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lr\OneDrive\Code\biosteam\biosteam\units\"/>
    </mc:Choice>
  </mc:AlternateContent>
  <xr:revisionPtr revIDLastSave="0" documentId="13_ncr:1_{B4C240B7-3B87-4E92-BAC4-314E481981B0}" xr6:coauthVersionLast="36" xr6:coauthVersionMax="36" xr10:uidLastSave="{00000000-0000-0000-0000-000000000000}"/>
  <bookViews>
    <workbookView xWindow="0" yWindow="0" windowWidth="10598" windowHeight="6808" xr2:uid="{3188A448-B3F0-4EEE-A6DF-294BE8E476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<sst xmlns="http://schemas.openxmlformats.org/spreadsheetml/2006/main" count="66" uniqueCount="29">
  <si>
    <t>Item</t>
  </si>
  <si>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</si>
  <si>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</si>
  <si>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</si>
  <si>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</si>
  <si>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</si>
  <si>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</si>
  <si>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</si>
  <si>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</si>
  <si>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</si>
  <si>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</si>
  <si>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Limit</t>
  </si>
  <si>
    <t>Size</t>
  </si>
  <si>
    <t>Basis</t>
  </si>
  <si>
    <t>System</t>
  </si>
  <si>
    <t>Installation factor</t>
  </si>
  <si>
    <t>Feed stock handling</t>
  </si>
  <si>
    <t>Mixer</t>
  </si>
  <si>
    <t>Agitator</t>
  </si>
  <si>
    <t>Pump</t>
  </si>
  <si>
    <t>Oligomer conversion tank 208</t>
  </si>
  <si>
    <t>Sulfuric acid tank 201</t>
  </si>
  <si>
    <t>Dry flow rate</t>
  </si>
  <si>
    <t>Ammonia addition tank 209</t>
  </si>
  <si>
    <t>Blowdown discharge pump 203</t>
  </si>
  <si>
    <t>hp2kW</t>
  </si>
  <si>
    <t>Splitter-Flash 204</t>
  </si>
  <si>
    <t>Mixer-Sulfuric acid mixer</t>
  </si>
  <si>
    <t>Mixer-Ammonia mixer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</si>
</sst>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5454-ED67-4995-A34B-027179FB496E}">
  <dimension ref="A1:S27"/>
  <sheetViews>
    <sheetView tabSelected="1" workbookViewId="0">
      <pane xSplit="1" topLeftCell="B1" activePane="topRight" state="frozen"/>
      <selection pane="topRight" activeCell="P11" sqref="M10:P11"/>
    </sheetView>
  </sheetViews>
  <sheetFormatPr defaultRowHeight="14.4" x14ac:dyDescent="0.3"/>
  <cols>
    <col min="1" max="1" width="14.59765625" bestFit="1" customWidth="1"/>
    <col min="2" max="2" width="16.19921875" style="2" bestFit="1" customWidth="1"/>
    <col min="3" max="3" width="17.59765625" style="2" bestFit="1" customWidth="1"/>
    <col min="4" max="4" width="16.19921875" style="2" customWidth="1"/>
    <col min="5" max="5" width="19.59765625" style="2" bestFit="1" customWidth="1"/>
    <col min="6" max="6" width="23.3984375" style="2" bestFit="1" customWidth="1"/>
    <col min="7" max="7" width="25.59765625" style="2" bestFit="1" customWidth="1"/>
    <col min="8" max="8" width="8.09765625" style="2" bestFit="1" customWidth="1"/>
    <col min="9" max="9" width="13.5" style="2" bestFit="1" customWidth="1"/>
    <col min="10" max="10" width="8.09765625" style="2" bestFit="1" customWidth="1"/>
    <col min="11" max="11" width="21.59765625" style="2" bestFit="1" customWidth="1"/>
    <col min="12" max="13" width="8.796875" style="2"/>
    <col min="14" max="14" width="19" style="2" bestFit="1" customWidth="1"/>
    <col min="15" max="15" width="8.796875" style="2"/>
    <col min="16" max="16" width="24" style="2" customWidth="1"/>
    <col min="17" max="19" width="8.796875" style="2"/>
  </cols>
  <sheetData>
    <row r="1" spans="1:19" s="6" customFormat="1" x14ac:dyDescent="0.3">
      <c r="A1" s="3" t="s">
        <v>5</v>
      </c>
      <c r="B1" s="5" t="s">
        <v>16</v>
      </c>
      <c r="C1" s="10" t="s">
        <v>21</v>
      </c>
      <c r="D1" s="10"/>
      <c r="E1" s="5" t="s">
        <v>27</v>
      </c>
      <c r="F1" s="5" t="s">
        <v>6</v>
      </c>
      <c r="G1" s="5" t="s">
        <v>24</v>
      </c>
      <c r="H1" s="10" t="s">
        <v>26</v>
      </c>
      <c r="I1" s="10"/>
      <c r="J1" s="10"/>
      <c r="K1" s="10" t="s">
        <v>20</v>
      </c>
      <c r="L1" s="10"/>
      <c r="M1" s="10"/>
      <c r="N1" s="10" t="s">
        <v>23</v>
      </c>
      <c r="O1" s="10"/>
      <c r="P1" s="9" t="s">
        <v>28</v>
      </c>
      <c r="Q1" s="5"/>
      <c r="R1" s="5"/>
      <c r="S1" s="5"/>
    </row>
    <row r="2" spans="1:19" s="6" customFormat="1" x14ac:dyDescent="0.3">
      <c r="A2" s="3" t="s">
        <v>0</v>
      </c>
      <c r="B2" s="5" t="s">
        <v>14</v>
      </c>
      <c r="C2" s="5" t="s">
        <v>9</v>
      </c>
      <c r="D2" s="5" t="s">
        <v>19</v>
      </c>
      <c r="E2" s="5" t="s">
        <v>17</v>
      </c>
      <c r="F2" s="5" t="s">
        <v>14</v>
      </c>
      <c r="G2" s="7" t="s">
        <v>19</v>
      </c>
      <c r="H2" s="5" t="s">
        <v>9</v>
      </c>
      <c r="I2" s="5" t="s">
        <v>19</v>
      </c>
      <c r="J2" s="5" t="s">
        <v>18</v>
      </c>
      <c r="K2" s="5" t="s">
        <v>9</v>
      </c>
      <c r="L2" s="5" t="s">
        <v>19</v>
      </c>
      <c r="M2" s="5" t="s">
        <v>18</v>
      </c>
      <c r="N2" s="5" t="s">
        <v>9</v>
      </c>
      <c r="O2" s="5" t="s">
        <v>18</v>
      </c>
      <c r="P2" s="5" t="s">
        <v>17</v>
      </c>
      <c r="R2" s="5"/>
      <c r="S2" s="5"/>
    </row>
    <row r="3" spans="1:19" s="6" customFormat="1" x14ac:dyDescent="0.3">
      <c r="A3" s="3" t="s">
        <v>13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22</v>
      </c>
      <c r="G3" s="5" t="s">
        <v>7</v>
      </c>
      <c r="H3" s="5" t="s">
        <v>7</v>
      </c>
      <c r="I3" s="5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7</v>
      </c>
      <c r="O3" s="5" t="s">
        <v>7</v>
      </c>
      <c r="P3" s="5" t="s">
        <v>7</v>
      </c>
      <c r="R3" s="5"/>
      <c r="S3" s="5"/>
    </row>
    <row r="4" spans="1:19" s="6" customFormat="1" x14ac:dyDescent="0.3">
      <c r="A4" s="3" t="s">
        <v>10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8</v>
      </c>
      <c r="K4" s="5" t="s">
        <v>8</v>
      </c>
      <c r="L4" s="5" t="s">
        <v>8</v>
      </c>
      <c r="M4" s="5" t="s">
        <v>8</v>
      </c>
      <c r="N4" s="5" t="s">
        <v>8</v>
      </c>
      <c r="O4" s="5" t="s">
        <v>8</v>
      </c>
      <c r="P4" s="5" t="s">
        <v>8</v>
      </c>
      <c r="R4" s="5"/>
      <c r="S4" s="5"/>
    </row>
    <row r="5" spans="1:19" s="6" customFormat="1" x14ac:dyDescent="0.3">
      <c r="A5" s="3" t="s">
        <v>12</v>
      </c>
      <c r="B5" s="5">
        <v>94697</v>
      </c>
      <c r="C5" s="5">
        <v>1981</v>
      </c>
      <c r="D5" s="5">
        <v>3720</v>
      </c>
      <c r="E5" s="5">
        <v>136260</v>
      </c>
      <c r="F5" s="5">
        <v>83333</v>
      </c>
      <c r="G5" s="5">
        <v>292407</v>
      </c>
      <c r="H5" s="5">
        <v>252891</v>
      </c>
      <c r="I5" s="5">
        <v>252891</v>
      </c>
      <c r="J5" s="5">
        <v>252891</v>
      </c>
      <c r="K5" s="5">
        <v>264116</v>
      </c>
      <c r="L5" s="5">
        <v>264116</v>
      </c>
      <c r="M5" s="5">
        <v>264116</v>
      </c>
      <c r="N5" s="5">
        <v>410369</v>
      </c>
      <c r="O5" s="5">
        <v>410369</v>
      </c>
      <c r="P5" s="7">
        <v>157478</v>
      </c>
      <c r="Q5" s="5"/>
      <c r="R5" s="5"/>
      <c r="S5" s="5"/>
    </row>
    <row r="6" spans="1:19" s="6" customFormat="1" x14ac:dyDescent="0.3">
      <c r="A6" s="4" t="s">
        <v>11</v>
      </c>
      <c r="B6" s="8" t="b">
        <f>FALSE</f>
        <v>0</v>
      </c>
      <c r="C6" s="8" t="b">
        <f>FALSE</f>
        <v>0</v>
      </c>
      <c r="D6" s="8" t="b">
        <f>FALSE</f>
        <v>0</v>
      </c>
      <c r="E6" s="8" t="b">
        <f>FALSE</f>
        <v>0</v>
      </c>
      <c r="F6" s="8" t="b">
        <f>FALSE</f>
        <v>0</v>
      </c>
      <c r="G6" s="5" t="b">
        <f>FALSE</f>
        <v>0</v>
      </c>
      <c r="H6" s="8" t="b">
        <f>FALSE</f>
        <v>0</v>
      </c>
      <c r="I6" s="8" t="b">
        <f>FALSE</f>
        <v>0</v>
      </c>
      <c r="J6" s="8" t="b">
        <f>FALSE</f>
        <v>0</v>
      </c>
      <c r="K6" s="8" t="b">
        <f>FALSE</f>
        <v>0</v>
      </c>
      <c r="L6" s="8" t="b">
        <f>FALSE</f>
        <v>0</v>
      </c>
      <c r="M6" s="8" t="b">
        <f>FALSE</f>
        <v>0</v>
      </c>
      <c r="N6" s="8" t="b">
        <f>FALSE</f>
        <v>0</v>
      </c>
      <c r="O6" s="8" t="b">
        <f>FALSE</f>
        <v>0</v>
      </c>
      <c r="P6" s="8" t="b">
        <f>FALSE</f>
        <v>0</v>
      </c>
      <c r="Q6" s="5"/>
      <c r="R6" s="5"/>
      <c r="S6" s="5"/>
    </row>
    <row r="7" spans="1:19" s="6" customFormat="1" x14ac:dyDescent="0.3">
      <c r="A7" s="4" t="s">
        <v>1</v>
      </c>
      <c r="B7" s="5">
        <v>522</v>
      </c>
      <c r="C7" s="5">
        <v>551</v>
      </c>
      <c r="D7" s="5">
        <v>522</v>
      </c>
      <c r="E7" s="5">
        <v>522</v>
      </c>
      <c r="F7" s="5">
        <v>522</v>
      </c>
      <c r="G7" s="5">
        <v>551</v>
      </c>
      <c r="H7" s="5">
        <v>522</v>
      </c>
      <c r="I7" s="5">
        <v>522</v>
      </c>
      <c r="J7" s="5">
        <v>522</v>
      </c>
      <c r="K7" s="5">
        <v>522</v>
      </c>
      <c r="L7" s="5">
        <v>551</v>
      </c>
      <c r="M7" s="5">
        <v>522</v>
      </c>
      <c r="N7" s="5">
        <v>522</v>
      </c>
      <c r="O7" s="5">
        <v>522</v>
      </c>
      <c r="P7" s="7">
        <v>522</v>
      </c>
      <c r="Q7" s="5"/>
      <c r="R7" s="5"/>
      <c r="S7" s="5"/>
    </row>
    <row r="8" spans="1:19" s="6" customFormat="1" x14ac:dyDescent="0.3">
      <c r="A8" s="4" t="s">
        <v>2</v>
      </c>
      <c r="B8" s="5">
        <v>13329690</v>
      </c>
      <c r="C8" s="5">
        <v>6210</v>
      </c>
      <c r="D8" s="5">
        <v>8000</v>
      </c>
      <c r="E8" s="5">
        <v>6000</v>
      </c>
      <c r="F8" s="5">
        <v>19812400</v>
      </c>
      <c r="G8" s="5">
        <v>25365</v>
      </c>
      <c r="H8" s="5">
        <v>511000</v>
      </c>
      <c r="I8" s="5">
        <v>30000</v>
      </c>
      <c r="J8" s="5">
        <v>90000</v>
      </c>
      <c r="K8" s="5">
        <v>203000</v>
      </c>
      <c r="L8" s="5"/>
      <c r="M8" s="5">
        <v>90000</v>
      </c>
      <c r="N8" s="5">
        <v>236000</v>
      </c>
      <c r="O8" s="5">
        <v>21900</v>
      </c>
      <c r="P8" s="7">
        <v>5000</v>
      </c>
      <c r="Q8" s="5"/>
      <c r="R8" s="5"/>
      <c r="S8" s="5"/>
    </row>
    <row r="9" spans="1:19" s="6" customFormat="1" x14ac:dyDescent="0.3">
      <c r="A9" s="4" t="s">
        <v>3</v>
      </c>
      <c r="B9" s="5">
        <v>0.6</v>
      </c>
      <c r="C9" s="5">
        <v>0.7</v>
      </c>
      <c r="D9" s="5">
        <v>0.8</v>
      </c>
      <c r="E9" s="5">
        <v>0.5</v>
      </c>
      <c r="F9" s="5">
        <v>0.6</v>
      </c>
      <c r="G9" s="5">
        <v>0.8</v>
      </c>
      <c r="H9" s="5">
        <v>0.7</v>
      </c>
      <c r="I9" s="5">
        <v>0.8</v>
      </c>
      <c r="J9" s="5">
        <v>0.5</v>
      </c>
      <c r="K9" s="5">
        <v>0.7</v>
      </c>
      <c r="L9" s="5">
        <v>0.8</v>
      </c>
      <c r="M9" s="5">
        <v>0.5</v>
      </c>
      <c r="N9" s="5">
        <v>0.7</v>
      </c>
      <c r="O9" s="5">
        <v>0.5</v>
      </c>
      <c r="P9" s="7">
        <v>0.5</v>
      </c>
      <c r="Q9" s="5"/>
      <c r="R9" s="5"/>
      <c r="S9" s="5"/>
    </row>
    <row r="10" spans="1:19" s="6" customFormat="1" x14ac:dyDescent="0.3">
      <c r="A10" s="4" t="s">
        <v>4</v>
      </c>
      <c r="B10" s="5">
        <v>511.32100000000003</v>
      </c>
      <c r="C10" s="5">
        <v>0</v>
      </c>
      <c r="D10" s="5">
        <v>1</v>
      </c>
      <c r="E10" s="5">
        <v>0</v>
      </c>
      <c r="F10" s="5">
        <v>5290</v>
      </c>
      <c r="G10" s="5">
        <f>125*Sheet2!B1</f>
        <v>93.212500000000006</v>
      </c>
      <c r="H10" s="5">
        <v>0</v>
      </c>
      <c r="I10" s="5">
        <v>55.9</v>
      </c>
      <c r="J10" s="5">
        <v>170</v>
      </c>
      <c r="K10" s="5">
        <v>0</v>
      </c>
      <c r="L10" s="5">
        <v>55.9</v>
      </c>
      <c r="M10" s="5">
        <v>170</v>
      </c>
      <c r="N10" s="5">
        <v>0</v>
      </c>
      <c r="O10" s="5">
        <f>10*Sheet2!B1</f>
        <v>7.4570000000000007</v>
      </c>
      <c r="P10" s="7">
        <v>0</v>
      </c>
      <c r="Q10" s="5"/>
      <c r="R10" s="5"/>
      <c r="S10" s="5"/>
    </row>
    <row r="11" spans="1:19" s="6" customFormat="1" x14ac:dyDescent="0.3">
      <c r="A11" s="4" t="s">
        <v>15</v>
      </c>
      <c r="B11" s="5">
        <v>1.7</v>
      </c>
      <c r="C11" s="5">
        <v>2</v>
      </c>
      <c r="D11" s="5">
        <v>2.2999999999999998</v>
      </c>
      <c r="E11" s="5">
        <v>1</v>
      </c>
      <c r="F11" s="5">
        <v>2.2000000000000002</v>
      </c>
      <c r="G11" s="5">
        <v>2.2999999999999998</v>
      </c>
      <c r="H11" s="5">
        <v>2</v>
      </c>
      <c r="I11" s="5">
        <v>1.7</v>
      </c>
      <c r="J11" s="5">
        <v>1.5</v>
      </c>
      <c r="K11" s="5">
        <v>2</v>
      </c>
      <c r="L11" s="5">
        <v>1.7</v>
      </c>
      <c r="M11" s="5">
        <v>1.5</v>
      </c>
      <c r="N11" s="5">
        <v>2</v>
      </c>
      <c r="O11" s="5">
        <v>1.5</v>
      </c>
      <c r="P11" s="7">
        <v>1</v>
      </c>
      <c r="Q11" s="5"/>
      <c r="R11" s="5"/>
      <c r="S11" s="5"/>
    </row>
    <row r="12" spans="1:19" x14ac:dyDescent="0.3">
      <c r="A12" s="6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4">
    <mergeCell ref="K1:M1"/>
    <mergeCell ref="C1:D1"/>
    <mergeCell ref="N1:O1"/>
    <mergeCell ref="H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87-29AC-47E4-838E-3354F2B04916}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25</v>
      </c>
      <c r="B1">
        <v>0.74570000000000003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2019-06-18T08:01:05Z</dcterms:modified>
</cp:coreProperties>
</file>