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lr\OneDrive\Code\biosteam\biosteam\biorefineries\cornstover\"/>
    </mc:Choice>
  </mc:AlternateContent>
  <xr:revisionPtr revIDLastSave="9" documentId="13_ncr:1_{B835EC96-4757-407F-879E-2A46AD6388AC}" xr6:coauthVersionLast="41" xr6:coauthVersionMax="41" xr10:uidLastSave="{29EED561-A026-453F-88F1-98BA26AA6B5A}"/>
  <bookViews>
    <workbookView xWindow="-104" yWindow="-104" windowWidth="22326" windowHeight="12050" xr2:uid="{3188A448-B3F0-4EEE-A6DF-294BE8E476D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0" i="1" l="1"/>
  <c r="AL5" i="1" l="1"/>
  <c r="AJ10" i="1"/>
  <c r="AK10" i="1"/>
  <c r="AG10" i="1" l="1"/>
  <c r="AD10" i="1" l="1"/>
  <c r="AE10" i="1"/>
  <c r="AB10" i="1" l="1"/>
  <c r="X10" i="1" l="1"/>
  <c r="Z10" i="1"/>
  <c r="V10" i="1" l="1"/>
  <c r="U10" i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<sst xmlns="http://schemas.openxmlformats.org/spreadsheetml/2006/main" count="153" uniqueCount="50">
  <si>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</si>
  <si>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</si>
  <si>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</si>
  <si>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</si>
  <si>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</si>
  <si>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</si>
  <si>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</si>
  <si>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</si>
  <si>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</si>
  <si>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</si>
  <si>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</si>
  <si>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</si>
  <si>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</si>
  <si>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</si>
  <si>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</si>
  <si>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</si>
  <si>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</si>
  <si>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Oligomer conversion tank 208</t>
  </si>
  <si>
    <t>Sulfuric acid tank 201</t>
  </si>
  <si>
    <t>Dry flow rate</t>
  </si>
  <si>
    <t>Ammonia addition tank 209</t>
  </si>
  <si>
    <t>Blowdown discharge pump 203</t>
  </si>
  <si>
    <t>hp2kW</t>
  </si>
  <si>
    <t>Mixer-Sulfuric acid mixer</t>
  </si>
  <si>
    <t>Mixer-Ammonia mixer 210</t>
  </si>
  <si>
    <t>Item</t>
  </si>
  <si>
    <t>Upper bound</t>
  </si>
  <si>
    <t>Ammonia reacidification tank 224</t>
  </si>
  <si>
    <t>Heat Exchanger</t>
  </si>
  <si>
    <t>Duty</t>
  </si>
  <si>
    <t>Gcal/hr</t>
  </si>
  <si>
    <t>Hydrolyzate Pump 209</t>
  </si>
  <si>
    <t>Reacidified Hydrolyzate Pump 239</t>
  </si>
  <si>
    <t>Separator</t>
  </si>
  <si>
    <t>Note Ethanol Fermentor disregarded</t>
  </si>
  <si>
    <t>Seed Hold Tank 301</t>
  </si>
  <si>
    <t>Hydrolyzate Solid Liquid Separator 205</t>
  </si>
  <si>
    <t>Feed stock handling</t>
  </si>
  <si>
    <t>Flash-Flash 204</t>
  </si>
  <si>
    <t>HXutility-Waste Vapor Condenser 244</t>
  </si>
  <si>
    <t>HXutility-Pretreatment waste heater 201</t>
  </si>
  <si>
    <t>Heat exchanger</t>
  </si>
  <si>
    <t>HXutility-Hydrolysate Cooler 301</t>
  </si>
  <si>
    <t>Mixer-Enzyme Hydrolysate Mixer 308</t>
  </si>
  <si>
    <t>Beer Tank 306</t>
  </si>
  <si>
    <t>CSL Tank</t>
  </si>
  <si>
    <t>DAP Tank</t>
  </si>
  <si>
    <t>Bag</t>
  </si>
  <si>
    <t>Fire Water Tank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</si>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</sst>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5454-ED67-4995-A34B-027179FB496E}">
  <dimension ref="A1:AO27"/>
  <sheetViews>
    <sheetView tabSelected="1" zoomScale="62" zoomScaleNormal="62" workbookViewId="0">
      <pane xSplit="1" topLeftCell="B1" activePane="topRight" state="frozen"/>
      <selection pane="topRight" activeCell="S12" sqref="B12:S12"/>
    </sheetView>
  </sheetViews>
  <sheetFormatPr defaultRowHeight="14.4" x14ac:dyDescent="0.3"/>
  <cols>
    <col min="1" max="1" width="24.796875" customWidth="1"/>
    <col min="2" max="5" width="24.796875" style="2" customWidth="1"/>
    <col min="6" max="6" width="29.796875" style="2" customWidth="1"/>
    <col min="7" max="7" width="35.09765625" style="2" customWidth="1"/>
    <col min="8" max="18" width="24.796875" style="2" customWidth="1"/>
    <col min="19" max="19" width="38.3984375" style="2" customWidth="1"/>
    <col min="20" max="20" width="36.3984375" customWidth="1"/>
    <col min="21" max="21" width="24.796875" customWidth="1"/>
    <col min="22" max="22" width="36.59765625" customWidth="1"/>
    <col min="23" max="23" width="41.296875" customWidth="1"/>
    <col min="24" max="26" width="24.796875" customWidth="1"/>
    <col min="27" max="27" width="29.5" customWidth="1"/>
    <col min="28" max="28" width="32.09765625" customWidth="1"/>
    <col min="29" max="29" width="24.59765625" bestFit="1" customWidth="1"/>
    <col min="30" max="30" width="9.8984375" bestFit="1" customWidth="1"/>
    <col min="31" max="31" width="10.19921875" customWidth="1"/>
    <col min="32" max="32" width="9.8984375" bestFit="1" customWidth="1"/>
    <col min="34" max="34" width="9.8984375" bestFit="1" customWidth="1"/>
    <col min="35" max="35" width="10.59765625" customWidth="1"/>
    <col min="36" max="36" width="10.8984375" bestFit="1" customWidth="1"/>
    <col min="37" max="37" width="11.69921875" customWidth="1"/>
    <col min="38" max="38" width="9.8984375" bestFit="1" customWidth="1"/>
    <col min="39" max="39" width="11.69921875" customWidth="1"/>
    <col min="40" max="40" width="9.8984375" bestFit="1" customWidth="1"/>
  </cols>
  <sheetData>
    <row r="1" spans="1:41" s="3" customFormat="1" x14ac:dyDescent="0.3">
      <c r="A1" s="12" t="s">
        <v>4</v>
      </c>
      <c r="B1" s="6" t="s">
        <v>37</v>
      </c>
      <c r="C1" s="28" t="s">
        <v>18</v>
      </c>
      <c r="D1" s="28"/>
      <c r="E1" s="6" t="s">
        <v>23</v>
      </c>
      <c r="F1" s="6" t="s">
        <v>5</v>
      </c>
      <c r="G1" s="6" t="s">
        <v>21</v>
      </c>
      <c r="H1" s="28" t="s">
        <v>38</v>
      </c>
      <c r="I1" s="28"/>
      <c r="J1" s="28"/>
      <c r="K1" s="28" t="s">
        <v>17</v>
      </c>
      <c r="L1" s="28"/>
      <c r="M1" s="28"/>
      <c r="N1" s="28" t="s">
        <v>20</v>
      </c>
      <c r="O1" s="28"/>
      <c r="P1" s="5" t="s">
        <v>24</v>
      </c>
      <c r="Q1" s="28" t="s">
        <v>27</v>
      </c>
      <c r="R1" s="28"/>
      <c r="S1" s="6" t="s">
        <v>40</v>
      </c>
      <c r="T1" s="6" t="s">
        <v>39</v>
      </c>
      <c r="U1" s="6" t="s">
        <v>31</v>
      </c>
      <c r="V1" s="6" t="s">
        <v>32</v>
      </c>
      <c r="W1" s="4" t="s">
        <v>36</v>
      </c>
      <c r="X1" s="29" t="s">
        <v>35</v>
      </c>
      <c r="Y1" s="29"/>
      <c r="Z1" s="29"/>
      <c r="AA1" s="15" t="s">
        <v>42</v>
      </c>
      <c r="AB1" s="15" t="s">
        <v>43</v>
      </c>
      <c r="AC1" s="29" t="s">
        <v>44</v>
      </c>
      <c r="AD1" s="29"/>
      <c r="AE1" s="29"/>
      <c r="AF1" s="28" t="s">
        <v>45</v>
      </c>
      <c r="AG1" s="28"/>
      <c r="AH1" s="28"/>
      <c r="AI1" s="28" t="s">
        <v>46</v>
      </c>
      <c r="AJ1" s="28"/>
      <c r="AK1" s="28"/>
      <c r="AM1" s="28" t="s">
        <v>48</v>
      </c>
      <c r="AN1" s="28"/>
      <c r="AO1" s="26"/>
    </row>
    <row r="2" spans="1:41" s="7" customFormat="1" x14ac:dyDescent="0.3">
      <c r="A2" s="12" t="s">
        <v>25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28</v>
      </c>
      <c r="T2" s="7" t="s">
        <v>28</v>
      </c>
      <c r="U2" s="4" t="s">
        <v>16</v>
      </c>
      <c r="V2" s="4" t="s">
        <v>16</v>
      </c>
      <c r="W2" s="4" t="s">
        <v>33</v>
      </c>
      <c r="X2" s="4" t="s">
        <v>16</v>
      </c>
      <c r="Y2" s="4" t="s">
        <v>8</v>
      </c>
      <c r="Z2" s="4" t="s">
        <v>15</v>
      </c>
      <c r="AA2" s="4" t="s">
        <v>41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47</v>
      </c>
      <c r="AM2" s="24" t="s">
        <v>8</v>
      </c>
      <c r="AN2" s="24" t="s">
        <v>16</v>
      </c>
    </row>
    <row r="3" spans="1:41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19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29</v>
      </c>
      <c r="T3" s="7" t="s">
        <v>29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29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</row>
    <row r="4" spans="1:41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30</v>
      </c>
      <c r="T4" s="7" t="s">
        <v>30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30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</row>
    <row r="5" spans="1:41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f>164*1.21</f>
        <v>198.44</v>
      </c>
      <c r="AM5" s="24">
        <v>8343</v>
      </c>
      <c r="AN5" s="24">
        <v>8343</v>
      </c>
    </row>
    <row r="6" spans="1:41" s="7" customFormat="1" x14ac:dyDescent="0.3">
      <c r="A6" s="12" t="s">
        <v>26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3" t="b">
        <v>0</v>
      </c>
      <c r="AM6" s="24" t="b">
        <v>0</v>
      </c>
      <c r="AN6" s="24" t="b">
        <v>0</v>
      </c>
    </row>
    <row r="7" spans="1:41" s="7" customFormat="1" x14ac:dyDescent="0.3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3">
        <v>522</v>
      </c>
      <c r="AM7" s="24">
        <v>522</v>
      </c>
      <c r="AN7" s="24">
        <v>522</v>
      </c>
    </row>
    <row r="8" spans="1:41" s="8" customFormat="1" x14ac:dyDescent="0.3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30000</v>
      </c>
      <c r="AM8" s="8">
        <v>803000</v>
      </c>
      <c r="AN8" s="8">
        <v>15000</v>
      </c>
    </row>
    <row r="9" spans="1:41" s="7" customFormat="1" x14ac:dyDescent="0.3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3">
        <v>0.6</v>
      </c>
      <c r="AM9" s="24">
        <v>0.7</v>
      </c>
      <c r="AN9" s="24">
        <v>0.8</v>
      </c>
    </row>
    <row r="10" spans="1:41" s="10" customFormat="1" x14ac:dyDescent="0.3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f>125*0.7547</f>
        <v>94.337500000000006</v>
      </c>
    </row>
    <row r="11" spans="1:41" s="7" customFormat="1" x14ac:dyDescent="0.3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3">
        <v>1.7</v>
      </c>
      <c r="AM11" s="24">
        <v>1.8</v>
      </c>
      <c r="AN11" s="24">
        <v>1.7</v>
      </c>
    </row>
    <row r="12" spans="1:41" x14ac:dyDescent="0.3">
      <c r="A12" s="12" t="s">
        <v>49</v>
      </c>
      <c r="B12" s="27" t="b">
        <v>0</v>
      </c>
      <c r="C12" s="27" t="b">
        <v>0</v>
      </c>
      <c r="D12" s="27" t="b">
        <v>0</v>
      </c>
      <c r="E12" s="27" t="b">
        <v>0</v>
      </c>
      <c r="F12" s="27" t="b">
        <v>0</v>
      </c>
      <c r="G12" s="27" t="b">
        <v>0</v>
      </c>
      <c r="H12" s="27" t="b">
        <v>0</v>
      </c>
      <c r="I12" s="27" t="b">
        <v>0</v>
      </c>
      <c r="J12" s="27" t="b">
        <v>0</v>
      </c>
      <c r="K12" s="27" t="b">
        <v>0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0</v>
      </c>
      <c r="T12" s="27" t="b">
        <v>0</v>
      </c>
      <c r="U12" s="27" t="b">
        <v>0</v>
      </c>
      <c r="V12" s="27" t="b">
        <v>0</v>
      </c>
      <c r="W12" s="27" t="b">
        <v>0</v>
      </c>
      <c r="X12" s="27" t="b">
        <v>0</v>
      </c>
      <c r="Y12" s="27" t="b">
        <v>0</v>
      </c>
      <c r="Z12" s="27" t="b">
        <v>0</v>
      </c>
      <c r="AA12" s="27" t="b">
        <v>0</v>
      </c>
      <c r="AB12" s="27" t="b">
        <v>0</v>
      </c>
      <c r="AC12" s="27" t="b">
        <v>0</v>
      </c>
      <c r="AD12" s="27" t="b">
        <v>0</v>
      </c>
      <c r="AE12" s="27" t="b">
        <v>0</v>
      </c>
      <c r="AF12" s="27" t="b">
        <v>0</v>
      </c>
      <c r="AG12" s="27" t="b">
        <v>0</v>
      </c>
      <c r="AH12" s="27" t="b">
        <v>0</v>
      </c>
      <c r="AI12" s="27" t="b">
        <v>0</v>
      </c>
      <c r="AJ12" s="27" t="b">
        <v>0</v>
      </c>
      <c r="AK12" s="27" t="b">
        <v>0</v>
      </c>
      <c r="AL12" s="27" t="b">
        <v>0</v>
      </c>
      <c r="AM12" s="27" t="b">
        <v>0</v>
      </c>
      <c r="AN12" s="27" t="b">
        <v>0</v>
      </c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10">
    <mergeCell ref="C1:D1"/>
    <mergeCell ref="N1:O1"/>
    <mergeCell ref="H1:J1"/>
    <mergeCell ref="Q1:R1"/>
    <mergeCell ref="AM1:AN1"/>
    <mergeCell ref="AI1:AK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3C4-89A4-4732-A5BE-E6BFB0992491}">
  <dimension ref="A1"/>
  <sheetViews>
    <sheetView workbookViewId="0">
      <selection activeCell="C28" sqref="C28"/>
    </sheetView>
  </sheetViews>
  <sheetFormatPr defaultRowHeight="14.4" x14ac:dyDescent="0.3"/>
  <cols>
    <col min="1" max="1" width="8.79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87-29AC-47E4-838E-3354F2B04916}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22</v>
      </c>
      <c r="B1">
        <v>0.74570000000000003</v>
      </c>
    </row>
    <row r="3" spans="1:2" x14ac:dyDescent="0.3">
      <c r="A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2019-09-08T09:13:56Z</dcterms:modified>
</cp:coreProperties>
</file>