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3"/>
    <sheet name="Table dynamique_Feuil1_1" sheetId="2" state="visible" r:id="rId4"/>
  </sheets>
  <definedNames>
    <definedName function="false" hidden="true" localSheetId="0" name="_xlnm._FilterDatabase" vbProcedure="false">Feuil1!$A$1:$F$2496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<sst xmlns="http://schemas.openxmlformats.org/spreadsheetml/2006/main" count="12518" uniqueCount="5461">
  <si>
    <t xml:space="preserve">Numéro du lycée</t>
  </si>
  <si>
    <t xml:space="preserve">Académie</t>
  </si>
  <si>
    <t xml:space="preserve">Commune</t>
  </si>
  <si>
    <t xml:space="preserve">Patronyme</t>
  </si>
  <si>
    <t xml:space="preserve">Secteur</t>
  </si>
  <si>
    <t xml:space="preserve">Nombre d'élèves</t>
  </si>
  <si>
    <t xml:space="preserve">Critère 1</t>
  </si>
  <si>
    <t xml:space="preserve">Critère 2</t>
  </si>
  <si>
    <t xml:space="preserve">9740738J</t>
  </si>
  <si>
    <t xml:space="preserve">LA REUNION</t>
  </si>
  <si>
    <t xml:space="preserve">SAINT-PAUL</t>
  </si>
  <si>
    <t xml:space="preserve">HOTELIER LA RENAISSANCE</t>
  </si>
  <si>
    <t xml:space="preserve">PUBLIC</t>
  </si>
  <si>
    <t xml:space="preserve">0801882L</t>
  </si>
  <si>
    <t xml:space="preserve">AMIENS</t>
  </si>
  <si>
    <t xml:space="preserve">LA HOTOIE</t>
  </si>
  <si>
    <t xml:space="preserve">0710001R</t>
  </si>
  <si>
    <t xml:space="preserve">DIJON</t>
  </si>
  <si>
    <t xml:space="preserve">AUTUN</t>
  </si>
  <si>
    <t xml:space="preserve">BONAPARTE</t>
  </si>
  <si>
    <t xml:space="preserve">0060670W</t>
  </si>
  <si>
    <t xml:space="preserve">NICE</t>
  </si>
  <si>
    <t xml:space="preserve">CANNES</t>
  </si>
  <si>
    <t xml:space="preserve">SAINTE MARIE</t>
  </si>
  <si>
    <t xml:space="preserve">PRIVE</t>
  </si>
  <si>
    <t xml:space="preserve">0610021S</t>
  </si>
  <si>
    <t xml:space="preserve">NORMANDIE</t>
  </si>
  <si>
    <t xml:space="preserve">FLERS</t>
  </si>
  <si>
    <t xml:space="preserve">JEAN GUEHENNO</t>
  </si>
  <si>
    <t xml:space="preserve">0791062A</t>
  </si>
  <si>
    <t xml:space="preserve">POITIERS</t>
  </si>
  <si>
    <t xml:space="preserve">NIORT</t>
  </si>
  <si>
    <t xml:space="preserve">VENISE VERTE</t>
  </si>
  <si>
    <t xml:space="preserve">0561981Z</t>
  </si>
  <si>
    <t xml:space="preserve">RENNES</t>
  </si>
  <si>
    <t xml:space="preserve">VANNES</t>
  </si>
  <si>
    <t xml:space="preserve">DIWAN</t>
  </si>
  <si>
    <t xml:space="preserve">0952196W</t>
  </si>
  <si>
    <t xml:space="preserve">VERSAILLES</t>
  </si>
  <si>
    <t xml:space="preserve">ENGHIEN-LES-BAINS</t>
  </si>
  <si>
    <t xml:space="preserve">GUSTAVE MONOD</t>
  </si>
  <si>
    <t xml:space="preserve">0210017E</t>
  </si>
  <si>
    <t xml:space="preserve">MONTCHAPET</t>
  </si>
  <si>
    <t xml:space="preserve">0330135T</t>
  </si>
  <si>
    <t xml:space="preserve">BORDEAUX</t>
  </si>
  <si>
    <t xml:space="preserve">TALENCE</t>
  </si>
  <si>
    <t xml:space="preserve">ALFRED KASTLER</t>
  </si>
  <si>
    <t xml:space="preserve">0760093N</t>
  </si>
  <si>
    <t xml:space="preserve">ROUEN</t>
  </si>
  <si>
    <t xml:space="preserve">CAMILLE SAINT-SAENS</t>
  </si>
  <si>
    <t xml:space="preserve">0730005J</t>
  </si>
  <si>
    <t xml:space="preserve">GRENOBLE</t>
  </si>
  <si>
    <t xml:space="preserve">ALBERTVILLE</t>
  </si>
  <si>
    <t xml:space="preserve">JEAN MOULIN</t>
  </si>
  <si>
    <t xml:space="preserve">0352009U</t>
  </si>
  <si>
    <t xml:space="preserve">VICTOR ET HELENE BASCH</t>
  </si>
  <si>
    <t xml:space="preserve">0360043B</t>
  </si>
  <si>
    <t xml:space="preserve">ORLEANS-TOURS</t>
  </si>
  <si>
    <t xml:space="preserve">CHATEAUROUX</t>
  </si>
  <si>
    <t xml:space="preserve">BLAISE PASCAL</t>
  </si>
  <si>
    <t xml:space="preserve">0131333D</t>
  </si>
  <si>
    <t xml:space="preserve">AIX-MARSEILLE</t>
  </si>
  <si>
    <t xml:space="preserve">MARSEILLE  6E  ARRONDISSEMENT</t>
  </si>
  <si>
    <t xml:space="preserve">NOTRE DAME DE FRANCE</t>
  </si>
  <si>
    <t xml:space="preserve">0770926N</t>
  </si>
  <si>
    <t xml:space="preserve">CRETEIL</t>
  </si>
  <si>
    <t xml:space="preserve">FONTAINEBLEAU</t>
  </si>
  <si>
    <t xml:space="preserve">FRANCOIS COUPERIN</t>
  </si>
  <si>
    <t xml:space="preserve">0753852E</t>
  </si>
  <si>
    <t xml:space="preserve">PARIS</t>
  </si>
  <si>
    <t xml:space="preserve">PARIS  7E  ARRONDISSEMENT</t>
  </si>
  <si>
    <t xml:space="preserve">SAINTE-JEANNE ELISABETH</t>
  </si>
  <si>
    <t xml:space="preserve">0640181Z</t>
  </si>
  <si>
    <t xml:space="preserve">HASPARREN</t>
  </si>
  <si>
    <t xml:space="preserve">ST JOSEPH</t>
  </si>
  <si>
    <t xml:space="preserve">0050007F</t>
  </si>
  <si>
    <t xml:space="preserve">GAP</t>
  </si>
  <si>
    <t xml:space="preserve">ARISTIDE BRIAND</t>
  </si>
  <si>
    <t xml:space="preserve">0750698B</t>
  </si>
  <si>
    <t xml:space="preserve">PARIS 16E  ARRONDISSEMENT</t>
  </si>
  <si>
    <t xml:space="preserve">CLAUDE BERNARD</t>
  </si>
  <si>
    <t xml:space="preserve">0860028N</t>
  </si>
  <si>
    <t xml:space="preserve">MONTMORILLON</t>
  </si>
  <si>
    <t xml:space="preserve">0131341M</t>
  </si>
  <si>
    <t xml:space="preserve">NOTRE DAME DE SION</t>
  </si>
  <si>
    <t xml:space="preserve">0590110Z</t>
  </si>
  <si>
    <t xml:space="preserve">LILLE</t>
  </si>
  <si>
    <t xml:space="preserve">LAMBERSART</t>
  </si>
  <si>
    <t xml:space="preserve">JEAN PERRIN</t>
  </si>
  <si>
    <t xml:space="preserve">0690539L</t>
  </si>
  <si>
    <t xml:space="preserve">LYON</t>
  </si>
  <si>
    <t xml:space="preserve">LA MULATIERE</t>
  </si>
  <si>
    <t xml:space="preserve">ASSOMPTION BELLEVUE</t>
  </si>
  <si>
    <t xml:space="preserve">0340011C</t>
  </si>
  <si>
    <t xml:space="preserve">MONTPELLIER</t>
  </si>
  <si>
    <t xml:space="preserve">BEZIERS</t>
  </si>
  <si>
    <t xml:space="preserve">0590117G</t>
  </si>
  <si>
    <t xml:space="preserve">LOUIS PASTEUR</t>
  </si>
  <si>
    <t xml:space="preserve">0762976X</t>
  </si>
  <si>
    <t xml:space="preserve">LE HAVRE</t>
  </si>
  <si>
    <t xml:space="preserve">FRANCOISE DE GRACE</t>
  </si>
  <si>
    <t xml:space="preserve">0640131V</t>
  </si>
  <si>
    <t xml:space="preserve">PAU</t>
  </si>
  <si>
    <t xml:space="preserve">ST DOMINIQUE</t>
  </si>
  <si>
    <t xml:space="preserve">0060013G</t>
  </si>
  <si>
    <t xml:space="preserve">BRISTOL</t>
  </si>
  <si>
    <t xml:space="preserve">0390012B</t>
  </si>
  <si>
    <t xml:space="preserve">BESANCON</t>
  </si>
  <si>
    <t xml:space="preserve">DOLE</t>
  </si>
  <si>
    <t xml:space="preserve">CHARLES NODIER</t>
  </si>
  <si>
    <t xml:space="preserve">0312995M</t>
  </si>
  <si>
    <t xml:space="preserve">TOULOUSE</t>
  </si>
  <si>
    <t xml:space="preserve">CAZERES</t>
  </si>
  <si>
    <t xml:space="preserve">MARTIN MALVY</t>
  </si>
  <si>
    <t xml:space="preserve">0260034W</t>
  </si>
  <si>
    <t xml:space="preserve">VALENCE</t>
  </si>
  <si>
    <t xml:space="preserve">EMILE LOUBET</t>
  </si>
  <si>
    <t xml:space="preserve">0331590Z</t>
  </si>
  <si>
    <t xml:space="preserve">ST VINCENT DE PAUL</t>
  </si>
  <si>
    <t xml:space="preserve">0950761L</t>
  </si>
  <si>
    <t xml:space="preserve">PONTOISE</t>
  </si>
  <si>
    <t xml:space="preserve">NOTRE DAME DE LA COMPASSION</t>
  </si>
  <si>
    <t xml:space="preserve">0941474S</t>
  </si>
  <si>
    <t xml:space="preserve">LE KREMLIN-BICETRE</t>
  </si>
  <si>
    <t xml:space="preserve">DARIUS MILHAUD</t>
  </si>
  <si>
    <t xml:space="preserve">0710018J</t>
  </si>
  <si>
    <t xml:space="preserve">CHAROLLES</t>
  </si>
  <si>
    <t xml:space="preserve">JULIEN WITTMER</t>
  </si>
  <si>
    <t xml:space="preserve">0350808N</t>
  </si>
  <si>
    <t xml:space="preserve">VITRE</t>
  </si>
  <si>
    <t xml:space="preserve">STE JEANNE D'ARC</t>
  </si>
  <si>
    <t xml:space="preserve">0290069T</t>
  </si>
  <si>
    <t xml:space="preserve">QUIMPER</t>
  </si>
  <si>
    <t xml:space="preserve">AUGUSTE BRIZEUX</t>
  </si>
  <si>
    <t xml:space="preserve">0762964J</t>
  </si>
  <si>
    <t xml:space="preserve">SAINT-ETIENNE-DU-ROUVRAY</t>
  </si>
  <si>
    <t xml:space="preserve">LE CORBUSIER</t>
  </si>
  <si>
    <t xml:space="preserve">0290168A</t>
  </si>
  <si>
    <t xml:space="preserve">PONT-L'ABBE</t>
  </si>
  <si>
    <t xml:space="preserve">ST GABRIEL</t>
  </si>
  <si>
    <t xml:space="preserve">0922691A</t>
  </si>
  <si>
    <t xml:space="preserve">BOIS-COLOMBES</t>
  </si>
  <si>
    <t xml:space="preserve">HAUTEFEUILLE</t>
  </si>
  <si>
    <t xml:space="preserve">0600040T</t>
  </si>
  <si>
    <t xml:space="preserve">NOYON</t>
  </si>
  <si>
    <t xml:space="preserve">JEAN CALVIN</t>
  </si>
  <si>
    <t xml:space="preserve">0690514J</t>
  </si>
  <si>
    <t xml:space="preserve">LYON  3E  ARRONDISSEMENT</t>
  </si>
  <si>
    <t xml:space="preserve">CHARLES DE FOUCAULD</t>
  </si>
  <si>
    <t xml:space="preserve">0530049R</t>
  </si>
  <si>
    <t xml:space="preserve">NANTES</t>
  </si>
  <si>
    <t xml:space="preserve">LAVAL</t>
  </si>
  <si>
    <t xml:space="preserve">D'AVESNIERES</t>
  </si>
  <si>
    <t xml:space="preserve">0250058C</t>
  </si>
  <si>
    <t xml:space="preserve">VALENTIGNEY</t>
  </si>
  <si>
    <t xml:space="preserve">ARMAND PEUGEOT</t>
  </si>
  <si>
    <t xml:space="preserve">0130010R</t>
  </si>
  <si>
    <t xml:space="preserve">ARLES</t>
  </si>
  <si>
    <t xml:space="preserve">MONTMAJOUR</t>
  </si>
  <si>
    <t xml:space="preserve">0920149M</t>
  </si>
  <si>
    <t xml:space="preserve">VANVES</t>
  </si>
  <si>
    <t xml:space="preserve">MICHELET</t>
  </si>
  <si>
    <t xml:space="preserve">0921594H</t>
  </si>
  <si>
    <t xml:space="preserve">VILLENEUVE-LA-GARENNE</t>
  </si>
  <si>
    <t xml:space="preserve">MICHEL ANGE</t>
  </si>
  <si>
    <t xml:space="preserve">0783323N</t>
  </si>
  <si>
    <t xml:space="preserve">SAINT-GERMAIN-EN-LAYE</t>
  </si>
  <si>
    <t xml:space="preserve">SAINT THOMAS DE VILLENEUVE</t>
  </si>
  <si>
    <t xml:space="preserve">0870864S</t>
  </si>
  <si>
    <t xml:space="preserve">LIMOGES</t>
  </si>
  <si>
    <t xml:space="preserve">ST JEAN</t>
  </si>
  <si>
    <t xml:space="preserve">0430098Y</t>
  </si>
  <si>
    <t xml:space="preserve">CLERMONT-FERRAND</t>
  </si>
  <si>
    <t xml:space="preserve">LE PUY-EN-VELAY</t>
  </si>
  <si>
    <t xml:space="preserve">ANNE MARIE MARTEL</t>
  </si>
  <si>
    <t xml:space="preserve">0941413A</t>
  </si>
  <si>
    <t xml:space="preserve">LEON BLUM</t>
  </si>
  <si>
    <t xml:space="preserve">0851346B</t>
  </si>
  <si>
    <t xml:space="preserve">CHALLANS</t>
  </si>
  <si>
    <t xml:space="preserve">FRANCOIS TRUFFAUT</t>
  </si>
  <si>
    <t xml:space="preserve">0690104N</t>
  </si>
  <si>
    <t xml:space="preserve">VENISSIEUX</t>
  </si>
  <si>
    <t xml:space="preserve">MARCEL SEMBAT</t>
  </si>
  <si>
    <t xml:space="preserve">0180006J</t>
  </si>
  <si>
    <t xml:space="preserve">BOURGES</t>
  </si>
  <si>
    <t xml:space="preserve">MARGUERITE DE NAVARRE</t>
  </si>
  <si>
    <t xml:space="preserve">0480680D</t>
  </si>
  <si>
    <t xml:space="preserve">SAINT-CHELY-D'APCHER</t>
  </si>
  <si>
    <t xml:space="preserve">SACRE-COEUR</t>
  </si>
  <si>
    <t xml:space="preserve">0021869W</t>
  </si>
  <si>
    <t xml:space="preserve">CHATEAU-THIERRY</t>
  </si>
  <si>
    <t xml:space="preserve">SAINT JOSEPH</t>
  </si>
  <si>
    <t xml:space="preserve">0801327H</t>
  </si>
  <si>
    <t xml:space="preserve">EDOUARD BRANLY</t>
  </si>
  <si>
    <t xml:space="preserve">0380063M</t>
  </si>
  <si>
    <t xml:space="preserve">SAINT-MARCELLIN</t>
  </si>
  <si>
    <t xml:space="preserve">LA SAULAIE</t>
  </si>
  <si>
    <t xml:space="preserve">0020049T</t>
  </si>
  <si>
    <t xml:space="preserve">SAINT-QUENTIN</t>
  </si>
  <si>
    <t xml:space="preserve">PIERRE DE LA RAMEE</t>
  </si>
  <si>
    <t xml:space="preserve">0920898B</t>
  </si>
  <si>
    <t xml:space="preserve">BOULOGNE-BILLANCOURT</t>
  </si>
  <si>
    <t xml:space="preserve">RAMBAM</t>
  </si>
  <si>
    <t xml:space="preserve">0940742W</t>
  </si>
  <si>
    <t xml:space="preserve">LIMEIL-BREVANNES</t>
  </si>
  <si>
    <t xml:space="preserve">GUILLAUME BUDE</t>
  </si>
  <si>
    <t xml:space="preserve">0131549N</t>
  </si>
  <si>
    <t xml:space="preserve">AUBAGNE</t>
  </si>
  <si>
    <t xml:space="preserve">FREDERIC JOLIOT-CURIE</t>
  </si>
  <si>
    <t xml:space="preserve">0912251C</t>
  </si>
  <si>
    <t xml:space="preserve">PALAISEAU</t>
  </si>
  <si>
    <t xml:space="preserve">HENRI POINCARE</t>
  </si>
  <si>
    <t xml:space="preserve">0352235P</t>
  </si>
  <si>
    <t xml:space="preserve">MONTFORT-SUR-MEU</t>
  </si>
  <si>
    <t xml:space="preserve">RENE CASSIN</t>
  </si>
  <si>
    <t xml:space="preserve">0670081Z</t>
  </si>
  <si>
    <t xml:space="preserve">STRASBOURG</t>
  </si>
  <si>
    <t xml:space="preserve">SECTIONS INTERNATIONALES</t>
  </si>
  <si>
    <t xml:space="preserve">0800009A</t>
  </si>
  <si>
    <t xml:space="preserve">LOUIS THUILLIER</t>
  </si>
  <si>
    <t xml:space="preserve">0951824S</t>
  </si>
  <si>
    <t xml:space="preserve">JOUY-LE-MOUTIER</t>
  </si>
  <si>
    <t xml:space="preserve">DE L HAUTIL</t>
  </si>
  <si>
    <t xml:space="preserve">0694405N</t>
  </si>
  <si>
    <t xml:space="preserve">LYON  7E  ARRONDISSEMENT</t>
  </si>
  <si>
    <t xml:space="preserve">DOCTEUR CHARLES MÉRIEUX</t>
  </si>
  <si>
    <t xml:space="preserve">0330028B</t>
  </si>
  <si>
    <t xml:space="preserve">GUSTAVE EIFFEL</t>
  </si>
  <si>
    <t xml:space="preserve">0880153N</t>
  </si>
  <si>
    <t xml:space="preserve">NANCY-METZ</t>
  </si>
  <si>
    <t xml:space="preserve">REMIREMONT</t>
  </si>
  <si>
    <t xml:space="preserve">FILIERE BOIS ANDRE MALRAUX</t>
  </si>
  <si>
    <t xml:space="preserve">0900029T</t>
  </si>
  <si>
    <t xml:space="preserve">BELFORT</t>
  </si>
  <si>
    <t xml:space="preserve">NOTRE DAME DES ANGES</t>
  </si>
  <si>
    <t xml:space="preserve">0131320P</t>
  </si>
  <si>
    <t xml:space="preserve">AIX-EN-PROVENCE</t>
  </si>
  <si>
    <t xml:space="preserve">STE CATHERINE DE SIENNE</t>
  </si>
  <si>
    <t xml:space="preserve">9710774P</t>
  </si>
  <si>
    <t xml:space="preserve">GUADELOUPE</t>
  </si>
  <si>
    <t xml:space="preserve">MORNE-A-L'EAU</t>
  </si>
  <si>
    <t xml:space="preserve">FAUSTIN FLERET</t>
  </si>
  <si>
    <t xml:space="preserve">9741270M</t>
  </si>
  <si>
    <t xml:space="preserve">SAINTE-SUZANNE</t>
  </si>
  <si>
    <t xml:space="preserve">BEL AIR</t>
  </si>
  <si>
    <t xml:space="preserve">0810030T</t>
  </si>
  <si>
    <t xml:space="preserve">LAVAUR</t>
  </si>
  <si>
    <t xml:space="preserve">LAS CASES</t>
  </si>
  <si>
    <t xml:space="preserve">0500127S</t>
  </si>
  <si>
    <t xml:space="preserve">SAINT-LO</t>
  </si>
  <si>
    <t xml:space="preserve">LE BON SAUVEUR</t>
  </si>
  <si>
    <t xml:space="preserve">0631075B</t>
  </si>
  <si>
    <t xml:space="preserve">SAINT ALYRE</t>
  </si>
  <si>
    <t xml:space="preserve">0440288Z</t>
  </si>
  <si>
    <t xml:space="preserve">ALBERT CAMUS</t>
  </si>
  <si>
    <t xml:space="preserve">0762953X</t>
  </si>
  <si>
    <t xml:space="preserve">SAINT-VALERY-EN-CAUX</t>
  </si>
  <si>
    <t xml:space="preserve">DE LA COTE D'ALBATRE</t>
  </si>
  <si>
    <t xml:space="preserve">0596892W</t>
  </si>
  <si>
    <t xml:space="preserve">DOUAI</t>
  </si>
  <si>
    <t xml:space="preserve">D'EXCELLENCE EDGAR MORIN</t>
  </si>
  <si>
    <t xml:space="preserve">0600009J</t>
  </si>
  <si>
    <t xml:space="preserve">CHANTILLY</t>
  </si>
  <si>
    <t xml:space="preserve">JEAN ROSTAND</t>
  </si>
  <si>
    <t xml:space="preserve">0930846P</t>
  </si>
  <si>
    <t xml:space="preserve">AULNAY-SOUS-BOIS</t>
  </si>
  <si>
    <t xml:space="preserve">VOILLAUME</t>
  </si>
  <si>
    <t xml:space="preserve">0312355S</t>
  </si>
  <si>
    <t xml:space="preserve">COLOMIERS</t>
  </si>
  <si>
    <t xml:space="preserve">ORT MAURICE GRYNFOGEL</t>
  </si>
  <si>
    <t xml:space="preserve">0770931U</t>
  </si>
  <si>
    <t xml:space="preserve">MEAUX</t>
  </si>
  <si>
    <t xml:space="preserve">PIERRE DE COUBERTIN</t>
  </si>
  <si>
    <t xml:space="preserve">0220117H</t>
  </si>
  <si>
    <t xml:space="preserve">SAINT-BRIEUC</t>
  </si>
  <si>
    <t xml:space="preserve">0540030P</t>
  </si>
  <si>
    <t xml:space="preserve">LONGWY</t>
  </si>
  <si>
    <t xml:space="preserve">ALFRED MEZIERES</t>
  </si>
  <si>
    <t xml:space="preserve">0530012A</t>
  </si>
  <si>
    <t xml:space="preserve">REAUMUR</t>
  </si>
  <si>
    <t xml:space="preserve">0370016S</t>
  </si>
  <si>
    <t xml:space="preserve">LOCHES</t>
  </si>
  <si>
    <t xml:space="preserve">THERESE PLANIOL</t>
  </si>
  <si>
    <t xml:space="preserve">0690671E</t>
  </si>
  <si>
    <t xml:space="preserve">LYON  1ER ARRONDISSEMENT</t>
  </si>
  <si>
    <t xml:space="preserve">JEAN-BAPTISTE DE LA SALLE</t>
  </si>
  <si>
    <t xml:space="preserve">0430968U</t>
  </si>
  <si>
    <t xml:space="preserve">ST-JACQUES DE COMPOSTELLE</t>
  </si>
  <si>
    <t xml:space="preserve">0694026B</t>
  </si>
  <si>
    <t xml:space="preserve">NEUVILLE-SUR-SAONE</t>
  </si>
  <si>
    <t xml:space="preserve">ROSA PARKS</t>
  </si>
  <si>
    <t xml:space="preserve">0131436R</t>
  </si>
  <si>
    <t xml:space="preserve">MARSEILLE 11E  ARRONDISSEMENT</t>
  </si>
  <si>
    <t xml:space="preserve">MODELE ELECTRONIQUE</t>
  </si>
  <si>
    <t xml:space="preserve">0932026X</t>
  </si>
  <si>
    <t xml:space="preserve">CLICHY-SOUS-BOIS</t>
  </si>
  <si>
    <t xml:space="preserve">ALFRED NOBEL</t>
  </si>
  <si>
    <t xml:space="preserve">0440176C</t>
  </si>
  <si>
    <t xml:space="preserve">SAINT-HERBLAIN</t>
  </si>
  <si>
    <t xml:space="preserve">0141161L</t>
  </si>
  <si>
    <t xml:space="preserve">CAEN</t>
  </si>
  <si>
    <t xml:space="preserve">JEANNE D'ARC</t>
  </si>
  <si>
    <t xml:space="preserve">0641441U</t>
  </si>
  <si>
    <t xml:space="preserve">ANGLET</t>
  </si>
  <si>
    <t xml:space="preserve">STELLA MARIS</t>
  </si>
  <si>
    <t xml:space="preserve">0142133T</t>
  </si>
  <si>
    <t xml:space="preserve">P. S. DE LAPLACE</t>
  </si>
  <si>
    <t xml:space="preserve">0870081R</t>
  </si>
  <si>
    <t xml:space="preserve">BEAUPEYRAT</t>
  </si>
  <si>
    <t xml:space="preserve">0601699W</t>
  </si>
  <si>
    <t xml:space="preserve">BEAUVAIS</t>
  </si>
  <si>
    <t xml:space="preserve">SAINT ESPRIT</t>
  </si>
  <si>
    <t xml:space="preserve">0240021T</t>
  </si>
  <si>
    <t xml:space="preserve">NONTRON</t>
  </si>
  <si>
    <t xml:space="preserve">ALCIDE DUSOLIER</t>
  </si>
  <si>
    <t xml:space="preserve">0760035A</t>
  </si>
  <si>
    <t xml:space="preserve">FECAMP</t>
  </si>
  <si>
    <t xml:space="preserve">GUY DE MAUPASSANT</t>
  </si>
  <si>
    <t xml:space="preserve">0570106F</t>
  </si>
  <si>
    <t xml:space="preserve">THIONVILLE</t>
  </si>
  <si>
    <t xml:space="preserve">CHARLEMAGNE</t>
  </si>
  <si>
    <t xml:space="preserve">0931584S</t>
  </si>
  <si>
    <t xml:space="preserve">VILLEPINTE</t>
  </si>
  <si>
    <t xml:space="preserve">0131327X</t>
  </si>
  <si>
    <t xml:space="preserve">MARSEILLE 14E  ARRONDISSEMENT</t>
  </si>
  <si>
    <t xml:space="preserve">TOUR SAINTE (DE)</t>
  </si>
  <si>
    <t xml:space="preserve">9720063L</t>
  </si>
  <si>
    <t xml:space="preserve">MARTINIQUE</t>
  </si>
  <si>
    <t xml:space="preserve">FORT-DE-FRANCE</t>
  </si>
  <si>
    <t xml:space="preserve">ST JOSEPH DE CLUNY</t>
  </si>
  <si>
    <t xml:space="preserve">0920801W</t>
  </si>
  <si>
    <t xml:space="preserve">SAINT-CLOUD</t>
  </si>
  <si>
    <t xml:space="preserve">ALEXANDRE DUMAS</t>
  </si>
  <si>
    <t xml:space="preserve">0451442Y</t>
  </si>
  <si>
    <t xml:space="preserve">CHALETTE-SUR-LOING</t>
  </si>
  <si>
    <t xml:space="preserve">CHATEAU BLANC</t>
  </si>
  <si>
    <t xml:space="preserve">0560182U</t>
  </si>
  <si>
    <t xml:space="preserve">PONTIVY</t>
  </si>
  <si>
    <t xml:space="preserve">JEANNE D'ARC-ST IVY</t>
  </si>
  <si>
    <t xml:space="preserve">0383263R</t>
  </si>
  <si>
    <t xml:space="preserve">VILLARD-BONNOT</t>
  </si>
  <si>
    <t xml:space="preserve">MARIE REYNOARD</t>
  </si>
  <si>
    <t xml:space="preserve">0772276F</t>
  </si>
  <si>
    <t xml:space="preserve">CHELLES</t>
  </si>
  <si>
    <t xml:space="preserve">JEHAN DE CHELLES</t>
  </si>
  <si>
    <t xml:space="preserve">0690554C</t>
  </si>
  <si>
    <t xml:space="preserve">VILLEURBANNE</t>
  </si>
  <si>
    <t xml:space="preserve">IMMACULEE CONCEPTION</t>
  </si>
  <si>
    <t xml:space="preserve">0681839E</t>
  </si>
  <si>
    <t xml:space="preserve">GUEBWILLER</t>
  </si>
  <si>
    <t xml:space="preserve">JOSEPH STORCK (HOTELIER)</t>
  </si>
  <si>
    <t xml:space="preserve">0750691U</t>
  </si>
  <si>
    <t xml:space="preserve">PARIS 14E  ARRONDISSEMENT</t>
  </si>
  <si>
    <t xml:space="preserve">RASPAIL</t>
  </si>
  <si>
    <t xml:space="preserve">0142084P</t>
  </si>
  <si>
    <t xml:space="preserve">NOTRE DAME DE FIDELITE</t>
  </si>
  <si>
    <t xml:space="preserve">0622120T</t>
  </si>
  <si>
    <t xml:space="preserve">SAINT-OMER</t>
  </si>
  <si>
    <t xml:space="preserve">NOTRE-DAME DE SION</t>
  </si>
  <si>
    <t xml:space="preserve">9730010Y</t>
  </si>
  <si>
    <t xml:space="preserve">GUYANE</t>
  </si>
  <si>
    <t xml:space="preserve">CAYENNE</t>
  </si>
  <si>
    <t xml:space="preserve">EXTERNAT SAINT JOSEPH</t>
  </si>
  <si>
    <t xml:space="preserve">0381603L</t>
  </si>
  <si>
    <t xml:space="preserve">ANDRE  ARGOUGES</t>
  </si>
  <si>
    <t xml:space="preserve">0783549J</t>
  </si>
  <si>
    <t xml:space="preserve">INTERNATIONAL</t>
  </si>
  <si>
    <t xml:space="preserve">9720003W</t>
  </si>
  <si>
    <t xml:space="preserve">BELLEVUE</t>
  </si>
  <si>
    <t xml:space="preserve">0595867G</t>
  </si>
  <si>
    <t xml:space="preserve">INTERNATIONAL MONTEBELLO</t>
  </si>
  <si>
    <t xml:space="preserve">0370748M</t>
  </si>
  <si>
    <t xml:space="preserve">JOUE-LES-TOURS</t>
  </si>
  <si>
    <t xml:space="preserve">SAINT GATIEN</t>
  </si>
  <si>
    <t xml:space="preserve">0870118F</t>
  </si>
  <si>
    <t xml:space="preserve">RAOUL DAUTRY</t>
  </si>
  <si>
    <t xml:space="preserve">0260069J</t>
  </si>
  <si>
    <t xml:space="preserve">NOTRE DAME</t>
  </si>
  <si>
    <t xml:space="preserve">0772120L</t>
  </si>
  <si>
    <t xml:space="preserve">TORCY</t>
  </si>
  <si>
    <t xml:space="preserve">0783431F</t>
  </si>
  <si>
    <t xml:space="preserve">SARTROUVILLE</t>
  </si>
  <si>
    <t xml:space="preserve">JULES VERNE</t>
  </si>
  <si>
    <t xml:space="preserve">0541320S</t>
  </si>
  <si>
    <t xml:space="preserve">TOUL</t>
  </si>
  <si>
    <t xml:space="preserve">JEAN-BAPTISTE VATELOT</t>
  </si>
  <si>
    <t xml:space="preserve">0940117S</t>
  </si>
  <si>
    <t xml:space="preserve">NOGENT-SUR-MARNE</t>
  </si>
  <si>
    <t xml:space="preserve">0790080H</t>
  </si>
  <si>
    <t xml:space="preserve">BRESSUIRE</t>
  </si>
  <si>
    <t xml:space="preserve">0601703A</t>
  </si>
  <si>
    <t xml:space="preserve">CUISE-LA-MOTTE</t>
  </si>
  <si>
    <t xml:space="preserve">LA MAISON FRANCAISE</t>
  </si>
  <si>
    <t xml:space="preserve">7200021K</t>
  </si>
  <si>
    <t xml:space="preserve">CORSE</t>
  </si>
  <si>
    <t xml:space="preserve">CORTE</t>
  </si>
  <si>
    <t xml:space="preserve">PASCAL PAOLI</t>
  </si>
  <si>
    <t xml:space="preserve">0772225A</t>
  </si>
  <si>
    <t xml:space="preserve">OZOIR-LA-FERRIERE</t>
  </si>
  <si>
    <t xml:space="preserve">LINO VENTURA</t>
  </si>
  <si>
    <t xml:space="preserve">0761735Y</t>
  </si>
  <si>
    <t xml:space="preserve">SAINTE-ADRESSE</t>
  </si>
  <si>
    <t xml:space="preserve">0940821G</t>
  </si>
  <si>
    <t xml:space="preserve">VINCENNES</t>
  </si>
  <si>
    <t xml:space="preserve">GREGOR MENDEL</t>
  </si>
  <si>
    <t xml:space="preserve">0753935V</t>
  </si>
  <si>
    <t xml:space="preserve">PARIS 12E  ARRONDISSEMENT</t>
  </si>
  <si>
    <t xml:space="preserve">GEORGES LEVEN</t>
  </si>
  <si>
    <t xml:space="preserve">0130164H</t>
  </si>
  <si>
    <t xml:space="preserve">TARASCON</t>
  </si>
  <si>
    <t xml:space="preserve">ALPHONSE DAUDET</t>
  </si>
  <si>
    <t xml:space="preserve">0060075Z</t>
  </si>
  <si>
    <t xml:space="preserve">LES EUCALYPTUS</t>
  </si>
  <si>
    <t xml:space="preserve">0500002F</t>
  </si>
  <si>
    <t xml:space="preserve">AVRANCHES</t>
  </si>
  <si>
    <t xml:space="preserve">EMILE LITTRE</t>
  </si>
  <si>
    <t xml:space="preserve">0750692V</t>
  </si>
  <si>
    <t xml:space="preserve">EMILE DUBOIS</t>
  </si>
  <si>
    <t xml:space="preserve">0500036T</t>
  </si>
  <si>
    <t xml:space="preserve">GRANVILLE</t>
  </si>
  <si>
    <t xml:space="preserve">JULLIOT DE LA MORANDIERE</t>
  </si>
  <si>
    <t xml:space="preserve">0781860Y</t>
  </si>
  <si>
    <t xml:space="preserve">CARRIERES-SUR-SEINE</t>
  </si>
  <si>
    <t xml:space="preserve">LES PIERRES VIVES</t>
  </si>
  <si>
    <t xml:space="preserve">0132410Z</t>
  </si>
  <si>
    <t xml:space="preserve">MARIGNANE</t>
  </si>
  <si>
    <t xml:space="preserve">MAURICE GENEVOIX</t>
  </si>
  <si>
    <t xml:space="preserve">0771237B</t>
  </si>
  <si>
    <t xml:space="preserve">LAGNY-SUR-MARNE</t>
  </si>
  <si>
    <t xml:space="preserve">ST LAURENT-LA PAIX NOTRE DAME</t>
  </si>
  <si>
    <t xml:space="preserve">0010016M</t>
  </si>
  <si>
    <t xml:space="preserve">BOURG-EN-BRESSE</t>
  </si>
  <si>
    <t xml:space="preserve">JOSEPH-MARIE CARRIAT</t>
  </si>
  <si>
    <t xml:space="preserve">0430020N</t>
  </si>
  <si>
    <t xml:space="preserve">CHARLES ET ADRIEN DUPUY</t>
  </si>
  <si>
    <t xml:space="preserve">0922801V</t>
  </si>
  <si>
    <t xml:space="preserve">SIMONE VEIL</t>
  </si>
  <si>
    <t xml:space="preserve">0690543R</t>
  </si>
  <si>
    <t xml:space="preserve">OULLINS</t>
  </si>
  <si>
    <t xml:space="preserve">SAINT THOMAS D'AQUIN VERITAS</t>
  </si>
  <si>
    <t xml:space="preserve">0030025L</t>
  </si>
  <si>
    <t xml:space="preserve">MONTLUCON</t>
  </si>
  <si>
    <t xml:space="preserve">MADAME DE STAEL</t>
  </si>
  <si>
    <t xml:space="preserve">0430021P</t>
  </si>
  <si>
    <t xml:space="preserve">SIMONE WEIL</t>
  </si>
  <si>
    <t xml:space="preserve">0922397F</t>
  </si>
  <si>
    <t xml:space="preserve">ISSY-LES-MOULINEAUX</t>
  </si>
  <si>
    <t xml:space="preserve">EUGENE IONESCO</t>
  </si>
  <si>
    <t xml:space="preserve">0680151V</t>
  </si>
  <si>
    <t xml:space="preserve">MULHOUSE</t>
  </si>
  <si>
    <t xml:space="preserve">SAINTE JEANNE D'ARC</t>
  </si>
  <si>
    <t xml:space="preserve">0570216A</t>
  </si>
  <si>
    <t xml:space="preserve">SAINT PIERRE CHANEL</t>
  </si>
  <si>
    <t xml:space="preserve">0771238C</t>
  </si>
  <si>
    <t xml:space="preserve">MELUN</t>
  </si>
  <si>
    <t xml:space="preserve">SAINT ASPAIS</t>
  </si>
  <si>
    <t xml:space="preserve">0560025Y</t>
  </si>
  <si>
    <t xml:space="preserve">LORIENT</t>
  </si>
  <si>
    <t xml:space="preserve">DUPUY DE LOME</t>
  </si>
  <si>
    <t xml:space="preserve">9720002V</t>
  </si>
  <si>
    <t xml:space="preserve">VICTOR SCHOELCHER</t>
  </si>
  <si>
    <t xml:space="preserve">0370038R</t>
  </si>
  <si>
    <t xml:space="preserve">TOURS</t>
  </si>
  <si>
    <t xml:space="preserve">GRANDMONT</t>
  </si>
  <si>
    <t xml:space="preserve">0782540M</t>
  </si>
  <si>
    <t xml:space="preserve">MANTES-LA-JOLIE</t>
  </si>
  <si>
    <t xml:space="preserve">0753902J</t>
  </si>
  <si>
    <t xml:space="preserve">PARIS 13E  ARRONDISSEMENT</t>
  </si>
  <si>
    <t xml:space="preserve">NOTRE-DAME DE FRANCE</t>
  </si>
  <si>
    <t xml:space="preserve">0951766D</t>
  </si>
  <si>
    <t xml:space="preserve">GARGES-LES-GONESSE</t>
  </si>
  <si>
    <t xml:space="preserve">SIMONE DE BEAUVOIR</t>
  </si>
  <si>
    <t xml:space="preserve">0620062F</t>
  </si>
  <si>
    <t xml:space="preserve">CALAIS</t>
  </si>
  <si>
    <t xml:space="preserve">0220058U</t>
  </si>
  <si>
    <t xml:space="preserve">CHAPTAL</t>
  </si>
  <si>
    <t xml:space="preserve">0640122K</t>
  </si>
  <si>
    <t xml:space="preserve">IGON</t>
  </si>
  <si>
    <t xml:space="preserve">LE BEAU RAMEAU</t>
  </si>
  <si>
    <t xml:space="preserve">0700009E</t>
  </si>
  <si>
    <t xml:space="preserve">GRAY</t>
  </si>
  <si>
    <t xml:space="preserve">AUGUSTIN COURNOT</t>
  </si>
  <si>
    <t xml:space="preserve">0772310T</t>
  </si>
  <si>
    <t xml:space="preserve">VAUX-LE-PENIL</t>
  </si>
  <si>
    <t xml:space="preserve">SIMONE SIGNORET</t>
  </si>
  <si>
    <t xml:space="preserve">0941951K</t>
  </si>
  <si>
    <t xml:space="preserve">CHAMPIGNY-SUR-MARNE</t>
  </si>
  <si>
    <t xml:space="preserve">MARX DORMOY</t>
  </si>
  <si>
    <t xml:space="preserve">0912163G</t>
  </si>
  <si>
    <t xml:space="preserve">SAINTE-GENEVIEVE-DES-BOIS</t>
  </si>
  <si>
    <t xml:space="preserve">PAUL LANGEVIN</t>
  </si>
  <si>
    <t xml:space="preserve">0251028G</t>
  </si>
  <si>
    <t xml:space="preserve">NOTRE DAME SAINT JEAN</t>
  </si>
  <si>
    <t xml:space="preserve">0740005D</t>
  </si>
  <si>
    <t xml:space="preserve">ANNECY</t>
  </si>
  <si>
    <t xml:space="preserve">GABRIEL FAURE</t>
  </si>
  <si>
    <t xml:space="preserve">0670049P</t>
  </si>
  <si>
    <t xml:space="preserve">OBERNAI</t>
  </si>
  <si>
    <t xml:space="preserve">FREPPEL</t>
  </si>
  <si>
    <t xml:space="preserve">0560051B</t>
  </si>
  <si>
    <t xml:space="preserve">ALAIN RENE LESAGE</t>
  </si>
  <si>
    <t xml:space="preserve">0596854E</t>
  </si>
  <si>
    <t xml:space="preserve">CONDE-SUR-L'ESCAUT</t>
  </si>
  <si>
    <t xml:space="preserve">DU PAYS DE CONDE</t>
  </si>
  <si>
    <t xml:space="preserve">0590192N</t>
  </si>
  <si>
    <t xml:space="preserve">SAINT-AMAND-LES-EAUX</t>
  </si>
  <si>
    <t xml:space="preserve">ERNEST COUTEAUX</t>
  </si>
  <si>
    <t xml:space="preserve">0670114K</t>
  </si>
  <si>
    <t xml:space="preserve">WISSEMBOURG</t>
  </si>
  <si>
    <t xml:space="preserve">STANISLAS</t>
  </si>
  <si>
    <t xml:space="preserve">0694069Y</t>
  </si>
  <si>
    <t xml:space="preserve">SAIN-BEL</t>
  </si>
  <si>
    <t xml:space="preserve">GERMAINE TILLION</t>
  </si>
  <si>
    <t xml:space="preserve">0753598D</t>
  </si>
  <si>
    <t xml:space="preserve">PARIS  5E  ARRONDISSEMENT</t>
  </si>
  <si>
    <t xml:space="preserve">SEVIGNE</t>
  </si>
  <si>
    <t xml:space="preserve">0922443F</t>
  </si>
  <si>
    <t xml:space="preserve">ETIENNE-JULES MAREY</t>
  </si>
  <si>
    <t xml:space="preserve">0772602K</t>
  </si>
  <si>
    <t xml:space="preserve">LA FERTE-SOUS-JOUARRE</t>
  </si>
  <si>
    <t xml:space="preserve">SAINTE CELINE</t>
  </si>
  <si>
    <t xml:space="preserve">0410675L</t>
  </si>
  <si>
    <t xml:space="preserve">BLOIS</t>
  </si>
  <si>
    <t xml:space="preserve">NOTRE DAME DES AYDES</t>
  </si>
  <si>
    <t xml:space="preserve">0520685M</t>
  </si>
  <si>
    <t xml:space="preserve">REIMS</t>
  </si>
  <si>
    <t xml:space="preserve">CHAUMONT</t>
  </si>
  <si>
    <t xml:space="preserve">OUDINOT</t>
  </si>
  <si>
    <t xml:space="preserve">0753947H</t>
  </si>
  <si>
    <t xml:space="preserve">SAINT-JEAN DE PASSY</t>
  </si>
  <si>
    <t xml:space="preserve">0060673Z</t>
  </si>
  <si>
    <t xml:space="preserve">0132810J</t>
  </si>
  <si>
    <t xml:space="preserve">STE MARIE</t>
  </si>
  <si>
    <t xml:space="preserve">0740092Y</t>
  </si>
  <si>
    <t xml:space="preserve">LA ROCHE-SUR-FORON</t>
  </si>
  <si>
    <t xml:space="preserve">SAINTE FAMILLE</t>
  </si>
  <si>
    <t xml:space="preserve">0340991T</t>
  </si>
  <si>
    <t xml:space="preserve">NEVERS</t>
  </si>
  <si>
    <t xml:space="preserve">0131345S</t>
  </si>
  <si>
    <t xml:space="preserve">MARSEILLE 12E  ARRONDISSEMENT</t>
  </si>
  <si>
    <t xml:space="preserve">L'OLIVIER - ROBERT COFFY</t>
  </si>
  <si>
    <t xml:space="preserve">0951728M</t>
  </si>
  <si>
    <t xml:space="preserve">SAINT-OUEN-L'AUMONE</t>
  </si>
  <si>
    <t xml:space="preserve">EDMOND ROSTAND</t>
  </si>
  <si>
    <t xml:space="preserve">0660014G</t>
  </si>
  <si>
    <t xml:space="preserve">PERPIGNAN</t>
  </si>
  <si>
    <t xml:space="preserve">PABLO PICASSO</t>
  </si>
  <si>
    <t xml:space="preserve">0670083B</t>
  </si>
  <si>
    <t xml:space="preserve">MARIE CURIE</t>
  </si>
  <si>
    <t xml:space="preserve">0490054T</t>
  </si>
  <si>
    <t xml:space="preserve">CHOLET</t>
  </si>
  <si>
    <t xml:space="preserve">FERNAND RENAUDEAU</t>
  </si>
  <si>
    <t xml:space="preserve">0861408N</t>
  </si>
  <si>
    <t xml:space="preserve">KYOTO</t>
  </si>
  <si>
    <t xml:space="preserve">0880036L</t>
  </si>
  <si>
    <t xml:space="preserve">MIRECOURT</t>
  </si>
  <si>
    <t xml:space="preserve">JEAN-BAPTISTE VUILLAUME</t>
  </si>
  <si>
    <t xml:space="preserve">0932654E</t>
  </si>
  <si>
    <t xml:space="preserve">STAINS</t>
  </si>
  <si>
    <t xml:space="preserve">0754924V</t>
  </si>
  <si>
    <t xml:space="preserve">NOTRE-DAME -ST VINCENT DE PAUL</t>
  </si>
  <si>
    <t xml:space="preserve">0351930H</t>
  </si>
  <si>
    <t xml:space="preserve">MONTAUBAN-DE-BRETAGNE</t>
  </si>
  <si>
    <t xml:space="preserve">LA PROVIDENCE</t>
  </si>
  <si>
    <t xml:space="preserve">0920137Z</t>
  </si>
  <si>
    <t xml:space="preserve">COLOMBES</t>
  </si>
  <si>
    <t xml:space="preserve">0680051L</t>
  </si>
  <si>
    <t xml:space="preserve">MUNSTER</t>
  </si>
  <si>
    <t xml:space="preserve">FREDERIC KIRSCHLEGER</t>
  </si>
  <si>
    <t xml:space="preserve">0720012X</t>
  </si>
  <si>
    <t xml:space="preserve">MONTVAL-SUR-LOIR</t>
  </si>
  <si>
    <t xml:space="preserve">RACAN</t>
  </si>
  <si>
    <t xml:space="preserve">0330115W</t>
  </si>
  <si>
    <t xml:space="preserve">SAINTE-FOY-LA-GRANDE</t>
  </si>
  <si>
    <t xml:space="preserve">RECLUS</t>
  </si>
  <si>
    <t xml:space="preserve">0750684L</t>
  </si>
  <si>
    <t xml:space="preserve">0593058D</t>
  </si>
  <si>
    <t xml:space="preserve">DUNKERQUE</t>
  </si>
  <si>
    <t xml:space="preserve">VAUBAN</t>
  </si>
  <si>
    <t xml:space="preserve">0760072R</t>
  </si>
  <si>
    <t xml:space="preserve">LILLEBONNE</t>
  </si>
  <si>
    <t xml:space="preserve">GUILLAUME LE CONQUERANT</t>
  </si>
  <si>
    <t xml:space="preserve">0573281G</t>
  </si>
  <si>
    <t xml:space="preserve">METZ</t>
  </si>
  <si>
    <t xml:space="preserve">DE LA COMMUNICATION</t>
  </si>
  <si>
    <t xml:space="preserve">0100022V</t>
  </si>
  <si>
    <t xml:space="preserve">TROYES</t>
  </si>
  <si>
    <t xml:space="preserve">CHRESTIEN DE TROYES</t>
  </si>
  <si>
    <t xml:space="preserve">6200001G</t>
  </si>
  <si>
    <t xml:space="preserve">AJACCIO</t>
  </si>
  <si>
    <t xml:space="preserve">FESCH</t>
  </si>
  <si>
    <t xml:space="preserve">0250030X</t>
  </si>
  <si>
    <t xml:space="preserve">MONTBELIARD</t>
  </si>
  <si>
    <t xml:space="preserve">GEORGES CUVIER</t>
  </si>
  <si>
    <t xml:space="preserve">0150760V</t>
  </si>
  <si>
    <t xml:space="preserve">AURILLAC</t>
  </si>
  <si>
    <t xml:space="preserve">GERBERT</t>
  </si>
  <si>
    <t xml:space="preserve">0390029V</t>
  </si>
  <si>
    <t xml:space="preserve">MOUCHARD</t>
  </si>
  <si>
    <t xml:space="preserve">DU BOIS</t>
  </si>
  <si>
    <t xml:space="preserve">0350778F</t>
  </si>
  <si>
    <t xml:space="preserve">ASSOMPTION</t>
  </si>
  <si>
    <t xml:space="preserve">0840026X</t>
  </si>
  <si>
    <t xml:space="preserve">ORANGE</t>
  </si>
  <si>
    <t xml:space="preserve">ARC (DE L')</t>
  </si>
  <si>
    <t xml:space="preserve">0212015B</t>
  </si>
  <si>
    <t xml:space="preserve">0220110A</t>
  </si>
  <si>
    <t xml:space="preserve">ST CHARLES</t>
  </si>
  <si>
    <t xml:space="preserve">0292137R</t>
  </si>
  <si>
    <t xml:space="preserve">CARHAIX-PLOUGUER</t>
  </si>
  <si>
    <t xml:space="preserve">0781861Z</t>
  </si>
  <si>
    <t xml:space="preserve">MARLY-LE-ROI</t>
  </si>
  <si>
    <t xml:space="preserve">LOUIS DE BROGLIE</t>
  </si>
  <si>
    <t xml:space="preserve">0790036K</t>
  </si>
  <si>
    <t xml:space="preserve">THOUARS</t>
  </si>
  <si>
    <t xml:space="preserve">CITE SCOLAIRE JEAN MOULIN</t>
  </si>
  <si>
    <t xml:space="preserve">0492123S</t>
  </si>
  <si>
    <t xml:space="preserve">ANGERS</t>
  </si>
  <si>
    <t xml:space="preserve">0681768C</t>
  </si>
  <si>
    <t xml:space="preserve">LAVOISIER</t>
  </si>
  <si>
    <t xml:space="preserve">0660768B</t>
  </si>
  <si>
    <t xml:space="preserve">SAINT-LOUIS-DE-GONZAGUE</t>
  </si>
  <si>
    <t xml:space="preserve">0930136T</t>
  </si>
  <si>
    <t xml:space="preserve">LES PAVILLONS-SOUS-BOIS</t>
  </si>
  <si>
    <t xml:space="preserve">CLAUDE-NICOLAS LEDOUX</t>
  </si>
  <si>
    <t xml:space="preserve">0270042Z</t>
  </si>
  <si>
    <t xml:space="preserve">VERNEUIL D'AVRE ET D'ITON</t>
  </si>
  <si>
    <t xml:space="preserve">PORTE DE NORMANDIE</t>
  </si>
  <si>
    <t xml:space="preserve">0911945V</t>
  </si>
  <si>
    <t xml:space="preserve">MORANGIS</t>
  </si>
  <si>
    <t xml:space="preserve">MARGUERITE YOURCENAR</t>
  </si>
  <si>
    <t xml:space="preserve">0640125N</t>
  </si>
  <si>
    <t xml:space="preserve">NAY</t>
  </si>
  <si>
    <t xml:space="preserve">0061760F</t>
  </si>
  <si>
    <t xml:space="preserve">GRASSE</t>
  </si>
  <si>
    <t xml:space="preserve">ALEXIS DE TOCQUEVILLE</t>
  </si>
  <si>
    <t xml:space="preserve">0590063Y</t>
  </si>
  <si>
    <t xml:space="preserve">ALBERT CHATELET</t>
  </si>
  <si>
    <t xml:space="preserve">0791188M</t>
  </si>
  <si>
    <t xml:space="preserve">SAINT-MAIXENT-L'ECOLE</t>
  </si>
  <si>
    <t xml:space="preserve">MICRO LYCEE DU HAUT VAL DE SEV</t>
  </si>
  <si>
    <t xml:space="preserve">0860003L</t>
  </si>
  <si>
    <t xml:space="preserve">CHATELLERAULT</t>
  </si>
  <si>
    <t xml:space="preserve">MARCELIN BERTHELOT</t>
  </si>
  <si>
    <t xml:space="preserve">0590222W</t>
  </si>
  <si>
    <t xml:space="preserve">VALENCIENNES</t>
  </si>
  <si>
    <t xml:space="preserve">WATTEAU</t>
  </si>
  <si>
    <t xml:space="preserve">0310040A</t>
  </si>
  <si>
    <t xml:space="preserve">RAYMOND NAVES</t>
  </si>
  <si>
    <t xml:space="preserve">9720004X</t>
  </si>
  <si>
    <t xml:space="preserve">JOSEPH GAILLARD</t>
  </si>
  <si>
    <t xml:space="preserve">0771200L</t>
  </si>
  <si>
    <t xml:space="preserve">BLANCHE DE CASTILLE</t>
  </si>
  <si>
    <t xml:space="preserve">0690031J</t>
  </si>
  <si>
    <t xml:space="preserve">LYON  4E  ARRONDISSEMENT</t>
  </si>
  <si>
    <t xml:space="preserve">ANTOINE DE SAINT-EXUPERY</t>
  </si>
  <si>
    <t xml:space="preserve">0130049H</t>
  </si>
  <si>
    <t xml:space="preserve">MARSEILLE  7E  ARRONDISSEMENT</t>
  </si>
  <si>
    <t xml:space="preserve">REMPART (RUE DU)</t>
  </si>
  <si>
    <t xml:space="preserve">0020032Z</t>
  </si>
  <si>
    <t xml:space="preserve">LAON</t>
  </si>
  <si>
    <t xml:space="preserve">PAUL CLAUDEL</t>
  </si>
  <si>
    <t xml:space="preserve">0400018C</t>
  </si>
  <si>
    <t xml:space="preserve">MONT-DE-MARSAN</t>
  </si>
  <si>
    <t xml:space="preserve">CHARLES DESPIAU</t>
  </si>
  <si>
    <t xml:space="preserve">0220106W</t>
  </si>
  <si>
    <t xml:space="preserve">QUINTIN</t>
  </si>
  <si>
    <t xml:space="preserve">JEAN XXIII</t>
  </si>
  <si>
    <t xml:space="preserve">0754089M</t>
  </si>
  <si>
    <t xml:space="preserve">PARIS 11E  ARRONDISSEMENT</t>
  </si>
  <si>
    <t xml:space="preserve">VOTRE ECOLE CHEZ VOUS FRANCE Q</t>
  </si>
  <si>
    <t xml:space="preserve">0421023J</t>
  </si>
  <si>
    <t xml:space="preserve">ROANNE</t>
  </si>
  <si>
    <t xml:space="preserve">SAINT PAUL</t>
  </si>
  <si>
    <t xml:space="preserve">0450051L</t>
  </si>
  <si>
    <t xml:space="preserve">ORLEANS</t>
  </si>
  <si>
    <t xml:space="preserve">BENJAMIN FRANKLIN</t>
  </si>
  <si>
    <t xml:space="preserve">9760125G</t>
  </si>
  <si>
    <t xml:space="preserve">MAYOTTE</t>
  </si>
  <si>
    <t xml:space="preserve">OUANGANI</t>
  </si>
  <si>
    <t xml:space="preserve">0753941B</t>
  </si>
  <si>
    <t xml:space="preserve">GERSON</t>
  </si>
  <si>
    <t xml:space="preserve">0783293F</t>
  </si>
  <si>
    <t xml:space="preserve">LES CHATAIGNIERS</t>
  </si>
  <si>
    <t xml:space="preserve">0690074F</t>
  </si>
  <si>
    <t xml:space="preserve">PARC CHABRIERES</t>
  </si>
  <si>
    <t xml:space="preserve">0950641F</t>
  </si>
  <si>
    <t xml:space="preserve">ARGENTEUIL</t>
  </si>
  <si>
    <t xml:space="preserve">JEAN JAURES</t>
  </si>
  <si>
    <t xml:space="preserve">0480023P</t>
  </si>
  <si>
    <t xml:space="preserve">MARVEJOLS</t>
  </si>
  <si>
    <t xml:space="preserve">SAINT-JOSEPH</t>
  </si>
  <si>
    <t xml:space="preserve">0491966W</t>
  </si>
  <si>
    <t xml:space="preserve">HENRI BERGSON</t>
  </si>
  <si>
    <t xml:space="preserve">0131391S</t>
  </si>
  <si>
    <t xml:space="preserve">ST ELOI</t>
  </si>
  <si>
    <t xml:space="preserve">0681793E</t>
  </si>
  <si>
    <t xml:space="preserve">SAINT-JOSEPH DE CLUNY</t>
  </si>
  <si>
    <t xml:space="preserve">0592932S</t>
  </si>
  <si>
    <t xml:space="preserve">BEAUCAMPS-LIGNY</t>
  </si>
  <si>
    <t xml:space="preserve">0382170C</t>
  </si>
  <si>
    <t xml:space="preserve">SAINT-MARTIN-D'HERES</t>
  </si>
  <si>
    <t xml:space="preserve">SCHNEIDER ELECTRIC</t>
  </si>
  <si>
    <t xml:space="preserve">0691654Y</t>
  </si>
  <si>
    <t xml:space="preserve">SAINT-SYMPHORIEN-SUR-COISE</t>
  </si>
  <si>
    <t xml:space="preserve">CHAMPAGNAT</t>
  </si>
  <si>
    <t xml:space="preserve">0671602C</t>
  </si>
  <si>
    <t xml:space="preserve">HAGUENAU</t>
  </si>
  <si>
    <t xml:space="preserve">INSTITUTION STE PHILOMENE</t>
  </si>
  <si>
    <t xml:space="preserve">0170042D</t>
  </si>
  <si>
    <t xml:space="preserve">ROYAN</t>
  </si>
  <si>
    <t xml:space="preserve">CORDOUAN</t>
  </si>
  <si>
    <t xml:space="preserve">9720479N</t>
  </si>
  <si>
    <t xml:space="preserve">SAINTE-LUCE</t>
  </si>
  <si>
    <t xml:space="preserve">ADVENTISTE RAMA</t>
  </si>
  <si>
    <t xml:space="preserve">0753915Y</t>
  </si>
  <si>
    <t xml:space="preserve">PARIS 15E  ARRONDISSEMENT</t>
  </si>
  <si>
    <t xml:space="preserve">BLOMET</t>
  </si>
  <si>
    <t xml:space="preserve">0930135S</t>
  </si>
  <si>
    <t xml:space="preserve">PANTIN</t>
  </si>
  <si>
    <t xml:space="preserve">0920916W</t>
  </si>
  <si>
    <t xml:space="preserve">MEUDON</t>
  </si>
  <si>
    <t xml:space="preserve">LA SOURCE</t>
  </si>
  <si>
    <t xml:space="preserve">0133446A</t>
  </si>
  <si>
    <t xml:space="preserve">HAMASKAINE</t>
  </si>
  <si>
    <t xml:space="preserve">9720694X</t>
  </si>
  <si>
    <t xml:space="preserve">LE LAMENTIN</t>
  </si>
  <si>
    <t xml:space="preserve">ACAJOU 1</t>
  </si>
  <si>
    <t xml:space="preserve">0750708M</t>
  </si>
  <si>
    <t xml:space="preserve">PARIS 17E  ARRONDISSEMENT</t>
  </si>
  <si>
    <t xml:space="preserve">JEAN DROUANT</t>
  </si>
  <si>
    <t xml:space="preserve">0171472H</t>
  </si>
  <si>
    <t xml:space="preserve">SAINT-TROJAN-LES-BAINS</t>
  </si>
  <si>
    <t xml:space="preserve">CEPMO</t>
  </si>
  <si>
    <t xml:space="preserve">0560027A</t>
  </si>
  <si>
    <t xml:space="preserve">MARIE LE FRANC</t>
  </si>
  <si>
    <t xml:space="preserve">0281047L</t>
  </si>
  <si>
    <t xml:space="preserve">CHARTRES</t>
  </si>
  <si>
    <t xml:space="preserve">FULBERT</t>
  </si>
  <si>
    <t xml:space="preserve">0891168L</t>
  </si>
  <si>
    <t xml:space="preserve">TOUCY</t>
  </si>
  <si>
    <t xml:space="preserve">PIERRE LAROUSSE</t>
  </si>
  <si>
    <t xml:space="preserve">0383550C</t>
  </si>
  <si>
    <t xml:space="preserve">VILLEMOIRIEU</t>
  </si>
  <si>
    <t xml:space="preserve">JEAN-PAUL II</t>
  </si>
  <si>
    <t xml:space="preserve">0753883N</t>
  </si>
  <si>
    <t xml:space="preserve">PARIS 10E  ARRONDISSEMENT</t>
  </si>
  <si>
    <t xml:space="preserve">EDGAR POE</t>
  </si>
  <si>
    <t xml:space="preserve">0500119H</t>
  </si>
  <si>
    <t xml:space="preserve">0690538K</t>
  </si>
  <si>
    <t xml:space="preserve">LYON  8E  ARRONDISSEMENT</t>
  </si>
  <si>
    <t xml:space="preserve">PIERRE TERMIER</t>
  </si>
  <si>
    <t xml:space="preserve">0740009H</t>
  </si>
  <si>
    <t xml:space="preserve">ANNEMASSE</t>
  </si>
  <si>
    <t xml:space="preserve">DES GLIERES</t>
  </si>
  <si>
    <t xml:space="preserve">0750703G</t>
  </si>
  <si>
    <t xml:space="preserve">MOLIERE</t>
  </si>
  <si>
    <t xml:space="preserve">0690522T</t>
  </si>
  <si>
    <t xml:space="preserve">LYON  5E  ARRONDISSEMENT</t>
  </si>
  <si>
    <t xml:space="preserve">AUX LAZARISTES</t>
  </si>
  <si>
    <t xml:space="preserve">0090013R</t>
  </si>
  <si>
    <t xml:space="preserve">MIREPOIX</t>
  </si>
  <si>
    <t xml:space="preserve">0720027N</t>
  </si>
  <si>
    <t xml:space="preserve">MAMERS</t>
  </si>
  <si>
    <t xml:space="preserve">PERSEIGNE</t>
  </si>
  <si>
    <t xml:space="preserve">0623981R</t>
  </si>
  <si>
    <t xml:space="preserve">AIRE-SUR-LA-LYS</t>
  </si>
  <si>
    <t xml:space="preserve">0290177K</t>
  </si>
  <si>
    <t xml:space="preserve">SAINT-POL-DE-LEON</t>
  </si>
  <si>
    <t xml:space="preserve">ND DU KREISKER</t>
  </si>
  <si>
    <t xml:space="preserve">0932048W</t>
  </si>
  <si>
    <t xml:space="preserve">SEVRAN</t>
  </si>
  <si>
    <t xml:space="preserve">BLAISE CENDRARS</t>
  </si>
  <si>
    <t xml:space="preserve">0370728R</t>
  </si>
  <si>
    <t xml:space="preserve">NOTRE DAME LA RICHE</t>
  </si>
  <si>
    <t xml:space="preserve">0442273G</t>
  </si>
  <si>
    <t xml:space="preserve">GORGES</t>
  </si>
  <si>
    <t xml:space="preserve">CHARLES PEGUY</t>
  </si>
  <si>
    <t xml:space="preserve">0480025S</t>
  </si>
  <si>
    <t xml:space="preserve">MENDE</t>
  </si>
  <si>
    <t xml:space="preserve">NOTRE-DAME</t>
  </si>
  <si>
    <t xml:space="preserve">0570054Z</t>
  </si>
  <si>
    <t xml:space="preserve">FABERT</t>
  </si>
  <si>
    <t xml:space="preserve">9710035L</t>
  </si>
  <si>
    <t xml:space="preserve">SAINT-BARTHELEMY</t>
  </si>
  <si>
    <t xml:space="preserve">MIREILLE CHOISY</t>
  </si>
  <si>
    <t xml:space="preserve">0772295B</t>
  </si>
  <si>
    <t xml:space="preserve">ROZAY-EN-BRIE</t>
  </si>
  <si>
    <t xml:space="preserve">LA TOUR DES DAMES</t>
  </si>
  <si>
    <t xml:space="preserve">0650025Z</t>
  </si>
  <si>
    <t xml:space="preserve">TARBES</t>
  </si>
  <si>
    <t xml:space="preserve">THEOPHILE GAUTIER</t>
  </si>
  <si>
    <t xml:space="preserve">0801700N</t>
  </si>
  <si>
    <t xml:space="preserve">JEAN BAPTISTE DELAMBRE</t>
  </si>
  <si>
    <t xml:space="preserve">0590072H</t>
  </si>
  <si>
    <t xml:space="preserve">DE L'EUROPE</t>
  </si>
  <si>
    <t xml:space="preserve">0133334D</t>
  </si>
  <si>
    <t xml:space="preserve">MARSEILLE 10E  ARRONDISSEMENT</t>
  </si>
  <si>
    <t xml:space="preserve">ORT LEON BRAMSON</t>
  </si>
  <si>
    <t xml:space="preserve">0271579V</t>
  </si>
  <si>
    <t xml:space="preserve">EVREUX</t>
  </si>
  <si>
    <t xml:space="preserve">LEOPOLD SEDAR SENGHOR</t>
  </si>
  <si>
    <t xml:space="preserve">0911492C</t>
  </si>
  <si>
    <t xml:space="preserve">LES ULIS</t>
  </si>
  <si>
    <t xml:space="preserve">L'ESSOURIAU</t>
  </si>
  <si>
    <t xml:space="preserve">0930123D</t>
  </si>
  <si>
    <t xml:space="preserve">NOISY-LE-SEC</t>
  </si>
  <si>
    <t xml:space="preserve">OLYMPE DE GOUGES</t>
  </si>
  <si>
    <t xml:space="preserve">0490001K</t>
  </si>
  <si>
    <t xml:space="preserve">DAVID D ANGERS</t>
  </si>
  <si>
    <t xml:space="preserve">0211090W</t>
  </si>
  <si>
    <t xml:space="preserve">SAINT BENIGNE</t>
  </si>
  <si>
    <t xml:space="preserve">0220094H</t>
  </si>
  <si>
    <t xml:space="preserve">DINAN</t>
  </si>
  <si>
    <t xml:space="preserve">CORDELIERS-N-D DE LA VICTOIRE</t>
  </si>
  <si>
    <t xml:space="preserve">0753850C</t>
  </si>
  <si>
    <t xml:space="preserve">SAINT-THOMAS D'AQUIN</t>
  </si>
  <si>
    <t xml:space="preserve">0573231C</t>
  </si>
  <si>
    <t xml:space="preserve">SCHOENECK</t>
  </si>
  <si>
    <t xml:space="preserve">CONDORCET</t>
  </si>
  <si>
    <t xml:space="preserve">0260066F</t>
  </si>
  <si>
    <t xml:space="preserve">ROMANS-SUR-ISERE</t>
  </si>
  <si>
    <t xml:space="preserve">SAINT MAURICE</t>
  </si>
  <si>
    <t xml:space="preserve">0880101G</t>
  </si>
  <si>
    <t xml:space="preserve">EPINAL</t>
  </si>
  <si>
    <t xml:space="preserve">NOTRE DAME - SAINT JOSEPH</t>
  </si>
  <si>
    <t xml:space="preserve">9710003B</t>
  </si>
  <si>
    <t xml:space="preserve">LES ABYMES</t>
  </si>
  <si>
    <t xml:space="preserve">BAIMBRIDGE</t>
  </si>
  <si>
    <t xml:space="preserve">0320025D</t>
  </si>
  <si>
    <t xml:space="preserve">NOGARO</t>
  </si>
  <si>
    <t xml:space="preserve">D'ARTAGNAN</t>
  </si>
  <si>
    <t xml:space="preserve">0920130S</t>
  </si>
  <si>
    <t xml:space="preserve">ANTONY</t>
  </si>
  <si>
    <t xml:space="preserve">DESCARTES</t>
  </si>
  <si>
    <t xml:space="preserve">0670078W</t>
  </si>
  <si>
    <t xml:space="preserve">JEAN MONNET</t>
  </si>
  <si>
    <t xml:space="preserve">0381630R</t>
  </si>
  <si>
    <t xml:space="preserve">LA TRONCHE</t>
  </si>
  <si>
    <t xml:space="preserve">UNITÉ SOINS ETUDES GRÉSIVAUDAN</t>
  </si>
  <si>
    <t xml:space="preserve">0920921B</t>
  </si>
  <si>
    <t xml:space="preserve">NEUILLY-SUR-SEINE</t>
  </si>
  <si>
    <t xml:space="preserve">SAINT DOMINIQUE</t>
  </si>
  <si>
    <t xml:space="preserve">0730760E</t>
  </si>
  <si>
    <t xml:space="preserve">0530010Y</t>
  </si>
  <si>
    <t xml:space="preserve">AMBROISE PARE</t>
  </si>
  <si>
    <t xml:space="preserve">0602148J</t>
  </si>
  <si>
    <t xml:space="preserve">CREIL</t>
  </si>
  <si>
    <t xml:space="preserve">MICRO-LYCÉE DE CREIL</t>
  </si>
  <si>
    <t xml:space="preserve">0890032B</t>
  </si>
  <si>
    <t xml:space="preserve">TONNERRE</t>
  </si>
  <si>
    <t xml:space="preserve">CHEVALIER D'EON</t>
  </si>
  <si>
    <t xml:space="preserve">0352533N</t>
  </si>
  <si>
    <t xml:space="preserve">COMBOURG</t>
  </si>
  <si>
    <t xml:space="preserve">FRANCOIS RENE DE CHATEAUBRIAND</t>
  </si>
  <si>
    <t xml:space="preserve">0100047X</t>
  </si>
  <si>
    <t xml:space="preserve">ST BERNARD</t>
  </si>
  <si>
    <t xml:space="preserve">0120059Z</t>
  </si>
  <si>
    <t xml:space="preserve">SAINT-AFFRIQUE</t>
  </si>
  <si>
    <t xml:space="preserve">SAINT-GABRIEL</t>
  </si>
  <si>
    <t xml:space="preserve">0260035X</t>
  </si>
  <si>
    <t xml:space="preserve">CAMILLE VERNET</t>
  </si>
  <si>
    <t xml:space="preserve">0692800U</t>
  </si>
  <si>
    <t xml:space="preserve">DECINES-CHARPIEU</t>
  </si>
  <si>
    <t xml:space="preserve">CHARLIE CHAPLIN</t>
  </si>
  <si>
    <t xml:space="preserve">0690571W</t>
  </si>
  <si>
    <t xml:space="preserve">LYON  2E  ARRONDISSEMENT</t>
  </si>
  <si>
    <t xml:space="preserve">SAINT MARC</t>
  </si>
  <si>
    <t xml:space="preserve">0560200N</t>
  </si>
  <si>
    <t xml:space="preserve">NOTRE DAME LE MENIMUR</t>
  </si>
  <si>
    <t xml:space="preserve">0771940R</t>
  </si>
  <si>
    <t xml:space="preserve">NOISIEL</t>
  </si>
  <si>
    <t xml:space="preserve">0753268V</t>
  </si>
  <si>
    <t xml:space="preserve">JEAN LURCAT</t>
  </si>
  <si>
    <t xml:space="preserve">0190018S</t>
  </si>
  <si>
    <t xml:space="preserve">EGLETONS</t>
  </si>
  <si>
    <t xml:space="preserve">PIERRE CARAMINOT</t>
  </si>
  <si>
    <t xml:space="preserve">0771246L</t>
  </si>
  <si>
    <t xml:space="preserve">BOSSUET</t>
  </si>
  <si>
    <t xml:space="preserve">0772324H</t>
  </si>
  <si>
    <t xml:space="preserve">CAMPUS SAINTE THERESE</t>
  </si>
  <si>
    <t xml:space="preserve">0620108F</t>
  </si>
  <si>
    <t xml:space="preserve">LENS</t>
  </si>
  <si>
    <t xml:space="preserve">0942269F</t>
  </si>
  <si>
    <t xml:space="preserve">CHEVILLY-LARUE</t>
  </si>
  <si>
    <t xml:space="preserve">PAULINE ROLAND</t>
  </si>
  <si>
    <t xml:space="preserve">0381683Y</t>
  </si>
  <si>
    <t xml:space="preserve">VOIRON</t>
  </si>
  <si>
    <t xml:space="preserve">NOTRE DAME DES VICTOIRES</t>
  </si>
  <si>
    <t xml:space="preserve">0680134B</t>
  </si>
  <si>
    <t xml:space="preserve">LANDSER</t>
  </si>
  <si>
    <t xml:space="preserve">DON BOSCO</t>
  </si>
  <si>
    <t xml:space="preserve">0133931C</t>
  </si>
  <si>
    <t xml:space="preserve">MARSEILLE 15E  ARRONDISSEMENT</t>
  </si>
  <si>
    <t xml:space="preserve">NOTRE DAME DE LA VISTE</t>
  </si>
  <si>
    <t xml:space="preserve">0740017S</t>
  </si>
  <si>
    <t xml:space="preserve">CLUSES</t>
  </si>
  <si>
    <t xml:space="preserve">CHARLES PONCET</t>
  </si>
  <si>
    <t xml:space="preserve">0312267W</t>
  </si>
  <si>
    <t xml:space="preserve">DES ARENES</t>
  </si>
  <si>
    <t xml:space="preserve">0910823A</t>
  </si>
  <si>
    <t xml:space="preserve">VILLEBON-SUR-YVETTE</t>
  </si>
  <si>
    <t xml:space="preserve">ILE DE FRANCE</t>
  </si>
  <si>
    <t xml:space="preserve">0640137B</t>
  </si>
  <si>
    <t xml:space="preserve">USTARITZ</t>
  </si>
  <si>
    <t xml:space="preserve">0692165D</t>
  </si>
  <si>
    <t xml:space="preserve">CALUIRE-ET-CUIRE</t>
  </si>
  <si>
    <t xml:space="preserve">ELIE VIGNAL</t>
  </si>
  <si>
    <t xml:space="preserve">0730043A</t>
  </si>
  <si>
    <t xml:space="preserve">UGINE</t>
  </si>
  <si>
    <t xml:space="preserve">RENE PERRIN</t>
  </si>
  <si>
    <t xml:space="preserve">0530004S</t>
  </si>
  <si>
    <t xml:space="preserve">CHATEAU-GONTIER-SUR-MAYENNE</t>
  </si>
  <si>
    <t xml:space="preserve">VICTOR HUGO</t>
  </si>
  <si>
    <t xml:space="preserve">0640047D</t>
  </si>
  <si>
    <t xml:space="preserve">OLORON-SAINTE-MARIE</t>
  </si>
  <si>
    <t xml:space="preserve">JULES SUPERVIELLE</t>
  </si>
  <si>
    <t xml:space="preserve">0830050D</t>
  </si>
  <si>
    <t xml:space="preserve">LA SEYNE-SUR-MER</t>
  </si>
  <si>
    <t xml:space="preserve">BEAUSSIER</t>
  </si>
  <si>
    <t xml:space="preserve">0593109J</t>
  </si>
  <si>
    <t xml:space="preserve">NOTRE-DAME DE LA PAIX</t>
  </si>
  <si>
    <t xml:space="preserve">0540076P</t>
  </si>
  <si>
    <t xml:space="preserve">JARNY</t>
  </si>
  <si>
    <t xml:space="preserve">JEAN ZAY</t>
  </si>
  <si>
    <t xml:space="preserve">0910622G</t>
  </si>
  <si>
    <t xml:space="preserve">ETAMPES</t>
  </si>
  <si>
    <t xml:space="preserve">GEOFFROY-SAINT-HILAIRE</t>
  </si>
  <si>
    <t xml:space="preserve">0594424N</t>
  </si>
  <si>
    <t xml:space="preserve">VILLENEUVE-D'ASCQ</t>
  </si>
  <si>
    <t xml:space="preserve">RAYMOND QUENEAU</t>
  </si>
  <si>
    <t xml:space="preserve">0440166S</t>
  </si>
  <si>
    <t xml:space="preserve">ND DE TOUTES AIDES</t>
  </si>
  <si>
    <t xml:space="preserve">0620042J</t>
  </si>
  <si>
    <t xml:space="preserve">BETHUNE</t>
  </si>
  <si>
    <t xml:space="preserve">ANDRE MALRAUX</t>
  </si>
  <si>
    <t xml:space="preserve">0820004J</t>
  </si>
  <si>
    <t xml:space="preserve">CASTELSARRASIN</t>
  </si>
  <si>
    <t xml:space="preserve">JEAN DE PRADES</t>
  </si>
  <si>
    <t xml:space="preserve">0190010H</t>
  </si>
  <si>
    <t xml:space="preserve">BRIVE-LA-GAILLARDE</t>
  </si>
  <si>
    <t xml:space="preserve">GEORGES CABANIS</t>
  </si>
  <si>
    <t xml:space="preserve">0922653J</t>
  </si>
  <si>
    <t xml:space="preserve">LA SALLE ST NICOLAS</t>
  </si>
  <si>
    <t xml:space="preserve">0070066J</t>
  </si>
  <si>
    <t xml:space="preserve">BOURG-SAINT-ANDEOL</t>
  </si>
  <si>
    <t xml:space="preserve">MARIE RIVIER</t>
  </si>
  <si>
    <t xml:space="preserve">0620109G</t>
  </si>
  <si>
    <t xml:space="preserve">AUGUSTE BEHAL</t>
  </si>
  <si>
    <t xml:space="preserve">0121428M</t>
  </si>
  <si>
    <t xml:space="preserve">RODEZ</t>
  </si>
  <si>
    <t xml:space="preserve">LOUIS QUERBES</t>
  </si>
  <si>
    <t xml:space="preserve">0592944E</t>
  </si>
  <si>
    <t xml:space="preserve">SAINT ADRIEN LA SALLE</t>
  </si>
  <si>
    <t xml:space="preserve">0910826D</t>
  </si>
  <si>
    <t xml:space="preserve">VIRY-CHATILLON</t>
  </si>
  <si>
    <t xml:space="preserve">SAINT- LOUIS SAINT-CLEMENT</t>
  </si>
  <si>
    <t xml:space="preserve">0240079F</t>
  </si>
  <si>
    <t xml:space="preserve">PERIGUEUX</t>
  </si>
  <si>
    <t xml:space="preserve">0383069E</t>
  </si>
  <si>
    <t xml:space="preserve">MORESTEL</t>
  </si>
  <si>
    <t xml:space="preserve">CAMILLE COROT</t>
  </si>
  <si>
    <t xml:space="preserve">0593040J</t>
  </si>
  <si>
    <t xml:space="preserve">ORCHIES</t>
  </si>
  <si>
    <t xml:space="preserve">NOTRE-DAME DE LA PROVIDENCE</t>
  </si>
  <si>
    <t xml:space="preserve">0782822U</t>
  </si>
  <si>
    <t xml:space="preserve">LA CELLE-SAINT-CLOUD</t>
  </si>
  <si>
    <t xml:space="preserve">PIERRE CORNEILLE</t>
  </si>
  <si>
    <t xml:space="preserve">0932034F</t>
  </si>
  <si>
    <t xml:space="preserve">LE BLANC-MESNIL</t>
  </si>
  <si>
    <t xml:space="preserve">WOLFGANG AMADEUS MOZART</t>
  </si>
  <si>
    <t xml:space="preserve">0600001A</t>
  </si>
  <si>
    <t xml:space="preserve">FELIX FAURE</t>
  </si>
  <si>
    <t xml:space="preserve">0753851D</t>
  </si>
  <si>
    <t xml:space="preserve">LA ROCHEFOUCAULD</t>
  </si>
  <si>
    <t xml:space="preserve">0754860A</t>
  </si>
  <si>
    <t xml:space="preserve">THERESE CHAPPUIS</t>
  </si>
  <si>
    <t xml:space="preserve">0290160S</t>
  </si>
  <si>
    <t xml:space="preserve">LESNEVEN</t>
  </si>
  <si>
    <t xml:space="preserve">ST FRANCOIS-NOTRE DAME</t>
  </si>
  <si>
    <t xml:space="preserve">0680068E</t>
  </si>
  <si>
    <t xml:space="preserve">SAINTE-MARIE-AUX-MINES</t>
  </si>
  <si>
    <t xml:space="preserve">LOUISE WEISS</t>
  </si>
  <si>
    <t xml:space="preserve">0442207K</t>
  </si>
  <si>
    <t xml:space="preserve">BLAIN</t>
  </si>
  <si>
    <t xml:space="preserve">CAMILLE CLAUDEL</t>
  </si>
  <si>
    <t xml:space="preserve">0951922Y</t>
  </si>
  <si>
    <t xml:space="preserve">DEUIL-LA-BARRE</t>
  </si>
  <si>
    <t xml:space="preserve">0330088S</t>
  </si>
  <si>
    <t xml:space="preserve">LIBOURNE</t>
  </si>
  <si>
    <t xml:space="preserve">MAX LINDER</t>
  </si>
  <si>
    <t xml:space="preserve">9760163Y</t>
  </si>
  <si>
    <t xml:space="preserve">MAMOUDZOU</t>
  </si>
  <si>
    <t xml:space="preserve">DE KAWENI</t>
  </si>
  <si>
    <t xml:space="preserve">0940119U</t>
  </si>
  <si>
    <t xml:space="preserve">LE PERREUX-SUR-MARNE</t>
  </si>
  <si>
    <t xml:space="preserve">PAUL DOUMER</t>
  </si>
  <si>
    <t xml:space="preserve">0753887T</t>
  </si>
  <si>
    <t xml:space="preserve">BOSSUET-NOTRE-DAME</t>
  </si>
  <si>
    <t xml:space="preserve">0170029P</t>
  </si>
  <si>
    <t xml:space="preserve">LA ROCHELLE</t>
  </si>
  <si>
    <t xml:space="preserve">LEONCE VIELJEUX</t>
  </si>
  <si>
    <t xml:space="preserve">0753217P</t>
  </si>
  <si>
    <t xml:space="preserve">SAINTE-THERESE</t>
  </si>
  <si>
    <t xml:space="preserve">0340028W</t>
  </si>
  <si>
    <t xml:space="preserve">LODEVE</t>
  </si>
  <si>
    <t xml:space="preserve">JOSEPH VALLOT</t>
  </si>
  <si>
    <t xml:space="preserve">0640065Y</t>
  </si>
  <si>
    <t xml:space="preserve">SAINT-JEAN-DE-LUZ</t>
  </si>
  <si>
    <t xml:space="preserve">MAURICE RAVEL</t>
  </si>
  <si>
    <t xml:space="preserve">0260113G</t>
  </si>
  <si>
    <t xml:space="preserve">MONTELIMAR</t>
  </si>
  <si>
    <t xml:space="preserve">LES CATALINS</t>
  </si>
  <si>
    <t xml:space="preserve">0011431A</t>
  </si>
  <si>
    <t xml:space="preserve">SAINT-DIDIER-SUR-CHALARONNE</t>
  </si>
  <si>
    <t xml:space="preserve">0760005T</t>
  </si>
  <si>
    <t xml:space="preserve">BARENTIN</t>
  </si>
  <si>
    <t xml:space="preserve">THOMAS CORNEILLE</t>
  </si>
  <si>
    <t xml:space="preserve">0910815S</t>
  </si>
  <si>
    <t xml:space="preserve">0590064Z</t>
  </si>
  <si>
    <t xml:space="preserve">JEAN-BAPTISTE COROT</t>
  </si>
  <si>
    <t xml:space="preserve">0932120Z</t>
  </si>
  <si>
    <t xml:space="preserve">LIVRY-GARGAN</t>
  </si>
  <si>
    <t xml:space="preserve">HENRI SELLIER</t>
  </si>
  <si>
    <t xml:space="preserve">0271606Z</t>
  </si>
  <si>
    <t xml:space="preserve">BRIONNE</t>
  </si>
  <si>
    <t xml:space="preserve">AUGUSTIN BOISMARD</t>
  </si>
  <si>
    <t xml:space="preserve">0142059M</t>
  </si>
  <si>
    <t xml:space="preserve">9760229V</t>
  </si>
  <si>
    <t xml:space="preserve">PAMANDZI</t>
  </si>
  <si>
    <t xml:space="preserve">DE PETITE-TERRE</t>
  </si>
  <si>
    <t xml:space="preserve">0020059D</t>
  </si>
  <si>
    <t xml:space="preserve">SOISSONS</t>
  </si>
  <si>
    <t xml:space="preserve">GERARD DE NERVAL</t>
  </si>
  <si>
    <t xml:space="preserve">0331504F</t>
  </si>
  <si>
    <t xml:space="preserve">LA BREDE</t>
  </si>
  <si>
    <t xml:space="preserve">LA SAUQUE</t>
  </si>
  <si>
    <t xml:space="preserve">0240024W</t>
  </si>
  <si>
    <t xml:space="preserve">BERTRAN DE BORN</t>
  </si>
  <si>
    <t xml:space="preserve">0754042L</t>
  </si>
  <si>
    <t xml:space="preserve">LE REBOURS</t>
  </si>
  <si>
    <t xml:space="preserve">0460013P</t>
  </si>
  <si>
    <t xml:space="preserve">GOURDON</t>
  </si>
  <si>
    <t xml:space="preserve">LEO FERRE</t>
  </si>
  <si>
    <t xml:space="preserve">0271582Y</t>
  </si>
  <si>
    <t xml:space="preserve">VAL-DE-REUIL</t>
  </si>
  <si>
    <t xml:space="preserve">MARC BLOCH</t>
  </si>
  <si>
    <t xml:space="preserve">9760363R</t>
  </si>
  <si>
    <t xml:space="preserve">BANDRELE</t>
  </si>
  <si>
    <t xml:space="preserve">DE BANDRELE</t>
  </si>
  <si>
    <t xml:space="preserve">0590044C</t>
  </si>
  <si>
    <t xml:space="preserve">CAUDRY</t>
  </si>
  <si>
    <t xml:space="preserve">JOSEPH MARIE JACQUARD</t>
  </si>
  <si>
    <t xml:space="preserve">0440201E</t>
  </si>
  <si>
    <t xml:space="preserve">MACHECOUL-SAINT-MEME</t>
  </si>
  <si>
    <t xml:space="preserve">0910620E</t>
  </si>
  <si>
    <t xml:space="preserve">CORBEIL-ESSONNES</t>
  </si>
  <si>
    <t xml:space="preserve">ROBERT DOISNEAU</t>
  </si>
  <si>
    <t xml:space="preserve">0360008N</t>
  </si>
  <si>
    <t xml:space="preserve">JEAN GIRAUDOUX</t>
  </si>
  <si>
    <t xml:space="preserve">0593071T</t>
  </si>
  <si>
    <t xml:space="preserve">DEFOREST DE LEWARDE</t>
  </si>
  <si>
    <t xml:space="preserve">0610698C</t>
  </si>
  <si>
    <t xml:space="preserve">SAINT THOMAS D'AQUIN</t>
  </si>
  <si>
    <t xml:space="preserve">0020031Y</t>
  </si>
  <si>
    <t xml:space="preserve">HIRSON</t>
  </si>
  <si>
    <t xml:space="preserve">FREDERIC ET IRENE JOLIOT CURIE</t>
  </si>
  <si>
    <t xml:space="preserve">0592833J</t>
  </si>
  <si>
    <t xml:space="preserve">SECLIN</t>
  </si>
  <si>
    <t xml:space="preserve">LES HAUTS DE FLANDRE</t>
  </si>
  <si>
    <t xml:space="preserve">0140052F</t>
  </si>
  <si>
    <t xml:space="preserve">FALAISE</t>
  </si>
  <si>
    <t xml:space="preserve">0942354Y</t>
  </si>
  <si>
    <t xml:space="preserve">ENSEMBLE SAINTE MARIE</t>
  </si>
  <si>
    <t xml:space="preserve">0931738J</t>
  </si>
  <si>
    <t xml:space="preserve">LA COURNEUVE</t>
  </si>
  <si>
    <t xml:space="preserve">ARTHUR RIMBAUD</t>
  </si>
  <si>
    <t xml:space="preserve">0080018B</t>
  </si>
  <si>
    <t xml:space="preserve">GIVET</t>
  </si>
  <si>
    <t xml:space="preserve">0180036S</t>
  </si>
  <si>
    <t xml:space="preserve">VIERZON</t>
  </si>
  <si>
    <t xml:space="preserve">HENRI BRISSON</t>
  </si>
  <si>
    <t xml:space="preserve">0490782J</t>
  </si>
  <si>
    <t xml:space="preserve">SEGRE-EN-ANJOU BLEU</t>
  </si>
  <si>
    <t xml:space="preserve">0672198A</t>
  </si>
  <si>
    <t xml:space="preserve">ILLKIRCH-GRAFFENSTADEN</t>
  </si>
  <si>
    <t xml:space="preserve">0141175B</t>
  </si>
  <si>
    <t xml:space="preserve">INSTITUT LEMONNIER</t>
  </si>
  <si>
    <t xml:space="preserve">0850028U</t>
  </si>
  <si>
    <t xml:space="preserve">LA ROCHE-SUR-YON</t>
  </si>
  <si>
    <t xml:space="preserve">0693330V</t>
  </si>
  <si>
    <t xml:space="preserve">GIVORS</t>
  </si>
  <si>
    <t xml:space="preserve">ARAGON-PICASSO</t>
  </si>
  <si>
    <t xml:space="preserve">9730513V</t>
  </si>
  <si>
    <t xml:space="preserve">SAINT-LAURENT-DU-MARONI</t>
  </si>
  <si>
    <t xml:space="preserve">RAYMOND TARCY</t>
  </si>
  <si>
    <t xml:space="preserve">0590073J</t>
  </si>
  <si>
    <t xml:space="preserve">AUGUSTE ANGELLIER</t>
  </si>
  <si>
    <t xml:space="preserve">0382270L</t>
  </si>
  <si>
    <t xml:space="preserve">PONTCHARRA</t>
  </si>
  <si>
    <t xml:space="preserve">PIERRE DU TERRAIL</t>
  </si>
  <si>
    <t xml:space="preserve">9740787M</t>
  </si>
  <si>
    <t xml:space="preserve">SAINT-LOUIS</t>
  </si>
  <si>
    <t xml:space="preserve">ANTOINE ROUSSIN</t>
  </si>
  <si>
    <t xml:space="preserve">0691644M</t>
  </si>
  <si>
    <t xml:space="preserve">VILLEFRANCHE-SUR-SAONE</t>
  </si>
  <si>
    <t xml:space="preserve">LOUIS ARMAND</t>
  </si>
  <si>
    <t xml:space="preserve">0352950S</t>
  </si>
  <si>
    <t xml:space="preserve">LIFFRE</t>
  </si>
  <si>
    <t xml:space="preserve">SIMONE VEIL LIFFRE</t>
  </si>
  <si>
    <t xml:space="preserve">0300052U</t>
  </si>
  <si>
    <t xml:space="preserve">LE VIGAN</t>
  </si>
  <si>
    <t xml:space="preserve">ANDRE CHAMSON</t>
  </si>
  <si>
    <t xml:space="preserve">0753874D</t>
  </si>
  <si>
    <t xml:space="preserve">ECOLE ACTIVE JEANNINE MANUEL</t>
  </si>
  <si>
    <t xml:space="preserve">0750663N</t>
  </si>
  <si>
    <t xml:space="preserve">PARIS  8E  ARRONDISSEMENT</t>
  </si>
  <si>
    <t xml:space="preserve">0951994B</t>
  </si>
  <si>
    <t xml:space="preserve">VILLIERS-LE-BEL</t>
  </si>
  <si>
    <t xml:space="preserve">O R T</t>
  </si>
  <si>
    <t xml:space="preserve">0690027E</t>
  </si>
  <si>
    <t xml:space="preserve">LYON  6E  ARRONDISSEMENT</t>
  </si>
  <si>
    <t xml:space="preserve">EDOUARD HERRIOT</t>
  </si>
  <si>
    <t xml:space="preserve">0121438Y</t>
  </si>
  <si>
    <t xml:space="preserve">FRANCOIS D'ESTAING</t>
  </si>
  <si>
    <t xml:space="preserve">0592913W</t>
  </si>
  <si>
    <t xml:space="preserve">NOTRE-DAME DES ANGES</t>
  </si>
  <si>
    <t xml:space="preserve">0921663H</t>
  </si>
  <si>
    <t xml:space="preserve">JEANNE D ARC</t>
  </si>
  <si>
    <t xml:space="preserve">0951974E</t>
  </si>
  <si>
    <t xml:space="preserve">EAUBONNE</t>
  </si>
  <si>
    <t xml:space="preserve">0750695Y</t>
  </si>
  <si>
    <t xml:space="preserve">FRESNEL</t>
  </si>
  <si>
    <t xml:space="preserve">0383208F</t>
  </si>
  <si>
    <t xml:space="preserve">PHILIPPINE DUCHESNE</t>
  </si>
  <si>
    <t xml:space="preserve">0701035V</t>
  </si>
  <si>
    <t xml:space="preserve">HERICOURT</t>
  </si>
  <si>
    <t xml:space="preserve">LOUIS ARAGON</t>
  </si>
  <si>
    <t xml:space="preserve">0596122J</t>
  </si>
  <si>
    <t xml:space="preserve">MARCQ-EN-BAROEUL</t>
  </si>
  <si>
    <t xml:space="preserve">JEANNINE MANUEL</t>
  </si>
  <si>
    <t xml:space="preserve">0442699V</t>
  </si>
  <si>
    <t xml:space="preserve">EXTERNAT CHAVAGNES</t>
  </si>
  <si>
    <t xml:space="preserve">0211928G</t>
  </si>
  <si>
    <t xml:space="preserve">INTERNATIONAL CHARLES DE GAULL</t>
  </si>
  <si>
    <t xml:space="preserve">0310032S</t>
  </si>
  <si>
    <t xml:space="preserve">SAINT-GAUDENS</t>
  </si>
  <si>
    <t xml:space="preserve">DE BAGATELLE</t>
  </si>
  <si>
    <t xml:space="preserve">0420041S</t>
  </si>
  <si>
    <t xml:space="preserve">SAINT-ETIENNE</t>
  </si>
  <si>
    <t xml:space="preserve">CLAUDE FAURIEL</t>
  </si>
  <si>
    <t xml:space="preserve">9760270P</t>
  </si>
  <si>
    <t xml:space="preserve">ACOUA</t>
  </si>
  <si>
    <t xml:space="preserve">DU NORD</t>
  </si>
  <si>
    <t xml:space="preserve">0541318P</t>
  </si>
  <si>
    <t xml:space="preserve">NANCY</t>
  </si>
  <si>
    <t xml:space="preserve">NOTRE DAME SAINT SIGISBERT</t>
  </si>
  <si>
    <t xml:space="preserve">0951710T</t>
  </si>
  <si>
    <t xml:space="preserve">VAUREAL</t>
  </si>
  <si>
    <t xml:space="preserve">0380032D</t>
  </si>
  <si>
    <t xml:space="preserve">EMMANUEL  MOUNIER</t>
  </si>
  <si>
    <t xml:space="preserve">0590214M</t>
  </si>
  <si>
    <t xml:space="preserve">TOURCOING</t>
  </si>
  <si>
    <t xml:space="preserve">COLBERT</t>
  </si>
  <si>
    <t xml:space="preserve">0380034F</t>
  </si>
  <si>
    <t xml:space="preserve">LOUISE MICHEL</t>
  </si>
  <si>
    <t xml:space="preserve">0520028Y</t>
  </si>
  <si>
    <t xml:space="preserve">SAINT-DIZIER</t>
  </si>
  <si>
    <t xml:space="preserve">0301778V</t>
  </si>
  <si>
    <t xml:space="preserve">SAINT-CHRISTOL-LES-ALES</t>
  </si>
  <si>
    <t xml:space="preserve">JACQUES PREVERT</t>
  </si>
  <si>
    <t xml:space="preserve">0520021R</t>
  </si>
  <si>
    <t xml:space="preserve">LANGRES</t>
  </si>
  <si>
    <t xml:space="preserve">DIDEROT</t>
  </si>
  <si>
    <t xml:space="preserve">0741669M</t>
  </si>
  <si>
    <t xml:space="preserve">CHAMONIX-MONT-BLANC</t>
  </si>
  <si>
    <t xml:space="preserve">ROGER FRISON ROCHE</t>
  </si>
  <si>
    <t xml:space="preserve">0130048G</t>
  </si>
  <si>
    <t xml:space="preserve">SAINT EXUPERY</t>
  </si>
  <si>
    <t xml:space="preserve">0230002C</t>
  </si>
  <si>
    <t xml:space="preserve">AUBUSSON</t>
  </si>
  <si>
    <t xml:space="preserve">EUGENE JAMOT</t>
  </si>
  <si>
    <t xml:space="preserve">0690082P</t>
  </si>
  <si>
    <t xml:space="preserve">LYON  9E  ARRONDISSEMENT</t>
  </si>
  <si>
    <t xml:space="preserve">0341765J</t>
  </si>
  <si>
    <t xml:space="preserve">RABELAIS</t>
  </si>
  <si>
    <t xml:space="preserve">0220018A</t>
  </si>
  <si>
    <t xml:space="preserve">GUINGAMP</t>
  </si>
  <si>
    <t xml:space="preserve">AUGUSTE PAVIE</t>
  </si>
  <si>
    <t xml:space="preserve">0620256S</t>
  </si>
  <si>
    <t xml:space="preserve">ARRAS</t>
  </si>
  <si>
    <t xml:space="preserve">GUY MOLLET</t>
  </si>
  <si>
    <t xml:space="preserve">0751708Z</t>
  </si>
  <si>
    <t xml:space="preserve">0342175E</t>
  </si>
  <si>
    <t xml:space="preserve">LA GRANDE-MOTTE</t>
  </si>
  <si>
    <t xml:space="preserve">LA MERCI LITTORAL</t>
  </si>
  <si>
    <t xml:space="preserve">0290051Y</t>
  </si>
  <si>
    <t xml:space="preserve">MORLAIX</t>
  </si>
  <si>
    <t xml:space="preserve">TRISTAN CORBIERE</t>
  </si>
  <si>
    <t xml:space="preserve">0490002L</t>
  </si>
  <si>
    <t xml:space="preserve">JOACHIM DU BELLAY</t>
  </si>
  <si>
    <t xml:space="preserve">0850016F</t>
  </si>
  <si>
    <t xml:space="preserve">LUCON</t>
  </si>
  <si>
    <t xml:space="preserve">ATLANTIQUE</t>
  </si>
  <si>
    <t xml:space="preserve">0130038W</t>
  </si>
  <si>
    <t xml:space="preserve">MARSEILLE 8E  ARRONDISSEMENT</t>
  </si>
  <si>
    <t xml:space="preserve">MARSEILLEVEYRE</t>
  </si>
  <si>
    <t xml:space="preserve">0440029T</t>
  </si>
  <si>
    <t xml:space="preserve">LIVET</t>
  </si>
  <si>
    <t xml:space="preserve">0672615D</t>
  </si>
  <si>
    <t xml:space="preserve">MOLSHEIM</t>
  </si>
  <si>
    <t xml:space="preserve">LOUIS MARCHAL</t>
  </si>
  <si>
    <t xml:space="preserve">0331636Z</t>
  </si>
  <si>
    <t xml:space="preserve">LANGON</t>
  </si>
  <si>
    <t xml:space="preserve">0771658J</t>
  </si>
  <si>
    <t xml:space="preserve">CONGIS-SUR-THEROUANNE</t>
  </si>
  <si>
    <t xml:space="preserve">DU GUE A TRESMES</t>
  </si>
  <si>
    <t xml:space="preserve">0390033Z</t>
  </si>
  <si>
    <t xml:space="preserve">POLIGNY</t>
  </si>
  <si>
    <t xml:space="preserve">HYACINTHE FRIANT</t>
  </si>
  <si>
    <t xml:space="preserve">0930834B</t>
  </si>
  <si>
    <t xml:space="preserve">0920798T</t>
  </si>
  <si>
    <t xml:space="preserve">0300950V</t>
  </si>
  <si>
    <t xml:space="preserve">BAGNOLS-SUR-CEZE</t>
  </si>
  <si>
    <t xml:space="preserve">ALBERT EINSTEIN</t>
  </si>
  <si>
    <t xml:space="preserve">0590116F</t>
  </si>
  <si>
    <t xml:space="preserve">FENELON</t>
  </si>
  <si>
    <t xml:space="preserve">0220056S</t>
  </si>
  <si>
    <t xml:space="preserve">FRANCOIS RABELAIS</t>
  </si>
  <si>
    <t xml:space="preserve">0131339K</t>
  </si>
  <si>
    <t xml:space="preserve">MARSEILLE  4E  ARRONDISSEMENT</t>
  </si>
  <si>
    <t xml:space="preserve">ST JOSEPH DE LA MADELEINE</t>
  </si>
  <si>
    <t xml:space="preserve">0141555P</t>
  </si>
  <si>
    <t xml:space="preserve">VIRE NORMANDIE</t>
  </si>
  <si>
    <t xml:space="preserve">0750693W</t>
  </si>
  <si>
    <t xml:space="preserve">BUFFON</t>
  </si>
  <si>
    <t xml:space="preserve">0752937K</t>
  </si>
  <si>
    <t xml:space="preserve">ECOLE  INTERNATIONAL BILINGUE</t>
  </si>
  <si>
    <t xml:space="preserve">0580032V</t>
  </si>
  <si>
    <t xml:space="preserve">RAOUL FOLLEREAU</t>
  </si>
  <si>
    <t xml:space="preserve">0492015Z</t>
  </si>
  <si>
    <t xml:space="preserve">SACRE COEUR LA SALLE</t>
  </si>
  <si>
    <t xml:space="preserve">0382863F</t>
  </si>
  <si>
    <t xml:space="preserve">MEYLAN</t>
  </si>
  <si>
    <t xml:space="preserve">DU GRESIVAUDAN</t>
  </si>
  <si>
    <t xml:space="preserve">0631033F</t>
  </si>
  <si>
    <t xml:space="preserve">ISSOIRE</t>
  </si>
  <si>
    <t xml:space="preserve">SEVIGNE SAINT LOUIS</t>
  </si>
  <si>
    <t xml:space="preserve">0860903P</t>
  </si>
  <si>
    <t xml:space="preserve">UNION CHRETIENNE</t>
  </si>
  <si>
    <t xml:space="preserve">0720837U</t>
  </si>
  <si>
    <t xml:space="preserve">LE MANS</t>
  </si>
  <si>
    <t xml:space="preserve">0313016K</t>
  </si>
  <si>
    <t xml:space="preserve">SAINT-JORY</t>
  </si>
  <si>
    <t xml:space="preserve">ENSEMBLE SCOLAIRE SAINTE GENEV</t>
  </si>
  <si>
    <t xml:space="preserve">0730029K</t>
  </si>
  <si>
    <t xml:space="preserve">MOUTIERS</t>
  </si>
  <si>
    <t xml:space="preserve">AMBROISE CROIZAT</t>
  </si>
  <si>
    <t xml:space="preserve">0134004G</t>
  </si>
  <si>
    <t xml:space="preserve">SAINT-MARTIN-DE-CRAU</t>
  </si>
  <si>
    <t xml:space="preserve">SAINT CHARLES</t>
  </si>
  <si>
    <t xml:space="preserve">0340023R</t>
  </si>
  <si>
    <t xml:space="preserve">CLERMONT-L'HERAULT</t>
  </si>
  <si>
    <t xml:space="preserve">RENE GOSSE</t>
  </si>
  <si>
    <t xml:space="preserve">0922579D</t>
  </si>
  <si>
    <t xml:space="preserve">NANTERRE</t>
  </si>
  <si>
    <t xml:space="preserve">ECOLE DE DANSE OPERA DE PARIS</t>
  </si>
  <si>
    <t xml:space="preserve">0951104J</t>
  </si>
  <si>
    <t xml:space="preserve">0040587S</t>
  </si>
  <si>
    <t xml:space="preserve">MANOSQUE</t>
  </si>
  <si>
    <t xml:space="preserve">ECOLE INTERNATIONALE PACA</t>
  </si>
  <si>
    <t xml:space="preserve">0640127R</t>
  </si>
  <si>
    <t xml:space="preserve">ORTHEZ</t>
  </si>
  <si>
    <t xml:space="preserve">0740006E</t>
  </si>
  <si>
    <t xml:space="preserve">ARGONAY</t>
  </si>
  <si>
    <t xml:space="preserve">LOUIS LACHENAL</t>
  </si>
  <si>
    <t xml:space="preserve">9741255W</t>
  </si>
  <si>
    <t xml:space="preserve">SAINT-PIERRE</t>
  </si>
  <si>
    <t xml:space="preserve">LA SALLE SAINT-CHARLES</t>
  </si>
  <si>
    <t xml:space="preserve">0330021U</t>
  </si>
  <si>
    <t xml:space="preserve">MICHEL MONTAIGNE</t>
  </si>
  <si>
    <t xml:space="preserve">0930119Z</t>
  </si>
  <si>
    <t xml:space="preserve">DRANCY</t>
  </si>
  <si>
    <t xml:space="preserve">EUGENE DELACROIX</t>
  </si>
  <si>
    <t xml:space="preserve">0672604S</t>
  </si>
  <si>
    <t xml:space="preserve">BISCHHEIM</t>
  </si>
  <si>
    <t xml:space="preserve">0932121A</t>
  </si>
  <si>
    <t xml:space="preserve">SAINT-DENIS</t>
  </si>
  <si>
    <t xml:space="preserve">SUGER</t>
  </si>
  <si>
    <t xml:space="preserve">0350042F</t>
  </si>
  <si>
    <t xml:space="preserve">SAINT-MALO</t>
  </si>
  <si>
    <t xml:space="preserve">MAUPERTUIS</t>
  </si>
  <si>
    <t xml:space="preserve">0830098F</t>
  </si>
  <si>
    <t xml:space="preserve">OLLIOULES</t>
  </si>
  <si>
    <t xml:space="preserve">0753824Z</t>
  </si>
  <si>
    <t xml:space="preserve">PARIS  4E  ARRONDISSEMENT</t>
  </si>
  <si>
    <t xml:space="preserve">MASSILLON</t>
  </si>
  <si>
    <t xml:space="preserve">0440077V</t>
  </si>
  <si>
    <t xml:space="preserve">SAVENAY</t>
  </si>
  <si>
    <t xml:space="preserve">0750654D</t>
  </si>
  <si>
    <t xml:space="preserve">HENRI IV</t>
  </si>
  <si>
    <t xml:space="preserve">0671615S</t>
  </si>
  <si>
    <t xml:space="preserve">ECOLE AQUIBA</t>
  </si>
  <si>
    <t xml:space="preserve">0782539L</t>
  </si>
  <si>
    <t xml:space="preserve">ST EXUPERY</t>
  </si>
  <si>
    <t xml:space="preserve">0071351F</t>
  </si>
  <si>
    <t xml:space="preserve">LE TEIL</t>
  </si>
  <si>
    <t xml:space="preserve">XAVIER MALLET</t>
  </si>
  <si>
    <t xml:space="preserve">0910727W</t>
  </si>
  <si>
    <t xml:space="preserve">MASSY</t>
  </si>
  <si>
    <t xml:space="preserve">PARC DE VILGENIS</t>
  </si>
  <si>
    <t xml:space="preserve">0540040A</t>
  </si>
  <si>
    <t xml:space="preserve">FREDERIC CHOPIN</t>
  </si>
  <si>
    <t xml:space="preserve">0740143D</t>
  </si>
  <si>
    <t xml:space="preserve">ST JEAN BOSCO LES CORDELIERS</t>
  </si>
  <si>
    <t xml:space="preserve">0442227G</t>
  </si>
  <si>
    <t xml:space="preserve">IFOM</t>
  </si>
  <si>
    <t xml:space="preserve">0951637N</t>
  </si>
  <si>
    <t xml:space="preserve">CERGY</t>
  </si>
  <si>
    <t xml:space="preserve">GALILEE</t>
  </si>
  <si>
    <t xml:space="preserve">9711205H</t>
  </si>
  <si>
    <t xml:space="preserve">CITE SCO D'EXCELLENCE SPORTIVE</t>
  </si>
  <si>
    <t xml:space="preserve">0680149T</t>
  </si>
  <si>
    <t xml:space="preserve">COLMAR</t>
  </si>
  <si>
    <t xml:space="preserve">SAINT ANDRE</t>
  </si>
  <si>
    <t xml:space="preserve">0911251R</t>
  </si>
  <si>
    <t xml:space="preserve">EVRY-COURCOURONNES</t>
  </si>
  <si>
    <t xml:space="preserve">PARC DES LOGES</t>
  </si>
  <si>
    <t xml:space="preserve">0930128J</t>
  </si>
  <si>
    <t xml:space="preserve">DENIS PAPIN</t>
  </si>
  <si>
    <t xml:space="preserve">0590121L</t>
  </si>
  <si>
    <t xml:space="preserve">CESAR BAGGIO</t>
  </si>
  <si>
    <t xml:space="preserve">0900003P</t>
  </si>
  <si>
    <t xml:space="preserve">GUSTAVE COURBET</t>
  </si>
  <si>
    <t xml:space="preserve">0312290W</t>
  </si>
  <si>
    <t xml:space="preserve">CUGNAUX</t>
  </si>
  <si>
    <t xml:space="preserve">HENRI MATISSE</t>
  </si>
  <si>
    <t xml:space="preserve">0131335F</t>
  </si>
  <si>
    <t xml:space="preserve">CHEVREUL BLANCARDE</t>
  </si>
  <si>
    <t xml:space="preserve">0490834R</t>
  </si>
  <si>
    <t xml:space="preserve">ND D'ORVEAU</t>
  </si>
  <si>
    <t xml:space="preserve">0740037N</t>
  </si>
  <si>
    <t xml:space="preserve">SAINT-JULIEN-EN-GENEVOIS</t>
  </si>
  <si>
    <t xml:space="preserve">MME DE STAEL</t>
  </si>
  <si>
    <t xml:space="preserve">0641779L</t>
  </si>
  <si>
    <t xml:space="preserve">CHERAUTE</t>
  </si>
  <si>
    <t xml:space="preserve">DU PAYS DE SOULE</t>
  </si>
  <si>
    <t xml:space="preserve">0870015U</t>
  </si>
  <si>
    <t xml:space="preserve">GAY LUSSAC</t>
  </si>
  <si>
    <t xml:space="preserve">0580076T</t>
  </si>
  <si>
    <t xml:space="preserve">COSNE-COURS-SUR-LOIRE</t>
  </si>
  <si>
    <t xml:space="preserve">SIMONE DOUNON</t>
  </si>
  <si>
    <t xml:space="preserve">0772292Y</t>
  </si>
  <si>
    <t xml:space="preserve">BUSSY-SAINT-GEORGES</t>
  </si>
  <si>
    <t xml:space="preserve">MARTIN LUTHER KING</t>
  </si>
  <si>
    <t xml:space="preserve">0592976P</t>
  </si>
  <si>
    <t xml:space="preserve">SOMAIN</t>
  </si>
  <si>
    <t xml:space="preserve">HELENE BOUCHER</t>
  </si>
  <si>
    <t xml:space="preserve">0932119Y</t>
  </si>
  <si>
    <t xml:space="preserve">BAGNOLET</t>
  </si>
  <si>
    <t xml:space="preserve">EUGENE HENAFF</t>
  </si>
  <si>
    <t xml:space="preserve">0601831P</t>
  </si>
  <si>
    <t xml:space="preserve">PONT-SAINTE-MAXENCE</t>
  </si>
  <si>
    <t xml:space="preserve">ST JOSEPH DU MONCEL</t>
  </si>
  <si>
    <t xml:space="preserve">0390786T</t>
  </si>
  <si>
    <t xml:space="preserve">SAINT-CLAUDE</t>
  </si>
  <si>
    <t xml:space="preserve">PRE SAINT SAUVEUR</t>
  </si>
  <si>
    <t xml:space="preserve">0342091N</t>
  </si>
  <si>
    <t xml:space="preserve">SERIGNAN</t>
  </si>
  <si>
    <t xml:space="preserve">0620027T</t>
  </si>
  <si>
    <t xml:space="preserve">AVION</t>
  </si>
  <si>
    <t xml:space="preserve">0920144G</t>
  </si>
  <si>
    <t xml:space="preserve">PUTEAUX</t>
  </si>
  <si>
    <t xml:space="preserve">L'AGORA</t>
  </si>
  <si>
    <t xml:space="preserve">0110045P</t>
  </si>
  <si>
    <t xml:space="preserve">CARCASSONNE</t>
  </si>
  <si>
    <t xml:space="preserve">SAINT LOUIS</t>
  </si>
  <si>
    <t xml:space="preserve">0062089N</t>
  </si>
  <si>
    <t xml:space="preserve">DRAP</t>
  </si>
  <si>
    <t xml:space="preserve">RENE GOSCINNY</t>
  </si>
  <si>
    <t xml:space="preserve">0800046R</t>
  </si>
  <si>
    <t xml:space="preserve">PERONNE</t>
  </si>
  <si>
    <t xml:space="preserve">PIERRE MENDES FRANCE</t>
  </si>
  <si>
    <t xml:space="preserve">0541319R</t>
  </si>
  <si>
    <t xml:space="preserve">0590185F</t>
  </si>
  <si>
    <t xml:space="preserve">ROUBAIX</t>
  </si>
  <si>
    <t xml:space="preserve">0010014K</t>
  </si>
  <si>
    <t xml:space="preserve">EDGAR QUINET</t>
  </si>
  <si>
    <t xml:space="preserve">0750689S</t>
  </si>
  <si>
    <t xml:space="preserve">PAUL BERT</t>
  </si>
  <si>
    <t xml:space="preserve">9741233X</t>
  </si>
  <si>
    <t xml:space="preserve">SAINT-BENOIT</t>
  </si>
  <si>
    <t xml:space="preserve">NELSON MANDELA</t>
  </si>
  <si>
    <t xml:space="preserve">0630019D</t>
  </si>
  <si>
    <t xml:space="preserve">0940132H</t>
  </si>
  <si>
    <t xml:space="preserve">GABRIEL PERI</t>
  </si>
  <si>
    <t xml:space="preserve">0831207L</t>
  </si>
  <si>
    <t xml:space="preserve">TOULON</t>
  </si>
  <si>
    <t xml:space="preserve">MARIE FRANCE</t>
  </si>
  <si>
    <t xml:space="preserve">0401016M</t>
  </si>
  <si>
    <t xml:space="preserve">DAX</t>
  </si>
  <si>
    <t xml:space="preserve">ST JACQUES DE COMPOSTELLE</t>
  </si>
  <si>
    <t xml:space="preserve">0772243V</t>
  </si>
  <si>
    <t xml:space="preserve">PONTAULT-COMBAULT</t>
  </si>
  <si>
    <t xml:space="preserve">0190056H</t>
  </si>
  <si>
    <t xml:space="preserve">ARGENTAT-SUR-DORDOGNE</t>
  </si>
  <si>
    <t xml:space="preserve">INST JEANNE D ARC</t>
  </si>
  <si>
    <t xml:space="preserve">0340005W</t>
  </si>
  <si>
    <t xml:space="preserve">BEDARIEUX</t>
  </si>
  <si>
    <t xml:space="preserve">FERDINAND FABRE</t>
  </si>
  <si>
    <t xml:space="preserve">0511565Z</t>
  </si>
  <si>
    <t xml:space="preserve">FRANCOIS ARAGO</t>
  </si>
  <si>
    <t xml:space="preserve">0711137A</t>
  </si>
  <si>
    <t xml:space="preserve">DIGOIN</t>
  </si>
  <si>
    <t xml:space="preserve">0941877E</t>
  </si>
  <si>
    <t xml:space="preserve">CHARENTON-LE-PONT</t>
  </si>
  <si>
    <t xml:space="preserve">NOTRE DAME DES MISSIONS</t>
  </si>
  <si>
    <t xml:space="preserve">0310044E</t>
  </si>
  <si>
    <t xml:space="preserve">DEODAT DE SEVERAC</t>
  </si>
  <si>
    <t xml:space="preserve">0450040Z</t>
  </si>
  <si>
    <t xml:space="preserve">MONTARGIS</t>
  </si>
  <si>
    <t xml:space="preserve">EN FORET</t>
  </si>
  <si>
    <t xml:space="preserve">0880152M</t>
  </si>
  <si>
    <t xml:space="preserve">SAINT-DIE-DES-VOSGES</t>
  </si>
  <si>
    <t xml:space="preserve">GEORGES BAUMONT</t>
  </si>
  <si>
    <t xml:space="preserve">0761713Z</t>
  </si>
  <si>
    <t xml:space="preserve">LE MESNIL-ESNARD</t>
  </si>
  <si>
    <t xml:space="preserve">0010075B</t>
  </si>
  <si>
    <t xml:space="preserve">MIRIBEL</t>
  </si>
  <si>
    <t xml:space="preserve">0720822C</t>
  </si>
  <si>
    <t xml:space="preserve">STE CATHERINE</t>
  </si>
  <si>
    <t xml:space="preserve">0931812P</t>
  </si>
  <si>
    <t xml:space="preserve">LE RAINCY</t>
  </si>
  <si>
    <t xml:space="preserve">SAINT LOUIS-SAINTE CLOTILDE</t>
  </si>
  <si>
    <t xml:space="preserve">0170070J</t>
  </si>
  <si>
    <t xml:space="preserve">SURGERES</t>
  </si>
  <si>
    <t xml:space="preserve">DU PAYS D'AUNIS</t>
  </si>
  <si>
    <t xml:space="preserve">0021874B</t>
  </si>
  <si>
    <t xml:space="preserve">SAINT REMY</t>
  </si>
  <si>
    <t xml:space="preserve">0570085H</t>
  </si>
  <si>
    <t xml:space="preserve">SAINT-AVOLD</t>
  </si>
  <si>
    <t xml:space="preserve">JEAN-VICTOR PONCELET</t>
  </si>
  <si>
    <t xml:space="preserve">7200719U</t>
  </si>
  <si>
    <t xml:space="preserve">PRUNELLI-DI-FIUMORBO</t>
  </si>
  <si>
    <t xml:space="preserve">DU FIUM'ORBU</t>
  </si>
  <si>
    <t xml:space="preserve">0120051R</t>
  </si>
  <si>
    <t xml:space="preserve">MILLAU</t>
  </si>
  <si>
    <t xml:space="preserve">0754530S</t>
  </si>
  <si>
    <t xml:space="preserve">PARIS 20E  ARRONDISSEMENT</t>
  </si>
  <si>
    <t xml:space="preserve">MARTIN NADAUD</t>
  </si>
  <si>
    <t xml:space="preserve">0931739K</t>
  </si>
  <si>
    <t xml:space="preserve">ROSNY-SOUS-BOIS</t>
  </si>
  <si>
    <t xml:space="preserve">0880020U</t>
  </si>
  <si>
    <t xml:space="preserve">CLAUDE GELLEE</t>
  </si>
  <si>
    <t xml:space="preserve">0133286B</t>
  </si>
  <si>
    <t xml:space="preserve">MARSEILLE  2E  ARRONDISSEMENT</t>
  </si>
  <si>
    <t xml:space="preserve">BELSUNCE</t>
  </si>
  <si>
    <t xml:space="preserve">0730037U</t>
  </si>
  <si>
    <t xml:space="preserve">SAINT-JEAN-DE-MAURIENNE</t>
  </si>
  <si>
    <t xml:space="preserve">PAUL HEROULT</t>
  </si>
  <si>
    <t xml:space="preserve">0210003P</t>
  </si>
  <si>
    <t xml:space="preserve">AUXONNE</t>
  </si>
  <si>
    <t xml:space="preserve">PRIEUR DE LA COTE D'OR</t>
  </si>
  <si>
    <t xml:space="preserve">0021872Z</t>
  </si>
  <si>
    <t xml:space="preserve">0931464L</t>
  </si>
  <si>
    <t xml:space="preserve">GAGNY</t>
  </si>
  <si>
    <t xml:space="preserve">MERKAZ HATORAH GARCONS</t>
  </si>
  <si>
    <t xml:space="preserve">9720825P</t>
  </si>
  <si>
    <t xml:space="preserve">DUCOS</t>
  </si>
  <si>
    <t xml:space="preserve">PAULETTE NARDAL (EX CENTRE SUD</t>
  </si>
  <si>
    <t xml:space="preserve">0753946G</t>
  </si>
  <si>
    <t xml:space="preserve">NOTRE-DAME DES OISEAUX</t>
  </si>
  <si>
    <t xml:space="preserve">0061478Z</t>
  </si>
  <si>
    <t xml:space="preserve">ANTIBES</t>
  </si>
  <si>
    <t xml:space="preserve">LEONARD DE VINCI</t>
  </si>
  <si>
    <t xml:space="preserve">0710010A</t>
  </si>
  <si>
    <t xml:space="preserve">CHALON-SUR-SAONE</t>
  </si>
  <si>
    <t xml:space="preserve">MATHIAS</t>
  </si>
  <si>
    <t xml:space="preserve">0870017W</t>
  </si>
  <si>
    <t xml:space="preserve">AUGUSTE RENOIR</t>
  </si>
  <si>
    <t xml:space="preserve">9710882G</t>
  </si>
  <si>
    <t xml:space="preserve">PETIT-BOURG</t>
  </si>
  <si>
    <t xml:space="preserve">DES DROITS DE L'HOMME</t>
  </si>
  <si>
    <t xml:space="preserve">0660010C</t>
  </si>
  <si>
    <t xml:space="preserve">0810075S</t>
  </si>
  <si>
    <t xml:space="preserve">GAILLAC</t>
  </si>
  <si>
    <t xml:space="preserve">SAINT-JOSEPH DE L'APPARITION</t>
  </si>
  <si>
    <t xml:space="preserve">0771763Y</t>
  </si>
  <si>
    <t xml:space="preserve">ROISSY-EN-BRIE</t>
  </si>
  <si>
    <t xml:space="preserve">CHARLES LE CHAUVE</t>
  </si>
  <si>
    <t xml:space="preserve">0070021K</t>
  </si>
  <si>
    <t xml:space="preserve">PRIVAS</t>
  </si>
  <si>
    <t xml:space="preserve">VINCENT D 'INDY</t>
  </si>
  <si>
    <t xml:space="preserve">0260017C</t>
  </si>
  <si>
    <t xml:space="preserve">NYONS</t>
  </si>
  <si>
    <t xml:space="preserve">ROUMANILLE</t>
  </si>
  <si>
    <t xml:space="preserve">0932667U</t>
  </si>
  <si>
    <t xml:space="preserve">ANGELA DAVIS</t>
  </si>
  <si>
    <t xml:space="preserve">0870045B</t>
  </si>
  <si>
    <t xml:space="preserve">SAINT-LEONARD-DE-NOBLAT</t>
  </si>
  <si>
    <t xml:space="preserve">BERNARD PALISSY</t>
  </si>
  <si>
    <t xml:space="preserve">0590221V</t>
  </si>
  <si>
    <t xml:space="preserve">HENRI WALLON</t>
  </si>
  <si>
    <t xml:space="preserve">0060029Z</t>
  </si>
  <si>
    <t xml:space="preserve">PARC IMPERIAL</t>
  </si>
  <si>
    <t xml:space="preserve">0133525L</t>
  </si>
  <si>
    <t xml:space="preserve">GEORGES DUBY</t>
  </si>
  <si>
    <t xml:space="preserve">0130042A</t>
  </si>
  <si>
    <t xml:space="preserve">MONTGRAND</t>
  </si>
  <si>
    <t xml:space="preserve">0580014A</t>
  </si>
  <si>
    <t xml:space="preserve">PIERRE GILLES DE GENNES</t>
  </si>
  <si>
    <t xml:space="preserve">9741231V</t>
  </si>
  <si>
    <t xml:space="preserve">0220027K</t>
  </si>
  <si>
    <t xml:space="preserve">LOUDEAC</t>
  </si>
  <si>
    <t xml:space="preserve">FULGENCE BIENVENUE</t>
  </si>
  <si>
    <t xml:space="preserve">0750653C</t>
  </si>
  <si>
    <t xml:space="preserve">SOPHIE GERMAIN</t>
  </si>
  <si>
    <t xml:space="preserve">0622807P</t>
  </si>
  <si>
    <t xml:space="preserve">LE TOUQUET-PARIS-PLAGE</t>
  </si>
  <si>
    <t xml:space="preserve">HOTELIER</t>
  </si>
  <si>
    <t xml:space="preserve">0830923C</t>
  </si>
  <si>
    <t xml:space="preserve">0783289B</t>
  </si>
  <si>
    <t xml:space="preserve">0631861F</t>
  </si>
  <si>
    <t xml:space="preserve">COURNON-D'AUVERGNE</t>
  </si>
  <si>
    <t xml:space="preserve">RENE DESCARTES</t>
  </si>
  <si>
    <t xml:space="preserve">0250010A</t>
  </si>
  <si>
    <t xml:space="preserve">LOUIS PERGAUD</t>
  </si>
  <si>
    <t xml:space="preserve">0500116E</t>
  </si>
  <si>
    <t xml:space="preserve">COUTANCES</t>
  </si>
  <si>
    <t xml:space="preserve">JEAN PAUL II</t>
  </si>
  <si>
    <t xml:space="preserve">0131862D</t>
  </si>
  <si>
    <t xml:space="preserve">SACRE COEUR (LE)</t>
  </si>
  <si>
    <t xml:space="preserve">0440279P</t>
  </si>
  <si>
    <t xml:space="preserve">SAINT-SEBASTIEN-SUR-LOIRE</t>
  </si>
  <si>
    <t xml:space="preserve">LA BAUGERIE</t>
  </si>
  <si>
    <t xml:space="preserve">0630069H</t>
  </si>
  <si>
    <t xml:space="preserve">THIERS</t>
  </si>
  <si>
    <t xml:space="preserve">0931585T</t>
  </si>
  <si>
    <t xml:space="preserve">ANDRE BOULLOCHE</t>
  </si>
  <si>
    <t xml:space="preserve">9711252J</t>
  </si>
  <si>
    <t xml:space="preserve">SAINT-MARTIN</t>
  </si>
  <si>
    <t xml:space="preserve">ROBERT WEINUM</t>
  </si>
  <si>
    <t xml:space="preserve">0040533H</t>
  </si>
  <si>
    <t xml:space="preserve">LES ISCLES</t>
  </si>
  <si>
    <t xml:space="preserve">0952208J</t>
  </si>
  <si>
    <t xml:space="preserve">0750664P</t>
  </si>
  <si>
    <t xml:space="preserve">RACINE</t>
  </si>
  <si>
    <t xml:space="preserve">0290009C</t>
  </si>
  <si>
    <t xml:space="preserve">BREST</t>
  </si>
  <si>
    <t xml:space="preserve">DE L'IROISE</t>
  </si>
  <si>
    <t xml:space="preserve">0134252B</t>
  </si>
  <si>
    <t xml:space="preserve">CHATEAURENARD</t>
  </si>
  <si>
    <t xml:space="preserve">JEAN D'ORMESSON</t>
  </si>
  <si>
    <t xml:space="preserve">0753933T</t>
  </si>
  <si>
    <t xml:space="preserve">SAINT-LOUIS DE GONZAGUE</t>
  </si>
  <si>
    <t xml:space="preserve">0951763A</t>
  </si>
  <si>
    <t xml:space="preserve">TAVERNY</t>
  </si>
  <si>
    <t xml:space="preserve">LOUIS JOUVET</t>
  </si>
  <si>
    <t xml:space="preserve">0370727P</t>
  </si>
  <si>
    <t xml:space="preserve">GRAND ST GREGOIRE</t>
  </si>
  <si>
    <t xml:space="preserve">0380049X</t>
  </si>
  <si>
    <t xml:space="preserve">LA MURE</t>
  </si>
  <si>
    <t xml:space="preserve">DE LA MATHEYSINE</t>
  </si>
  <si>
    <t xml:space="preserve">0711729U</t>
  </si>
  <si>
    <t xml:space="preserve">EMILAND GAUTHEY</t>
  </si>
  <si>
    <t xml:space="preserve">0783548H</t>
  </si>
  <si>
    <t xml:space="preserve">BUC</t>
  </si>
  <si>
    <t xml:space="preserve">FRANCO ALLEMAND</t>
  </si>
  <si>
    <t xml:space="preserve">0941719H</t>
  </si>
  <si>
    <t xml:space="preserve">VITRY-SUR-SEINE</t>
  </si>
  <si>
    <t xml:space="preserve">EPIN</t>
  </si>
  <si>
    <t xml:space="preserve">0741443S</t>
  </si>
  <si>
    <t xml:space="preserve">ABONDANCE</t>
  </si>
  <si>
    <t xml:space="preserve">SAINTE CROIX DES NEIGES</t>
  </si>
  <si>
    <t xml:space="preserve">0940129E</t>
  </si>
  <si>
    <t xml:space="preserve">JEAN MACE</t>
  </si>
  <si>
    <t xml:space="preserve">0331493U</t>
  </si>
  <si>
    <t xml:space="preserve">ST GENES LA SALLE</t>
  </si>
  <si>
    <t xml:space="preserve">0911927A</t>
  </si>
  <si>
    <t xml:space="preserve">EPINAY-SOUS-SENART</t>
  </si>
  <si>
    <t xml:space="preserve">MAURICE ELIOT</t>
  </si>
  <si>
    <t xml:space="preserve">0350005R</t>
  </si>
  <si>
    <t xml:space="preserve">DINARD</t>
  </si>
  <si>
    <t xml:space="preserve">YVON BOURGES</t>
  </si>
  <si>
    <t xml:space="preserve">0783350T</t>
  </si>
  <si>
    <t xml:space="preserve">SAINT JEAN ET HULST</t>
  </si>
  <si>
    <t xml:space="preserve">0601700X</t>
  </si>
  <si>
    <t xml:space="preserve">COMPIEGNE</t>
  </si>
  <si>
    <t xml:space="preserve">0450758E</t>
  </si>
  <si>
    <t xml:space="preserve">SAINT PAUL-BOURDON BLANC</t>
  </si>
  <si>
    <t xml:space="preserve">0133195C</t>
  </si>
  <si>
    <t xml:space="preserve">MIRAMAS</t>
  </si>
  <si>
    <t xml:space="preserve">JEAN COCTEAU</t>
  </si>
  <si>
    <t xml:space="preserve">0911913K</t>
  </si>
  <si>
    <t xml:space="preserve">GIF-SUR-YVETTE</t>
  </si>
  <si>
    <t xml:space="preserve">VALLEE DE CHEVREUSE</t>
  </si>
  <si>
    <t xml:space="preserve">0331495W</t>
  </si>
  <si>
    <t xml:space="preserve">ASSOMPTION - STE CLOTILDE</t>
  </si>
  <si>
    <t xml:space="preserve">0332468D</t>
  </si>
  <si>
    <t xml:space="preserve">BIOLOGIE ET CHIMIE ST LOUIS</t>
  </si>
  <si>
    <t xml:space="preserve">0010878Z</t>
  </si>
  <si>
    <t xml:space="preserve">CESSY</t>
  </si>
  <si>
    <t xml:space="preserve">0590258K</t>
  </si>
  <si>
    <t xml:space="preserve">GASTON BERGER</t>
  </si>
  <si>
    <t xml:space="preserve">0861223M</t>
  </si>
  <si>
    <t xml:space="preserve">JAUNAY-MARIGNY</t>
  </si>
  <si>
    <t xml:space="preserve">PILOTE INNOVANT INTERNATIONAL</t>
  </si>
  <si>
    <t xml:space="preserve">0640134Y</t>
  </si>
  <si>
    <t xml:space="preserve">ST THOMAS D AQUIN</t>
  </si>
  <si>
    <t xml:space="preserve">0930833A</t>
  </si>
  <si>
    <t xml:space="preserve">0690533E</t>
  </si>
  <si>
    <t xml:space="preserve">EXTERNAT DE LA TRINITE</t>
  </si>
  <si>
    <t xml:space="preserve">0920132U</t>
  </si>
  <si>
    <t xml:space="preserve">0312754A</t>
  </si>
  <si>
    <t xml:space="preserve">FONSORBES</t>
  </si>
  <si>
    <t xml:space="preserve">CLÉMENCE ROYER</t>
  </si>
  <si>
    <t xml:space="preserve">0500026G</t>
  </si>
  <si>
    <t xml:space="preserve">CHARLES FRANCOIS LEBRUN</t>
  </si>
  <si>
    <t xml:space="preserve">0911946W</t>
  </si>
  <si>
    <t xml:space="preserve">SAINT-MICHEL-SUR-ORGE</t>
  </si>
  <si>
    <t xml:space="preserve">0130011S</t>
  </si>
  <si>
    <t xml:space="preserve">PASQUET</t>
  </si>
  <si>
    <t xml:space="preserve">0390013C</t>
  </si>
  <si>
    <t xml:space="preserve">JACQUES DUHAMEL</t>
  </si>
  <si>
    <t xml:space="preserve">0930830X</t>
  </si>
  <si>
    <t xml:space="preserve">ALBERT SCHWEITZER</t>
  </si>
  <si>
    <t xml:space="preserve">0631985R</t>
  </si>
  <si>
    <t xml:space="preserve">RIOM</t>
  </si>
  <si>
    <t xml:space="preserve">PIERRE JOEL BONTE</t>
  </si>
  <si>
    <t xml:space="preserve">0520844K</t>
  </si>
  <si>
    <t xml:space="preserve">EDME BOUCHARDON</t>
  </si>
  <si>
    <t xml:space="preserve">0440005S</t>
  </si>
  <si>
    <t xml:space="preserve">CHATEAUBRIANT</t>
  </si>
  <si>
    <t xml:space="preserve">GUY MOQUET - ETIENNE LENOIR</t>
  </si>
  <si>
    <t xml:space="preserve">0422160V</t>
  </si>
  <si>
    <t xml:space="preserve">SAINT-GENEST-LERPT</t>
  </si>
  <si>
    <t xml:space="preserve">RENOUVEAU</t>
  </si>
  <si>
    <t xml:space="preserve">0380083J</t>
  </si>
  <si>
    <t xml:space="preserve">VIENNE</t>
  </si>
  <si>
    <t xml:space="preserve">0210013A</t>
  </si>
  <si>
    <t xml:space="preserve">CHATILLON-SUR-SEINE</t>
  </si>
  <si>
    <t xml:space="preserve">DESIRE NISARD</t>
  </si>
  <si>
    <t xml:space="preserve">0370035M</t>
  </si>
  <si>
    <t xml:space="preserve">0920131T</t>
  </si>
  <si>
    <t xml:space="preserve">ASNIERES-SUR-SEINE</t>
  </si>
  <si>
    <t xml:space="preserve">0133244F</t>
  </si>
  <si>
    <t xml:space="preserve">GARDANNE</t>
  </si>
  <si>
    <t xml:space="preserve">MARIE MADELEINE FOURCADE</t>
  </si>
  <si>
    <t xml:space="preserve">0260063C</t>
  </si>
  <si>
    <t xml:space="preserve">CHATEAUNEUF-DE-GALAURE</t>
  </si>
  <si>
    <t xml:space="preserve">NOTRE DAME DE LA GALAURE</t>
  </si>
  <si>
    <t xml:space="preserve">0370039S</t>
  </si>
  <si>
    <t xml:space="preserve">PAUL-LOUIS COURIER</t>
  </si>
  <si>
    <t xml:space="preserve">0270026G</t>
  </si>
  <si>
    <t xml:space="preserve">GISORS</t>
  </si>
  <si>
    <t xml:space="preserve">0930116W</t>
  </si>
  <si>
    <t xml:space="preserve">AUBERVILLIERS</t>
  </si>
  <si>
    <t xml:space="preserve">0011119L</t>
  </si>
  <si>
    <t xml:space="preserve">BELLIGNAT</t>
  </si>
  <si>
    <t xml:space="preserve">ARBEZ CARME</t>
  </si>
  <si>
    <t xml:space="preserve">0010070W</t>
  </si>
  <si>
    <t xml:space="preserve">SAINT PIERRE</t>
  </si>
  <si>
    <t xml:space="preserve">0620166U</t>
  </si>
  <si>
    <t xml:space="preserve">SAINT-POL-SUR-TERNOISE</t>
  </si>
  <si>
    <t xml:space="preserve">0040003G</t>
  </si>
  <si>
    <t xml:space="preserve">BARCELONNETTE</t>
  </si>
  <si>
    <t xml:space="preserve">ANDRE HONNORAT</t>
  </si>
  <si>
    <t xml:space="preserve">0772685A</t>
  </si>
  <si>
    <t xml:space="preserve">SAMUEL BECKETT</t>
  </si>
  <si>
    <t xml:space="preserve">0781884Z</t>
  </si>
  <si>
    <t xml:space="preserve">LIMAY</t>
  </si>
  <si>
    <t xml:space="preserve">0060015J</t>
  </si>
  <si>
    <t xml:space="preserve">LES COTEAUX</t>
  </si>
  <si>
    <t xml:space="preserve">0593007Y</t>
  </si>
  <si>
    <t xml:space="preserve">FREDERIC OZANAM</t>
  </si>
  <si>
    <t xml:space="preserve">0830101J</t>
  </si>
  <si>
    <t xml:space="preserve">HYERES</t>
  </si>
  <si>
    <t xml:space="preserve">MAINTENON</t>
  </si>
  <si>
    <t xml:space="preserve">0952158E</t>
  </si>
  <si>
    <t xml:space="preserve">LOUVRES</t>
  </si>
  <si>
    <t xml:space="preserve">PAUL RICOEUR</t>
  </si>
  <si>
    <t xml:space="preserve">0690103M</t>
  </si>
  <si>
    <t xml:space="preserve">FREDERIC FAYS</t>
  </si>
  <si>
    <t xml:space="preserve">0440001M</t>
  </si>
  <si>
    <t xml:space="preserve">ANCENIS-SAINT-GEREON</t>
  </si>
  <si>
    <t xml:space="preserve">JOUBERT-EMILIEN MAILLARD</t>
  </si>
  <si>
    <t xml:space="preserve">0754016H</t>
  </si>
  <si>
    <t xml:space="preserve">PARIS 19E  ARRONDISSEMENT</t>
  </si>
  <si>
    <t xml:space="preserve">L'INITIATIVE</t>
  </si>
  <si>
    <t xml:space="preserve">0880099E</t>
  </si>
  <si>
    <t xml:space="preserve">BEAU JARDIN</t>
  </si>
  <si>
    <t xml:space="preserve">0020012C</t>
  </si>
  <si>
    <t xml:space="preserve">JEAN DE LA FONTAINE</t>
  </si>
  <si>
    <t xml:space="preserve">0100046W</t>
  </si>
  <si>
    <t xml:space="preserve">ST FRANCOIS DE SALES</t>
  </si>
  <si>
    <t xml:space="preserve">0230020X</t>
  </si>
  <si>
    <t xml:space="preserve">GUERET</t>
  </si>
  <si>
    <t xml:space="preserve">PIERRE BOURDAN</t>
  </si>
  <si>
    <t xml:space="preserve">0930124E</t>
  </si>
  <si>
    <t xml:space="preserve">0922398G</t>
  </si>
  <si>
    <t xml:space="preserve">RUEIL-MALMAISON</t>
  </si>
  <si>
    <t xml:space="preserve">0690550Y</t>
  </si>
  <si>
    <t xml:space="preserve">TASSIN-LA-DEMI-LUNE</t>
  </si>
  <si>
    <t xml:space="preserve">0910627M</t>
  </si>
  <si>
    <t xml:space="preserve">SAVIGNY-SUR-ORGE</t>
  </si>
  <si>
    <t xml:space="preserve">0350791V</t>
  </si>
  <si>
    <t xml:space="preserve">REDON</t>
  </si>
  <si>
    <t xml:space="preserve">MARCEL CALLO</t>
  </si>
  <si>
    <t xml:space="preserve">0442226F</t>
  </si>
  <si>
    <t xml:space="preserve">GUERANDE</t>
  </si>
  <si>
    <t xml:space="preserve">LA MENNAIS</t>
  </si>
  <si>
    <t xml:space="preserve">0300021K</t>
  </si>
  <si>
    <t xml:space="preserve">NIMES</t>
  </si>
  <si>
    <t xml:space="preserve">0761710W</t>
  </si>
  <si>
    <t xml:space="preserve">0160002R</t>
  </si>
  <si>
    <t xml:space="preserve">ANGOULEME</t>
  </si>
  <si>
    <t xml:space="preserve">GUEZ DE BALZAC</t>
  </si>
  <si>
    <t xml:space="preserve">0672677W</t>
  </si>
  <si>
    <t xml:space="preserve">ERSTEIN</t>
  </si>
  <si>
    <t xml:space="preserve">0442725Y</t>
  </si>
  <si>
    <t xml:space="preserve">TALENSAC - JEANNE BERNARD</t>
  </si>
  <si>
    <t xml:space="preserve">0622276M</t>
  </si>
  <si>
    <t xml:space="preserve">BERCK</t>
  </si>
  <si>
    <t xml:space="preserve">JAN LAVEZZARI</t>
  </si>
  <si>
    <t xml:space="preserve">0601950U</t>
  </si>
  <si>
    <t xml:space="preserve">0593117T</t>
  </si>
  <si>
    <t xml:space="preserve">LA SALLE</t>
  </si>
  <si>
    <t xml:space="preserve">0750679F</t>
  </si>
  <si>
    <t xml:space="preserve">PAUL VALERY</t>
  </si>
  <si>
    <t xml:space="preserve">0210018F</t>
  </si>
  <si>
    <t xml:space="preserve">HIPPOLYTE FONTAINE</t>
  </si>
  <si>
    <t xml:space="preserve">0753840S</t>
  </si>
  <si>
    <t xml:space="preserve">PARIS  6E  ARRONDISSEMENT</t>
  </si>
  <si>
    <t xml:space="preserve">0330023W</t>
  </si>
  <si>
    <t xml:space="preserve">CAMILLE JULLIAN</t>
  </si>
  <si>
    <t xml:space="preserve">0881664F</t>
  </si>
  <si>
    <t xml:space="preserve">GERARDMER</t>
  </si>
  <si>
    <t xml:space="preserve">HOTELIER J-B SIMEON CHARDIN</t>
  </si>
  <si>
    <t xml:space="preserve">0241125T</t>
  </si>
  <si>
    <t xml:space="preserve">TERRASSON-LAVILLEDIEU</t>
  </si>
  <si>
    <t xml:space="preserve">ANTOINE DE ST EXUPERY</t>
  </si>
  <si>
    <t xml:space="preserve">0920134W</t>
  </si>
  <si>
    <t xml:space="preserve">0570107G</t>
  </si>
  <si>
    <t xml:space="preserve">0911828T</t>
  </si>
  <si>
    <t xml:space="preserve">GEORGES BRASSENS</t>
  </si>
  <si>
    <t xml:space="preserve">0312915A</t>
  </si>
  <si>
    <t xml:space="preserve">VILLEFRANCHE-DE-LAURAGAIS</t>
  </si>
  <si>
    <t xml:space="preserve">0590184E</t>
  </si>
  <si>
    <t xml:space="preserve">0820021C</t>
  </si>
  <si>
    <t xml:space="preserve">MONTAUBAN</t>
  </si>
  <si>
    <t xml:space="preserve">BOURDELLE</t>
  </si>
  <si>
    <t xml:space="preserve">0383072H</t>
  </si>
  <si>
    <t xml:space="preserve">NIVOLAS-VERMELLE</t>
  </si>
  <si>
    <t xml:space="preserve">0801207C</t>
  </si>
  <si>
    <t xml:space="preserve">SACRE COEUR</t>
  </si>
  <si>
    <t xml:space="preserve">0020050U</t>
  </si>
  <si>
    <t xml:space="preserve">0772290W</t>
  </si>
  <si>
    <t xml:space="preserve">PROVINS</t>
  </si>
  <si>
    <t xml:space="preserve">SAINTE CROIX</t>
  </si>
  <si>
    <t xml:space="preserve">0681885E</t>
  </si>
  <si>
    <t xml:space="preserve">CARSPACH</t>
  </si>
  <si>
    <t xml:space="preserve">INSTITUT SONNENBERG</t>
  </si>
  <si>
    <t xml:space="preserve">0271282X</t>
  </si>
  <si>
    <t xml:space="preserve">BERNAY</t>
  </si>
  <si>
    <t xml:space="preserve">JEANNE D'ARC - SAINT ANSELME</t>
  </si>
  <si>
    <t xml:space="preserve">0950647M</t>
  </si>
  <si>
    <t xml:space="preserve">LUZARCHES</t>
  </si>
  <si>
    <t xml:space="preserve">0690048C</t>
  </si>
  <si>
    <t xml:space="preserve">0850032Y</t>
  </si>
  <si>
    <t xml:space="preserve">LES SABLES-D'OLONNE</t>
  </si>
  <si>
    <t xml:space="preserve">SAVARY DE MAULEON</t>
  </si>
  <si>
    <t xml:space="preserve">0331502D</t>
  </si>
  <si>
    <t xml:space="preserve">ST JOSEPH DE TIVOLI</t>
  </si>
  <si>
    <t xml:space="preserve">0761715B</t>
  </si>
  <si>
    <t xml:space="preserve">0592966D</t>
  </si>
  <si>
    <t xml:space="preserve">EIC JEHANNE D'ARC</t>
  </si>
  <si>
    <t xml:space="preserve">0950812S</t>
  </si>
  <si>
    <t xml:space="preserve">FRANCONVILLE</t>
  </si>
  <si>
    <t xml:space="preserve">0300080Z</t>
  </si>
  <si>
    <t xml:space="preserve">EMMANUEL D ALZON</t>
  </si>
  <si>
    <t xml:space="preserve">0590011S</t>
  </si>
  <si>
    <t xml:space="preserve">ARMENTIERES</t>
  </si>
  <si>
    <t xml:space="preserve">0710112L</t>
  </si>
  <si>
    <t xml:space="preserve">PARAY-LE-MONIAL</t>
  </si>
  <si>
    <t xml:space="preserve">0080081V</t>
  </si>
  <si>
    <t xml:space="preserve">SEDAN</t>
  </si>
  <si>
    <t xml:space="preserve">MABILLON</t>
  </si>
  <si>
    <t xml:space="preserve">0762879S</t>
  </si>
  <si>
    <t xml:space="preserve">DEVILLE-LES-ROUEN</t>
  </si>
  <si>
    <t xml:space="preserve">VALLEE DU CAILLY</t>
  </si>
  <si>
    <t xml:space="preserve">0682072H</t>
  </si>
  <si>
    <t xml:space="preserve">ISSENHEIM</t>
  </si>
  <si>
    <t xml:space="preserve">INSTITUTION CHAMPAGNAT</t>
  </si>
  <si>
    <t xml:space="preserve">0910625K</t>
  </si>
  <si>
    <t xml:space="preserve">MONTGERON</t>
  </si>
  <si>
    <t xml:space="preserve">0680001G</t>
  </si>
  <si>
    <t xml:space="preserve">ALTKIRCH</t>
  </si>
  <si>
    <t xml:space="preserve">JEAN JACQUES HENNER</t>
  </si>
  <si>
    <t xml:space="preserve">0620052V</t>
  </si>
  <si>
    <t xml:space="preserve">BOULOGNE-SUR-MER</t>
  </si>
  <si>
    <t xml:space="preserve">0060735S</t>
  </si>
  <si>
    <t xml:space="preserve">LES FAUVETTES</t>
  </si>
  <si>
    <t xml:space="preserve">0133406G</t>
  </si>
  <si>
    <t xml:space="preserve">LA CIOTAT</t>
  </si>
  <si>
    <t xml:space="preserve">MEDITERRANEE (DE LA )</t>
  </si>
  <si>
    <t xml:space="preserve">9730308X</t>
  </si>
  <si>
    <t xml:space="preserve">KOUROU</t>
  </si>
  <si>
    <t xml:space="preserve">ELIE CASTOR</t>
  </si>
  <si>
    <t xml:space="preserve">0451462V</t>
  </si>
  <si>
    <t xml:space="preserve">SAINT-JEAN-DE-BRAYE</t>
  </si>
  <si>
    <t xml:space="preserve">JACQUES MONOD</t>
  </si>
  <si>
    <t xml:space="preserve">0541305A</t>
  </si>
  <si>
    <t xml:space="preserve">VAL DE BRIEY</t>
  </si>
  <si>
    <t xml:space="preserve">L'ASSOMPTION</t>
  </si>
  <si>
    <t xml:space="preserve">0783657B</t>
  </si>
  <si>
    <t xml:space="preserve">SAINT-AUGUSTIN</t>
  </si>
  <si>
    <t xml:space="preserve">0341915X</t>
  </si>
  <si>
    <t xml:space="preserve">LEGTA F BAZILLE - AGROPOLIS</t>
  </si>
  <si>
    <t xml:space="preserve">0370749N</t>
  </si>
  <si>
    <t xml:space="preserve">CHAMBRAY-LES-TOURS</t>
  </si>
  <si>
    <t xml:space="preserve">SAINTE MARGUERITE</t>
  </si>
  <si>
    <t xml:space="preserve">0721478R</t>
  </si>
  <si>
    <t xml:space="preserve">PRUILLE-LE-CHETIF</t>
  </si>
  <si>
    <t xml:space="preserve">ST JOSEPH LA SALLE</t>
  </si>
  <si>
    <t xml:space="preserve">9741046U</t>
  </si>
  <si>
    <t xml:space="preserve">BELLEPIERRE</t>
  </si>
  <si>
    <t xml:space="preserve">0950785M</t>
  </si>
  <si>
    <t xml:space="preserve">SANNOIS</t>
  </si>
  <si>
    <t xml:space="preserve">0690542P</t>
  </si>
  <si>
    <t xml:space="preserve">DES CHASSAGNES</t>
  </si>
  <si>
    <t xml:space="preserve">0831242Z</t>
  </si>
  <si>
    <t xml:space="preserve">GASSIN</t>
  </si>
  <si>
    <t xml:space="preserve">DU GOLFE DE SAINT TROPEZ</t>
  </si>
  <si>
    <t xml:space="preserve">0750714U</t>
  </si>
  <si>
    <t xml:space="preserve">9741173G</t>
  </si>
  <si>
    <t xml:space="preserve">LA POSSESSION</t>
  </si>
  <si>
    <t xml:space="preserve">MOULIN JOLI</t>
  </si>
  <si>
    <t xml:space="preserve">0290159R</t>
  </si>
  <si>
    <t xml:space="preserve">LANDERNEAU</t>
  </si>
  <si>
    <t xml:space="preserve">ST SEBASTIEN</t>
  </si>
  <si>
    <t xml:space="preserve">0710011B</t>
  </si>
  <si>
    <t xml:space="preserve">PONTUS DE TYARD</t>
  </si>
  <si>
    <t xml:space="preserve">0693769X</t>
  </si>
  <si>
    <t xml:space="preserve">JUIF DE LYON</t>
  </si>
  <si>
    <t xml:space="preserve">0261277X</t>
  </si>
  <si>
    <t xml:space="preserve">BOURG-LES-VALENCE</t>
  </si>
  <si>
    <t xml:space="preserve">LES TROIS SOURCES</t>
  </si>
  <si>
    <t xml:space="preserve">0570214Y</t>
  </si>
  <si>
    <t xml:space="preserve">SARREGUEMINES</t>
  </si>
  <si>
    <t xml:space="preserve">SAINTE CHRETIENNE</t>
  </si>
  <si>
    <t xml:space="preserve">0900030U</t>
  </si>
  <si>
    <t xml:space="preserve">SAINTE-MARIE</t>
  </si>
  <si>
    <t xml:space="preserve">0720843A</t>
  </si>
  <si>
    <t xml:space="preserve">SABLE-SUR-SARTHE</t>
  </si>
  <si>
    <t xml:space="preserve">STE ANNE</t>
  </si>
  <si>
    <t xml:space="preserve">0090045A</t>
  </si>
  <si>
    <t xml:space="preserve">PAMIERS</t>
  </si>
  <si>
    <t xml:space="preserve">LES JACOBINS</t>
  </si>
  <si>
    <t xml:space="preserve">0440151A</t>
  </si>
  <si>
    <t xml:space="preserve">0941909P</t>
  </si>
  <si>
    <t xml:space="preserve">BOISSY-SAINT-LEGER</t>
  </si>
  <si>
    <t xml:space="preserve">0131402D</t>
  </si>
  <si>
    <t xml:space="preserve">0380073Y</t>
  </si>
  <si>
    <t xml:space="preserve">LA TOUR-DU-PIN</t>
  </si>
  <si>
    <t xml:space="preserve">ELIE CARTAN</t>
  </si>
  <si>
    <t xml:space="preserve">0754030Y</t>
  </si>
  <si>
    <t xml:space="preserve">ALBERT DE MUN</t>
  </si>
  <si>
    <t xml:space="preserve">0741532N</t>
  </si>
  <si>
    <t xml:space="preserve">RUMILLY</t>
  </si>
  <si>
    <t xml:space="preserve">DE L'ALBANAIS</t>
  </si>
  <si>
    <t xml:space="preserve">0142107P</t>
  </si>
  <si>
    <t xml:space="preserve">CHARLES DE GAULLE</t>
  </si>
  <si>
    <t xml:space="preserve">0541286E</t>
  </si>
  <si>
    <t xml:space="preserve">LOUIS BERTRAND</t>
  </si>
  <si>
    <t xml:space="preserve">0940880W</t>
  </si>
  <si>
    <t xml:space="preserve">0640010N</t>
  </si>
  <si>
    <t xml:space="preserve">BAYONNE</t>
  </si>
  <si>
    <t xml:space="preserve">0440086E</t>
  </si>
  <si>
    <t xml:space="preserve">LA COLINIERE</t>
  </si>
  <si>
    <t xml:space="preserve">0080040A</t>
  </si>
  <si>
    <t xml:space="preserve">REVIN</t>
  </si>
  <si>
    <t xml:space="preserve">0671618V</t>
  </si>
  <si>
    <t xml:space="preserve">WALBOURG</t>
  </si>
  <si>
    <t xml:space="preserve">SEMINAIRE DE  JEUNES</t>
  </si>
  <si>
    <t xml:space="preserve">0130037V</t>
  </si>
  <si>
    <t xml:space="preserve">MARCEL PAGNOL</t>
  </si>
  <si>
    <t xml:space="preserve">0912117G</t>
  </si>
  <si>
    <t xml:space="preserve">0950649P</t>
  </si>
  <si>
    <t xml:space="preserve">CAMILLE PISSARRO</t>
  </si>
  <si>
    <t xml:space="preserve">0600013N</t>
  </si>
  <si>
    <t xml:space="preserve">CLERMONT</t>
  </si>
  <si>
    <t xml:space="preserve">CASSINI</t>
  </si>
  <si>
    <t xml:space="preserve">0800010B</t>
  </si>
  <si>
    <t xml:space="preserve">MADELEINE MICHELIS</t>
  </si>
  <si>
    <t xml:space="preserve">0710023P</t>
  </si>
  <si>
    <t xml:space="preserve">CLUNY</t>
  </si>
  <si>
    <t xml:space="preserve">LA PRAT'S</t>
  </si>
  <si>
    <t xml:space="preserve">0071126L</t>
  </si>
  <si>
    <t xml:space="preserve">ANNONAY</t>
  </si>
  <si>
    <t xml:space="preserve">SAINT DENIS</t>
  </si>
  <si>
    <t xml:space="preserve">0910630R</t>
  </si>
  <si>
    <t xml:space="preserve">CERNY</t>
  </si>
  <si>
    <t xml:space="preserve">ALEXANDRE DENIS</t>
  </si>
  <si>
    <t xml:space="preserve">0560038M</t>
  </si>
  <si>
    <t xml:space="preserve">JOSEPH LOTH</t>
  </si>
  <si>
    <t xml:space="preserve">0941918Z</t>
  </si>
  <si>
    <t xml:space="preserve">SUCY-EN-BRIE</t>
  </si>
  <si>
    <t xml:space="preserve">CHRISTOPHE COLOMB</t>
  </si>
  <si>
    <t xml:space="preserve">0731040J</t>
  </si>
  <si>
    <t xml:space="preserve">AIX-LES-BAINS</t>
  </si>
  <si>
    <t xml:space="preserve">TOMER DEBORA</t>
  </si>
  <si>
    <t xml:space="preserve">0740104L</t>
  </si>
  <si>
    <t xml:space="preserve">VILLE-LA-GRAND</t>
  </si>
  <si>
    <t xml:space="preserve">SAINT FRANCOIS</t>
  </si>
  <si>
    <t xml:space="preserve">0060001U</t>
  </si>
  <si>
    <t xml:space="preserve">JACQUES AUDIBERTI</t>
  </si>
  <si>
    <t xml:space="preserve">0132828D</t>
  </si>
  <si>
    <t xml:space="preserve">LA CADENELLE</t>
  </si>
  <si>
    <t xml:space="preserve">0640111Y</t>
  </si>
  <si>
    <t xml:space="preserve">LARGENTE</t>
  </si>
  <si>
    <t xml:space="preserve">0560016N</t>
  </si>
  <si>
    <t xml:space="preserve">GUER</t>
  </si>
  <si>
    <t xml:space="preserve">BROCELIANDE</t>
  </si>
  <si>
    <t xml:space="preserve">0031041R</t>
  </si>
  <si>
    <t xml:space="preserve">MOULINS</t>
  </si>
  <si>
    <t xml:space="preserve">ANNA RODIER</t>
  </si>
  <si>
    <t xml:space="preserve">0580031U</t>
  </si>
  <si>
    <t xml:space="preserve">JULES RENARD</t>
  </si>
  <si>
    <t xml:space="preserve">0430058E</t>
  </si>
  <si>
    <t xml:space="preserve">MONISTROL-SUR-LOIRE</t>
  </si>
  <si>
    <t xml:space="preserve">NOTRE DAME DU CHATEAU</t>
  </si>
  <si>
    <t xml:space="preserve">0031082K</t>
  </si>
  <si>
    <t xml:space="preserve">CUSSET</t>
  </si>
  <si>
    <t xml:space="preserve">VALERY LARBAUD</t>
  </si>
  <si>
    <t xml:space="preserve">0840940R</t>
  </si>
  <si>
    <t xml:space="preserve">AVIGNON</t>
  </si>
  <si>
    <t xml:space="preserve">ST JEAN BAPTISTE DE LA SALLE</t>
  </si>
  <si>
    <t xml:space="preserve">0140056K</t>
  </si>
  <si>
    <t xml:space="preserve">HONFLEUR</t>
  </si>
  <si>
    <t xml:space="preserve">ALBERT SOREL</t>
  </si>
  <si>
    <t xml:space="preserve">0850077X</t>
  </si>
  <si>
    <t xml:space="preserve">STE URSULE</t>
  </si>
  <si>
    <t xml:space="preserve">0131324U</t>
  </si>
  <si>
    <t xml:space="preserve">MARSEILLE 13E  ARRONDISSEMENT</t>
  </si>
  <si>
    <t xml:space="preserve">LACORDAIRE</t>
  </si>
  <si>
    <t xml:space="preserve">0690132U</t>
  </si>
  <si>
    <t xml:space="preserve">PIERRE BROSSOLETTE</t>
  </si>
  <si>
    <t xml:space="preserve">0270044B</t>
  </si>
  <si>
    <t xml:space="preserve">VERNON</t>
  </si>
  <si>
    <t xml:space="preserve">GEORGES DUMEZIL</t>
  </si>
  <si>
    <t xml:space="preserve">0754684J</t>
  </si>
  <si>
    <t xml:space="preserve">0120024L</t>
  </si>
  <si>
    <t xml:space="preserve">ALEXIS MONTEIL</t>
  </si>
  <si>
    <t xml:space="preserve">0630054S</t>
  </si>
  <si>
    <t xml:space="preserve">MARIE LAURENCIN</t>
  </si>
  <si>
    <t xml:space="preserve">0590125R</t>
  </si>
  <si>
    <t xml:space="preserve">HÔTELIER INTERNATIONAL DE LILL</t>
  </si>
  <si>
    <t xml:space="preserve">0060082G</t>
  </si>
  <si>
    <t xml:space="preserve">0930936M</t>
  </si>
  <si>
    <t xml:space="preserve">SAINT BENOIST DE L'EUROPE</t>
  </si>
  <si>
    <t xml:space="preserve">0022022M</t>
  </si>
  <si>
    <t xml:space="preserve">BOHAIN-EN-VERMANDOIS</t>
  </si>
  <si>
    <t xml:space="preserve">SAINTE SOPHIE</t>
  </si>
  <si>
    <t xml:space="preserve">0932046U</t>
  </si>
  <si>
    <t xml:space="preserve">TREMBLAY-EN-FRANCE</t>
  </si>
  <si>
    <t xml:space="preserve">0440030U</t>
  </si>
  <si>
    <t xml:space="preserve">GASPARD MONGE - LA CHAUVINIERE</t>
  </si>
  <si>
    <t xml:space="preserve">0951937P</t>
  </si>
  <si>
    <t xml:space="preserve">OSNY</t>
  </si>
  <si>
    <t xml:space="preserve">PAUL-EMILE VICTOR</t>
  </si>
  <si>
    <t xml:space="preserve">0760056Y</t>
  </si>
  <si>
    <t xml:space="preserve">JULES SIEGFRIED</t>
  </si>
  <si>
    <t xml:space="preserve">0011194T</t>
  </si>
  <si>
    <t xml:space="preserve">AMBERIEU-EN-BUGEY</t>
  </si>
  <si>
    <t xml:space="preserve">DE LA PLAINE DE L'AIN</t>
  </si>
  <si>
    <t xml:space="preserve">0270029K</t>
  </si>
  <si>
    <t xml:space="preserve">LOUVIERS</t>
  </si>
  <si>
    <t xml:space="preserve">LES FONTENELLES</t>
  </si>
  <si>
    <t xml:space="preserve">0831243A</t>
  </si>
  <si>
    <t xml:space="preserve">0332745E</t>
  </si>
  <si>
    <t xml:space="preserve">BLANQUEFORT</t>
  </si>
  <si>
    <t xml:space="preserve">0941930M</t>
  </si>
  <si>
    <t xml:space="preserve">JOHANNES GUTENBERG</t>
  </si>
  <si>
    <t xml:space="preserve">0920985W</t>
  </si>
  <si>
    <t xml:space="preserve">LA TRINITE</t>
  </si>
  <si>
    <t xml:space="preserve">0932118X</t>
  </si>
  <si>
    <t xml:space="preserve">0160083D</t>
  </si>
  <si>
    <t xml:space="preserve">SAINT-YRIEIX-SUR-CHARENTE</t>
  </si>
  <si>
    <t xml:space="preserve">SAINT JOSEPH L'AMANDIER</t>
  </si>
  <si>
    <t xml:space="preserve">9741620T</t>
  </si>
  <si>
    <t xml:space="preserve">MÉMONA HINTERMANN-AFFEJEE</t>
  </si>
  <si>
    <t xml:space="preserve">0670007U</t>
  </si>
  <si>
    <t xml:space="preserve">BOUXWILLER</t>
  </si>
  <si>
    <t xml:space="preserve">ADRIEN ZELLER</t>
  </si>
  <si>
    <t xml:space="preserve">0320051G</t>
  </si>
  <si>
    <t xml:space="preserve">AUCH</t>
  </si>
  <si>
    <t xml:space="preserve">ORATOIRE SAINTE-MARIE</t>
  </si>
  <si>
    <t xml:space="preserve">0341794R</t>
  </si>
  <si>
    <t xml:space="preserve">LATTES</t>
  </si>
  <si>
    <t xml:space="preserve">JEAN-FRANCOIS CHAMPOLLION</t>
  </si>
  <si>
    <t xml:space="preserve">0381803D</t>
  </si>
  <si>
    <t xml:space="preserve">EXTERNAT NOTRE DAME</t>
  </si>
  <si>
    <t xml:space="preserve">0560096A</t>
  </si>
  <si>
    <t xml:space="preserve">GOURIN</t>
  </si>
  <si>
    <t xml:space="preserve">0772294A</t>
  </si>
  <si>
    <t xml:space="preserve">LOGNES</t>
  </si>
  <si>
    <t xml:space="preserve">EMILY BRONTE</t>
  </si>
  <si>
    <t xml:space="preserve">9711046K</t>
  </si>
  <si>
    <t xml:space="preserve">CHEVALIER DE SAINT-GEORGES</t>
  </si>
  <si>
    <t xml:space="preserve">0510031G</t>
  </si>
  <si>
    <t xml:space="preserve">GEORGES CLEMENCEAU</t>
  </si>
  <si>
    <t xml:space="preserve">0710045N</t>
  </si>
  <si>
    <t xml:space="preserve">MACON</t>
  </si>
  <si>
    <t xml:space="preserve">LAMARTINE</t>
  </si>
  <si>
    <t xml:space="preserve">0350024L</t>
  </si>
  <si>
    <t xml:space="preserve">EMILE ZOLA</t>
  </si>
  <si>
    <t xml:space="preserve">0080027L</t>
  </si>
  <si>
    <t xml:space="preserve">CHARLEVILLE-MEZIERES</t>
  </si>
  <si>
    <t xml:space="preserve">MONGE</t>
  </si>
  <si>
    <t xml:space="preserve">0492089E</t>
  </si>
  <si>
    <t xml:space="preserve">EMMANUEL MOUNIER</t>
  </si>
  <si>
    <t xml:space="preserve">0782565P</t>
  </si>
  <si>
    <t xml:space="preserve">JULES FERRY</t>
  </si>
  <si>
    <t xml:space="preserve">0730763H</t>
  </si>
  <si>
    <t xml:space="preserve">CHAMBERY</t>
  </si>
  <si>
    <t xml:space="preserve">SAINT AMBROISE</t>
  </si>
  <si>
    <t xml:space="preserve">0240032E</t>
  </si>
  <si>
    <t xml:space="preserve">RIBERAC</t>
  </si>
  <si>
    <t xml:space="preserve">ARNAUT DANIEL</t>
  </si>
  <si>
    <t xml:space="preserve">0590065A</t>
  </si>
  <si>
    <t xml:space="preserve">EDMOND LABBE</t>
  </si>
  <si>
    <t xml:space="preserve">0660077A</t>
  </si>
  <si>
    <t xml:space="preserve">SAINTE-LOUISE-DE-MARILLAC</t>
  </si>
  <si>
    <t xml:space="preserve">0420031F</t>
  </si>
  <si>
    <t xml:space="preserve">JEAN PUY</t>
  </si>
  <si>
    <t xml:space="preserve">0500049G</t>
  </si>
  <si>
    <t xml:space="preserve">MORTAIN-BOCAGE</t>
  </si>
  <si>
    <t xml:space="preserve">ROBERT DE MORTAIN</t>
  </si>
  <si>
    <t xml:space="preserve">0622150A</t>
  </si>
  <si>
    <t xml:space="preserve">GUINES</t>
  </si>
  <si>
    <t xml:space="preserve">JEAN BOSCO</t>
  </si>
  <si>
    <t xml:space="preserve">0781883Y</t>
  </si>
  <si>
    <t xml:space="preserve">MAUREPAS</t>
  </si>
  <si>
    <t xml:space="preserve">DUMONT D'URVILLE</t>
  </si>
  <si>
    <t xml:space="preserve">0170060Y</t>
  </si>
  <si>
    <t xml:space="preserve">SAINTES</t>
  </si>
  <si>
    <t xml:space="preserve">0450049J</t>
  </si>
  <si>
    <t xml:space="preserve">POTHIER</t>
  </si>
  <si>
    <t xml:space="preserve">0593136N</t>
  </si>
  <si>
    <t xml:space="preserve">HAZEBROUCK</t>
  </si>
  <si>
    <t xml:space="preserve">SAINT JACQUES</t>
  </si>
  <si>
    <t xml:space="preserve">0440012Z</t>
  </si>
  <si>
    <t xml:space="preserve">LA BAULE-ESCOUBLAC</t>
  </si>
  <si>
    <t xml:space="preserve">GRAND AIR</t>
  </si>
  <si>
    <t xml:space="preserve">9760182U</t>
  </si>
  <si>
    <t xml:space="preserve">SADA</t>
  </si>
  <si>
    <t xml:space="preserve">DE SADA</t>
  </si>
  <si>
    <t xml:space="preserve">0590101P</t>
  </si>
  <si>
    <t xml:space="preserve">DES FLANDRES</t>
  </si>
  <si>
    <t xml:space="preserve">0251994G</t>
  </si>
  <si>
    <t xml:space="preserve">0921555R</t>
  </si>
  <si>
    <t xml:space="preserve">CLAMART</t>
  </si>
  <si>
    <t xml:space="preserve">0631034G</t>
  </si>
  <si>
    <t xml:space="preserve">0741307U</t>
  </si>
  <si>
    <t xml:space="preserve">THONON-LES-BAINS</t>
  </si>
  <si>
    <t xml:space="preserve">0590018Z</t>
  </si>
  <si>
    <t xml:space="preserve">AVESNES-SUR-HELPE</t>
  </si>
  <si>
    <t xml:space="preserve">JESSE DE FOREST</t>
  </si>
  <si>
    <t xml:space="preserve">0932267J</t>
  </si>
  <si>
    <t xml:space="preserve">ROMAINVILLE</t>
  </si>
  <si>
    <t xml:space="preserve">LIBERTE</t>
  </si>
  <si>
    <t xml:space="preserve">0680007N</t>
  </si>
  <si>
    <t xml:space="preserve">BARTHOLDI</t>
  </si>
  <si>
    <t xml:space="preserve">0492224B</t>
  </si>
  <si>
    <t xml:space="preserve">CHEMILLE-EN-ANJOU</t>
  </si>
  <si>
    <t xml:space="preserve">DE L'HYROME</t>
  </si>
  <si>
    <t xml:space="preserve">0422284E</t>
  </si>
  <si>
    <t xml:space="preserve">CHAZELLES-SUR-LYON</t>
  </si>
  <si>
    <t xml:space="preserve">DES HORIZONS</t>
  </si>
  <si>
    <t xml:space="preserve">0542293Z</t>
  </si>
  <si>
    <t xml:space="preserve">LUNEVILLE</t>
  </si>
  <si>
    <t xml:space="preserve">JACQUES-MARIE BOUTET DE MONVEL</t>
  </si>
  <si>
    <t xml:space="preserve">0593006X</t>
  </si>
  <si>
    <t xml:space="preserve">NOTRE-DAME D'ANNAY</t>
  </si>
  <si>
    <t xml:space="preserve">0560105K</t>
  </si>
  <si>
    <t xml:space="preserve">PLOERMEL</t>
  </si>
  <si>
    <t xml:space="preserve">0753849B</t>
  </si>
  <si>
    <t xml:space="preserve">L'ALMA</t>
  </si>
  <si>
    <t xml:space="preserve">0760062E</t>
  </si>
  <si>
    <t xml:space="preserve">JULES LE CESNE</t>
  </si>
  <si>
    <t xml:space="preserve">0693587Z</t>
  </si>
  <si>
    <t xml:space="preserve">LA XAVIERE</t>
  </si>
  <si>
    <t xml:space="preserve">0572022N</t>
  </si>
  <si>
    <t xml:space="preserve">CREUTZWALD</t>
  </si>
  <si>
    <t xml:space="preserve">FELIX MAYER</t>
  </si>
  <si>
    <t xml:space="preserve">0622199D</t>
  </si>
  <si>
    <t xml:space="preserve">0440177D</t>
  </si>
  <si>
    <t xml:space="preserve">SAINT-NAZAIRE</t>
  </si>
  <si>
    <t xml:space="preserve">ST LOUIS</t>
  </si>
  <si>
    <t xml:space="preserve">0150747F</t>
  </si>
  <si>
    <t xml:space="preserve">MAURIAC</t>
  </si>
  <si>
    <t xml:space="preserve">0592935V</t>
  </si>
  <si>
    <t xml:space="preserve">BONDUES</t>
  </si>
  <si>
    <t xml:space="preserve">LA CROIX BLANCHE</t>
  </si>
  <si>
    <t xml:space="preserve">0501828R</t>
  </si>
  <si>
    <t xml:space="preserve">CHERBOURG-EN-COTENTIN</t>
  </si>
  <si>
    <t xml:space="preserve">VICTOR GRIGNARD</t>
  </si>
  <si>
    <t xml:space="preserve">0693446W</t>
  </si>
  <si>
    <t xml:space="preserve">CITE SCOLAIRE INTERNATIONALE</t>
  </si>
  <si>
    <t xml:space="preserve">0442774B</t>
  </si>
  <si>
    <t xml:space="preserve">SAINT-FELIX - LA SALLE</t>
  </si>
  <si>
    <t xml:space="preserve">0860009T</t>
  </si>
  <si>
    <t xml:space="preserve">CIVRAY</t>
  </si>
  <si>
    <t xml:space="preserve">ANDRE THEURIET</t>
  </si>
  <si>
    <t xml:space="preserve">0600002B</t>
  </si>
  <si>
    <t xml:space="preserve">0260064D</t>
  </si>
  <si>
    <t xml:space="preserve">CHABRILLAN - SAINT JEAN BAPTIS</t>
  </si>
  <si>
    <t xml:space="preserve">0311146C</t>
  </si>
  <si>
    <t xml:space="preserve">SAINTE-MARIE DES CHAMPS</t>
  </si>
  <si>
    <t xml:space="preserve">0931735F</t>
  </si>
  <si>
    <t xml:space="preserve">EPINAY-SUR-SEINE</t>
  </si>
  <si>
    <t xml:space="preserve">0060026W</t>
  </si>
  <si>
    <t xml:space="preserve">MENTON</t>
  </si>
  <si>
    <t xml:space="preserve">PIERRE ET MARIE CURIE</t>
  </si>
  <si>
    <t xml:space="preserve">0920136Y</t>
  </si>
  <si>
    <t xml:space="preserve">CLICHY</t>
  </si>
  <si>
    <t xml:space="preserve">NEWTON-ENREA</t>
  </si>
  <si>
    <t xml:space="preserve">0890819G</t>
  </si>
  <si>
    <t xml:space="preserve">AUXERRE</t>
  </si>
  <si>
    <t xml:space="preserve">0610001V</t>
  </si>
  <si>
    <t xml:space="preserve">ALENCON</t>
  </si>
  <si>
    <t xml:space="preserve">ALAIN</t>
  </si>
  <si>
    <t xml:space="preserve">9710884J</t>
  </si>
  <si>
    <t xml:space="preserve">BASSE-TERRE</t>
  </si>
  <si>
    <t xml:space="preserve">RAOUL GEORGES NICOLO</t>
  </si>
  <si>
    <t xml:space="preserve">0610702G</t>
  </si>
  <si>
    <t xml:space="preserve">SEES</t>
  </si>
  <si>
    <t xml:space="preserve">MARIE IMMACULEE</t>
  </si>
  <si>
    <t xml:space="preserve">0310038Y</t>
  </si>
  <si>
    <t xml:space="preserve">0021476U</t>
  </si>
  <si>
    <t xml:space="preserve">0021873A</t>
  </si>
  <si>
    <t xml:space="preserve">ST JEAN LA CROIX</t>
  </si>
  <si>
    <t xml:space="preserve">0610694Y</t>
  </si>
  <si>
    <t xml:space="preserve">ARGENTAN</t>
  </si>
  <si>
    <t xml:space="preserve">0132495S</t>
  </si>
  <si>
    <t xml:space="preserve">ISTRES</t>
  </si>
  <si>
    <t xml:space="preserve">0390042J</t>
  </si>
  <si>
    <t xml:space="preserve">SALINS-LES-BAINS</t>
  </si>
  <si>
    <t xml:space="preserve">VICTOR CONSIDERANT</t>
  </si>
  <si>
    <t xml:space="preserve">9711033W</t>
  </si>
  <si>
    <t xml:space="preserve">POINTE-NOIRE</t>
  </si>
  <si>
    <t xml:space="preserve">POINTE NOIRE</t>
  </si>
  <si>
    <t xml:space="preserve">0761721H</t>
  </si>
  <si>
    <t xml:space="preserve">YVETOT</t>
  </si>
  <si>
    <t xml:space="preserve">0511145T</t>
  </si>
  <si>
    <t xml:space="preserve">ST MICHEL</t>
  </si>
  <si>
    <t xml:space="preserve">0680032R</t>
  </si>
  <si>
    <t xml:space="preserve">MICHEL DE MONTAIGNE</t>
  </si>
  <si>
    <t xml:space="preserve">9741206T</t>
  </si>
  <si>
    <t xml:space="preserve">DE BOIS D'OLIVE</t>
  </si>
  <si>
    <t xml:space="preserve">0573366Z</t>
  </si>
  <si>
    <t xml:space="preserve">ALGRANGE</t>
  </si>
  <si>
    <t xml:space="preserve">SAINT VINCENT DE PAUL</t>
  </si>
  <si>
    <t xml:space="preserve">0772223Y</t>
  </si>
  <si>
    <t xml:space="preserve">CHAMPS-SUR-MARNE</t>
  </si>
  <si>
    <t xml:space="preserve">0062147B</t>
  </si>
  <si>
    <t xml:space="preserve">SAINT BARTHELEMY</t>
  </si>
  <si>
    <t xml:space="preserve">0260022H</t>
  </si>
  <si>
    <t xml:space="preserve">ALBERT TRIBOULET</t>
  </si>
  <si>
    <t xml:space="preserve">0350793X</t>
  </si>
  <si>
    <t xml:space="preserve">CESSON-SEVIGNE</t>
  </si>
  <si>
    <t xml:space="preserve">0860774Z</t>
  </si>
  <si>
    <t xml:space="preserve">0940137N</t>
  </si>
  <si>
    <t xml:space="preserve">0740082M</t>
  </si>
  <si>
    <t xml:space="preserve">SAINT MICHEL</t>
  </si>
  <si>
    <t xml:space="preserve">0060014H</t>
  </si>
  <si>
    <t xml:space="preserve">0650014M</t>
  </si>
  <si>
    <t xml:space="preserve">LOURDES</t>
  </si>
  <si>
    <t xml:space="preserve">DE L'ARROUZA</t>
  </si>
  <si>
    <t xml:space="preserve">0240092V</t>
  </si>
  <si>
    <t xml:space="preserve">BOULAZAC ISLE MANOIRE</t>
  </si>
  <si>
    <t xml:space="preserve">CHAMBRE COM ET INDUSTRIE</t>
  </si>
  <si>
    <t xml:space="preserve">0160079Z</t>
  </si>
  <si>
    <t xml:space="preserve">SAINTE MARTHE CHAVAGNES</t>
  </si>
  <si>
    <t xml:space="preserve">0763409T</t>
  </si>
  <si>
    <t xml:space="preserve">0080008R</t>
  </si>
  <si>
    <t xml:space="preserve">FRANCOIS BAZIN</t>
  </si>
  <si>
    <t xml:space="preserve">0490828J</t>
  </si>
  <si>
    <t xml:space="preserve">BEAUPREAU-EN-MAUGES</t>
  </si>
  <si>
    <t xml:space="preserve">DOM SORTAIS</t>
  </si>
  <si>
    <t xml:space="preserve">0290022S</t>
  </si>
  <si>
    <t xml:space="preserve">PAUL SERUSIER</t>
  </si>
  <si>
    <t xml:space="preserve">0301654K</t>
  </si>
  <si>
    <t xml:space="preserve">MILHAUD</t>
  </si>
  <si>
    <t xml:space="preserve">GENEVIEVE DE GAULLE-ANTHONIOZ</t>
  </si>
  <si>
    <t xml:space="preserve">0140017T</t>
  </si>
  <si>
    <t xml:space="preserve">0430065M</t>
  </si>
  <si>
    <t xml:space="preserve">YSSINGEAUX</t>
  </si>
  <si>
    <t xml:space="preserve">9711032V</t>
  </si>
  <si>
    <t xml:space="preserve">BAIE-MAHAULT</t>
  </si>
  <si>
    <t xml:space="preserve">CHARLES COEFFIN</t>
  </si>
  <si>
    <t xml:space="preserve">0130001F</t>
  </si>
  <si>
    <t xml:space="preserve">0810004P</t>
  </si>
  <si>
    <t xml:space="preserve">ALBI</t>
  </si>
  <si>
    <t xml:space="preserve">LOUIS RASCOL</t>
  </si>
  <si>
    <t xml:space="preserve">0931796X</t>
  </si>
  <si>
    <t xml:space="preserve">MONTREUIL</t>
  </si>
  <si>
    <t xml:space="preserve">ORT</t>
  </si>
  <si>
    <t xml:space="preserve">0922615T</t>
  </si>
  <si>
    <t xml:space="preserve">COURBEVOIE</t>
  </si>
  <si>
    <t xml:space="preserve">LUCIE AUBRAC</t>
  </si>
  <si>
    <t xml:space="preserve">0590149S</t>
  </si>
  <si>
    <t xml:space="preserve">MAUBEUGE</t>
  </si>
  <si>
    <t xml:space="preserve">PIERRE FOREST</t>
  </si>
  <si>
    <t xml:space="preserve">9710921Z</t>
  </si>
  <si>
    <t xml:space="preserve">FÉLIX PROTO</t>
  </si>
  <si>
    <t xml:space="preserve">0542448T</t>
  </si>
  <si>
    <t xml:space="preserve">CLAUDE DAUNOT</t>
  </si>
  <si>
    <t xml:space="preserve">0920875B</t>
  </si>
  <si>
    <t xml:space="preserve">0850118S</t>
  </si>
  <si>
    <t xml:space="preserve">SAINTE-CECILE</t>
  </si>
  <si>
    <t xml:space="preserve">L'ESPERANCE</t>
  </si>
  <si>
    <t xml:space="preserve">0311132M</t>
  </si>
  <si>
    <t xml:space="preserve">SEILH</t>
  </si>
  <si>
    <t xml:space="preserve">L' ANNONCIATION</t>
  </si>
  <si>
    <t xml:space="preserve">0780422K</t>
  </si>
  <si>
    <t xml:space="preserve">LES MUREAUX</t>
  </si>
  <si>
    <t xml:space="preserve">FRANCOIS VILLON</t>
  </si>
  <si>
    <t xml:space="preserve">0592980U</t>
  </si>
  <si>
    <t xml:space="preserve">EIC MARIE NOEL</t>
  </si>
  <si>
    <t xml:space="preserve">0540070H</t>
  </si>
  <si>
    <t xml:space="preserve">VANDOEUVRE-LES-NANCY</t>
  </si>
  <si>
    <t xml:space="preserve">JACQUES CALLOT</t>
  </si>
  <si>
    <t xml:space="preserve">0620006V</t>
  </si>
  <si>
    <t xml:space="preserve">ROBESPIERRE</t>
  </si>
  <si>
    <t xml:space="preserve">9730371R</t>
  </si>
  <si>
    <t xml:space="preserve">LUMINA SOPHIE</t>
  </si>
  <si>
    <t xml:space="preserve">0492061Z</t>
  </si>
  <si>
    <t xml:space="preserve">AUGUSTE ET JEAN RENOIR</t>
  </si>
  <si>
    <t xml:space="preserve">0141178E</t>
  </si>
  <si>
    <t xml:space="preserve">SAINTE URSULE</t>
  </si>
  <si>
    <t xml:space="preserve">0770924L</t>
  </si>
  <si>
    <t xml:space="preserve">COULOMMIERS</t>
  </si>
  <si>
    <t xml:space="preserve">DE COULOMMIERS</t>
  </si>
  <si>
    <t xml:space="preserve">0422158T</t>
  </si>
  <si>
    <t xml:space="preserve">LA SALESIENNE</t>
  </si>
  <si>
    <t xml:space="preserve">0550025D</t>
  </si>
  <si>
    <t xml:space="preserve">VERDUN</t>
  </si>
  <si>
    <t xml:space="preserve">JEAN-AUGUSTE MARGUERITTE</t>
  </si>
  <si>
    <t xml:space="preserve">0133822J</t>
  </si>
  <si>
    <t xml:space="preserve">GEMENOS</t>
  </si>
  <si>
    <t xml:space="preserve">SAINT JEAN DE GARGUIER</t>
  </si>
  <si>
    <t xml:space="preserve">0290108K</t>
  </si>
  <si>
    <t xml:space="preserve">0610014J</t>
  </si>
  <si>
    <t xml:space="preserve">DOMFRONT EN POIRAIE</t>
  </si>
  <si>
    <t xml:space="preserve">AUGUSTE CHEVALIER</t>
  </si>
  <si>
    <t xml:space="preserve">0290062K</t>
  </si>
  <si>
    <t xml:space="preserve">RENE LAENNEC</t>
  </si>
  <si>
    <t xml:space="preserve">0783325R</t>
  </si>
  <si>
    <t xml:space="preserve">0501219D</t>
  </si>
  <si>
    <t xml:space="preserve">CURIE-COROT</t>
  </si>
  <si>
    <t xml:space="preserve">0762442S</t>
  </si>
  <si>
    <t xml:space="preserve">MESNIERES-EN-BRAY</t>
  </si>
  <si>
    <t xml:space="preserve">0140061R</t>
  </si>
  <si>
    <t xml:space="preserve">LISIEUX</t>
  </si>
  <si>
    <t xml:space="preserve">MARCEL GAMBIER</t>
  </si>
  <si>
    <t xml:space="preserve">0660011D</t>
  </si>
  <si>
    <t xml:space="preserve">0932074Z</t>
  </si>
  <si>
    <t xml:space="preserve">SAINT-OUEN</t>
  </si>
  <si>
    <t xml:space="preserve">MARCEL CACHIN</t>
  </si>
  <si>
    <t xml:space="preserve">0850025R</t>
  </si>
  <si>
    <t xml:space="preserve">PIERRE MENDES-FRANCE</t>
  </si>
  <si>
    <t xml:space="preserve">0161095D</t>
  </si>
  <si>
    <t xml:space="preserve">IMAGE ET SON</t>
  </si>
  <si>
    <t xml:space="preserve">0070001N</t>
  </si>
  <si>
    <t xml:space="preserve">BOISSY D'ANGLAS</t>
  </si>
  <si>
    <t xml:space="preserve">0570108H</t>
  </si>
  <si>
    <t xml:space="preserve">LA BRIQUERIE</t>
  </si>
  <si>
    <t xml:space="preserve">0690038S</t>
  </si>
  <si>
    <t xml:space="preserve">LA MARTINIERE  DUCHERE</t>
  </si>
  <si>
    <t xml:space="preserve">0753231E</t>
  </si>
  <si>
    <t xml:space="preserve">PARIS 18E  ARRONDISSEMENT</t>
  </si>
  <si>
    <t xml:space="preserve">SINAI</t>
  </si>
  <si>
    <t xml:space="preserve">0650038N</t>
  </si>
  <si>
    <t xml:space="preserve">VIC-EN-BIGORRE</t>
  </si>
  <si>
    <t xml:space="preserve">0932619S</t>
  </si>
  <si>
    <t xml:space="preserve">SAINT GERMAIN</t>
  </si>
  <si>
    <t xml:space="preserve">0640115C</t>
  </si>
  <si>
    <t xml:space="preserve">ST LOUIS VILLA PIA</t>
  </si>
  <si>
    <t xml:space="preserve">0220023F</t>
  </si>
  <si>
    <t xml:space="preserve">LANNION</t>
  </si>
  <si>
    <t xml:space="preserve">FELIX LE DANTEC</t>
  </si>
  <si>
    <t xml:space="preserve">0130043B</t>
  </si>
  <si>
    <t xml:space="preserve">MARSEILLE  3E  ARRONDISSEMENT</t>
  </si>
  <si>
    <t xml:space="preserve">0301552Z</t>
  </si>
  <si>
    <t xml:space="preserve">PHILIPPE LAMOUR</t>
  </si>
  <si>
    <t xml:space="preserve">0280019U</t>
  </si>
  <si>
    <t xml:space="preserve">DREUX</t>
  </si>
  <si>
    <t xml:space="preserve">ROTROU</t>
  </si>
  <si>
    <t xml:space="preserve">0430947W</t>
  </si>
  <si>
    <t xml:space="preserve">0720017C</t>
  </si>
  <si>
    <t xml:space="preserve">LA FERTE-BERNARD</t>
  </si>
  <si>
    <t xml:space="preserve">ROBERT GARNIER</t>
  </si>
  <si>
    <t xml:space="preserve">0220107X</t>
  </si>
  <si>
    <t xml:space="preserve">ROSTRENEN</t>
  </si>
  <si>
    <t xml:space="preserve">NOTRE DAME DE CAMPOSTAL</t>
  </si>
  <si>
    <t xml:space="preserve">0290012F</t>
  </si>
  <si>
    <t xml:space="preserve">0331591A</t>
  </si>
  <si>
    <t xml:space="preserve">BEL ORME</t>
  </si>
  <si>
    <t xml:space="preserve">0030072M</t>
  </si>
  <si>
    <t xml:space="preserve">0761719F</t>
  </si>
  <si>
    <t xml:space="preserve">0890067P</t>
  </si>
  <si>
    <t xml:space="preserve">SENS</t>
  </si>
  <si>
    <t xml:space="preserve">SAINT ETIENNE</t>
  </si>
  <si>
    <t xml:space="preserve">0930961P</t>
  </si>
  <si>
    <t xml:space="preserve">ESPERANCE</t>
  </si>
  <si>
    <t xml:space="preserve">0451304Y</t>
  </si>
  <si>
    <t xml:space="preserve">OLIVET</t>
  </si>
  <si>
    <t xml:space="preserve">HOTELIER DE L'ORLEANAIS</t>
  </si>
  <si>
    <t xml:space="preserve">9740053P</t>
  </si>
  <si>
    <t xml:space="preserve">0771027Y</t>
  </si>
  <si>
    <t xml:space="preserve">DAMMARIE-LES-LYS</t>
  </si>
  <si>
    <t xml:space="preserve">FREDERIC JOLIOT CURIE</t>
  </si>
  <si>
    <t xml:space="preserve">0120025M</t>
  </si>
  <si>
    <t xml:space="preserve">0681882B</t>
  </si>
  <si>
    <t xml:space="preserve">MARTIN SCHONGAUER</t>
  </si>
  <si>
    <t xml:space="preserve">0050035L</t>
  </si>
  <si>
    <t xml:space="preserve">0580761M</t>
  </si>
  <si>
    <t xml:space="preserve">DECIZE</t>
  </si>
  <si>
    <t xml:space="preserve">0790023W</t>
  </si>
  <si>
    <t xml:space="preserve">0541312H</t>
  </si>
  <si>
    <t xml:space="preserve">SAINT PIERRE FOURIER</t>
  </si>
  <si>
    <t xml:space="preserve">0750670W</t>
  </si>
  <si>
    <t xml:space="preserve">PARIS  9E  ARRONDISSEMENT</t>
  </si>
  <si>
    <t xml:space="preserve">0570087K</t>
  </si>
  <si>
    <t xml:space="preserve">ET DES TECHNO INNOV. C. JULLY</t>
  </si>
  <si>
    <t xml:space="preserve">0300023M</t>
  </si>
  <si>
    <t xml:space="preserve">0753897D</t>
  </si>
  <si>
    <t xml:space="preserve">SAINT-MICHEL DE PICPUS</t>
  </si>
  <si>
    <t xml:space="preserve">0442899M</t>
  </si>
  <si>
    <t xml:space="preserve">NORT-SUR-ERDRE</t>
  </si>
  <si>
    <t xml:space="preserve">CAROLINE AIGLE</t>
  </si>
  <si>
    <t xml:space="preserve">0754965P</t>
  </si>
  <si>
    <t xml:space="preserve">LUCIEN DE HIRSCH</t>
  </si>
  <si>
    <t xml:space="preserve">0333273D</t>
  </si>
  <si>
    <t xml:space="preserve">BEGLES</t>
  </si>
  <si>
    <t xml:space="preserve">VACLAV HAVEL</t>
  </si>
  <si>
    <t xml:space="preserve">0420040R</t>
  </si>
  <si>
    <t xml:space="preserve">SAINT-CHAMOND</t>
  </si>
  <si>
    <t xml:space="preserve">CLAUDE LEBOIS</t>
  </si>
  <si>
    <t xml:space="preserve">0770922J</t>
  </si>
  <si>
    <t xml:space="preserve">GASTON BACHELARD</t>
  </si>
  <si>
    <t xml:space="preserve">0753820V</t>
  </si>
  <si>
    <t xml:space="preserve">LES FRANCS BOURGEOIS</t>
  </si>
  <si>
    <t xml:space="preserve">0754666P</t>
  </si>
  <si>
    <t xml:space="preserve">PASSY-SAINT-HONORE</t>
  </si>
  <si>
    <t xml:space="preserve">0670020H</t>
  </si>
  <si>
    <t xml:space="preserve">ROBERT SCHUMAN</t>
  </si>
  <si>
    <t xml:space="preserve">0090018W</t>
  </si>
  <si>
    <t xml:space="preserve">SAINT-GIRONS</t>
  </si>
  <si>
    <t xml:space="preserve">DU COUSERANS</t>
  </si>
  <si>
    <t xml:space="preserve">0630052P</t>
  </si>
  <si>
    <t xml:space="preserve">C. ET P. VIRLOGEUX</t>
  </si>
  <si>
    <t xml:space="preserve">0860021F</t>
  </si>
  <si>
    <t xml:space="preserve">LOUDUN</t>
  </si>
  <si>
    <t xml:space="preserve">GUY CHAUVET</t>
  </si>
  <si>
    <t xml:space="preserve">0922867S</t>
  </si>
  <si>
    <t xml:space="preserve">ECOLE EUROPEENNE DE PARIS LA D</t>
  </si>
  <si>
    <t xml:space="preserve">0781974X</t>
  </si>
  <si>
    <t xml:space="preserve">MONTIGNY-LE-BRETONNEUX</t>
  </si>
  <si>
    <t xml:space="preserve">SAINT-EXUPERY</t>
  </si>
  <si>
    <t xml:space="preserve">0601832R</t>
  </si>
  <si>
    <t xml:space="preserve">CREPY-EN-VALOIS</t>
  </si>
  <si>
    <t xml:space="preserve">0490018D</t>
  </si>
  <si>
    <t xml:space="preserve">EUROPE ROBERT SCHUMAN</t>
  </si>
  <si>
    <t xml:space="preserve">0941018W</t>
  </si>
  <si>
    <t xml:space="preserve">0671639T</t>
  </si>
  <si>
    <t xml:space="preserve">INSTITUTION SAINTE CLOTILDE</t>
  </si>
  <si>
    <t xml:space="preserve">0601824G</t>
  </si>
  <si>
    <t xml:space="preserve">JEANNE HACHETTE</t>
  </si>
  <si>
    <t xml:space="preserve">0693619J</t>
  </si>
  <si>
    <t xml:space="preserve">VAULX-EN-VELIN</t>
  </si>
  <si>
    <t xml:space="preserve">0690085T</t>
  </si>
  <si>
    <t xml:space="preserve">TARARE</t>
  </si>
  <si>
    <t xml:space="preserve">0511147V</t>
  </si>
  <si>
    <t xml:space="preserve">CHALONS-EN-CHAMPAGNE</t>
  </si>
  <si>
    <t xml:space="preserve">9741186W</t>
  </si>
  <si>
    <t xml:space="preserve">LES TROIS-BASSINS</t>
  </si>
  <si>
    <t xml:space="preserve">DE TROIS BASSINS</t>
  </si>
  <si>
    <t xml:space="preserve">0840075A</t>
  </si>
  <si>
    <t xml:space="preserve">0840918S</t>
  </si>
  <si>
    <t xml:space="preserve">PERTUIS</t>
  </si>
  <si>
    <t xml:space="preserve">VAL DE DURANCE</t>
  </si>
  <si>
    <t xml:space="preserve">0910687C</t>
  </si>
  <si>
    <t xml:space="preserve">FUSTEL DE COULANGES</t>
  </si>
  <si>
    <t xml:space="preserve">0331499A</t>
  </si>
  <si>
    <t xml:space="preserve">0772737G</t>
  </si>
  <si>
    <t xml:space="preserve">SOURDUN</t>
  </si>
  <si>
    <t xml:space="preserve">INTERNAT D'EXCELLENCE SOURDUN</t>
  </si>
  <si>
    <t xml:space="preserve">0940822H</t>
  </si>
  <si>
    <t xml:space="preserve">0790007D</t>
  </si>
  <si>
    <t xml:space="preserve">0331760J</t>
  </si>
  <si>
    <t xml:space="preserve">MERIGNAC</t>
  </si>
  <si>
    <t xml:space="preserve">FERNAND DAGUIN</t>
  </si>
  <si>
    <t xml:space="preserve">0131456M</t>
  </si>
  <si>
    <t xml:space="preserve">MARSEILLE  9E  ARRONDISSEMENT</t>
  </si>
  <si>
    <t xml:space="preserve">PASTRE - GRANDE BASTIDE</t>
  </si>
  <si>
    <t xml:space="preserve">0671610L</t>
  </si>
  <si>
    <t xml:space="preserve">INSTITUTION NOTRE DAME</t>
  </si>
  <si>
    <t xml:space="preserve">9730511T</t>
  </si>
  <si>
    <t xml:space="preserve">REMIRE-MONTJOLY</t>
  </si>
  <si>
    <t xml:space="preserve">SAINTE THERESE</t>
  </si>
  <si>
    <t xml:space="preserve">0133288D</t>
  </si>
  <si>
    <t xml:space="preserve">VITROLLES</t>
  </si>
  <si>
    <t xml:space="preserve">0680073K</t>
  </si>
  <si>
    <t xml:space="preserve">THANN</t>
  </si>
  <si>
    <t xml:space="preserve">SCHEURER KESTNER</t>
  </si>
  <si>
    <t xml:space="preserve">0352341E</t>
  </si>
  <si>
    <t xml:space="preserve">BRUZ</t>
  </si>
  <si>
    <t xml:space="preserve">0941301D</t>
  </si>
  <si>
    <t xml:space="preserve">FRESNES</t>
  </si>
  <si>
    <t xml:space="preserve">FREDERIC MISTRAL</t>
  </si>
  <si>
    <t xml:space="preserve">0510034K</t>
  </si>
  <si>
    <t xml:space="preserve">FRANKLIN ROOSEVELT</t>
  </si>
  <si>
    <t xml:space="preserve">0750685M</t>
  </si>
  <si>
    <t xml:space="preserve">PIERRE-GILLES DE GENNES-ENCPB</t>
  </si>
  <si>
    <t xml:space="preserve">0132210G</t>
  </si>
  <si>
    <t xml:space="preserve">MARTIGUES</t>
  </si>
  <si>
    <t xml:space="preserve">LYCÉE POLYVALENT JEAN LURÇAT</t>
  </si>
  <si>
    <t xml:space="preserve">0930120A</t>
  </si>
  <si>
    <t xml:space="preserve">JACQUES FEYDER</t>
  </si>
  <si>
    <t xml:space="preserve">0810012Y</t>
  </si>
  <si>
    <t xml:space="preserve">CARMAUX</t>
  </si>
  <si>
    <t xml:space="preserve">0401002X</t>
  </si>
  <si>
    <t xml:space="preserve">SAINT-PAUL-LES-DAX</t>
  </si>
  <si>
    <t xml:space="preserve">HAROUN TAZIEFF</t>
  </si>
  <si>
    <t xml:space="preserve">0320067Z</t>
  </si>
  <si>
    <t xml:space="preserve">LE GARROS</t>
  </si>
  <si>
    <t xml:space="preserve">0772277G</t>
  </si>
  <si>
    <t xml:space="preserve">NANGIS</t>
  </si>
  <si>
    <t xml:space="preserve">HENRI BECQUEREL</t>
  </si>
  <si>
    <t xml:space="preserve">0755352K</t>
  </si>
  <si>
    <t xml:space="preserve">N'R HATORAH</t>
  </si>
  <si>
    <t xml:space="preserve">0020034B</t>
  </si>
  <si>
    <t xml:space="preserve">PIERRE MECHAIN</t>
  </si>
  <si>
    <t xml:space="preserve">0932073Y</t>
  </si>
  <si>
    <t xml:space="preserve">LES LILAS</t>
  </si>
  <si>
    <t xml:space="preserve">PAUL ROBERT</t>
  </si>
  <si>
    <t xml:space="preserve">9741256X</t>
  </si>
  <si>
    <t xml:space="preserve">CATHOLIQUE LEVAVASSEUR</t>
  </si>
  <si>
    <t xml:space="preserve">0710012C</t>
  </si>
  <si>
    <t xml:space="preserve">NIEPCE-BALLEURE</t>
  </si>
  <si>
    <t xml:space="preserve">0650065T</t>
  </si>
  <si>
    <t xml:space="preserve">PRADEAU-LA SEDE SAINT-PIERRE</t>
  </si>
  <si>
    <t xml:space="preserve">0333406Y</t>
  </si>
  <si>
    <t xml:space="preserve">SAINT-ANDRE-DE-CUBZAC</t>
  </si>
  <si>
    <t xml:space="preserve">STAM - SAINT ANDRÉ SAINTE MARI</t>
  </si>
  <si>
    <t xml:space="preserve">0300026R</t>
  </si>
  <si>
    <t xml:space="preserve">DHUODA</t>
  </si>
  <si>
    <t xml:space="preserve">0440163N</t>
  </si>
  <si>
    <t xml:space="preserve">ST STANISLAS</t>
  </si>
  <si>
    <t xml:space="preserve">0680141J</t>
  </si>
  <si>
    <t xml:space="preserve">ZILLISHEIM</t>
  </si>
  <si>
    <t xml:space="preserve">COLLEGE EPISCOPAL</t>
  </si>
  <si>
    <t xml:space="preserve">0801900F</t>
  </si>
  <si>
    <t xml:space="preserve">DOULLENS</t>
  </si>
  <si>
    <t xml:space="preserve">DE L'AUTHIE</t>
  </si>
  <si>
    <t xml:space="preserve">0772840U</t>
  </si>
  <si>
    <t xml:space="preserve">SAINT-PIERRE-LES-NEMOURS</t>
  </si>
  <si>
    <t xml:space="preserve">LA SALLE - SAINTE MARIE</t>
  </si>
  <si>
    <t xml:space="preserve">0694197M</t>
  </si>
  <si>
    <t xml:space="preserve">RILLIEUX-LA-PAPE</t>
  </si>
  <si>
    <t xml:space="preserve">0650027B</t>
  </si>
  <si>
    <t xml:space="preserve">JEAN DUPUY</t>
  </si>
  <si>
    <t xml:space="preserve">0331503E</t>
  </si>
  <si>
    <t xml:space="preserve">STE MARIE GRAND LEBRUN</t>
  </si>
  <si>
    <t xml:space="preserve">0210015C</t>
  </si>
  <si>
    <t xml:space="preserve">CARNOT</t>
  </si>
  <si>
    <t xml:space="preserve">0271634E</t>
  </si>
  <si>
    <t xml:space="preserve">JEAN-BAPTISTE DECRETOT</t>
  </si>
  <si>
    <t xml:space="preserve">0610006A</t>
  </si>
  <si>
    <t xml:space="preserve">MEZERAY-GABRIEL</t>
  </si>
  <si>
    <t xml:space="preserve">0311147D</t>
  </si>
  <si>
    <t xml:space="preserve">SAINTE-MARIE DE NEVERS</t>
  </si>
  <si>
    <t xml:space="preserve">0490840X</t>
  </si>
  <si>
    <t xml:space="preserve">BOURG CHEVREAU</t>
  </si>
  <si>
    <t xml:space="preserve">0820020B</t>
  </si>
  <si>
    <t xml:space="preserve">JULES MICHELET</t>
  </si>
  <si>
    <t xml:space="preserve">0750681H</t>
  </si>
  <si>
    <t xml:space="preserve">BOULLE ESAA</t>
  </si>
  <si>
    <t xml:space="preserve">0190038N</t>
  </si>
  <si>
    <t xml:space="preserve">USSEL</t>
  </si>
  <si>
    <t xml:space="preserve">BERNART DE VENTADOUR</t>
  </si>
  <si>
    <t xml:space="preserve">0141274J</t>
  </si>
  <si>
    <t xml:space="preserve">BAYEUX</t>
  </si>
  <si>
    <t xml:space="preserve">ARCISSE DE CAUMONT</t>
  </si>
  <si>
    <t xml:space="preserve">0932117W</t>
  </si>
  <si>
    <t xml:space="preserve">0541313J</t>
  </si>
  <si>
    <t xml:space="preserve">SAINT LEON IX</t>
  </si>
  <si>
    <t xml:space="preserve">0941974K</t>
  </si>
  <si>
    <t xml:space="preserve">0750667T</t>
  </si>
  <si>
    <t xml:space="preserve">0790029C</t>
  </si>
  <si>
    <t xml:space="preserve">PARTHENAY</t>
  </si>
  <si>
    <t xml:space="preserve">ERNEST PEROCHON</t>
  </si>
  <si>
    <t xml:space="preserve">0680031P</t>
  </si>
  <si>
    <t xml:space="preserve">0601701Y</t>
  </si>
  <si>
    <t xml:space="preserve">0133424B</t>
  </si>
  <si>
    <t xml:space="preserve">CAUCADIS</t>
  </si>
  <si>
    <t xml:space="preserve">0690035N</t>
  </si>
  <si>
    <t xml:space="preserve">AUGUSTE ET LOUIS LUMIERE</t>
  </si>
  <si>
    <t xml:space="preserve">0640046C</t>
  </si>
  <si>
    <t xml:space="preserve">PAUL REY</t>
  </si>
  <si>
    <t xml:space="preserve">0141169V</t>
  </si>
  <si>
    <t xml:space="preserve">INSTITUTION FREMONT</t>
  </si>
  <si>
    <t xml:space="preserve">0670086E</t>
  </si>
  <si>
    <t xml:space="preserve">9710062R</t>
  </si>
  <si>
    <t xml:space="preserve">POINTE-A-PITRE</t>
  </si>
  <si>
    <t xml:space="preserve">LA PERSEVERANCE MIXTE</t>
  </si>
  <si>
    <t xml:space="preserve">0060750H</t>
  </si>
  <si>
    <t xml:space="preserve">ROQUEBRUNE-CAP-MARTIN</t>
  </si>
  <si>
    <t xml:space="preserve">INSTITUTION ST JOSEPH CARNOLES</t>
  </si>
  <si>
    <t xml:space="preserve">0761718E</t>
  </si>
  <si>
    <t xml:space="preserve">BOIS-GUILLAUME</t>
  </si>
  <si>
    <t xml:space="preserve">REY</t>
  </si>
  <si>
    <t xml:space="preserve">0360505D</t>
  </si>
  <si>
    <t xml:space="preserve">ISSOUDUN</t>
  </si>
  <si>
    <t xml:space="preserve">SAINT CYR-SAINTE JULITTE</t>
  </si>
  <si>
    <t xml:space="preserve">0830025B</t>
  </si>
  <si>
    <t xml:space="preserve">JEAN AICARD</t>
  </si>
  <si>
    <t xml:space="preserve">0640044A</t>
  </si>
  <si>
    <t xml:space="preserve">MOURENX</t>
  </si>
  <si>
    <t xml:space="preserve">DE LA CHIMIE ALBERT CAMUS</t>
  </si>
  <si>
    <t xml:space="preserve">0310039Z</t>
  </si>
  <si>
    <t xml:space="preserve">0770920G</t>
  </si>
  <si>
    <t xml:space="preserve">CHAMPAGNE-SUR-SEINE</t>
  </si>
  <si>
    <t xml:space="preserve">LA FAYETTE</t>
  </si>
  <si>
    <t xml:space="preserve">0421022H</t>
  </si>
  <si>
    <t xml:space="preserve">SAINTE MARIE LA GRAND'GRANGE</t>
  </si>
  <si>
    <t xml:space="preserve">0470060K</t>
  </si>
  <si>
    <t xml:space="preserve">AGEN</t>
  </si>
  <si>
    <t xml:space="preserve">ST CAPRAIS</t>
  </si>
  <si>
    <t xml:space="preserve">0590223X</t>
  </si>
  <si>
    <t xml:space="preserve">DU HAINAUT</t>
  </si>
  <si>
    <t xml:space="preserve">0951753P</t>
  </si>
  <si>
    <t xml:space="preserve">SAINT-WITZ</t>
  </si>
  <si>
    <t xml:space="preserve">0540038Y</t>
  </si>
  <si>
    <t xml:space="preserve">0062256V</t>
  </si>
  <si>
    <t xml:space="preserve">OR TORAH</t>
  </si>
  <si>
    <t xml:space="preserve">0691659D</t>
  </si>
  <si>
    <t xml:space="preserve">0312356T</t>
  </si>
  <si>
    <t xml:space="preserve">OHR TORAH - LEDER INSTITUT</t>
  </si>
  <si>
    <t xml:space="preserve">0840015K</t>
  </si>
  <si>
    <t xml:space="preserve">CARPENTRAS</t>
  </si>
  <si>
    <t xml:space="preserve">JEAN HENRI FABRE</t>
  </si>
  <si>
    <t xml:space="preserve">0410954P</t>
  </si>
  <si>
    <t xml:space="preserve">VENDOME</t>
  </si>
  <si>
    <t xml:space="preserve">0421034W</t>
  </si>
  <si>
    <t xml:space="preserve">0620113L</t>
  </si>
  <si>
    <t xml:space="preserve">LIEVIN</t>
  </si>
  <si>
    <t xml:space="preserve">HENRI DARRAS</t>
  </si>
  <si>
    <t xml:space="preserve">0241137F</t>
  </si>
  <si>
    <t xml:space="preserve">JAY DE BEAUFORT</t>
  </si>
  <si>
    <t xml:space="preserve">0870040W</t>
  </si>
  <si>
    <t xml:space="preserve">SAINT-JUNIEN</t>
  </si>
  <si>
    <t xml:space="preserve">PAUL ELUARD</t>
  </si>
  <si>
    <t xml:space="preserve">0573770N</t>
  </si>
  <si>
    <t xml:space="preserve">LYCEE PRIVE ST ETIENNE</t>
  </si>
  <si>
    <t xml:space="preserve">0750330B</t>
  </si>
  <si>
    <t xml:space="preserve">EC TECHNIQUE SUP LABORATOIRE</t>
  </si>
  <si>
    <t xml:space="preserve">0221571N</t>
  </si>
  <si>
    <t xml:space="preserve">PAIMPOL</t>
  </si>
  <si>
    <t xml:space="preserve">KERRAOUL</t>
  </si>
  <si>
    <t xml:space="preserve">0070029U</t>
  </si>
  <si>
    <t xml:space="preserve">TOURNON-SUR-RHONE</t>
  </si>
  <si>
    <t xml:space="preserve">0597005U</t>
  </si>
  <si>
    <t xml:space="preserve">ESTAIRES</t>
  </si>
  <si>
    <t xml:space="preserve">DU VAL DE LYS</t>
  </si>
  <si>
    <t xml:space="preserve">0541986R</t>
  </si>
  <si>
    <t xml:space="preserve">JARVILLE-LA-MALGRANGE</t>
  </si>
  <si>
    <t xml:space="preserve">LA MALGRANGE</t>
  </si>
  <si>
    <t xml:space="preserve">0160004T</t>
  </si>
  <si>
    <t xml:space="preserve">CHARLES A COULOMB</t>
  </si>
  <si>
    <t xml:space="preserve">0780582J</t>
  </si>
  <si>
    <t xml:space="preserve">PLAISIR</t>
  </si>
  <si>
    <t xml:space="preserve">JEAN VILAR</t>
  </si>
  <si>
    <t xml:space="preserve">0290170C</t>
  </si>
  <si>
    <t xml:space="preserve">LE LIKES - LA SALLE - QUIMPER</t>
  </si>
  <si>
    <t xml:space="preserve">0750697A</t>
  </si>
  <si>
    <t xml:space="preserve">BATIMENT-SAINT-LAMBERT</t>
  </si>
  <si>
    <t xml:space="preserve">0592963A</t>
  </si>
  <si>
    <t xml:space="preserve">SAINT MARTIN</t>
  </si>
  <si>
    <t xml:space="preserve">0810023K</t>
  </si>
  <si>
    <t xml:space="preserve">0801479Y</t>
  </si>
  <si>
    <t xml:space="preserve">SAINT REMI</t>
  </si>
  <si>
    <t xml:space="preserve">0841158C</t>
  </si>
  <si>
    <t xml:space="preserve">VALREAS</t>
  </si>
  <si>
    <t xml:space="preserve">SAINT GABRIEL</t>
  </si>
  <si>
    <t xml:space="preserve">0410899E</t>
  </si>
  <si>
    <t xml:space="preserve">VAL DE LOIRE</t>
  </si>
  <si>
    <t xml:space="preserve">0840001V</t>
  </si>
  <si>
    <t xml:space="preserve">APT</t>
  </si>
  <si>
    <t xml:space="preserve">CHARLES DE GAULLE (PLACE)</t>
  </si>
  <si>
    <t xml:space="preserve">0450107X</t>
  </si>
  <si>
    <t xml:space="preserve">0760076V</t>
  </si>
  <si>
    <t xml:space="preserve">MONTIVILLIERS</t>
  </si>
  <si>
    <t xml:space="preserve">JEAN PREVOST</t>
  </si>
  <si>
    <t xml:space="preserve">0290007A</t>
  </si>
  <si>
    <t xml:space="preserve">LA PEROUSE-KERICHEN</t>
  </si>
  <si>
    <t xml:space="preserve">0810103X</t>
  </si>
  <si>
    <t xml:space="preserve">CASTRES</t>
  </si>
  <si>
    <t xml:space="preserve">0381599G</t>
  </si>
  <si>
    <t xml:space="preserve">ROUSSILLON</t>
  </si>
  <si>
    <t xml:space="preserve">DE L'EDIT</t>
  </si>
  <si>
    <t xml:space="preserve">0570058D</t>
  </si>
  <si>
    <t xml:space="preserve">LOUIS VINCENT</t>
  </si>
  <si>
    <t xml:space="preserve">0810095N</t>
  </si>
  <si>
    <t xml:space="preserve">0530949U</t>
  </si>
  <si>
    <t xml:space="preserve">EVRON</t>
  </si>
  <si>
    <t xml:space="preserve">RAOUL VADEPIED</t>
  </si>
  <si>
    <t xml:space="preserve">0951756T</t>
  </si>
  <si>
    <t xml:space="preserve">0381666E</t>
  </si>
  <si>
    <t xml:space="preserve">0760032X</t>
  </si>
  <si>
    <t xml:space="preserve">EU</t>
  </si>
  <si>
    <t xml:space="preserve">ANGUIER</t>
  </si>
  <si>
    <t xml:space="preserve">0290206S</t>
  </si>
  <si>
    <t xml:space="preserve">QUIMPERLE</t>
  </si>
  <si>
    <t xml:space="preserve">NOTRE DAME DE KERBERTRAND</t>
  </si>
  <si>
    <t xml:space="preserve">0570023R</t>
  </si>
  <si>
    <t xml:space="preserve">FAMECK</t>
  </si>
  <si>
    <t xml:space="preserve">0134107U</t>
  </si>
  <si>
    <t xml:space="preserve">IBN KHALDOUN</t>
  </si>
  <si>
    <t xml:space="preserve">0071397F</t>
  </si>
  <si>
    <t xml:space="preserve">LE CHEYLARD</t>
  </si>
  <si>
    <t xml:space="preserve">0040034R</t>
  </si>
  <si>
    <t xml:space="preserve">DIGNE-LES-BAINS</t>
  </si>
  <si>
    <t xml:space="preserve">LE SACRE COEUR</t>
  </si>
  <si>
    <t xml:space="preserve">0790024X</t>
  </si>
  <si>
    <t xml:space="preserve">PAUL GUERIN</t>
  </si>
  <si>
    <t xml:space="preserve">0301862L</t>
  </si>
  <si>
    <t xml:space="preserve">SOMMIERES</t>
  </si>
  <si>
    <t xml:space="preserve">0650001Y</t>
  </si>
  <si>
    <t xml:space="preserve">ARGELES-GAZOST</t>
  </si>
  <si>
    <t xml:space="preserve">RENE BILLERES</t>
  </si>
  <si>
    <t xml:space="preserve">0802140S</t>
  </si>
  <si>
    <t xml:space="preserve">MICRO-LYCÉE ACADÉMIE D'AMIENS</t>
  </si>
  <si>
    <t xml:space="preserve">0570210U</t>
  </si>
  <si>
    <t xml:space="preserve">PELTRE</t>
  </si>
  <si>
    <t xml:space="preserve">0442083A</t>
  </si>
  <si>
    <t xml:space="preserve">LA CHAPELLE-SUR-ERDRE</t>
  </si>
  <si>
    <t xml:space="preserve">CENS</t>
  </si>
  <si>
    <t xml:space="preserve">0570057C</t>
  </si>
  <si>
    <t xml:space="preserve">0251021Z</t>
  </si>
  <si>
    <t xml:space="preserve">0350710G</t>
  </si>
  <si>
    <t xml:space="preserve">0770934X</t>
  </si>
  <si>
    <t xml:space="preserve">0260019E</t>
  </si>
  <si>
    <t xml:space="preserve">PIERRELATTE</t>
  </si>
  <si>
    <t xml:space="preserve">DR. GUSTAVE JAUME</t>
  </si>
  <si>
    <t xml:space="preserve">0620056Z</t>
  </si>
  <si>
    <t xml:space="preserve">BRUAY-LA-BUISSIERE</t>
  </si>
  <si>
    <t xml:space="preserve">0211089V</t>
  </si>
  <si>
    <t xml:space="preserve">SAINT JOSEPH - LA SALLE</t>
  </si>
  <si>
    <t xml:space="preserve">0840935K</t>
  </si>
  <si>
    <t xml:space="preserve">RENÉ CHAR</t>
  </si>
  <si>
    <t xml:space="preserve">0400027M</t>
  </si>
  <si>
    <t xml:space="preserve">PEYREHORADE</t>
  </si>
  <si>
    <t xml:space="preserve">JEAN TARIS</t>
  </si>
  <si>
    <t xml:space="preserve">0760109F</t>
  </si>
  <si>
    <t xml:space="preserve">SOTTEVILLE-LES-ROUEN</t>
  </si>
  <si>
    <t xml:space="preserve">LES BRUYERES</t>
  </si>
  <si>
    <t xml:space="preserve">0831440P</t>
  </si>
  <si>
    <t xml:space="preserve">FREJUS</t>
  </si>
  <si>
    <t xml:space="preserve">0332870R</t>
  </si>
  <si>
    <t xml:space="preserve">GUJAN-MESTRAS</t>
  </si>
  <si>
    <t xml:space="preserve">DE LA MER</t>
  </si>
  <si>
    <t xml:space="preserve">0680060W</t>
  </si>
  <si>
    <t xml:space="preserve">RIBEAUVILLE</t>
  </si>
  <si>
    <t xml:space="preserve">RIBEAUPIERRE</t>
  </si>
  <si>
    <t xml:space="preserve">0671552Y</t>
  </si>
  <si>
    <t xml:space="preserve">LE GYMNASE JEAN STURM</t>
  </si>
  <si>
    <t xml:space="preserve">0851642Y</t>
  </si>
  <si>
    <t xml:space="preserve">SAINT FRANCOIS D'ASSISE</t>
  </si>
  <si>
    <t xml:space="preserve">0951221L</t>
  </si>
  <si>
    <t xml:space="preserve">0542408Z</t>
  </si>
  <si>
    <t xml:space="preserve">0620093P</t>
  </si>
  <si>
    <t xml:space="preserve">HENIN-BEAUMONT</t>
  </si>
  <si>
    <t xml:space="preserve">FERNAND DARCHICOURT</t>
  </si>
  <si>
    <t xml:space="preserve">0820016X</t>
  </si>
  <si>
    <t xml:space="preserve">MOISSAC</t>
  </si>
  <si>
    <t xml:space="preserve">FRANCOIS MITTERRAND</t>
  </si>
  <si>
    <t xml:space="preserve">0170135E</t>
  </si>
  <si>
    <t xml:space="preserve">JONZAC</t>
  </si>
  <si>
    <t xml:space="preserve">JEAN HYPPOLITE</t>
  </si>
  <si>
    <t xml:space="preserve">0480022N</t>
  </si>
  <si>
    <t xml:space="preserve">LANGOGNE</t>
  </si>
  <si>
    <t xml:space="preserve">SAINT PIERRE-SAINT PAUL</t>
  </si>
  <si>
    <t xml:space="preserve">0830059N</t>
  </si>
  <si>
    <t xml:space="preserve">PARC SAINT JEAN</t>
  </si>
  <si>
    <t xml:space="preserve">0140043W</t>
  </si>
  <si>
    <t xml:space="preserve">DEAUVILLE</t>
  </si>
  <si>
    <t xml:space="preserve">ANDRE MAUROIS</t>
  </si>
  <si>
    <t xml:space="preserve">0672534R</t>
  </si>
  <si>
    <t xml:space="preserve">SAVERNE</t>
  </si>
  <si>
    <t xml:space="preserve">HAUT-BARR</t>
  </si>
  <si>
    <t xml:space="preserve">0150006A</t>
  </si>
  <si>
    <t xml:space="preserve">MONNET-MERMOZ</t>
  </si>
  <si>
    <t xml:space="preserve">0772229E</t>
  </si>
  <si>
    <t xml:space="preserve">0492406Z</t>
  </si>
  <si>
    <t xml:space="preserve">0762911B</t>
  </si>
  <si>
    <t xml:space="preserve">FRANQUEVILLE-SAINT-PIERRE</t>
  </si>
  <si>
    <t xml:space="preserve">0290034E</t>
  </si>
  <si>
    <t xml:space="preserve">DOUARNENEZ</t>
  </si>
  <si>
    <t xml:space="preserve">JEAN-MARIE LE BRIS</t>
  </si>
  <si>
    <t xml:space="preserve">0920799U</t>
  </si>
  <si>
    <t xml:space="preserve">RICHELIEU</t>
  </si>
  <si>
    <t xml:space="preserve">0420027B</t>
  </si>
  <si>
    <t xml:space="preserve">RIVE-DE-GIER</t>
  </si>
  <si>
    <t xml:space="preserve">0330022V</t>
  </si>
  <si>
    <t xml:space="preserve">MONTESQUIEU</t>
  </si>
  <si>
    <t xml:space="preserve">0930965U</t>
  </si>
  <si>
    <t xml:space="preserve">0673083M</t>
  </si>
  <si>
    <t xml:space="preserve">ECOLE LIBRE SAINTE-ANNE</t>
  </si>
  <si>
    <t xml:space="preserve">0940138P</t>
  </si>
  <si>
    <t xml:space="preserve">ORLY</t>
  </si>
  <si>
    <t xml:space="preserve">ARMAND GUILLAUMIN</t>
  </si>
  <si>
    <t xml:space="preserve">0130143K</t>
  </si>
  <si>
    <t xml:space="preserve">0260071L</t>
  </si>
  <si>
    <t xml:space="preserve">SAINT VICTOR</t>
  </si>
  <si>
    <t xml:space="preserve">0750705J</t>
  </si>
  <si>
    <t xml:space="preserve">HONORE DE BALZAC</t>
  </si>
  <si>
    <t xml:space="preserve">0740100G</t>
  </si>
  <si>
    <t xml:space="preserve">SAINT JOSEPH LA SALLE</t>
  </si>
  <si>
    <t xml:space="preserve">0595786U</t>
  </si>
  <si>
    <t xml:space="preserve">JEAN PROUVE</t>
  </si>
  <si>
    <t xml:space="preserve">0932047V</t>
  </si>
  <si>
    <t xml:space="preserve">NOISY-LE-GRAND</t>
  </si>
  <si>
    <t xml:space="preserve">EVARISTE GALOIS</t>
  </si>
  <si>
    <t xml:space="preserve">0760090K</t>
  </si>
  <si>
    <t xml:space="preserve">0132280H</t>
  </si>
  <si>
    <t xml:space="preserve">PORT-SAINT-LOUIS-DU-RHONE</t>
  </si>
  <si>
    <t xml:space="preserve">HENRY LEROY</t>
  </si>
  <si>
    <t xml:space="preserve">7200073S</t>
  </si>
  <si>
    <t xml:space="preserve">BASTIA</t>
  </si>
  <si>
    <t xml:space="preserve">PENSIONNAT JEANNE D ARC</t>
  </si>
  <si>
    <t xml:space="preserve">0211074D</t>
  </si>
  <si>
    <t xml:space="preserve">0721094Y</t>
  </si>
  <si>
    <t xml:space="preserve">LE MANS SUD</t>
  </si>
  <si>
    <t xml:space="preserve">0932126F</t>
  </si>
  <si>
    <t xml:space="preserve">DUGNY</t>
  </si>
  <si>
    <t xml:space="preserve">0590122M</t>
  </si>
  <si>
    <t xml:space="preserve">LA MADELEINE</t>
  </si>
  <si>
    <t xml:space="preserve">VALENTINE LABBE</t>
  </si>
  <si>
    <t xml:space="preserve">0672614C</t>
  </si>
  <si>
    <t xml:space="preserve">SARRE-UNION</t>
  </si>
  <si>
    <t xml:space="preserve">GEORGES IMBERT</t>
  </si>
  <si>
    <t xml:space="preserve">0442309W</t>
  </si>
  <si>
    <t xml:space="preserve">BOUAYE</t>
  </si>
  <si>
    <t xml:space="preserve">ALCIDE D'ORBIGNY</t>
  </si>
  <si>
    <t xml:space="preserve">0442778F</t>
  </si>
  <si>
    <t xml:space="preserve">0841117H</t>
  </si>
  <si>
    <t xml:space="preserve">VAISON-LA-ROMAINE</t>
  </si>
  <si>
    <t xml:space="preserve">STEPHANE HESSEL</t>
  </si>
  <si>
    <t xml:space="preserve">0910626L</t>
  </si>
  <si>
    <t xml:space="preserve">ORSAY</t>
  </si>
  <si>
    <t xml:space="preserve">0670085D</t>
  </si>
  <si>
    <t xml:space="preserve">LOUIS COUFFIGNAL</t>
  </si>
  <si>
    <t xml:space="preserve">0311334G</t>
  </si>
  <si>
    <t xml:space="preserve">BAGNERES-DE-LUCHON</t>
  </si>
  <si>
    <t xml:space="preserve">0753827C</t>
  </si>
  <si>
    <t xml:space="preserve">LOUISE DE MARILLAC</t>
  </si>
  <si>
    <t xml:space="preserve">0171418Z</t>
  </si>
  <si>
    <t xml:space="preserve">0692866R</t>
  </si>
  <si>
    <t xml:space="preserve">LA MARTINIERE MONPLAISIR</t>
  </si>
  <si>
    <t xml:space="preserve">0180007K</t>
  </si>
  <si>
    <t xml:space="preserve">JACQUES COEUR</t>
  </si>
  <si>
    <t xml:space="preserve">0542208G</t>
  </si>
  <si>
    <t xml:space="preserve">VILLERS-LES-NANCY</t>
  </si>
  <si>
    <t xml:space="preserve">0400007R</t>
  </si>
  <si>
    <t xml:space="preserve">DE BORDA</t>
  </si>
  <si>
    <t xml:space="preserve">0610700E</t>
  </si>
  <si>
    <t xml:space="preserve">MORTAGNE-AU-PERCHE</t>
  </si>
  <si>
    <t xml:space="preserve">BIGNON</t>
  </si>
  <si>
    <t xml:space="preserve">0850076W</t>
  </si>
  <si>
    <t xml:space="preserve">LES HERBIERS</t>
  </si>
  <si>
    <t xml:space="preserve">0460010L</t>
  </si>
  <si>
    <t xml:space="preserve">FIGEAC</t>
  </si>
  <si>
    <t xml:space="preserve">0920919Z</t>
  </si>
  <si>
    <t xml:space="preserve">NOTRE DAME DE SAINTE-CROIX</t>
  </si>
  <si>
    <t xml:space="preserve">0500016W</t>
  </si>
  <si>
    <t xml:space="preserve">JEAN FRANCOIS MILLET</t>
  </si>
  <si>
    <t xml:space="preserve">0070003R</t>
  </si>
  <si>
    <t xml:space="preserve">AUBENAS</t>
  </si>
  <si>
    <t xml:space="preserve">MARCEL GIMOND</t>
  </si>
  <si>
    <t xml:space="preserve">0670082A</t>
  </si>
  <si>
    <t xml:space="preserve">0150030B</t>
  </si>
  <si>
    <t xml:space="preserve">SAINT-FLOUR</t>
  </si>
  <si>
    <t xml:space="preserve">DE HAUTE AUVERGNE</t>
  </si>
  <si>
    <t xml:space="preserve">0420044V</t>
  </si>
  <si>
    <t xml:space="preserve">SAINT-PRIEST-EN-JAREZ</t>
  </si>
  <si>
    <t xml:space="preserve">0753948J</t>
  </si>
  <si>
    <t xml:space="preserve">0870056N</t>
  </si>
  <si>
    <t xml:space="preserve">TURGOT</t>
  </si>
  <si>
    <t xml:space="preserve">0220099N</t>
  </si>
  <si>
    <t xml:space="preserve">LAMBALLE-ARMOR</t>
  </si>
  <si>
    <t xml:space="preserve">0060011E</t>
  </si>
  <si>
    <t xml:space="preserve">0783344L</t>
  </si>
  <si>
    <t xml:space="preserve">VERNEUIL-SUR-SEINE</t>
  </si>
  <si>
    <t xml:space="preserve">0320737C</t>
  </si>
  <si>
    <t xml:space="preserve">MASSEUBE</t>
  </si>
  <si>
    <t xml:space="preserve">SAINT-CHRISTOPHE</t>
  </si>
  <si>
    <t xml:space="preserve">0940885B</t>
  </si>
  <si>
    <t xml:space="preserve">CHOISY-LE-ROI</t>
  </si>
  <si>
    <t xml:space="preserve">0030038A</t>
  </si>
  <si>
    <t xml:space="preserve">YZEURE</t>
  </si>
  <si>
    <t xml:space="preserve">0380027Y</t>
  </si>
  <si>
    <t xml:space="preserve">CHAMPOLLION</t>
  </si>
  <si>
    <t xml:space="preserve">0595616J</t>
  </si>
  <si>
    <t xml:space="preserve">GRANDE-SYNTHE</t>
  </si>
  <si>
    <t xml:space="preserve">DU NOORDOVER</t>
  </si>
  <si>
    <t xml:space="preserve">0951147F</t>
  </si>
  <si>
    <t xml:space="preserve">L'ISLE-ADAM</t>
  </si>
  <si>
    <t xml:space="preserve">FRAGONARD</t>
  </si>
  <si>
    <t xml:space="preserve">0920142E</t>
  </si>
  <si>
    <t xml:space="preserve">0512163Z</t>
  </si>
  <si>
    <t xml:space="preserve">LPO GEORGES BRIERE</t>
  </si>
  <si>
    <t xml:space="preserve">0950762M</t>
  </si>
  <si>
    <t xml:space="preserve">SAINT MARTIN DE FRANCE</t>
  </si>
  <si>
    <t xml:space="preserve">0220057T</t>
  </si>
  <si>
    <t xml:space="preserve">ERNEST RENAN</t>
  </si>
  <si>
    <t xml:space="preserve">0240005A</t>
  </si>
  <si>
    <t xml:space="preserve">BERGERAC</t>
  </si>
  <si>
    <t xml:space="preserve">MAINE DE BIRAN</t>
  </si>
  <si>
    <t xml:space="preserve">0912321D</t>
  </si>
  <si>
    <t xml:space="preserve">0040010P</t>
  </si>
  <si>
    <t xml:space="preserve">FELIX ESCLANGON</t>
  </si>
  <si>
    <t xml:space="preserve">9720727H</t>
  </si>
  <si>
    <t xml:space="preserve">LE MARIN</t>
  </si>
  <si>
    <t xml:space="preserve">MONTGERALD</t>
  </si>
  <si>
    <t xml:space="preserve">0133314G</t>
  </si>
  <si>
    <t xml:space="preserve">GIGNAC-LA-NERTHE</t>
  </si>
  <si>
    <t xml:space="preserve">ST LOUIS - STE MARIE</t>
  </si>
  <si>
    <t xml:space="preserve">0134101M</t>
  </si>
  <si>
    <t xml:space="preserve">0570029X</t>
  </si>
  <si>
    <t xml:space="preserve">FORBACH</t>
  </si>
  <si>
    <t xml:space="preserve">0530016E</t>
  </si>
  <si>
    <t xml:space="preserve">MAYENNE</t>
  </si>
  <si>
    <t xml:space="preserve">0332722E</t>
  </si>
  <si>
    <t xml:space="preserve">PESSAC</t>
  </si>
  <si>
    <t xml:space="preserve">PAPE CLEMENT</t>
  </si>
  <si>
    <t xml:space="preserve">0650058K</t>
  </si>
  <si>
    <t xml:space="preserve">PEYRAMALE SAINT-JOSEPH</t>
  </si>
  <si>
    <t xml:space="preserve">0772275E</t>
  </si>
  <si>
    <t xml:space="preserve">MAURICE RONDEAU</t>
  </si>
  <si>
    <t xml:space="preserve">0593106F</t>
  </si>
  <si>
    <t xml:space="preserve">SAINTE ODILE</t>
  </si>
  <si>
    <t xml:space="preserve">0131342N</t>
  </si>
  <si>
    <t xml:space="preserve">MARSEILLE  5E  ARRONDISSEMENT</t>
  </si>
  <si>
    <t xml:space="preserve">ST CHARLES CAMAS</t>
  </si>
  <si>
    <t xml:space="preserve">0440178E</t>
  </si>
  <si>
    <t xml:space="preserve">ND D'ESPERANCE</t>
  </si>
  <si>
    <t xml:space="preserve">0573320Z</t>
  </si>
  <si>
    <t xml:space="preserve">HOTELIER RAYMOND MONDON</t>
  </si>
  <si>
    <t xml:space="preserve">0782568T</t>
  </si>
  <si>
    <t xml:space="preserve">LE VESINET</t>
  </si>
  <si>
    <t xml:space="preserve">0750671X</t>
  </si>
  <si>
    <t xml:space="preserve">0781898P</t>
  </si>
  <si>
    <t xml:space="preserve">POISSY</t>
  </si>
  <si>
    <t xml:space="preserve">0090002D</t>
  </si>
  <si>
    <t xml:space="preserve">FOIX</t>
  </si>
  <si>
    <t xml:space="preserve">0590181B</t>
  </si>
  <si>
    <t xml:space="preserve">MAXENCE VAN DER MEERSCH</t>
  </si>
  <si>
    <t xml:space="preserve">0750558Z</t>
  </si>
  <si>
    <t xml:space="preserve">PAUL POIRET</t>
  </si>
  <si>
    <t xml:space="preserve">0340009A</t>
  </si>
  <si>
    <t xml:space="preserve">0750428H</t>
  </si>
  <si>
    <t xml:space="preserve">0755537L</t>
  </si>
  <si>
    <t xml:space="preserve">RACHI</t>
  </si>
  <si>
    <t xml:space="preserve">0330027A</t>
  </si>
  <si>
    <t xml:space="preserve">FRANCOIS MAURIAC</t>
  </si>
  <si>
    <t xml:space="preserve">0570021N</t>
  </si>
  <si>
    <t xml:space="preserve">DIEUZE</t>
  </si>
  <si>
    <t xml:space="preserve">CHARLES HERMITE</t>
  </si>
  <si>
    <t xml:space="preserve">0130175V</t>
  </si>
  <si>
    <t xml:space="preserve">HONORE DAUMIER</t>
  </si>
  <si>
    <t xml:space="preserve">0750648X</t>
  </si>
  <si>
    <t xml:space="preserve">PARIS  3E  ARRONDISSEMENT</t>
  </si>
  <si>
    <t xml:space="preserve">0781948U</t>
  </si>
  <si>
    <t xml:space="preserve">PORCHEVILLE</t>
  </si>
  <si>
    <t xml:space="preserve">ANTOINE LAVOISIER</t>
  </si>
  <si>
    <t xml:space="preserve">0352686E</t>
  </si>
  <si>
    <t xml:space="preserve">ANITA CONTI</t>
  </si>
  <si>
    <t xml:space="preserve">0310036W</t>
  </si>
  <si>
    <t xml:space="preserve">PIERRE DE FERMAT</t>
  </si>
  <si>
    <t xml:space="preserve">0131403E</t>
  </si>
  <si>
    <t xml:space="preserve">0342090M</t>
  </si>
  <si>
    <t xml:space="preserve">LUNEL</t>
  </si>
  <si>
    <t xml:space="preserve">0190062P</t>
  </si>
  <si>
    <t xml:space="preserve">NOTRE DAME DE LA PROVIDENCE</t>
  </si>
  <si>
    <t xml:space="preserve">0382780R</t>
  </si>
  <si>
    <t xml:space="preserve">SEYSSINET-PARISET</t>
  </si>
  <si>
    <t xml:space="preserve">ARISTIDE BERGES</t>
  </si>
  <si>
    <t xml:space="preserve">0710048S</t>
  </si>
  <si>
    <t xml:space="preserve">0511951U</t>
  </si>
  <si>
    <t xml:space="preserve">JEAN TALON</t>
  </si>
  <si>
    <t xml:space="preserve">0671832C</t>
  </si>
  <si>
    <t xml:space="preserve">SELESTAT</t>
  </si>
  <si>
    <t xml:space="preserve">JEAN-BAPTISTE SCHWILGUE</t>
  </si>
  <si>
    <t xml:space="preserve">0950759J</t>
  </si>
  <si>
    <t xml:space="preserve">MARGENCY</t>
  </si>
  <si>
    <t xml:space="preserve">NOTRE-DAME DE BURY</t>
  </si>
  <si>
    <t xml:space="preserve">0750700D</t>
  </si>
  <si>
    <t xml:space="preserve">JEAN-BAPTISTE SAY</t>
  </si>
  <si>
    <t xml:space="preserve">0720030S</t>
  </si>
  <si>
    <t xml:space="preserve">0851696G</t>
  </si>
  <si>
    <t xml:space="preserve">SAINT-GILLES-CROIX-DE-VIE</t>
  </si>
  <si>
    <t xml:space="preserve">ST GILLES CROIX DE VIE</t>
  </si>
  <si>
    <t xml:space="preserve">0670057Y</t>
  </si>
  <si>
    <t xml:space="preserve">GENERAL LECLERC</t>
  </si>
  <si>
    <t xml:space="preserve">0340881Y</t>
  </si>
  <si>
    <t xml:space="preserve">NOTRE DAME DE LA MERCI</t>
  </si>
  <si>
    <t xml:space="preserve">0771996B</t>
  </si>
  <si>
    <t xml:space="preserve">MITRY-MORY</t>
  </si>
  <si>
    <t xml:space="preserve">0573326F</t>
  </si>
  <si>
    <t xml:space="preserve">BITCHE</t>
  </si>
  <si>
    <t xml:space="preserve">LOUIS CASIMIR TEYSSIER</t>
  </si>
  <si>
    <t xml:space="preserve">0132472S</t>
  </si>
  <si>
    <t xml:space="preserve">YAVNE</t>
  </si>
  <si>
    <t xml:space="preserve">0360009P</t>
  </si>
  <si>
    <t xml:space="preserve">0442095N</t>
  </si>
  <si>
    <t xml:space="preserve">BASSE-GOULAINE</t>
  </si>
  <si>
    <t xml:space="preserve">LA HERDRIE</t>
  </si>
  <si>
    <t xml:space="preserve">0312938A</t>
  </si>
  <si>
    <t xml:space="preserve">PIBRAC</t>
  </si>
  <si>
    <t xml:space="preserve">0060729K</t>
  </si>
  <si>
    <t xml:space="preserve">0140013N</t>
  </si>
  <si>
    <t xml:space="preserve">MALHERBE</t>
  </si>
  <si>
    <t xml:space="preserve">0671509B</t>
  </si>
  <si>
    <t xml:space="preserve">HEINRICH-NESSEL</t>
  </si>
  <si>
    <t xml:space="preserve">0550002D</t>
  </si>
  <si>
    <t xml:space="preserve">BAR-LE-DUC</t>
  </si>
  <si>
    <t xml:space="preserve">RAYMOND POINCARE</t>
  </si>
  <si>
    <t xml:space="preserve">0690634P</t>
  </si>
  <si>
    <t xml:space="preserve">LA MACHE</t>
  </si>
  <si>
    <t xml:space="preserve">0680010S</t>
  </si>
  <si>
    <t xml:space="preserve">0711494N</t>
  </si>
  <si>
    <t xml:space="preserve">SAINT LAZARE</t>
  </si>
  <si>
    <t xml:space="preserve">0740051D</t>
  </si>
  <si>
    <t xml:space="preserve">EVIAN-LES-BAINS</t>
  </si>
  <si>
    <t xml:space="preserve">ANNA DE NOAILLES</t>
  </si>
  <si>
    <t xml:space="preserve">0801743K</t>
  </si>
  <si>
    <t xml:space="preserve">MONTALEMBERT</t>
  </si>
  <si>
    <t xml:space="preserve">0061884R</t>
  </si>
  <si>
    <t xml:space="preserve">VENCE</t>
  </si>
  <si>
    <t xml:space="preserve">0750688R</t>
  </si>
  <si>
    <t xml:space="preserve">9720695Y</t>
  </si>
  <si>
    <t xml:space="preserve">ACAJOU 2</t>
  </si>
  <si>
    <t xml:space="preserve">0261397C</t>
  </si>
  <si>
    <t xml:space="preserve">SAINT-VALLIER</t>
  </si>
  <si>
    <t xml:space="preserve">HENRI LAURENS</t>
  </si>
  <si>
    <t xml:space="preserve">0940881X</t>
  </si>
  <si>
    <t xml:space="preserve">0694086S</t>
  </si>
  <si>
    <t xml:space="preserve">AL KINDI</t>
  </si>
  <si>
    <t xml:space="preserve">0271431J</t>
  </si>
  <si>
    <t xml:space="preserve">PONT-AUDEMER</t>
  </si>
  <si>
    <t xml:space="preserve">0590086Y</t>
  </si>
  <si>
    <t xml:space="preserve">GONDECOURT</t>
  </si>
  <si>
    <t xml:space="preserve">MARGUERITE DE FLANDRE</t>
  </si>
  <si>
    <t xml:space="preserve">9711082Z</t>
  </si>
  <si>
    <t xml:space="preserve">PORT-LOUIS</t>
  </si>
  <si>
    <t xml:space="preserve">NORD GRANDE TERRE</t>
  </si>
  <si>
    <t xml:space="preserve">0510062R</t>
  </si>
  <si>
    <t xml:space="preserve">VITRY-LE-FRANCOIS</t>
  </si>
  <si>
    <t xml:space="preserve">FRANCOIS 1ER</t>
  </si>
  <si>
    <t xml:space="preserve">0060033D</t>
  </si>
  <si>
    <t xml:space="preserve">HONORE D'ESTIENNE D'ORVES</t>
  </si>
  <si>
    <t xml:space="preserve">0010010F</t>
  </si>
  <si>
    <t xml:space="preserve">BELLEY</t>
  </si>
  <si>
    <t xml:space="preserve">DU BUGEY</t>
  </si>
  <si>
    <t xml:space="preserve">0690642Y</t>
  </si>
  <si>
    <t xml:space="preserve">0133395V</t>
  </si>
  <si>
    <t xml:space="preserve">0911844K</t>
  </si>
  <si>
    <t xml:space="preserve">VERRIERES-LE-BUISSON</t>
  </si>
  <si>
    <t xml:space="preserve">RUDOLF STEINER</t>
  </si>
  <si>
    <t xml:space="preserve">0580753D</t>
  </si>
  <si>
    <t xml:space="preserve">ALAIN COLAS</t>
  </si>
  <si>
    <t xml:space="preserve">0120031U</t>
  </si>
  <si>
    <t xml:space="preserve">VILLEFRANCHE-DE-ROUERGUE</t>
  </si>
  <si>
    <t xml:space="preserve">RAYMOND SAVIGNAC</t>
  </si>
  <si>
    <t xml:space="preserve">9710054G</t>
  </si>
  <si>
    <t xml:space="preserve">MAITRISE DE MASSABIELLE</t>
  </si>
  <si>
    <t xml:space="preserve">0593139S</t>
  </si>
  <si>
    <t xml:space="preserve">0441993C</t>
  </si>
  <si>
    <t xml:space="preserve">CARCOUET</t>
  </si>
  <si>
    <t xml:space="preserve">0131347U</t>
  </si>
  <si>
    <t xml:space="preserve">STE TRINITE</t>
  </si>
  <si>
    <t xml:space="preserve">0783297K</t>
  </si>
  <si>
    <t xml:space="preserve">0341921D</t>
  </si>
  <si>
    <t xml:space="preserve">CASTELNAU-LE-LEZ</t>
  </si>
  <si>
    <t xml:space="preserve">GEORGES POMPIDOU</t>
  </si>
  <si>
    <t xml:space="preserve">0861228T</t>
  </si>
  <si>
    <t xml:space="preserve">DU BOIS D'AMOUR</t>
  </si>
  <si>
    <t xml:space="preserve">0850130E</t>
  </si>
  <si>
    <t xml:space="preserve">ND DU ROC</t>
  </si>
  <si>
    <t xml:space="preserve">0600014P</t>
  </si>
  <si>
    <t xml:space="preserve">PIERRE D AILLY</t>
  </si>
  <si>
    <t xml:space="preserve">9741185V</t>
  </si>
  <si>
    <t xml:space="preserve">LE VERGER</t>
  </si>
  <si>
    <t xml:space="preserve">0660809W</t>
  </si>
  <si>
    <t xml:space="preserve">ARISTIDE MAILLOL</t>
  </si>
  <si>
    <t xml:space="preserve">0350769W</t>
  </si>
  <si>
    <t xml:space="preserve">FOUGERES</t>
  </si>
  <si>
    <t xml:space="preserve">JEAN-BAPTISTE LE TAILLANDIER</t>
  </si>
  <si>
    <t xml:space="preserve">0420976H</t>
  </si>
  <si>
    <t xml:space="preserve">ENSEMBLE SCOLAIRE LA SALLE</t>
  </si>
  <si>
    <t xml:space="preserve">0260015A</t>
  </si>
  <si>
    <t xml:space="preserve">ALAIN BORNE</t>
  </si>
  <si>
    <t xml:space="preserve">0011276G</t>
  </si>
  <si>
    <t xml:space="preserve">TREVOUX</t>
  </si>
  <si>
    <t xml:space="preserve">DU VAL DE SAONE</t>
  </si>
  <si>
    <t xml:space="preserve">0460028F</t>
  </si>
  <si>
    <t xml:space="preserve">SOUILLAC</t>
  </si>
  <si>
    <t xml:space="preserve">LOUIS VICAT</t>
  </si>
  <si>
    <t xml:space="preserve">0220060W</t>
  </si>
  <si>
    <t xml:space="preserve">EUGENE FREYSSINET</t>
  </si>
  <si>
    <t xml:space="preserve">0120052S</t>
  </si>
  <si>
    <t xml:space="preserve">ESPALION</t>
  </si>
  <si>
    <t xml:space="preserve">0781664K</t>
  </si>
  <si>
    <t xml:space="preserve">RAMBOUILLET</t>
  </si>
  <si>
    <t xml:space="preserve">0641907A</t>
  </si>
  <si>
    <t xml:space="preserve">BERNAT  ETXEPARE</t>
  </si>
  <si>
    <t xml:space="preserve">0921399W</t>
  </si>
  <si>
    <t xml:space="preserve">MONTROUGE</t>
  </si>
  <si>
    <t xml:space="preserve">0850136L</t>
  </si>
  <si>
    <t xml:space="preserve">MONTAIGU-VENDEE</t>
  </si>
  <si>
    <t xml:space="preserve">0021871Y</t>
  </si>
  <si>
    <t xml:space="preserve">FONTAINE-LES-VERVINS</t>
  </si>
  <si>
    <t xml:space="preserve">0331488N</t>
  </si>
  <si>
    <t xml:space="preserve">ARCACHON</t>
  </si>
  <si>
    <t xml:space="preserve">ST ELME</t>
  </si>
  <si>
    <t xml:space="preserve">0601863Z</t>
  </si>
  <si>
    <t xml:space="preserve">0921166T</t>
  </si>
  <si>
    <t xml:space="preserve">CHATENAY-MALABRY</t>
  </si>
  <si>
    <t xml:space="preserve">0721493G</t>
  </si>
  <si>
    <t xml:space="preserve">0171428K</t>
  </si>
  <si>
    <t xml:space="preserve">BOURCEFRANC-LE-CHAPUS</t>
  </si>
  <si>
    <t xml:space="preserve">LYCEE DE LA MER ET DU LITTORAL</t>
  </si>
  <si>
    <t xml:space="preserve">0180035R</t>
  </si>
  <si>
    <t xml:space="preserve">EDOUARD VAILLANT</t>
  </si>
  <si>
    <t xml:space="preserve">0620161N</t>
  </si>
  <si>
    <t xml:space="preserve">ALEXANDRE RIBOT</t>
  </si>
  <si>
    <t xml:space="preserve">0760030V</t>
  </si>
  <si>
    <t xml:space="preserve">ELBEUF</t>
  </si>
  <si>
    <t xml:space="preserve">FERDINAND BUISSON</t>
  </si>
  <si>
    <t xml:space="preserve">0932222K</t>
  </si>
  <si>
    <t xml:space="preserve">9741087N</t>
  </si>
  <si>
    <t xml:space="preserve">LE TAMPON</t>
  </si>
  <si>
    <t xml:space="preserve">BOISJOLY POTIER</t>
  </si>
  <si>
    <t xml:space="preserve">0950666H</t>
  </si>
  <si>
    <t xml:space="preserve">GEORGES BRAQUE</t>
  </si>
  <si>
    <t xml:space="preserve">0753959W</t>
  </si>
  <si>
    <t xml:space="preserve">SAINT-MICHEL DES BATIGNOLLES</t>
  </si>
  <si>
    <t xml:space="preserve">0851390Z</t>
  </si>
  <si>
    <t xml:space="preserve">0260023J</t>
  </si>
  <si>
    <t xml:space="preserve">DU DAUPHINE</t>
  </si>
  <si>
    <t xml:space="preserve">0342298N</t>
  </si>
  <si>
    <t xml:space="preserve">SAINT-GUILHEM</t>
  </si>
  <si>
    <t xml:space="preserve">0061987C</t>
  </si>
  <si>
    <t xml:space="preserve">VALDEBLORE</t>
  </si>
  <si>
    <t xml:space="preserve">DE LA MONTAGNE</t>
  </si>
  <si>
    <t xml:space="preserve">0681888H</t>
  </si>
  <si>
    <t xml:space="preserve">WITTELSHEIM</t>
  </si>
  <si>
    <t xml:space="preserve">AMELIE ZURCHER</t>
  </si>
  <si>
    <t xml:space="preserve">0801888T</t>
  </si>
  <si>
    <t xml:space="preserve">0380089R</t>
  </si>
  <si>
    <t xml:space="preserve">VIZILLE</t>
  </si>
  <si>
    <t xml:space="preserve">PORTES DE L'OISANS</t>
  </si>
  <si>
    <t xml:space="preserve">0560101F</t>
  </si>
  <si>
    <t xml:space="preserve">0921935D</t>
  </si>
  <si>
    <t xml:space="preserve">VAUCRESSON</t>
  </si>
  <si>
    <t xml:space="preserve">TOULOUSE LAUTREC</t>
  </si>
  <si>
    <t xml:space="preserve">0932031C</t>
  </si>
  <si>
    <t xml:space="preserve">0570098X</t>
  </si>
  <si>
    <t xml:space="preserve">JEAN DE PANGE</t>
  </si>
  <si>
    <t xml:space="preserve">0930127H</t>
  </si>
  <si>
    <t xml:space="preserve">VILLEMOMBLE</t>
  </si>
  <si>
    <t xml:space="preserve">0931797Y</t>
  </si>
  <si>
    <t xml:space="preserve">9730001N</t>
  </si>
  <si>
    <t xml:space="preserve">FELIX EBOUE</t>
  </si>
  <si>
    <t xml:space="preserve">0290010D</t>
  </si>
  <si>
    <t xml:space="preserve">DE L'HARTELOIRE</t>
  </si>
  <si>
    <t xml:space="preserve">0920894X</t>
  </si>
  <si>
    <t xml:space="preserve">BAGNEUX</t>
  </si>
  <si>
    <t xml:space="preserve">0131681G</t>
  </si>
  <si>
    <t xml:space="preserve">CHIMIE ET BIOLOGIE LA FORBINE</t>
  </si>
  <si>
    <t xml:space="preserve">0380029A</t>
  </si>
  <si>
    <t xml:space="preserve">LES EAUX CLAIRES</t>
  </si>
  <si>
    <t xml:space="preserve">0580071M</t>
  </si>
  <si>
    <t xml:space="preserve">0753873C</t>
  </si>
  <si>
    <t xml:space="preserve">FENELON SAINTE-MARIE</t>
  </si>
  <si>
    <t xml:space="preserve">0782563M</t>
  </si>
  <si>
    <t xml:space="preserve">LA BRUYERE</t>
  </si>
  <si>
    <t xml:space="preserve">0783283V</t>
  </si>
  <si>
    <t xml:space="preserve">MAISONS-LAFFITTE</t>
  </si>
  <si>
    <t xml:space="preserve">L'ERMITAGE</t>
  </si>
  <si>
    <t xml:space="preserve">0332744D</t>
  </si>
  <si>
    <t xml:space="preserve">LORMONT</t>
  </si>
  <si>
    <t xml:space="preserve">ELIE FAURE</t>
  </si>
  <si>
    <t xml:space="preserve">9741324W</t>
  </si>
  <si>
    <t xml:space="preserve">SAINT-ANDRE</t>
  </si>
  <si>
    <t xml:space="preserve">MAHATMA GANDHI</t>
  </si>
  <si>
    <t xml:space="preserve">0762600N</t>
  </si>
  <si>
    <t xml:space="preserve">FORGES-LES-EAUX</t>
  </si>
  <si>
    <t xml:space="preserve">EDOUARD DELAMARE DEBOUTTEVILLE</t>
  </si>
  <si>
    <t xml:space="preserve">0592969G</t>
  </si>
  <si>
    <t xml:space="preserve">DAMPIERRE</t>
  </si>
  <si>
    <t xml:space="preserve">0782557F</t>
  </si>
  <si>
    <t xml:space="preserve">JEAN-BAPTISTE POQUELIN</t>
  </si>
  <si>
    <t xml:space="preserve">0693518Z</t>
  </si>
  <si>
    <t xml:space="preserve">CHARBONNIERES-LES-BAINS</t>
  </si>
  <si>
    <t xml:space="preserve">0880097C</t>
  </si>
  <si>
    <t xml:space="preserve">0250008Y</t>
  </si>
  <si>
    <t xml:space="preserve">0101016A</t>
  </si>
  <si>
    <t xml:space="preserve">SAINTE-SAVINE</t>
  </si>
  <si>
    <t xml:space="preserve">0921365J</t>
  </si>
  <si>
    <t xml:space="preserve">MADELEINE DANIELOU</t>
  </si>
  <si>
    <t xml:space="preserve">0672806L</t>
  </si>
  <si>
    <t xml:space="preserve">MARCEL RUDLOFF</t>
  </si>
  <si>
    <t xml:space="preserve">0623915U</t>
  </si>
  <si>
    <t xml:space="preserve">WINGLES</t>
  </si>
  <si>
    <t xml:space="preserve">VOLTAIRE</t>
  </si>
  <si>
    <t xml:space="preserve">0820917B</t>
  </si>
  <si>
    <t xml:space="preserve">MONTECH</t>
  </si>
  <si>
    <t xml:space="preserve">9730423X</t>
  </si>
  <si>
    <t xml:space="preserve">LAMA PREVOT</t>
  </si>
  <si>
    <t xml:space="preserve">0840021S</t>
  </si>
  <si>
    <t xml:space="preserve">L'ISLE-SUR-LA-SORGUE</t>
  </si>
  <si>
    <t xml:space="preserve">ALPHONSE BENOIT</t>
  </si>
  <si>
    <t xml:space="preserve">0931799A</t>
  </si>
  <si>
    <t xml:space="preserve">VAUJOURS</t>
  </si>
  <si>
    <t xml:space="preserve">9730421V</t>
  </si>
  <si>
    <t xml:space="preserve">MANA</t>
  </si>
  <si>
    <t xml:space="preserve">LEOPOLD ELFORT</t>
  </si>
  <si>
    <t xml:space="preserve">0141172Y</t>
  </si>
  <si>
    <t xml:space="preserve">TROUVILLE-SUR-MER</t>
  </si>
  <si>
    <t xml:space="preserve">MARIE-JOSEPH</t>
  </si>
  <si>
    <t xml:space="preserve">0731507S</t>
  </si>
  <si>
    <t xml:space="preserve">BOURG-SAINT-MAURICE</t>
  </si>
  <si>
    <t xml:space="preserve">0260072M</t>
  </si>
  <si>
    <t xml:space="preserve">CREST</t>
  </si>
  <si>
    <t xml:space="preserve">0670087F</t>
  </si>
  <si>
    <t xml:space="preserve">ALEXANDRE DUMAS (HOTELIER)</t>
  </si>
  <si>
    <t xml:space="preserve">0350029S</t>
  </si>
  <si>
    <t xml:space="preserve">JOLIOT-CURIE</t>
  </si>
  <si>
    <t xml:space="preserve">0430003V</t>
  </si>
  <si>
    <t xml:space="preserve">BRIOUDE</t>
  </si>
  <si>
    <t xml:space="preserve">0611148S</t>
  </si>
  <si>
    <t xml:space="preserve">9710991A</t>
  </si>
  <si>
    <t xml:space="preserve">LES PERSEVERANTS</t>
  </si>
  <si>
    <t xml:space="preserve">0290181P</t>
  </si>
  <si>
    <t xml:space="preserve">JAVOUHEY</t>
  </si>
  <si>
    <t xml:space="preserve">0450050K</t>
  </si>
  <si>
    <t xml:space="preserve">0350795Z</t>
  </si>
  <si>
    <t xml:space="preserve">DE LA SALLE</t>
  </si>
  <si>
    <t xml:space="preserve">0622106C</t>
  </si>
  <si>
    <t xml:space="preserve">SAINT VAAST-SAINT DOMINIQUE</t>
  </si>
  <si>
    <t xml:space="preserve">0830095C</t>
  </si>
  <si>
    <t xml:space="preserve">0671611M</t>
  </si>
  <si>
    <t xml:space="preserve">INSTIT.LA DOCTRINE CHRETIENNE</t>
  </si>
  <si>
    <t xml:space="preserve">9720350Y</t>
  </si>
  <si>
    <t xml:space="preserve">FRANTZ FANON</t>
  </si>
  <si>
    <t xml:space="preserve">0442112G</t>
  </si>
  <si>
    <t xml:space="preserve">0692717D</t>
  </si>
  <si>
    <t xml:space="preserve">JACQUES BREL</t>
  </si>
  <si>
    <t xml:space="preserve">0573227Y</t>
  </si>
  <si>
    <t xml:space="preserve">LOUIS DE CORMONTAIGNE</t>
  </si>
  <si>
    <t xml:space="preserve">0060677D</t>
  </si>
  <si>
    <t xml:space="preserve">SASSERNO</t>
  </si>
  <si>
    <t xml:space="preserve">0133015G</t>
  </si>
  <si>
    <t xml:space="preserve">0330026Z</t>
  </si>
  <si>
    <t xml:space="preserve">FRANCOIS MAGENDIE</t>
  </si>
  <si>
    <t xml:space="preserve">0470003Y</t>
  </si>
  <si>
    <t xml:space="preserve">JEAN BAPTISTE DE BAUDRE</t>
  </si>
  <si>
    <t xml:space="preserve">0950645K</t>
  </si>
  <si>
    <t xml:space="preserve">ERMONT</t>
  </si>
  <si>
    <t xml:space="preserve">VAN GOGH</t>
  </si>
  <si>
    <t xml:space="preserve">0741469V</t>
  </si>
  <si>
    <t xml:space="preserve">DEMOTZ DE LA SALLE</t>
  </si>
  <si>
    <t xml:space="preserve">0130161E</t>
  </si>
  <si>
    <t xml:space="preserve">SALON-DE-PROVENCE</t>
  </si>
  <si>
    <t xml:space="preserve">ADAM DE CRAPONNE</t>
  </si>
  <si>
    <t xml:space="preserve">0711896A</t>
  </si>
  <si>
    <t xml:space="preserve">0750675B</t>
  </si>
  <si>
    <t xml:space="preserve">0932110N</t>
  </si>
  <si>
    <t xml:space="preserve">CHNE OR</t>
  </si>
  <si>
    <t xml:space="preserve">0940123Y</t>
  </si>
  <si>
    <t xml:space="preserve">THIAIS</t>
  </si>
  <si>
    <t xml:space="preserve">GUILLAUME APOLLINAIRE</t>
  </si>
  <si>
    <t xml:space="preserve">0783286Y</t>
  </si>
  <si>
    <t xml:space="preserve">SAINT EREMBERT</t>
  </si>
  <si>
    <t xml:space="preserve">0380028Z</t>
  </si>
  <si>
    <t xml:space="preserve">STENDHAL</t>
  </si>
  <si>
    <t xml:space="preserve">0251711Z</t>
  </si>
  <si>
    <t xml:space="preserve">CLAUDE NICOLAS LEDOUX</t>
  </si>
  <si>
    <t xml:space="preserve">0030084A</t>
  </si>
  <si>
    <t xml:space="preserve">SAINT BENOIT</t>
  </si>
  <si>
    <t xml:space="preserve">0780515L</t>
  </si>
  <si>
    <t xml:space="preserve">LES SEPT MARES</t>
  </si>
  <si>
    <t xml:space="preserve">0820883P</t>
  </si>
  <si>
    <t xml:space="preserve">MONTEILS</t>
  </si>
  <si>
    <t xml:space="preserve">CLAUDE NOUGARO</t>
  </si>
  <si>
    <t xml:space="preserve">0830015R</t>
  </si>
  <si>
    <t xml:space="preserve">DRAGUIGNAN</t>
  </si>
  <si>
    <t xml:space="preserve">0831563Y</t>
  </si>
  <si>
    <t xml:space="preserve">COSTEBELLE</t>
  </si>
  <si>
    <t xml:space="preserve">0190032G</t>
  </si>
  <si>
    <t xml:space="preserve">TULLE</t>
  </si>
  <si>
    <t xml:space="preserve">EDMOND PERRIER</t>
  </si>
  <si>
    <t xml:space="preserve">0761708U</t>
  </si>
  <si>
    <t xml:space="preserve">0312744P</t>
  </si>
  <si>
    <t xml:space="preserve">PINS-JUSTARET</t>
  </si>
  <si>
    <t xml:space="preserve">JEAN-PIERRE VERNANT</t>
  </si>
  <si>
    <t xml:space="preserve">0280036M</t>
  </si>
  <si>
    <t xml:space="preserve">NOGENT-LE-ROTROU</t>
  </si>
  <si>
    <t xml:space="preserve">REMI BELLEAU</t>
  </si>
  <si>
    <t xml:space="preserve">0240026Y</t>
  </si>
  <si>
    <t xml:space="preserve">ALBERT CLAVEILLE</t>
  </si>
  <si>
    <t xml:space="preserve">0340076Y</t>
  </si>
  <si>
    <t xml:space="preserve">SETE</t>
  </si>
  <si>
    <t xml:space="preserve">IRENE ET FREDERIC JOLIOT CURIE</t>
  </si>
  <si>
    <t xml:space="preserve">0860005N</t>
  </si>
  <si>
    <t xml:space="preserve">CITE TECHNIQUE EDOUARD BRANLY</t>
  </si>
  <si>
    <t xml:space="preserve">0450029M</t>
  </si>
  <si>
    <t xml:space="preserve">GIEN</t>
  </si>
  <si>
    <t xml:space="preserve">0693734J</t>
  </si>
  <si>
    <t xml:space="preserve">BELLEVILLE-EN-BEAUJOLAIS</t>
  </si>
  <si>
    <t xml:space="preserve">AIGUERANDE</t>
  </si>
  <si>
    <t xml:space="preserve">0210012Z</t>
  </si>
  <si>
    <t xml:space="preserve">BROCHON</t>
  </si>
  <si>
    <t xml:space="preserve">STEPHEN LIEGEARD</t>
  </si>
  <si>
    <t xml:space="preserve">0750668U</t>
  </si>
  <si>
    <t xml:space="preserve">JACQUES DECOUR</t>
  </si>
  <si>
    <t xml:space="preserve">0520027X</t>
  </si>
  <si>
    <t xml:space="preserve">0772332S</t>
  </si>
  <si>
    <t xml:space="preserve">CESSON</t>
  </si>
  <si>
    <t xml:space="preserve">SONIA DELAUNAY</t>
  </si>
  <si>
    <t xml:space="preserve">0940112L</t>
  </si>
  <si>
    <t xml:space="preserve">0740027C</t>
  </si>
  <si>
    <t xml:space="preserve">PASSY</t>
  </si>
  <si>
    <t xml:space="preserve">MONT BLANC RENE DAYVE</t>
  </si>
  <si>
    <t xml:space="preserve">0561507J</t>
  </si>
  <si>
    <t xml:space="preserve">LOCMINE</t>
  </si>
  <si>
    <t xml:space="preserve">0760174B</t>
  </si>
  <si>
    <t xml:space="preserve">CLAUDE MONET</t>
  </si>
  <si>
    <t xml:space="preserve">0951788C</t>
  </si>
  <si>
    <t xml:space="preserve">DOMONT</t>
  </si>
  <si>
    <t xml:space="preserve">GEORGE SAND</t>
  </si>
  <si>
    <t xml:space="preserve">0382440W</t>
  </si>
  <si>
    <t xml:space="preserve">VILLEFONTAINE</t>
  </si>
  <si>
    <t xml:space="preserve">0251024C</t>
  </si>
  <si>
    <t xml:space="preserve">PONTARLIER</t>
  </si>
  <si>
    <t xml:space="preserve">LES AUGUSTINS</t>
  </si>
  <si>
    <t xml:space="preserve">0622196A</t>
  </si>
  <si>
    <t xml:space="preserve">BAUDIMONT</t>
  </si>
  <si>
    <t xml:space="preserve">9730514W</t>
  </si>
  <si>
    <t xml:space="preserve">MATOURY</t>
  </si>
  <si>
    <t xml:space="preserve">BALATA</t>
  </si>
  <si>
    <t xml:space="preserve">0590143K</t>
  </si>
  <si>
    <t xml:space="preserve">YVES KERNANEC</t>
  </si>
  <si>
    <t xml:space="preserve">0851344Z</t>
  </si>
  <si>
    <t xml:space="preserve">FONTENAY-LE-COMTE</t>
  </si>
  <si>
    <t xml:space="preserve">0290171D</t>
  </si>
  <si>
    <t xml:space="preserve">STE THERESE</t>
  </si>
  <si>
    <t xml:space="preserve">0890064L</t>
  </si>
  <si>
    <t xml:space="preserve">AVALLON</t>
  </si>
  <si>
    <t xml:space="preserve">0380091T</t>
  </si>
  <si>
    <t xml:space="preserve">0754475G</t>
  </si>
  <si>
    <t xml:space="preserve">0762169V</t>
  </si>
  <si>
    <t xml:space="preserve">DIEPPE</t>
  </si>
  <si>
    <t xml:space="preserve">PABLO NERUDA</t>
  </si>
  <si>
    <t xml:space="preserve">0070004S</t>
  </si>
  <si>
    <t xml:space="preserve">ASTIER</t>
  </si>
  <si>
    <t xml:space="preserve">0772296C</t>
  </si>
  <si>
    <t xml:space="preserve">MOISSY-CRAMAYEL</t>
  </si>
  <si>
    <t xml:space="preserve">DE LA MARE CARREE</t>
  </si>
  <si>
    <t xml:space="preserve">0440021J</t>
  </si>
  <si>
    <t xml:space="preserve">CLEMENCEAU</t>
  </si>
  <si>
    <t xml:space="preserve">0311586F</t>
  </si>
  <si>
    <t xml:space="preserve">TOULOUSE-LAUTREC</t>
  </si>
  <si>
    <t xml:space="preserve">0941972H</t>
  </si>
  <si>
    <t xml:space="preserve">IVRY-SUR-SEINE</t>
  </si>
  <si>
    <t xml:space="preserve">FERNAND LEGER</t>
  </si>
  <si>
    <t xml:space="preserve">0310028M</t>
  </si>
  <si>
    <t xml:space="preserve">REVEL</t>
  </si>
  <si>
    <t xml:space="preserve">VINCENT AURIOL</t>
  </si>
  <si>
    <t xml:space="preserve">0400017B</t>
  </si>
  <si>
    <t xml:space="preserve">VICTOR DURUY</t>
  </si>
  <si>
    <t xml:space="preserve">0870019Y</t>
  </si>
  <si>
    <t xml:space="preserve">SUZANNE VALADON</t>
  </si>
  <si>
    <t xml:space="preserve">0480007X</t>
  </si>
  <si>
    <t xml:space="preserve">0601149Y</t>
  </si>
  <si>
    <t xml:space="preserve">SENLIS</t>
  </si>
  <si>
    <t xml:space="preserve">SAINT VINCENT</t>
  </si>
  <si>
    <t xml:space="preserve">0860035W</t>
  </si>
  <si>
    <t xml:space="preserve">CAMILLE GUERIN</t>
  </si>
  <si>
    <t xml:space="preserve">0270017X</t>
  </si>
  <si>
    <t xml:space="preserve">MODESTE LEROY</t>
  </si>
  <si>
    <t xml:space="preserve">0542161F</t>
  </si>
  <si>
    <t xml:space="preserve">0754401B</t>
  </si>
  <si>
    <t xml:space="preserve">LYCEE AUTOGERE</t>
  </si>
  <si>
    <t xml:space="preserve">0694066V</t>
  </si>
  <si>
    <t xml:space="preserve">BETH HANNA</t>
  </si>
  <si>
    <t xml:space="preserve">0690529A</t>
  </si>
  <si>
    <t xml:space="preserve">DEBORDE</t>
  </si>
  <si>
    <t xml:space="preserve">0851401L</t>
  </si>
  <si>
    <t xml:space="preserve">J.DE LATTRE DE TASSIGNY</t>
  </si>
  <si>
    <t xml:space="preserve">0830007G</t>
  </si>
  <si>
    <t xml:space="preserve">BRIGNOLES</t>
  </si>
  <si>
    <t xml:space="preserve">RAYNOUARD</t>
  </si>
  <si>
    <t xml:space="preserve">0912384X</t>
  </si>
  <si>
    <t xml:space="preserve">BRETIGNY-SUR-ORGE</t>
  </si>
  <si>
    <t xml:space="preserve">0622116N</t>
  </si>
  <si>
    <t xml:space="preserve">LONGUENESSE</t>
  </si>
  <si>
    <t xml:space="preserve">LA MALASSISE</t>
  </si>
  <si>
    <t xml:space="preserve">0530048P</t>
  </si>
  <si>
    <t xml:space="preserve">0420043U</t>
  </si>
  <si>
    <t xml:space="preserve">0290186V</t>
  </si>
  <si>
    <t xml:space="preserve">LE PARACLET</t>
  </si>
  <si>
    <t xml:space="preserve">0212023K</t>
  </si>
  <si>
    <t xml:space="preserve">0430055B</t>
  </si>
  <si>
    <t xml:space="preserve">BRIVES-CHARENSAC</t>
  </si>
  <si>
    <t xml:space="preserve">LA CHARTREUSE PARADIS</t>
  </si>
  <si>
    <t xml:space="preserve">0595885B</t>
  </si>
  <si>
    <t xml:space="preserve">SIN-LE-NOBLE</t>
  </si>
  <si>
    <t xml:space="preserve">0290030A</t>
  </si>
  <si>
    <t xml:space="preserve">CONCARNEAU</t>
  </si>
  <si>
    <t xml:space="preserve">PIERRE GUEGUIN</t>
  </si>
  <si>
    <t xml:space="preserve">0342436N</t>
  </si>
  <si>
    <t xml:space="preserve">GIGNAC</t>
  </si>
  <si>
    <t xml:space="preserve">0140014P</t>
  </si>
  <si>
    <t xml:space="preserve">AUGUSTIN FRESNEL</t>
  </si>
  <si>
    <t xml:space="preserve">0772244W</t>
  </si>
  <si>
    <t xml:space="preserve">SAVIGNY-LE-TEMPLE</t>
  </si>
  <si>
    <t xml:space="preserve">ANTONIN CAREME</t>
  </si>
  <si>
    <t xml:space="preserve">0270003G</t>
  </si>
  <si>
    <t xml:space="preserve">0800011C</t>
  </si>
  <si>
    <t xml:space="preserve">EDOUARD GAND</t>
  </si>
  <si>
    <t xml:space="preserve">0470063N</t>
  </si>
  <si>
    <t xml:space="preserve">MARMANDE</t>
  </si>
  <si>
    <t xml:space="preserve">NOTRE DAME LA COMPASSION</t>
  </si>
  <si>
    <t xml:space="preserve">0810006S</t>
  </si>
  <si>
    <t xml:space="preserve">LAPEROUSE</t>
  </si>
  <si>
    <t xml:space="preserve">0080039Z</t>
  </si>
  <si>
    <t xml:space="preserve">RETHEL</t>
  </si>
  <si>
    <t xml:space="preserve">PAUL VERLAINE</t>
  </si>
  <si>
    <t xml:space="preserve">0772688D</t>
  </si>
  <si>
    <t xml:space="preserve">SERRIS</t>
  </si>
  <si>
    <t xml:space="preserve">EMILIE DU CHATELET</t>
  </si>
  <si>
    <t xml:space="preserve">0271049U</t>
  </si>
  <si>
    <t xml:space="preserve">SAINT OUEN</t>
  </si>
  <si>
    <t xml:space="preserve">0251671F</t>
  </si>
  <si>
    <t xml:space="preserve">MORTEAU</t>
  </si>
  <si>
    <t xml:space="preserve">EDGAR FAURE</t>
  </si>
  <si>
    <t xml:space="preserve">0021870X</t>
  </si>
  <si>
    <t xml:space="preserve">CHAUNY</t>
  </si>
  <si>
    <t xml:space="preserve">0450782F</t>
  </si>
  <si>
    <t xml:space="preserve">0700018P</t>
  </si>
  <si>
    <t xml:space="preserve">LURE</t>
  </si>
  <si>
    <t xml:space="preserve">GEORGES COLOMB</t>
  </si>
  <si>
    <t xml:space="preserve">0920889S</t>
  </si>
  <si>
    <t xml:space="preserve">SAINTE GENEVIEVE</t>
  </si>
  <si>
    <t xml:space="preserve">0040490L</t>
  </si>
  <si>
    <t xml:space="preserve">PIERRE-GILLES DE GENNES</t>
  </si>
  <si>
    <t xml:space="preserve">0060773H</t>
  </si>
  <si>
    <t xml:space="preserve">0790031E</t>
  </si>
  <si>
    <t xml:space="preserve">DU HAUT VAL DE SEVRE</t>
  </si>
  <si>
    <t xml:space="preserve">0750655E</t>
  </si>
  <si>
    <t xml:space="preserve">LOUIS LE GRAND</t>
  </si>
  <si>
    <t xml:space="preserve">0630034V</t>
  </si>
  <si>
    <t xml:space="preserve">MURAT</t>
  </si>
  <si>
    <t xml:space="preserve">0690552A</t>
  </si>
  <si>
    <t xml:space="preserve">NOTRE DAME DE MONGRE</t>
  </si>
  <si>
    <t xml:space="preserve">0831559U</t>
  </si>
  <si>
    <t xml:space="preserve">SAINT-MAXIMIN-LA-SAINTE-BAUME</t>
  </si>
  <si>
    <t xml:space="preserve">MAURICE JANETTI</t>
  </si>
  <si>
    <t xml:space="preserve">0400067F</t>
  </si>
  <si>
    <t xml:space="preserve">SAINT-PIERRE-DU-MONT</t>
  </si>
  <si>
    <t xml:space="preserve">JEAN CASSAIGNE</t>
  </si>
  <si>
    <t xml:space="preserve">0110023R</t>
  </si>
  <si>
    <t xml:space="preserve">NARBONNE</t>
  </si>
  <si>
    <t xml:space="preserve">0340038G</t>
  </si>
  <si>
    <t xml:space="preserve">JOFFRE</t>
  </si>
  <si>
    <t xml:space="preserve">0660924W</t>
  </si>
  <si>
    <t xml:space="preserve">ARGELES-SUR-MER</t>
  </si>
  <si>
    <t xml:space="preserve">CHRISTIAN BOURQUIN</t>
  </si>
  <si>
    <t xml:space="preserve">0820899G</t>
  </si>
  <si>
    <t xml:space="preserve">JEAN BAYLET</t>
  </si>
  <si>
    <t xml:space="preserve">0490835S</t>
  </si>
  <si>
    <t xml:space="preserve">MAUGES-SUR-LOIRE</t>
  </si>
  <si>
    <t xml:space="preserve">0180024D</t>
  </si>
  <si>
    <t xml:space="preserve">SAINT-AMAND-MONTROND</t>
  </si>
  <si>
    <t xml:space="preserve">0550049E</t>
  </si>
  <si>
    <t xml:space="preserve">SAINTE ANNE</t>
  </si>
  <si>
    <t xml:space="preserve">9740043D</t>
  </si>
  <si>
    <t xml:space="preserve">SARDA GARRIGA</t>
  </si>
  <si>
    <t xml:space="preserve">0650062P</t>
  </si>
  <si>
    <t xml:space="preserve">0360019A</t>
  </si>
  <si>
    <t xml:space="preserve">LA CHATRE</t>
  </si>
  <si>
    <t xml:space="preserve">0761356L</t>
  </si>
  <si>
    <t xml:space="preserve">PROVIDENCE SAINTE THERESE</t>
  </si>
  <si>
    <t xml:space="preserve">0561627P</t>
  </si>
  <si>
    <t xml:space="preserve">0753809H</t>
  </si>
  <si>
    <t xml:space="preserve">PAUL CLAUDEL D'HULST</t>
  </si>
  <si>
    <t xml:space="preserve">0211091X</t>
  </si>
  <si>
    <t xml:space="preserve">LES ARCADES</t>
  </si>
  <si>
    <t xml:space="preserve">0754029X</t>
  </si>
  <si>
    <t xml:space="preserve">CARCADO SAISSEVAL</t>
  </si>
  <si>
    <t xml:space="preserve">0240025X</t>
  </si>
  <si>
    <t xml:space="preserve">LAURE GATET</t>
  </si>
  <si>
    <t xml:space="preserve">0592922F</t>
  </si>
  <si>
    <t xml:space="preserve">THERESE D'AVILA</t>
  </si>
  <si>
    <t xml:space="preserve">0141275K</t>
  </si>
  <si>
    <t xml:space="preserve">PAUL CORNU</t>
  </si>
  <si>
    <t xml:space="preserve">0560098C</t>
  </si>
  <si>
    <t xml:space="preserve">HENNEBONT</t>
  </si>
  <si>
    <t xml:space="preserve">NOTRE DAME DU VOEU</t>
  </si>
  <si>
    <t xml:space="preserve">0932577W</t>
  </si>
  <si>
    <t xml:space="preserve">LE BOURGET</t>
  </si>
  <si>
    <t xml:space="preserve">0720021G</t>
  </si>
  <si>
    <t xml:space="preserve">LA FLECHE</t>
  </si>
  <si>
    <t xml:space="preserve">D'ESTOURNELLES DE CONSTANT</t>
  </si>
  <si>
    <t xml:space="preserve">0470020S</t>
  </si>
  <si>
    <t xml:space="preserve">TECH INNOVANTES - V DE GARONNE</t>
  </si>
  <si>
    <t xml:space="preserve">9760127J</t>
  </si>
  <si>
    <t xml:space="preserve">YOUNOUSSA BAMANA</t>
  </si>
  <si>
    <t xml:space="preserve">0371418R</t>
  </si>
  <si>
    <t xml:space="preserve">JACQUES DE VAUCANSON</t>
  </si>
  <si>
    <t xml:space="preserve">0931813R</t>
  </si>
  <si>
    <t xml:space="preserve">ALLIANCE</t>
  </si>
  <si>
    <t xml:space="preserve">0920146J</t>
  </si>
  <si>
    <t xml:space="preserve">SCEAUX</t>
  </si>
  <si>
    <t xml:space="preserve">0770918E</t>
  </si>
  <si>
    <t xml:space="preserve">AVON</t>
  </si>
  <si>
    <t xml:space="preserve">URUGUAY FRANCE</t>
  </si>
  <si>
    <t xml:space="preserve">0440119R</t>
  </si>
  <si>
    <t xml:space="preserve">HOTELIER STE ANNE</t>
  </si>
  <si>
    <t xml:space="preserve">0352867B</t>
  </si>
  <si>
    <t xml:space="preserve">LE RHEU</t>
  </si>
  <si>
    <t xml:space="preserve">LEGTA T. MONOD LE RHEU</t>
  </si>
  <si>
    <t xml:space="preserve">0380097Z</t>
  </si>
  <si>
    <t xml:space="preserve">VILLARD-DE-LANS</t>
  </si>
  <si>
    <t xml:space="preserve">ET SPORTIF JEAN PREVOST</t>
  </si>
  <si>
    <t xml:space="preserve">0500065Z</t>
  </si>
  <si>
    <t xml:space="preserve">LE VERRIER</t>
  </si>
  <si>
    <t xml:space="preserve">0060034E</t>
  </si>
  <si>
    <t xml:space="preserve">HOTELIER TOURISME-PAUL AUGIER</t>
  </si>
  <si>
    <t xml:space="preserve">0470065R</t>
  </si>
  <si>
    <t xml:space="preserve">VILLENEUVE-SUR-LOT</t>
  </si>
  <si>
    <t xml:space="preserve">0150051Z</t>
  </si>
  <si>
    <t xml:space="preserve">LA PRESENTATION</t>
  </si>
  <si>
    <t xml:space="preserve">0782132U</t>
  </si>
  <si>
    <t xml:space="preserve">JEANNE D'ALBRET</t>
  </si>
  <si>
    <t xml:space="preserve">0050006E</t>
  </si>
  <si>
    <t xml:space="preserve">DOMINIQUE VILLARS</t>
  </si>
  <si>
    <t xml:space="preserve">0590112B</t>
  </si>
  <si>
    <t xml:space="preserve">LANDRECIES</t>
  </si>
  <si>
    <t xml:space="preserve">DUPLEIX</t>
  </si>
  <si>
    <t xml:space="preserve">0492285T</t>
  </si>
  <si>
    <t xml:space="preserve">SAUMUR</t>
  </si>
  <si>
    <t xml:space="preserve">LES ARDILLIERS</t>
  </si>
  <si>
    <t xml:space="preserve">0470038L</t>
  </si>
  <si>
    <t xml:space="preserve">GEORGES LEYGUES - LOUIS COUFFI</t>
  </si>
  <si>
    <t xml:space="preserve">0783282U</t>
  </si>
  <si>
    <t xml:space="preserve">LE CHESNAY-ROCQUENCOURT</t>
  </si>
  <si>
    <t xml:space="preserve">0190011J</t>
  </si>
  <si>
    <t xml:space="preserve">D ARSONVAL</t>
  </si>
  <si>
    <t xml:space="preserve">0940126B</t>
  </si>
  <si>
    <t xml:space="preserve">ALFORTVILLE</t>
  </si>
  <si>
    <t xml:space="preserve">MAXIMILIEN PERRET</t>
  </si>
  <si>
    <t xml:space="preserve">0440149Y</t>
  </si>
  <si>
    <t xml:space="preserve">0754081D</t>
  </si>
  <si>
    <t xml:space="preserve">STE URSULE-LOUISE BETTIGNIES</t>
  </si>
  <si>
    <t xml:space="preserve">0620017G</t>
  </si>
  <si>
    <t xml:space="preserve">AUCHEL</t>
  </si>
  <si>
    <t xml:space="preserve">0721684P</t>
  </si>
  <si>
    <t xml:space="preserve">SAINT-CHARLES SAINTE-CROIX</t>
  </si>
  <si>
    <t xml:space="preserve">0360002G</t>
  </si>
  <si>
    <t xml:space="preserve">ARGENTON-SUR-CREUSE</t>
  </si>
  <si>
    <t xml:space="preserve">ROLLINAT</t>
  </si>
  <si>
    <t xml:space="preserve">0620063G</t>
  </si>
  <si>
    <t xml:space="preserve">SOPHIE BERTHELOT</t>
  </si>
  <si>
    <t xml:space="preserve">0840072X</t>
  </si>
  <si>
    <t xml:space="preserve">0142131R</t>
  </si>
  <si>
    <t xml:space="preserve">JULES DUMONT D'URVILLE</t>
  </si>
  <si>
    <t xml:space="preserve">0680015X</t>
  </si>
  <si>
    <t xml:space="preserve">0350774B</t>
  </si>
  <si>
    <t xml:space="preserve">ST SAUVEUR</t>
  </si>
  <si>
    <t xml:space="preserve">0941294W</t>
  </si>
  <si>
    <t xml:space="preserve">ADOLPHE CHERIOUX</t>
  </si>
  <si>
    <t xml:space="preserve">0060020P</t>
  </si>
  <si>
    <t xml:space="preserve">AMIRAL DE GRASSE</t>
  </si>
  <si>
    <t xml:space="preserve">0760096S</t>
  </si>
  <si>
    <t xml:space="preserve">GUSTAVE FLAUBERT</t>
  </si>
  <si>
    <t xml:space="preserve">0620095S</t>
  </si>
  <si>
    <t xml:space="preserve">0061852F</t>
  </si>
  <si>
    <t xml:space="preserve">0131344R</t>
  </si>
  <si>
    <t xml:space="preserve">COURS BASTIDE</t>
  </si>
  <si>
    <t xml:space="preserve">0693786R</t>
  </si>
  <si>
    <t xml:space="preserve">JEHANNE DE FRANCE</t>
  </si>
  <si>
    <t xml:space="preserve">0941470M</t>
  </si>
  <si>
    <t xml:space="preserve">CHENNEVIERES-SUR-MARNE</t>
  </si>
  <si>
    <t xml:space="preserve">SAMUEL DE CHAMPLAIN</t>
  </si>
  <si>
    <t xml:space="preserve">0342225J</t>
  </si>
  <si>
    <t xml:space="preserve">GEORGES FRECHE</t>
  </si>
  <si>
    <t xml:space="preserve">0750650Z</t>
  </si>
  <si>
    <t xml:space="preserve">D'ALEMBERT</t>
  </si>
  <si>
    <t xml:space="preserve">0540039Z</t>
  </si>
  <si>
    <t xml:space="preserve">0500017X</t>
  </si>
  <si>
    <t xml:space="preserve">0631847R</t>
  </si>
  <si>
    <t xml:space="preserve">0763002A</t>
  </si>
  <si>
    <t xml:space="preserve">DU GOLF</t>
  </si>
  <si>
    <t xml:space="preserve">0560114V</t>
  </si>
  <si>
    <t xml:space="preserve">ST FRANCOIS-XAVIER</t>
  </si>
  <si>
    <t xml:space="preserve">0040027H</t>
  </si>
  <si>
    <t xml:space="preserve">ALEXANDRA DAVID NEEL</t>
  </si>
  <si>
    <t xml:space="preserve">0062015H</t>
  </si>
  <si>
    <t xml:space="preserve">VALBONNE</t>
  </si>
  <si>
    <t xml:space="preserve">0940124Z</t>
  </si>
  <si>
    <t xml:space="preserve">HECTOR BERLIOZ</t>
  </si>
  <si>
    <t xml:space="preserve">0630068G</t>
  </si>
  <si>
    <t xml:space="preserve">MONTDORY</t>
  </si>
  <si>
    <t xml:space="preserve">0110004V</t>
  </si>
  <si>
    <t xml:space="preserve">PAUL SABATIER</t>
  </si>
  <si>
    <t xml:space="preserve">0290198H</t>
  </si>
  <si>
    <t xml:space="preserve">LANDIVISIAU</t>
  </si>
  <si>
    <t xml:space="preserve">ST ESPRIT</t>
  </si>
  <si>
    <t xml:space="preserve">0060031B</t>
  </si>
  <si>
    <t xml:space="preserve">ALBERT CALMETTE</t>
  </si>
  <si>
    <t xml:space="preserve">0891199V</t>
  </si>
  <si>
    <t xml:space="preserve">JOIGNY</t>
  </si>
  <si>
    <t xml:space="preserve">LOUIS DAVIER</t>
  </si>
  <si>
    <t xml:space="preserve">0330003Z</t>
  </si>
  <si>
    <t xml:space="preserve">0492407A</t>
  </si>
  <si>
    <t xml:space="preserve">URBAIN MONGAZON</t>
  </si>
  <si>
    <t xml:space="preserve">0754325U</t>
  </si>
  <si>
    <t xml:space="preserve">0870003F</t>
  </si>
  <si>
    <t xml:space="preserve">BELLAC</t>
  </si>
  <si>
    <t xml:space="preserve">0451483T</t>
  </si>
  <si>
    <t xml:space="preserve">INGRE</t>
  </si>
  <si>
    <t xml:space="preserve">0422318S</t>
  </si>
  <si>
    <t xml:space="preserve">MONTROND-LES-BAINS</t>
  </si>
  <si>
    <t xml:space="preserve">0770942F</t>
  </si>
  <si>
    <t xml:space="preserve">THIBAUT DE CHAMPAGNE</t>
  </si>
  <si>
    <t xml:space="preserve">0490824E</t>
  </si>
  <si>
    <t xml:space="preserve">SAINT BENOIT SITE COLLEGIALE</t>
  </si>
  <si>
    <t xml:space="preserve">0650885J</t>
  </si>
  <si>
    <t xml:space="preserve">MONLEON-MAGNOAC</t>
  </si>
  <si>
    <t xml:space="preserve">NOTRE-DAME DE GARAISON</t>
  </si>
  <si>
    <t xml:space="preserve">0910824B</t>
  </si>
  <si>
    <t xml:space="preserve">LA VILLE-DU-BOIS</t>
  </si>
  <si>
    <t xml:space="preserve">0020014E</t>
  </si>
  <si>
    <t xml:space="preserve">0510035L</t>
  </si>
  <si>
    <t xml:space="preserve">HUGUES LIBERGIER</t>
  </si>
  <si>
    <t xml:space="preserve">0311126F</t>
  </si>
  <si>
    <t xml:space="preserve">BLAGNAC</t>
  </si>
  <si>
    <t xml:space="preserve">LE FERRADOU</t>
  </si>
  <si>
    <t xml:space="preserve">0060774J</t>
  </si>
  <si>
    <t xml:space="preserve">0010072Y</t>
  </si>
  <si>
    <t xml:space="preserve">FERNEY-VOLTAIRE</t>
  </si>
  <si>
    <t xml:space="preserve">0890005X</t>
  </si>
  <si>
    <t xml:space="preserve">JEAN-JOSEPH FOURIER</t>
  </si>
  <si>
    <t xml:space="preserve">0290338K</t>
  </si>
  <si>
    <t xml:space="preserve">6200002H</t>
  </si>
  <si>
    <t xml:space="preserve">LAETITIA BONAPARTE</t>
  </si>
  <si>
    <t xml:space="preserve">0940743X</t>
  </si>
  <si>
    <t xml:space="preserve">VILLENEUVE-LE-ROI</t>
  </si>
  <si>
    <t xml:space="preserve">0341736C</t>
  </si>
  <si>
    <t xml:space="preserve">0596281G</t>
  </si>
  <si>
    <t xml:space="preserve">GENECH</t>
  </si>
  <si>
    <t xml:space="preserve">DE GENECH</t>
  </si>
  <si>
    <t xml:space="preserve">9760338N</t>
  </si>
  <si>
    <t xml:space="preserve">DEMBENI</t>
  </si>
  <si>
    <t xml:space="preserve">DE DEMBENI</t>
  </si>
  <si>
    <t xml:space="preserve">0220196U</t>
  </si>
  <si>
    <t xml:space="preserve">HENRI AVRIL</t>
  </si>
  <si>
    <t xml:space="preserve">0781952Y</t>
  </si>
  <si>
    <t xml:space="preserve">VILLEPREUX</t>
  </si>
  <si>
    <t xml:space="preserve">0010034G</t>
  </si>
  <si>
    <t xml:space="preserve">OYONNAX</t>
  </si>
  <si>
    <t xml:space="preserve">PAUL PAINLEVE</t>
  </si>
  <si>
    <t xml:space="preserve">9710923B</t>
  </si>
  <si>
    <t xml:space="preserve">JARDIN D'ESSAI</t>
  </si>
  <si>
    <t xml:space="preserve">0771663P</t>
  </si>
  <si>
    <t xml:space="preserve">LE MEE-SUR-SEINE</t>
  </si>
  <si>
    <t xml:space="preserve">0890003V</t>
  </si>
  <si>
    <t xml:space="preserve">JACQUES AMYOT</t>
  </si>
  <si>
    <t xml:space="preserve">0292047T</t>
  </si>
  <si>
    <t xml:space="preserve">DU LEON</t>
  </si>
  <si>
    <t xml:space="preserve">0942376X</t>
  </si>
  <si>
    <t xml:space="preserve">COURS DU HAMEAU</t>
  </si>
  <si>
    <t xml:space="preserve">0350011X</t>
  </si>
  <si>
    <t xml:space="preserve">0280021W</t>
  </si>
  <si>
    <t xml:space="preserve">0624440P</t>
  </si>
  <si>
    <t xml:space="preserve">NOEUX-LES-MINES</t>
  </si>
  <si>
    <t xml:space="preserve">D'ARTOIS</t>
  </si>
  <si>
    <t xml:space="preserve">0250043L</t>
  </si>
  <si>
    <t xml:space="preserve">XAVIER MARMIER</t>
  </si>
  <si>
    <t xml:space="preserve">0441653H</t>
  </si>
  <si>
    <t xml:space="preserve">ST JOSEPH LA JOLIVERIE</t>
  </si>
  <si>
    <t xml:space="preserve">0460007H</t>
  </si>
  <si>
    <t xml:space="preserve">CAHORS</t>
  </si>
  <si>
    <t xml:space="preserve">CLEMENT MAROT</t>
  </si>
  <si>
    <t xml:space="preserve">0572590F</t>
  </si>
  <si>
    <t xml:space="preserve">TALANGE</t>
  </si>
  <si>
    <t xml:space="preserve">0350787R</t>
  </si>
  <si>
    <t xml:space="preserve">LES RIMAINS</t>
  </si>
  <si>
    <t xml:space="preserve">0390091M</t>
  </si>
  <si>
    <t xml:space="preserve">CHAMPAGNOLE</t>
  </si>
  <si>
    <t xml:space="preserve">0010013J</t>
  </si>
  <si>
    <t xml:space="preserve">LALANDE</t>
  </si>
  <si>
    <t xml:space="preserve">0341521U</t>
  </si>
  <si>
    <t xml:space="preserve">MONTFERRIER-SUR-LEZ</t>
  </si>
  <si>
    <t xml:space="preserve">ST JOSEPH PIERRE ROUGE</t>
  </si>
  <si>
    <t xml:space="preserve">0932638M</t>
  </si>
  <si>
    <t xml:space="preserve">INTERNATIONAL DE L'EST PARISIE</t>
  </si>
  <si>
    <t xml:space="preserve">0382920T</t>
  </si>
  <si>
    <t xml:space="preserve">ECHIROLLES</t>
  </si>
  <si>
    <t xml:space="preserve">0753384W</t>
  </si>
  <si>
    <t xml:space="preserve">BETH YACOV</t>
  </si>
  <si>
    <t xml:space="preserve">0760054W</t>
  </si>
  <si>
    <t xml:space="preserve">PORTE OCEANE</t>
  </si>
  <si>
    <t xml:space="preserve">0641844G</t>
  </si>
  <si>
    <t xml:space="preserve">SAINT-JEAN-PIED-DE-PORT</t>
  </si>
  <si>
    <t xml:space="preserve">DE NAVARRE</t>
  </si>
  <si>
    <t xml:space="preserve">0430053Z</t>
  </si>
  <si>
    <t xml:space="preserve">SAINT JULIEN</t>
  </si>
  <si>
    <t xml:space="preserve">0782546U</t>
  </si>
  <si>
    <t xml:space="preserve">0801226Y</t>
  </si>
  <si>
    <t xml:space="preserve">0421976V</t>
  </si>
  <si>
    <t xml:space="preserve">ANDREZIEUX-BOUTHEON</t>
  </si>
  <si>
    <t xml:space="preserve">FRANCOIS MAURIAC-FOREZ</t>
  </si>
  <si>
    <t xml:space="preserve">0320023B</t>
  </si>
  <si>
    <t xml:space="preserve">MIRANDE</t>
  </si>
  <si>
    <t xml:space="preserve">ALAIN-FOURNIER</t>
  </si>
  <si>
    <t xml:space="preserve">0596925G</t>
  </si>
  <si>
    <t xml:space="preserve">CHARLOTTE PERRIAND</t>
  </si>
  <si>
    <t xml:space="preserve">0290076A</t>
  </si>
  <si>
    <t xml:space="preserve">DE KERNEUZEC</t>
  </si>
  <si>
    <t xml:space="preserve">0750657G</t>
  </si>
  <si>
    <t xml:space="preserve">MONTAIGNE</t>
  </si>
  <si>
    <t xml:space="preserve">0755709Y</t>
  </si>
  <si>
    <t xml:space="preserve">SAINTE-LOUISE</t>
  </si>
  <si>
    <t xml:space="preserve">0011326L</t>
  </si>
  <si>
    <t xml:space="preserve">LA BOISSE</t>
  </si>
  <si>
    <t xml:space="preserve">DE LA COTIERE</t>
  </si>
  <si>
    <t xml:space="preserve">0140004D</t>
  </si>
  <si>
    <t xml:space="preserve">ALAIN CHARTIER</t>
  </si>
  <si>
    <t xml:space="preserve">0950667J</t>
  </si>
  <si>
    <t xml:space="preserve">GOUSSAINVILLE</t>
  </si>
  <si>
    <t xml:space="preserve">ROMAIN ROLLAND</t>
  </si>
  <si>
    <t xml:space="preserve">0763500S</t>
  </si>
  <si>
    <t xml:space="preserve">0750702F</t>
  </si>
  <si>
    <t xml:space="preserve">0911346U</t>
  </si>
  <si>
    <t xml:space="preserve">0390019J</t>
  </si>
  <si>
    <t xml:space="preserve">LONS-LE-SAUNIER</t>
  </si>
  <si>
    <t xml:space="preserve">JEAN MICHEL</t>
  </si>
  <si>
    <t xml:space="preserve">0730003G</t>
  </si>
  <si>
    <t xml:space="preserve">MARLIOZ</t>
  </si>
  <si>
    <t xml:space="preserve">0920904H</t>
  </si>
  <si>
    <t xml:space="preserve">SAINTE MARIE LA CROIX</t>
  </si>
  <si>
    <t xml:space="preserve">0561534N</t>
  </si>
  <si>
    <t xml:space="preserve">AURAY</t>
  </si>
  <si>
    <t xml:space="preserve">0441982R</t>
  </si>
  <si>
    <t xml:space="preserve">DE BRETAGNE</t>
  </si>
  <si>
    <t xml:space="preserve">0331556M</t>
  </si>
  <si>
    <t xml:space="preserve">STE FAMILLE SAINTONGE</t>
  </si>
  <si>
    <t xml:space="preserve">0750712S</t>
  </si>
  <si>
    <t xml:space="preserve">0770940D</t>
  </si>
  <si>
    <t xml:space="preserve">NEMOURS</t>
  </si>
  <si>
    <t xml:space="preserve">ETIENNE BEZOUT</t>
  </si>
  <si>
    <t xml:space="preserve">6200650M</t>
  </si>
  <si>
    <t xml:space="preserve">INSTITUTION SAINT-PAUL</t>
  </si>
  <si>
    <t xml:space="preserve">0940877T</t>
  </si>
  <si>
    <t xml:space="preserve">9720829U</t>
  </si>
  <si>
    <t xml:space="preserve">SEMINAIRE COLLEGE STE MARIE</t>
  </si>
  <si>
    <t xml:space="preserve">0280007F</t>
  </si>
  <si>
    <t xml:space="preserve">MARCEAU</t>
  </si>
  <si>
    <t xml:space="preserve">0810068J</t>
  </si>
  <si>
    <t xml:space="preserve">D'AMBOISE</t>
  </si>
  <si>
    <t xml:space="preserve">0750699C</t>
  </si>
  <si>
    <t xml:space="preserve">JANSON DE SAILLY</t>
  </si>
  <si>
    <t xml:space="preserve">0650012K</t>
  </si>
  <si>
    <t xml:space="preserve">LANNEMEZAN</t>
  </si>
  <si>
    <t xml:space="preserve">0341523W</t>
  </si>
  <si>
    <t xml:space="preserve">0940113M</t>
  </si>
  <si>
    <t xml:space="preserve">LANGEVIN-WALLON</t>
  </si>
  <si>
    <t xml:space="preserve">0130051K</t>
  </si>
  <si>
    <t xml:space="preserve">0710026T</t>
  </si>
  <si>
    <t xml:space="preserve">LE CREUSOT</t>
  </si>
  <si>
    <t xml:space="preserve">LÉON BLUM</t>
  </si>
  <si>
    <t xml:space="preserve">0681917P</t>
  </si>
  <si>
    <t xml:space="preserve">WITTENHEIM</t>
  </si>
  <si>
    <t xml:space="preserve">INSTITUTION DON BOSCO</t>
  </si>
  <si>
    <t xml:space="preserve">0211068X</t>
  </si>
  <si>
    <t xml:space="preserve">BEAUNE</t>
  </si>
  <si>
    <t xml:space="preserve">DU SAINT COEUR</t>
  </si>
  <si>
    <t xml:space="preserve">0911938M</t>
  </si>
  <si>
    <t xml:space="preserve">0131398Z</t>
  </si>
  <si>
    <t xml:space="preserve">MAXIMILIEN DE SULLY</t>
  </si>
  <si>
    <t xml:space="preserve">9711066G</t>
  </si>
  <si>
    <t xml:space="preserve">LE GOSIER</t>
  </si>
  <si>
    <t xml:space="preserve">HOTELIER DU GOSIER</t>
  </si>
  <si>
    <t xml:space="preserve">0610018N</t>
  </si>
  <si>
    <t xml:space="preserve">LA FERTE MACE</t>
  </si>
  <si>
    <t xml:space="preserve">DES ANDAINES</t>
  </si>
  <si>
    <t xml:space="preserve">0590233H</t>
  </si>
  <si>
    <t xml:space="preserve">WATTRELOS</t>
  </si>
  <si>
    <t xml:space="preserve">9720725F</t>
  </si>
  <si>
    <t xml:space="preserve">RIVIERE-SALEE</t>
  </si>
  <si>
    <t xml:space="preserve">JOSEPH ZOBEL</t>
  </si>
  <si>
    <t xml:space="preserve">0170103V</t>
  </si>
  <si>
    <t xml:space="preserve">NOTRE DAME DE RECOUVRANCE</t>
  </si>
  <si>
    <t xml:space="preserve">0772342C</t>
  </si>
  <si>
    <t xml:space="preserve">TOURNAN-EN-BRIE</t>
  </si>
  <si>
    <t xml:space="preserve">CLEMENT ADER</t>
  </si>
  <si>
    <t xml:space="preserve">0952126V</t>
  </si>
  <si>
    <t xml:space="preserve">MONTMAGNY</t>
  </si>
  <si>
    <t xml:space="preserve">REUSSITE EDUCATIVE, VALEURS ET</t>
  </si>
  <si>
    <t xml:space="preserve">0740046Y</t>
  </si>
  <si>
    <t xml:space="preserve">LA VERSOIE</t>
  </si>
  <si>
    <t xml:space="preserve">0220111B</t>
  </si>
  <si>
    <t xml:space="preserve">ST PIERRE</t>
  </si>
  <si>
    <t xml:space="preserve">0731248K</t>
  </si>
  <si>
    <t xml:space="preserve">0911962N</t>
  </si>
  <si>
    <t xml:space="preserve">MENNECY</t>
  </si>
  <si>
    <t xml:space="preserve">9740979W</t>
  </si>
  <si>
    <t xml:space="preserve">LE PORT</t>
  </si>
  <si>
    <t xml:space="preserve">JEAN HINGLO</t>
  </si>
  <si>
    <t xml:space="preserve">0451484U</t>
  </si>
  <si>
    <t xml:space="preserve">BEAUGENCY</t>
  </si>
  <si>
    <t xml:space="preserve">0381670J</t>
  </si>
  <si>
    <t xml:space="preserve">LE PEAGE-DE-ROUSSILLON</t>
  </si>
  <si>
    <t xml:space="preserve">0030445T</t>
  </si>
  <si>
    <t xml:space="preserve">0941347D</t>
  </si>
  <si>
    <t xml:space="preserve">FONTENAY-SOUS-BOIS</t>
  </si>
  <si>
    <t xml:space="preserve">0931272C</t>
  </si>
  <si>
    <t xml:space="preserve">0290071V</t>
  </si>
  <si>
    <t xml:space="preserve">YVES THEPOT</t>
  </si>
  <si>
    <t xml:space="preserve">0400933X</t>
  </si>
  <si>
    <t xml:space="preserve">SAINT-VINCENT-DE-TYROSSE</t>
  </si>
  <si>
    <t xml:space="preserve">SUD DES LANDES</t>
  </si>
  <si>
    <t xml:space="preserve">0490819Z</t>
  </si>
  <si>
    <t xml:space="preserve">ST BENOIT SITE UNIVERSITE</t>
  </si>
  <si>
    <t xml:space="preserve">0593061G</t>
  </si>
  <si>
    <t xml:space="preserve">CAMBRAI</t>
  </si>
  <si>
    <t xml:space="preserve">SAINT LUC</t>
  </si>
  <si>
    <t xml:space="preserve">0931430Z</t>
  </si>
  <si>
    <t xml:space="preserve">0920906K</t>
  </si>
  <si>
    <t xml:space="preserve">BOURG-LA-REINE</t>
  </si>
  <si>
    <t xml:space="preserve">0782562L</t>
  </si>
  <si>
    <t xml:space="preserve">HOCHE</t>
  </si>
  <si>
    <t xml:space="preserve">0310017A</t>
  </si>
  <si>
    <t xml:space="preserve">GOURDAN-POLIGNAN</t>
  </si>
  <si>
    <t xml:space="preserve">PAUL MATHOU</t>
  </si>
  <si>
    <t xml:space="preserve">0830100H</t>
  </si>
  <si>
    <t xml:space="preserve">0801742J</t>
  </si>
  <si>
    <t xml:space="preserve">0150047V</t>
  </si>
  <si>
    <t xml:space="preserve">DE LA COMMUNICATION ST GERAUD</t>
  </si>
  <si>
    <t xml:space="preserve">0730759D</t>
  </si>
  <si>
    <t xml:space="preserve">TALMUDIQUE</t>
  </si>
  <si>
    <t xml:space="preserve">0922149L</t>
  </si>
  <si>
    <t xml:space="preserve">RENE AUFFRAY</t>
  </si>
  <si>
    <t xml:space="preserve">0170058W</t>
  </si>
  <si>
    <t xml:space="preserve">0782549X</t>
  </si>
  <si>
    <t xml:space="preserve">LOUIS BASCAN</t>
  </si>
  <si>
    <t xml:space="preserve">0601826J</t>
  </si>
  <si>
    <t xml:space="preserve">HUGUES CAPET</t>
  </si>
  <si>
    <t xml:space="preserve">0631070W</t>
  </si>
  <si>
    <t xml:space="preserve">CHAMALIERES</t>
  </si>
  <si>
    <t xml:space="preserve">SAINTE THECLE</t>
  </si>
  <si>
    <t xml:space="preserve">0130050J</t>
  </si>
  <si>
    <t xml:space="preserve">DENIS DIDEROT</t>
  </si>
  <si>
    <t xml:space="preserve">0741476C</t>
  </si>
  <si>
    <t xml:space="preserve">0610026X</t>
  </si>
  <si>
    <t xml:space="preserve">L'AIGLE</t>
  </si>
  <si>
    <t xml:space="preserve">NAPOLEON</t>
  </si>
  <si>
    <t xml:space="preserve">0131747D</t>
  </si>
  <si>
    <t xml:space="preserve">0880030E</t>
  </si>
  <si>
    <t xml:space="preserve">LA HAIE GRISELLE</t>
  </si>
  <si>
    <t xml:space="preserve">0441552Y</t>
  </si>
  <si>
    <t xml:space="preserve">LES BOURDONNIERES</t>
  </si>
  <si>
    <t xml:space="preserve">0142108R</t>
  </si>
  <si>
    <t xml:space="preserve">DOUVRES-LA-DELIVRANDE</t>
  </si>
  <si>
    <t xml:space="preserve">NOTRE DAME DE NAZARETH</t>
  </si>
  <si>
    <t xml:space="preserve">0596335R</t>
  </si>
  <si>
    <t xml:space="preserve">PECQUENCOURT</t>
  </si>
  <si>
    <t xml:space="preserve">INSTITUT D ANCHIN</t>
  </si>
  <si>
    <t xml:space="preserve">0340002T</t>
  </si>
  <si>
    <t xml:space="preserve">AGDE</t>
  </si>
  <si>
    <t xml:space="preserve">AUGUSTE LOUBATIERES</t>
  </si>
  <si>
    <t xml:space="preserve">0290008B</t>
  </si>
  <si>
    <t xml:space="preserve">AMIRAL RONARC'H</t>
  </si>
  <si>
    <t xml:space="preserve">0511140M</t>
  </si>
  <si>
    <t xml:space="preserve">0312696M</t>
  </si>
  <si>
    <t xml:space="preserve">FRONTON</t>
  </si>
  <si>
    <t xml:space="preserve">PIERRE BOURDIEU</t>
  </si>
  <si>
    <t xml:space="preserve">9710055H</t>
  </si>
  <si>
    <t xml:space="preserve">PENSIONNAT DE VERSAILLES</t>
  </si>
  <si>
    <t xml:space="preserve">0850027T</t>
  </si>
  <si>
    <t xml:space="preserve">0760091L</t>
  </si>
  <si>
    <t xml:space="preserve">0932221J</t>
  </si>
  <si>
    <t xml:space="preserve">0500082T</t>
  </si>
  <si>
    <t xml:space="preserve">VALOGNES</t>
  </si>
  <si>
    <t xml:space="preserve">HENRI CORNAT</t>
  </si>
  <si>
    <t xml:space="preserve">0690097F</t>
  </si>
  <si>
    <t xml:space="preserve">0080082W</t>
  </si>
  <si>
    <t xml:space="preserve">0920141D</t>
  </si>
  <si>
    <t xml:space="preserve">0100025Y</t>
  </si>
  <si>
    <t xml:space="preserve">LES LOMBARDS</t>
  </si>
  <si>
    <t xml:space="preserve">0490040C</t>
  </si>
  <si>
    <t xml:space="preserve">DUPLESSIS MORNAY</t>
  </si>
  <si>
    <t xml:space="preserve">0930133P</t>
  </si>
  <si>
    <t xml:space="preserve">THEODORE MONOD</t>
  </si>
  <si>
    <t xml:space="preserve">0100003Z</t>
  </si>
  <si>
    <t xml:space="preserve">BAR-SUR-AUBE</t>
  </si>
  <si>
    <t xml:space="preserve">9741051Z</t>
  </si>
  <si>
    <t xml:space="preserve">BRAS-PANON</t>
  </si>
  <si>
    <t xml:space="preserve">PAUL MOREAU</t>
  </si>
  <si>
    <t xml:space="preserve">0381660Y</t>
  </si>
  <si>
    <t xml:space="preserve">LA COTE-SAINT-ANDRE</t>
  </si>
  <si>
    <t xml:space="preserve">SAINTE CECILE</t>
  </si>
  <si>
    <t xml:space="preserve">0332724G</t>
  </si>
  <si>
    <t xml:space="preserve">ANDERNOS-LES-BAINS</t>
  </si>
  <si>
    <t xml:space="preserve">NORD BASSIN - SIMONE VEIL</t>
  </si>
  <si>
    <t xml:space="preserve">9730108E</t>
  </si>
  <si>
    <t xml:space="preserve">GASTON MONNERVILLE</t>
  </si>
  <si>
    <t xml:space="preserve">0380035G</t>
  </si>
  <si>
    <t xml:space="preserve">LESDIGUIERES</t>
  </si>
  <si>
    <t xml:space="preserve">0290023T</t>
  </si>
  <si>
    <t xml:space="preserve">CHATEAULIN</t>
  </si>
  <si>
    <t xml:space="preserve">0921230M</t>
  </si>
  <si>
    <t xml:space="preserve">LEVALLOIS-PERRET</t>
  </si>
  <si>
    <t xml:space="preserve">0030036Y</t>
  </si>
  <si>
    <t xml:space="preserve">THEODORE DE BANVILLE</t>
  </si>
  <si>
    <t xml:space="preserve">0940118T</t>
  </si>
  <si>
    <t xml:space="preserve">0290164W</t>
  </si>
  <si>
    <t xml:space="preserve">NOTRE DAME DU MUR</t>
  </si>
  <si>
    <t xml:space="preserve">9741050Y</t>
  </si>
  <si>
    <t xml:space="preserve">LOUIS PAYEN</t>
  </si>
  <si>
    <t xml:space="preserve">0331506H</t>
  </si>
  <si>
    <t xml:space="preserve">0710071S</t>
  </si>
  <si>
    <t xml:space="preserve">TOURNUS</t>
  </si>
  <si>
    <t xml:space="preserve">GABRIEL VOISIN</t>
  </si>
  <si>
    <t xml:space="preserve">0521032P</t>
  </si>
  <si>
    <t xml:space="preserve">9720726G</t>
  </si>
  <si>
    <t xml:space="preserve">LE LORRAIN</t>
  </si>
  <si>
    <t xml:space="preserve">JOSEPH PERNOCK</t>
  </si>
  <si>
    <t xml:space="preserve">0761707T</t>
  </si>
  <si>
    <t xml:space="preserve">0670084C</t>
  </si>
  <si>
    <t xml:space="preserve">0120061B</t>
  </si>
  <si>
    <t xml:space="preserve">0631068U</t>
  </si>
  <si>
    <t xml:space="preserve">GODEFROY DE BOUILLON</t>
  </si>
  <si>
    <t xml:space="preserve">0741418P</t>
  </si>
  <si>
    <t xml:space="preserve">CHARLES BAUDELAIRE</t>
  </si>
  <si>
    <t xml:space="preserve">0783140P</t>
  </si>
  <si>
    <t xml:space="preserve">SAINT-CYR-L'ECOLE</t>
  </si>
  <si>
    <t xml:space="preserve">MANSART</t>
  </si>
  <si>
    <t xml:space="preserve">0572340J</t>
  </si>
  <si>
    <t xml:space="preserve">ANTOINE GAPP</t>
  </si>
  <si>
    <t xml:space="preserve">0420033H</t>
  </si>
  <si>
    <t xml:space="preserve">ALBERT THOMAS</t>
  </si>
  <si>
    <t xml:space="preserve">0932653D</t>
  </si>
  <si>
    <t xml:space="preserve">0690521S</t>
  </si>
  <si>
    <t xml:space="preserve">SAINTE MARIE LYON</t>
  </si>
  <si>
    <t xml:space="preserve">0690553B</t>
  </si>
  <si>
    <t xml:space="preserve">0130053M</t>
  </si>
  <si>
    <t xml:space="preserve">0891200W</t>
  </si>
  <si>
    <t xml:space="preserve">CATHERINE ET RAYMOND JANOT</t>
  </si>
  <si>
    <t xml:space="preserve">0800001S</t>
  </si>
  <si>
    <t xml:space="preserve">ABBEVILLE</t>
  </si>
  <si>
    <t xml:space="preserve">BOUCHER DE PERTHES</t>
  </si>
  <si>
    <t xml:space="preserve">0420014M</t>
  </si>
  <si>
    <t xml:space="preserve">FIRMINY</t>
  </si>
  <si>
    <t xml:space="preserve">JACOB HOLTZER</t>
  </si>
  <si>
    <t xml:space="preserve">0880040R</t>
  </si>
  <si>
    <t xml:space="preserve">NEUFCHATEAU</t>
  </si>
  <si>
    <t xml:space="preserve">0590071G</t>
  </si>
  <si>
    <t xml:space="preserve">JEAN BART</t>
  </si>
  <si>
    <t xml:space="preserve">0640017W</t>
  </si>
  <si>
    <t xml:space="preserve">BIARRITZ</t>
  </si>
  <si>
    <t xml:space="preserve">EXPERIMENTAL A.MALRAUX</t>
  </si>
  <si>
    <t xml:space="preserve">0340920R</t>
  </si>
  <si>
    <t xml:space="preserve">0330018R</t>
  </si>
  <si>
    <t xml:space="preserve">0921484N</t>
  </si>
  <si>
    <t xml:space="preserve">0570081D</t>
  </si>
  <si>
    <t xml:space="preserve">PHALSBOURG</t>
  </si>
  <si>
    <t xml:space="preserve">ERCKMANN CHATRIAN</t>
  </si>
  <si>
    <t xml:space="preserve">0340040J</t>
  </si>
  <si>
    <t xml:space="preserve">JULES GUESDE</t>
  </si>
  <si>
    <t xml:space="preserve">0300083C</t>
  </si>
  <si>
    <t xml:space="preserve">SAINT STANISLAS</t>
  </si>
  <si>
    <t xml:space="preserve">0290098Z</t>
  </si>
  <si>
    <t xml:space="preserve">DE CORNOUAILLE</t>
  </si>
  <si>
    <t xml:space="preserve">0693504J</t>
  </si>
  <si>
    <t xml:space="preserve">DARDILLY</t>
  </si>
  <si>
    <t xml:space="preserve">0312093G</t>
  </si>
  <si>
    <t xml:space="preserve">INTERNATIONAL VICTOR HUGO</t>
  </si>
  <si>
    <t xml:space="preserve">9740019C</t>
  </si>
  <si>
    <t xml:space="preserve">AMBROISE VOLLARD</t>
  </si>
  <si>
    <t xml:space="preserve">0931565W</t>
  </si>
  <si>
    <t xml:space="preserve">FLORA TRISTAN</t>
  </si>
  <si>
    <t xml:space="preserve">0440154D</t>
  </si>
  <si>
    <t xml:space="preserve">0110022P</t>
  </si>
  <si>
    <t xml:space="preserve">DOCTEUR LACROIX</t>
  </si>
  <si>
    <t xml:space="preserve">0240013J</t>
  </si>
  <si>
    <t xml:space="preserve">EXCIDEUIL</t>
  </si>
  <si>
    <t xml:space="preserve">GIRAUT DE BORNEIL</t>
  </si>
  <si>
    <t xml:space="preserve">0932229T</t>
  </si>
  <si>
    <t xml:space="preserve">PAUL LE ROLLAND</t>
  </si>
  <si>
    <t xml:space="preserve">0750680G</t>
  </si>
  <si>
    <t xml:space="preserve">ARAGO</t>
  </si>
  <si>
    <t xml:space="preserve">0592967E</t>
  </si>
  <si>
    <t xml:space="preserve">LA SAGESSE</t>
  </si>
  <si>
    <t xml:space="preserve">0450110A</t>
  </si>
  <si>
    <t xml:space="preserve">0382854W</t>
  </si>
  <si>
    <t xml:space="preserve">0900002N</t>
  </si>
  <si>
    <t xml:space="preserve">0220013V</t>
  </si>
  <si>
    <t xml:space="preserve">DE LA FONTAINE DES EAUX</t>
  </si>
  <si>
    <t xml:space="preserve">0312686B</t>
  </si>
  <si>
    <t xml:space="preserve">0650026A</t>
  </si>
  <si>
    <t xml:space="preserve">0300002P</t>
  </si>
  <si>
    <t xml:space="preserve">ALES</t>
  </si>
  <si>
    <t xml:space="preserve">JEAN-BAPTISTE DUMAS</t>
  </si>
  <si>
    <t xml:space="preserve">0410001D</t>
  </si>
  <si>
    <t xml:space="preserve">AUGUSTIN THIERRY</t>
  </si>
  <si>
    <t xml:space="preserve">0430953C</t>
  </si>
  <si>
    <t xml:space="preserve">EMMANUEL CHABRIER</t>
  </si>
  <si>
    <t xml:space="preserve">0660907C</t>
  </si>
  <si>
    <t xml:space="preserve">THEZA</t>
  </si>
  <si>
    <t xml:space="preserve">ANNEXE LGT PABLO PICASSO</t>
  </si>
  <si>
    <t xml:space="preserve">0271051W</t>
  </si>
  <si>
    <t xml:space="preserve">DES ROCHES</t>
  </si>
  <si>
    <t xml:space="preserve">0511130B</t>
  </si>
  <si>
    <t xml:space="preserve">0692517L</t>
  </si>
  <si>
    <t xml:space="preserve">CAMUS-SERMENAZ</t>
  </si>
  <si>
    <t xml:space="preserve">0100023W</t>
  </si>
  <si>
    <t xml:space="preserve">MARIE DE CHAMPAGNE</t>
  </si>
  <si>
    <t xml:space="preserve">0022108F</t>
  </si>
  <si>
    <t xml:space="preserve">0601823F</t>
  </si>
  <si>
    <t xml:space="preserve">0420974F</t>
  </si>
  <si>
    <t xml:space="preserve">0500087Y</t>
  </si>
  <si>
    <t xml:space="preserve">SAINT-HILAIRE-DU-HARCOUET</t>
  </si>
  <si>
    <t xml:space="preserve">CLAUDE LEHEC</t>
  </si>
  <si>
    <t xml:space="preserve">0700905D</t>
  </si>
  <si>
    <t xml:space="preserve">VESOUL</t>
  </si>
  <si>
    <t xml:space="preserve">EDOUARD BELIN</t>
  </si>
  <si>
    <t xml:space="preserve">0830099G</t>
  </si>
  <si>
    <t xml:space="preserve">0932036H</t>
  </si>
  <si>
    <t xml:space="preserve">FRANCOISE CABRINI</t>
  </si>
  <si>
    <t xml:space="preserve">0940121W</t>
  </si>
  <si>
    <t xml:space="preserve">SAINT-MAUR-DES-FOSSES</t>
  </si>
  <si>
    <t xml:space="preserve">D'ARSONVAL</t>
  </si>
  <si>
    <t xml:space="preserve">0801206B</t>
  </si>
  <si>
    <t xml:space="preserve">0300047N</t>
  </si>
  <si>
    <t xml:space="preserve">UZES</t>
  </si>
  <si>
    <t xml:space="preserve">DES MÉTIERS D'ARTS CHARLES GID</t>
  </si>
  <si>
    <t xml:space="preserve">0342066L</t>
  </si>
  <si>
    <t xml:space="preserve">SAINT-CLEMENT-DE-RIVIERE</t>
  </si>
  <si>
    <t xml:space="preserve">0622949U</t>
  </si>
  <si>
    <t xml:space="preserve">MARIETTE</t>
  </si>
  <si>
    <t xml:space="preserve">0681761V</t>
  </si>
  <si>
    <t xml:space="preserve">LAMBERT</t>
  </si>
  <si>
    <t xml:space="preserve">0540041B</t>
  </si>
  <si>
    <t xml:space="preserve">GEORGES DE LA TOUR</t>
  </si>
  <si>
    <t xml:space="preserve">0441992B</t>
  </si>
  <si>
    <t xml:space="preserve">PORNIC</t>
  </si>
  <si>
    <t xml:space="preserve">PAYS DE RETZ</t>
  </si>
  <si>
    <t xml:space="preserve">0320054K</t>
  </si>
  <si>
    <t xml:space="preserve">LECTOURE</t>
  </si>
  <si>
    <t xml:space="preserve">9741263E</t>
  </si>
  <si>
    <t xml:space="preserve">PIERRE LAGOURGUE</t>
  </si>
  <si>
    <t xml:space="preserve">0510007F</t>
  </si>
  <si>
    <t xml:space="preserve">ETIENNE OEHMICHEN</t>
  </si>
  <si>
    <t xml:space="preserve">0290174G</t>
  </si>
  <si>
    <t xml:space="preserve">0420034J</t>
  </si>
  <si>
    <t xml:space="preserve">0880004B</t>
  </si>
  <si>
    <t xml:space="preserve">BRUYERES</t>
  </si>
  <si>
    <t xml:space="preserve">0560198L</t>
  </si>
  <si>
    <t xml:space="preserve">ST JOSEPH - LA SALLE</t>
  </si>
  <si>
    <t xml:space="preserve">9741052A</t>
  </si>
  <si>
    <t xml:space="preserve">SAINT-LEU</t>
  </si>
  <si>
    <t xml:space="preserve">STELLA</t>
  </si>
  <si>
    <t xml:space="preserve">0753838P</t>
  </si>
  <si>
    <t xml:space="preserve">SAINT-SULPICE</t>
  </si>
  <si>
    <t xml:space="preserve">0600021X</t>
  </si>
  <si>
    <t xml:space="preserve">JULES UHRY</t>
  </si>
  <si>
    <t xml:space="preserve">0271585B</t>
  </si>
  <si>
    <t xml:space="preserve">LES ANDELYS</t>
  </si>
  <si>
    <t xml:space="preserve">0060009C</t>
  </si>
  <si>
    <t xml:space="preserve">CAGNES-SUR-MER</t>
  </si>
  <si>
    <t xml:space="preserve">0753815P</t>
  </si>
  <si>
    <t xml:space="preserve">LES PETITS CHAMPS</t>
  </si>
  <si>
    <t xml:space="preserve">0590182C</t>
  </si>
  <si>
    <t xml:space="preserve">BAUDELAIRE</t>
  </si>
  <si>
    <t xml:space="preserve">0530052U</t>
  </si>
  <si>
    <t xml:space="preserve">9720070U</t>
  </si>
  <si>
    <t xml:space="preserve">LYCEE DE L'UNION</t>
  </si>
  <si>
    <t xml:space="preserve">0911021R</t>
  </si>
  <si>
    <t xml:space="preserve">BRUNOY</t>
  </si>
  <si>
    <t xml:space="preserve">FRANCOIS-JOSEPH TALMA</t>
  </si>
  <si>
    <t xml:space="preserve">0750660K</t>
  </si>
  <si>
    <t xml:space="preserve">9730309Y</t>
  </si>
  <si>
    <t xml:space="preserve">MELKIOR-GARRE</t>
  </si>
  <si>
    <t xml:space="preserve">0450042B</t>
  </si>
  <si>
    <t xml:space="preserve">VILLEMANDEUR</t>
  </si>
  <si>
    <t xml:space="preserve">DURZY</t>
  </si>
  <si>
    <t xml:space="preserve">0420042T</t>
  </si>
  <si>
    <t xml:space="preserve">HONORE D'URFE</t>
  </si>
  <si>
    <t xml:space="preserve">0510032H</t>
  </si>
  <si>
    <t xml:space="preserve">0940120V</t>
  </si>
  <si>
    <t xml:space="preserve">0912342B</t>
  </si>
  <si>
    <t xml:space="preserve">IGNY</t>
  </si>
  <si>
    <t xml:space="preserve">LA SALLE IGNY</t>
  </si>
  <si>
    <t xml:space="preserve">0221589H</t>
  </si>
  <si>
    <t xml:space="preserve">0210032W</t>
  </si>
  <si>
    <t xml:space="preserve">LONGCHAMP</t>
  </si>
  <si>
    <t xml:space="preserve">DE LA CERAMIQUE HENRY MOISAND</t>
  </si>
  <si>
    <t xml:space="preserve">0593102B</t>
  </si>
  <si>
    <t xml:space="preserve">NOTRE-DAME DES DUNES</t>
  </si>
  <si>
    <t xml:space="preserve">0922249V</t>
  </si>
  <si>
    <t xml:space="preserve">LE PLESSIS-ROBINSON</t>
  </si>
  <si>
    <t xml:space="preserve">0770938B</t>
  </si>
  <si>
    <t xml:space="preserve">MONTEREAU-FAULT-YONNE</t>
  </si>
  <si>
    <t xml:space="preserve">0021946E</t>
  </si>
  <si>
    <t xml:space="preserve">VILLERS-COTTERETS</t>
  </si>
  <si>
    <t xml:space="preserve">LYCEE EUROPEEN</t>
  </si>
  <si>
    <t xml:space="preserve">0590024F</t>
  </si>
  <si>
    <t xml:space="preserve">BAVAY</t>
  </si>
  <si>
    <t xml:space="preserve">DES NERVIENS</t>
  </si>
  <si>
    <t xml:space="preserve">9710940V</t>
  </si>
  <si>
    <t xml:space="preserve">SAINTE-ROSE</t>
  </si>
  <si>
    <t xml:space="preserve">SONNY RUPAIRE</t>
  </si>
  <si>
    <t xml:space="preserve">0211986V</t>
  </si>
  <si>
    <t xml:space="preserve">LES MARCS D'OR</t>
  </si>
  <si>
    <t xml:space="preserve">0630018C</t>
  </si>
  <si>
    <t xml:space="preserve">0382895R</t>
  </si>
  <si>
    <t xml:space="preserve">L'ISLE-D'ABEAU</t>
  </si>
  <si>
    <t xml:space="preserve">PHILIBERT DELORME</t>
  </si>
  <si>
    <t xml:space="preserve">0910819W</t>
  </si>
  <si>
    <t xml:space="preserve">COURS SECONDAIRE</t>
  </si>
  <si>
    <t xml:space="preserve">0090015T</t>
  </si>
  <si>
    <t xml:space="preserve">PYRENE</t>
  </si>
  <si>
    <t xml:space="preserve">0720029R</t>
  </si>
  <si>
    <t xml:space="preserve">0750677D</t>
  </si>
  <si>
    <t xml:space="preserve">ELISA LEMONNIER</t>
  </si>
  <si>
    <t xml:space="preserve">0590212K</t>
  </si>
  <si>
    <t xml:space="preserve">0141418R</t>
  </si>
  <si>
    <t xml:space="preserve">LES ROSIERS</t>
  </si>
  <si>
    <t xml:space="preserve">0350797B</t>
  </si>
  <si>
    <t xml:space="preserve">0840016L</t>
  </si>
  <si>
    <t xml:space="preserve">0831444U</t>
  </si>
  <si>
    <t xml:space="preserve">SAINTE JEANNE D ARC</t>
  </si>
  <si>
    <t xml:space="preserve">9730196A</t>
  </si>
  <si>
    <t xml:space="preserve">LEON-GONTRAN DAMAS</t>
  </si>
  <si>
    <t xml:space="preserve">0250007X</t>
  </si>
  <si>
    <t xml:space="preserve">0640057P</t>
  </si>
  <si>
    <t xml:space="preserve">SAINT CRICQ</t>
  </si>
  <si>
    <t xml:space="preserve">0631074A</t>
  </si>
  <si>
    <t xml:space="preserve">0160003S</t>
  </si>
  <si>
    <t xml:space="preserve">MARGUERITE DE VALOIS</t>
  </si>
  <si>
    <t xml:space="preserve">0781951X</t>
  </si>
  <si>
    <t xml:space="preserve">MAGNANVILLE</t>
  </si>
  <si>
    <t xml:space="preserve">0950650R</t>
  </si>
  <si>
    <t xml:space="preserve">SARCELLES</t>
  </si>
  <si>
    <t xml:space="preserve">JEAN-JACQUES ROUSSEAU</t>
  </si>
  <si>
    <t xml:space="preserve">0570313F</t>
  </si>
  <si>
    <t xml:space="preserve">0801853E</t>
  </si>
  <si>
    <t xml:space="preserve">MONTDIDIER</t>
  </si>
  <si>
    <t xml:space="preserve">JEAN RACINE</t>
  </si>
  <si>
    <t xml:space="preserve">0781950W</t>
  </si>
  <si>
    <t xml:space="preserve">ACHERES</t>
  </si>
  <si>
    <t xml:space="preserve">0912364A</t>
  </si>
  <si>
    <t xml:space="preserve">DOURDAN</t>
  </si>
  <si>
    <t xml:space="preserve">NIKOLA TESLA</t>
  </si>
  <si>
    <t xml:space="preserve">0211909L</t>
  </si>
  <si>
    <t xml:space="preserve">CHEVIGNY-SAINT-SAUVEUR</t>
  </si>
  <si>
    <t xml:space="preserve">JEAN-MARC BOIVIN</t>
  </si>
  <si>
    <t xml:space="preserve">0631669X</t>
  </si>
  <si>
    <t xml:space="preserve">0670005S</t>
  </si>
  <si>
    <t xml:space="preserve">BISCHWILLER</t>
  </si>
  <si>
    <t xml:space="preserve">0380081G</t>
  </si>
  <si>
    <t xml:space="preserve">ELLA FITZGERALD</t>
  </si>
  <si>
    <t xml:space="preserve">0120006S</t>
  </si>
  <si>
    <t xml:space="preserve">DECAZEVILLE</t>
  </si>
  <si>
    <t xml:space="preserve">LA DECOUVERTE</t>
  </si>
  <si>
    <t xml:space="preserve">0271053Y</t>
  </si>
  <si>
    <t xml:space="preserve">SAINT ADJUTOR</t>
  </si>
  <si>
    <t xml:space="preserve">0060674A</t>
  </si>
  <si>
    <t xml:space="preserve">0330089T</t>
  </si>
  <si>
    <t xml:space="preserve">0400002K</t>
  </si>
  <si>
    <t xml:space="preserve">AIRE-SUR-L'ADOUR</t>
  </si>
  <si>
    <t xml:space="preserve">GASTON CRAMPE</t>
  </si>
  <si>
    <t xml:space="preserve">0572027U</t>
  </si>
  <si>
    <t xml:space="preserve">0660931D</t>
  </si>
  <si>
    <t xml:space="preserve">SAINT-CYPRIEN</t>
  </si>
  <si>
    <t xml:space="preserve">SAINT PIERRE DE LA MER</t>
  </si>
  <si>
    <t xml:space="preserve">0781899R</t>
  </si>
  <si>
    <t xml:space="preserve">0440062D</t>
  </si>
  <si>
    <t xml:space="preserve">REZE</t>
  </si>
  <si>
    <t xml:space="preserve">0142120D</t>
  </si>
  <si>
    <t xml:space="preserve">CONDE-EN-NORMANDIE</t>
  </si>
  <si>
    <t xml:space="preserve">CHARLES TELLIER</t>
  </si>
  <si>
    <t xml:space="preserve">0910975R</t>
  </si>
  <si>
    <t xml:space="preserve">JEAN-PIERRE TIMBAUD</t>
  </si>
  <si>
    <t xml:space="preserve">0490904S</t>
  </si>
  <si>
    <t xml:space="preserve">JEANNE DELANOUE</t>
  </si>
  <si>
    <t xml:space="preserve">0670002N</t>
  </si>
  <si>
    <t xml:space="preserve">BARR</t>
  </si>
  <si>
    <t xml:space="preserve">SCHURE</t>
  </si>
  <si>
    <t xml:space="preserve">0541268K</t>
  </si>
  <si>
    <t xml:space="preserve">FLAVIGNY-SUR-MOSELLE</t>
  </si>
  <si>
    <t xml:space="preserve">FRANÇOIS RICHARD JOUBERT</t>
  </si>
  <si>
    <t xml:space="preserve">0120022J</t>
  </si>
  <si>
    <t xml:space="preserve">FERDINAND FOCH</t>
  </si>
  <si>
    <t xml:space="preserve">0350028R</t>
  </si>
  <si>
    <t xml:space="preserve">BREQUIGNY</t>
  </si>
  <si>
    <t xml:space="preserve">0771171E</t>
  </si>
  <si>
    <t xml:space="preserve">LOUIS LUMIERE</t>
  </si>
  <si>
    <t xml:space="preserve">0593225K</t>
  </si>
  <si>
    <t xml:space="preserve">LYCEE PRIVE DE MARCQ</t>
  </si>
  <si>
    <t xml:space="preserve">0070069M</t>
  </si>
  <si>
    <t xml:space="preserve">SACRE COEUR  NOTRE DAME</t>
  </si>
  <si>
    <t xml:space="preserve">7200009X</t>
  </si>
  <si>
    <t xml:space="preserve">GIOCANTE DE CASABIANCA</t>
  </si>
  <si>
    <t xml:space="preserve">0480009Z</t>
  </si>
  <si>
    <t xml:space="preserve">EMILE PEYTAVIN</t>
  </si>
  <si>
    <t xml:space="preserve">0110670U</t>
  </si>
  <si>
    <t xml:space="preserve">BEAUSEJOUR</t>
  </si>
  <si>
    <t xml:space="preserve">0134003F</t>
  </si>
  <si>
    <t xml:space="preserve">REGIONAL NELSON MANDELA</t>
  </si>
  <si>
    <t xml:space="preserve">0501850P</t>
  </si>
  <si>
    <t xml:space="preserve">MAURICE MARLAND</t>
  </si>
  <si>
    <t xml:space="preserve">0010032E</t>
  </si>
  <si>
    <t xml:space="preserve">NANTUA</t>
  </si>
  <si>
    <t xml:space="preserve">XAVIER BICHAT</t>
  </si>
  <si>
    <t xml:space="preserve">0170100S</t>
  </si>
  <si>
    <t xml:space="preserve">FENELON NOTRE-DAME</t>
  </si>
  <si>
    <t xml:space="preserve">0950646L</t>
  </si>
  <si>
    <t xml:space="preserve">GONESSE</t>
  </si>
  <si>
    <t xml:space="preserve">0790078F</t>
  </si>
  <si>
    <t xml:space="preserve">0570094T</t>
  </si>
  <si>
    <t xml:space="preserve">SARREBOURG</t>
  </si>
  <si>
    <t xml:space="preserve">MANGIN</t>
  </si>
  <si>
    <t xml:space="preserve">0831551K</t>
  </si>
  <si>
    <t xml:space="preserve">SAINT-RAPHAEL</t>
  </si>
  <si>
    <t xml:space="preserve">0753898E</t>
  </si>
  <si>
    <t xml:space="preserve">E. NAPOLEON ST PIERRE FOURIER</t>
  </si>
  <si>
    <t xml:space="preserve">0110012D</t>
  </si>
  <si>
    <t xml:space="preserve">CASTELNAUDARY</t>
  </si>
  <si>
    <t xml:space="preserve">9711012Y</t>
  </si>
  <si>
    <t xml:space="preserve">GRAND-BOURG</t>
  </si>
  <si>
    <t xml:space="preserve">HYACINTHE BASTARAUD</t>
  </si>
  <si>
    <t xml:space="preserve">0781949V</t>
  </si>
  <si>
    <t xml:space="preserve">GUYANCOURT</t>
  </si>
  <si>
    <t xml:space="preserve">DE VILLAROY</t>
  </si>
  <si>
    <t xml:space="preserve">0831616F</t>
  </si>
  <si>
    <t xml:space="preserve">ROUVIERE</t>
  </si>
  <si>
    <t xml:space="preserve">0540042C</t>
  </si>
  <si>
    <t xml:space="preserve">HENRI LORITZ</t>
  </si>
  <si>
    <t xml:space="preserve">0753943D</t>
  </si>
  <si>
    <t xml:space="preserve">LA TOUR</t>
  </si>
  <si>
    <t xml:space="preserve">9730235T</t>
  </si>
  <si>
    <t xml:space="preserve">BERTENE JUMINER</t>
  </si>
  <si>
    <t xml:space="preserve">0270016W</t>
  </si>
  <si>
    <t xml:space="preserve">0560119A</t>
  </si>
  <si>
    <t xml:space="preserve">SAINTE-ANNE-D'AURAY</t>
  </si>
  <si>
    <t xml:space="preserve">STE ANNE-ST LOUIS</t>
  </si>
  <si>
    <t xml:space="preserve">0040023D</t>
  </si>
  <si>
    <t xml:space="preserve">SISTERON</t>
  </si>
  <si>
    <t xml:space="preserve">PAUL ARENE</t>
  </si>
  <si>
    <t xml:space="preserve">0260006R</t>
  </si>
  <si>
    <t xml:space="preserve">FRANCOIS JEAN ARMORIN</t>
  </si>
  <si>
    <t xml:space="preserve">0370731U</t>
  </si>
  <si>
    <t xml:space="preserve">0240076C</t>
  </si>
  <si>
    <t xml:space="preserve">STE MARTHE - ST FRONT</t>
  </si>
  <si>
    <t xml:space="preserve">0080045F</t>
  </si>
  <si>
    <t xml:space="preserve">PIERRE BAYLE</t>
  </si>
  <si>
    <t xml:space="preserve">0180561M</t>
  </si>
  <si>
    <t xml:space="preserve">STE MARIE ST DOMINIQUE</t>
  </si>
  <si>
    <t xml:space="preserve">0911632E</t>
  </si>
  <si>
    <t xml:space="preserve">ARPAJON</t>
  </si>
  <si>
    <t xml:space="preserve">0340039H</t>
  </si>
  <si>
    <t xml:space="preserve">0750704H</t>
  </si>
  <si>
    <t xml:space="preserve">0410693F</t>
  </si>
  <si>
    <t xml:space="preserve">0911937L</t>
  </si>
  <si>
    <t xml:space="preserve">BONDOUFLE</t>
  </si>
  <si>
    <t xml:space="preserve">0570030Y</t>
  </si>
  <si>
    <t xml:space="preserve">0753647G</t>
  </si>
  <si>
    <t xml:space="preserve">ECOLE ALSACIENNE</t>
  </si>
  <si>
    <t xml:space="preserve">0311902Z</t>
  </si>
  <si>
    <t xml:space="preserve">0390070P</t>
  </si>
  <si>
    <t xml:space="preserve">0932116V</t>
  </si>
  <si>
    <t xml:space="preserve">EUGENIE COTTON</t>
  </si>
  <si>
    <t xml:space="preserve">0170098P</t>
  </si>
  <si>
    <t xml:space="preserve">PONT-L'ABBE-D'ARNOULT</t>
  </si>
  <si>
    <t xml:space="preserve">LA SALLE SAINT LOUIS</t>
  </si>
  <si>
    <t xml:space="preserve">0770927P</t>
  </si>
  <si>
    <t xml:space="preserve">INTERNATIONAL FRANCOIS 1ER</t>
  </si>
  <si>
    <t xml:space="preserve">0391146J</t>
  </si>
  <si>
    <t xml:space="preserve">PASTEUR MONT ROLAND</t>
  </si>
  <si>
    <t xml:space="preserve">0442924P</t>
  </si>
  <si>
    <t xml:space="preserve">ST FRANCOIS D'ASSISE</t>
  </si>
  <si>
    <t xml:space="preserve">0440022K</t>
  </si>
  <si>
    <t xml:space="preserve">0860038Z</t>
  </si>
  <si>
    <t xml:space="preserve">ALIENOR D AQUITAINE</t>
  </si>
  <si>
    <t xml:space="preserve">0350053T</t>
  </si>
  <si>
    <t xml:space="preserve">BERTRAND D'ARGENTRE</t>
  </si>
  <si>
    <t xml:space="preserve">0442834S</t>
  </si>
  <si>
    <t xml:space="preserve">CARQUEFOU</t>
  </si>
  <si>
    <t xml:space="preserve">0870050G</t>
  </si>
  <si>
    <t xml:space="preserve">SAINT-YRIEIX-LA-PERCHE</t>
  </si>
  <si>
    <t xml:space="preserve">JEAN BAPTISTE DARNET</t>
  </si>
  <si>
    <t xml:space="preserve">0160010Z</t>
  </si>
  <si>
    <t xml:space="preserve">BARBEZIEUX-SAINT-HILAIRE</t>
  </si>
  <si>
    <t xml:space="preserve">ELIE VINET</t>
  </si>
  <si>
    <t xml:space="preserve">0383119J</t>
  </si>
  <si>
    <t xml:space="preserve">MOIRANS</t>
  </si>
  <si>
    <t xml:space="preserve">PIERRE BEGHIN</t>
  </si>
  <si>
    <t xml:space="preserve">7200583W</t>
  </si>
  <si>
    <t xml:space="preserve">PAUL VINCENSINI</t>
  </si>
  <si>
    <t xml:space="preserve">0930126G</t>
  </si>
  <si>
    <t xml:space="preserve">AUGUSTE BLANQUI</t>
  </si>
  <si>
    <t xml:space="preserve">0330109P</t>
  </si>
  <si>
    <t xml:space="preserve">LA REOLE</t>
  </si>
  <si>
    <t xml:space="preserve">JEAN RENOU</t>
  </si>
  <si>
    <t xml:space="preserve">9740952S</t>
  </si>
  <si>
    <t xml:space="preserve">PIERRE POIVRE</t>
  </si>
  <si>
    <t xml:space="preserve">0290070U</t>
  </si>
  <si>
    <t xml:space="preserve">JEAN CHAPTAL</t>
  </si>
  <si>
    <t xml:space="preserve">0490952U</t>
  </si>
  <si>
    <t xml:space="preserve">SEVREMOINE</t>
  </si>
  <si>
    <t xml:space="preserve">CHAMP BLANC</t>
  </si>
  <si>
    <t xml:space="preserve">0594391C</t>
  </si>
  <si>
    <t xml:space="preserve">EC SUP ARTS APPLIQUES TEXTILE</t>
  </si>
  <si>
    <t xml:space="preserve">0673079H</t>
  </si>
  <si>
    <t xml:space="preserve">ECOLE EUROPEENNE DE STRASBOURG</t>
  </si>
  <si>
    <t xml:space="preserve">0761343X</t>
  </si>
  <si>
    <t xml:space="preserve">LA CHATAIGNERAIE</t>
  </si>
  <si>
    <t xml:space="preserve">0370881G</t>
  </si>
  <si>
    <t xml:space="preserve">MARMOUTIER</t>
  </si>
  <si>
    <t xml:space="preserve">0690536H</t>
  </si>
  <si>
    <t xml:space="preserve">BELMONT-CAPDEPON</t>
  </si>
  <si>
    <t xml:space="preserve">0421020F</t>
  </si>
  <si>
    <t xml:space="preserve">0620059C</t>
  </si>
  <si>
    <t xml:space="preserve">BULLY-LES-MINES</t>
  </si>
  <si>
    <t xml:space="preserve">LEO LAGRANGE</t>
  </si>
  <si>
    <t xml:space="preserve">0442752C</t>
  </si>
  <si>
    <t xml:space="preserve">CLISSON</t>
  </si>
  <si>
    <t xml:space="preserve">AIME CESAIRE</t>
  </si>
  <si>
    <t xml:space="preserve">0690519P</t>
  </si>
  <si>
    <t xml:space="preserve">NOTRE DAME DES MINIMES</t>
  </si>
  <si>
    <t xml:space="preserve">0801841S</t>
  </si>
  <si>
    <t xml:space="preserve">ROBERT DE LUZARCHES</t>
  </si>
  <si>
    <t xml:space="preserve">0130160D</t>
  </si>
  <si>
    <t xml:space="preserve">EMPERI (L')</t>
  </si>
  <si>
    <t xml:space="preserve">0550047C</t>
  </si>
  <si>
    <t xml:space="preserve">0840017M</t>
  </si>
  <si>
    <t xml:space="preserve">CAVAILLON</t>
  </si>
  <si>
    <t xml:space="preserve">ISMAEL DAUPHIN</t>
  </si>
  <si>
    <t xml:space="preserve">0631032E</t>
  </si>
  <si>
    <t xml:space="preserve">COURPIERE</t>
  </si>
  <si>
    <t xml:space="preserve">0660059F</t>
  </si>
  <si>
    <t xml:space="preserve">NOTRE DAME DE BON SECOURS</t>
  </si>
  <si>
    <t xml:space="preserve">0750673Z</t>
  </si>
  <si>
    <t xml:space="preserve">9720888H</t>
  </si>
  <si>
    <t xml:space="preserve">VICTOR ANICET (EX SAINT-JAMES)</t>
  </si>
  <si>
    <t xml:space="preserve">0850079Z</t>
  </si>
  <si>
    <t xml:space="preserve">POUZAUGES</t>
  </si>
  <si>
    <t xml:space="preserve">ND DE LA TOURTELIERE</t>
  </si>
  <si>
    <t xml:space="preserve">0333307R</t>
  </si>
  <si>
    <t xml:space="preserve">PAUILLAC</t>
  </si>
  <si>
    <t xml:space="preserve">SAINT JEAN</t>
  </si>
  <si>
    <t xml:space="preserve">0541270M</t>
  </si>
  <si>
    <t xml:space="preserve">PONT-A-MOUSSON</t>
  </si>
  <si>
    <t xml:space="preserve">JEAN HANZELET</t>
  </si>
  <si>
    <t xml:space="preserve">0640011P</t>
  </si>
  <si>
    <t xml:space="preserve">LOUIS DE FOIX</t>
  </si>
  <si>
    <t xml:space="preserve">0730016W</t>
  </si>
  <si>
    <t xml:space="preserve">0492430A</t>
  </si>
  <si>
    <t xml:space="preserve">JULIEN GRACQ</t>
  </si>
  <si>
    <t xml:space="preserve">0753919C</t>
  </si>
  <si>
    <t xml:space="preserve">PASCAL</t>
  </si>
  <si>
    <t xml:space="preserve">0760029U</t>
  </si>
  <si>
    <t xml:space="preserve">0010069V</t>
  </si>
  <si>
    <t xml:space="preserve">ENSEMBLE SCOLAIRE LAMARTINE</t>
  </si>
  <si>
    <t xml:space="preserve">0762601P</t>
  </si>
  <si>
    <t xml:space="preserve">NEUFCHATEL-EN-BRAY</t>
  </si>
  <si>
    <t xml:space="preserve">0720033V</t>
  </si>
  <si>
    <t xml:space="preserve">GABRIEL TOUCHARD-WASHINGTON</t>
  </si>
  <si>
    <t xml:space="preserve">0570099Y</t>
  </si>
  <si>
    <t xml:space="preserve">HENRI NOMINE</t>
  </si>
  <si>
    <t xml:space="preserve">0310046G</t>
  </si>
  <si>
    <t xml:space="preserve">HOTELLERIE ET TOURISME</t>
  </si>
  <si>
    <t xml:space="preserve">0590207E</t>
  </si>
  <si>
    <t xml:space="preserve">0622107D</t>
  </si>
  <si>
    <t xml:space="preserve">NAZARETH HAFFREINGUE</t>
  </si>
  <si>
    <t xml:space="preserve">0942443V</t>
  </si>
  <si>
    <t xml:space="preserve">VILLEJUIF</t>
  </si>
  <si>
    <t xml:space="preserve">9740597F</t>
  </si>
  <si>
    <t xml:space="preserve">EVARISTE DE PARNY</t>
  </si>
  <si>
    <t xml:space="preserve">0470018P</t>
  </si>
  <si>
    <t xml:space="preserve">FUMEL</t>
  </si>
  <si>
    <t xml:space="preserve">MARGUERITE FILHOL</t>
  </si>
  <si>
    <t xml:space="preserve">9741380G</t>
  </si>
  <si>
    <t xml:space="preserve">DE ST PAUL 4</t>
  </si>
  <si>
    <t xml:space="preserve">0050004C</t>
  </si>
  <si>
    <t xml:space="preserve">EMBRUN</t>
  </si>
  <si>
    <t xml:space="preserve">HONORE ROMANE</t>
  </si>
  <si>
    <t xml:space="preserve">0640055M</t>
  </si>
  <si>
    <t xml:space="preserve">LOUIS BARTHOU</t>
  </si>
  <si>
    <t xml:space="preserve">0910843X</t>
  </si>
  <si>
    <t xml:space="preserve">0134253C</t>
  </si>
  <si>
    <t xml:space="preserve">ALLAUCH</t>
  </si>
  <si>
    <t xml:space="preserve">MONTE-CRISTO</t>
  </si>
  <si>
    <t xml:space="preserve">0311145B</t>
  </si>
  <si>
    <t xml:space="preserve">SAINT-JOSEPH - LA SALLE</t>
  </si>
  <si>
    <t xml:space="preserve">0350801F</t>
  </si>
  <si>
    <t xml:space="preserve">SAINT-GREGOIRE</t>
  </si>
  <si>
    <t xml:space="preserve">0342266D</t>
  </si>
  <si>
    <t xml:space="preserve">CITÉ SCOLAIRE FRANÇOISE COMBES</t>
  </si>
  <si>
    <t xml:space="preserve">0760052U</t>
  </si>
  <si>
    <t xml:space="preserve">0950640E</t>
  </si>
  <si>
    <t xml:space="preserve">JULIE-VICTOIRE DAUBIE</t>
  </si>
  <si>
    <t xml:space="preserve">0781839A</t>
  </si>
  <si>
    <t xml:space="preserve">LA QUEUE-LES-YVELINES</t>
  </si>
  <si>
    <t xml:space="preserve">0851400K</t>
  </si>
  <si>
    <t xml:space="preserve">0850068M</t>
  </si>
  <si>
    <t xml:space="preserve">0211033J</t>
  </si>
  <si>
    <t xml:space="preserve">0190012K</t>
  </si>
  <si>
    <t xml:space="preserve">0450062Y</t>
  </si>
  <si>
    <t xml:space="preserve">PITHIVIERS</t>
  </si>
  <si>
    <t xml:space="preserve">DUHAMEL DU MONCEAU</t>
  </si>
  <si>
    <t xml:space="preserve">0940878U</t>
  </si>
  <si>
    <t xml:space="preserve">TEILHARD DE CHARDIN</t>
  </si>
  <si>
    <t xml:space="preserve">0840078D</t>
  </si>
  <si>
    <t xml:space="preserve">MARIE PILA</t>
  </si>
  <si>
    <t xml:space="preserve">0081047V</t>
  </si>
  <si>
    <t xml:space="preserve">BAZEILLES</t>
  </si>
  <si>
    <t xml:space="preserve">0772312V</t>
  </si>
  <si>
    <t xml:space="preserve">0332081H</t>
  </si>
  <si>
    <t xml:space="preserve">ODILON REDON</t>
  </si>
  <si>
    <t xml:space="preserve">0390027T</t>
  </si>
  <si>
    <t xml:space="preserve">HAUTS DE BIENNE</t>
  </si>
  <si>
    <t xml:space="preserve">VICTOR BERARD</t>
  </si>
  <si>
    <t xml:space="preserve">0350776D</t>
  </si>
  <si>
    <t xml:space="preserve">ST VINCENT-PROVIDENCE</t>
  </si>
  <si>
    <t xml:space="preserve">0060668U</t>
  </si>
  <si>
    <t xml:space="preserve">MONT SAINT JEAN</t>
  </si>
  <si>
    <t xml:space="preserve">0750715V</t>
  </si>
  <si>
    <t xml:space="preserve">0931613Y</t>
  </si>
  <si>
    <t xml:space="preserve">BOBIGNY</t>
  </si>
  <si>
    <t xml:space="preserve">0380033E</t>
  </si>
  <si>
    <t xml:space="preserve">VAUCANSON</t>
  </si>
  <si>
    <t xml:space="preserve">0100015M</t>
  </si>
  <si>
    <t xml:space="preserve">ROMILLY-SUR-SEINE</t>
  </si>
  <si>
    <t xml:space="preserve">F. ET I. JOLIOT CURIE</t>
  </si>
  <si>
    <t xml:space="preserve">0492420P</t>
  </si>
  <si>
    <t xml:space="preserve">VERRIERES-EN-ANJOU</t>
  </si>
  <si>
    <t xml:space="preserve">SAINT AUBIN LA SALLE</t>
  </si>
  <si>
    <t xml:space="preserve">0781845G</t>
  </si>
  <si>
    <t xml:space="preserve">CONFLANS-SAINTE-HONORINE</t>
  </si>
  <si>
    <t xml:space="preserve">0750662M</t>
  </si>
  <si>
    <t xml:space="preserve">0870016V</t>
  </si>
  <si>
    <t xml:space="preserve">LEONARD LIMOSIN</t>
  </si>
  <si>
    <t xml:space="preserve">0750674A</t>
  </si>
  <si>
    <t xml:space="preserve">0781819D</t>
  </si>
  <si>
    <t xml:space="preserve">EMILIE DE BRETEUIL</t>
  </si>
  <si>
    <t xml:space="preserve">0261505V</t>
  </si>
  <si>
    <t xml:space="preserve">ALGOUD - LAFFEMAS</t>
  </si>
  <si>
    <t xml:space="preserve">0760095R</t>
  </si>
  <si>
    <t xml:space="preserve">9710922A</t>
  </si>
  <si>
    <t xml:space="preserve">SAINTE-ANNE</t>
  </si>
  <si>
    <t xml:space="preserve">YVES LEBORGNE</t>
  </si>
  <si>
    <t xml:space="preserve">0352072M</t>
  </si>
  <si>
    <t xml:space="preserve">INSTITUTION ST MALO-PROVIDENCE</t>
  </si>
  <si>
    <t xml:space="preserve">0590034S</t>
  </si>
  <si>
    <t xml:space="preserve">PAUL DUEZ</t>
  </si>
  <si>
    <t xml:space="preserve">0930138V</t>
  </si>
  <si>
    <t xml:space="preserve">FREDERIC BARTHOLDI</t>
  </si>
  <si>
    <t xml:space="preserve">0690563M</t>
  </si>
  <si>
    <t xml:space="preserve">SAINT LOUIS-SAINT BRUNO</t>
  </si>
  <si>
    <t xml:space="preserve">0750711R</t>
  </si>
  <si>
    <t xml:space="preserve">0141164P</t>
  </si>
  <si>
    <t xml:space="preserve">0442286W</t>
  </si>
  <si>
    <t xml:space="preserve">LYCEE EXPERIMENTAL</t>
  </si>
  <si>
    <t xml:space="preserve">0860034V</t>
  </si>
  <si>
    <t xml:space="preserve">0220065B</t>
  </si>
  <si>
    <t xml:space="preserve">TREGUIER</t>
  </si>
  <si>
    <t xml:space="preserve">JOSEPH SAVINA</t>
  </si>
  <si>
    <t xml:space="preserve">0850142T</t>
  </si>
  <si>
    <t xml:space="preserve">0880021V</t>
  </si>
  <si>
    <t xml:space="preserve">0380092U</t>
  </si>
  <si>
    <t xml:space="preserve">0595809U</t>
  </si>
  <si>
    <t xml:space="preserve">DE L'ESCAUT</t>
  </si>
  <si>
    <t xml:space="preserve">0754239A</t>
  </si>
  <si>
    <t xml:space="preserve">SAINT-JEAN DE MONTMARTRE</t>
  </si>
  <si>
    <t xml:space="preserve">0731392S</t>
  </si>
  <si>
    <t xml:space="preserve">LA RAVOIRE</t>
  </si>
  <si>
    <t xml:space="preserve">DU GRANIER</t>
  </si>
  <si>
    <t xml:space="preserve">0920138A</t>
  </si>
  <si>
    <t xml:space="preserve">PAUL LAPIE</t>
  </si>
  <si>
    <t xml:space="preserve">0595884A</t>
  </si>
  <si>
    <t xml:space="preserve">ANDRE LURCAT</t>
  </si>
  <si>
    <t xml:space="preserve">0593077Z</t>
  </si>
  <si>
    <t xml:space="preserve">0940882Y</t>
  </si>
  <si>
    <t xml:space="preserve">SAINT-MANDE</t>
  </si>
  <si>
    <t xml:space="preserve">0320009L</t>
  </si>
  <si>
    <t xml:space="preserve">CONDOM</t>
  </si>
  <si>
    <t xml:space="preserve">0640001D</t>
  </si>
  <si>
    <t xml:space="preserve">CANTAU</t>
  </si>
  <si>
    <t xml:space="preserve">0900004R</t>
  </si>
  <si>
    <t xml:space="preserve">0300127A</t>
  </si>
  <si>
    <t xml:space="preserve">0920897A</t>
  </si>
  <si>
    <t xml:space="preserve">0592940A</t>
  </si>
  <si>
    <t xml:space="preserve">0593141U</t>
  </si>
  <si>
    <t xml:space="preserve">0133425C</t>
  </si>
  <si>
    <t xml:space="preserve">CELONY</t>
  </si>
  <si>
    <t xml:space="preserve">0753842U</t>
  </si>
  <si>
    <t xml:space="preserve">0711249X</t>
  </si>
  <si>
    <t xml:space="preserve">0391092A</t>
  </si>
  <si>
    <t xml:space="preserve">PAUL EMILE VICTOR</t>
  </si>
  <si>
    <t xml:space="preserve">0720833P</t>
  </si>
  <si>
    <t xml:space="preserve">0280015P</t>
  </si>
  <si>
    <t xml:space="preserve">CHATEAUDUN</t>
  </si>
  <si>
    <t xml:space="preserve">0171405K</t>
  </si>
  <si>
    <t xml:space="preserve">0740003B</t>
  </si>
  <si>
    <t xml:space="preserve">CLAUDE LOUIS BERTHOLLET</t>
  </si>
  <si>
    <t xml:space="preserve">0680066C</t>
  </si>
  <si>
    <t xml:space="preserve">JEAN MERMOZ</t>
  </si>
  <si>
    <t xml:space="preserve">0641732K</t>
  </si>
  <si>
    <t xml:space="preserve">SAINT-JOHN PERSE</t>
  </si>
  <si>
    <t xml:space="preserve">0320002D</t>
  </si>
  <si>
    <t xml:space="preserve">PARDAILHAN</t>
  </si>
  <si>
    <t xml:space="preserve">0170022G</t>
  </si>
  <si>
    <t xml:space="preserve">ROCHEFORT</t>
  </si>
  <si>
    <t xml:space="preserve">MAURICE MERLEAU-PONTY</t>
  </si>
  <si>
    <t xml:space="preserve">0590215N</t>
  </si>
  <si>
    <t xml:space="preserve">0624109E</t>
  </si>
  <si>
    <t xml:space="preserve">SAINT-MARTIN-BOULOGNE</t>
  </si>
  <si>
    <t xml:space="preserve">GIRAUX SANNIER</t>
  </si>
  <si>
    <t xml:space="preserve">0590035T</t>
  </si>
  <si>
    <t xml:space="preserve">0332835C</t>
  </si>
  <si>
    <t xml:space="preserve">PHILIPPE COUSTEAU</t>
  </si>
  <si>
    <t xml:space="preserve">0280044W</t>
  </si>
  <si>
    <t xml:space="preserve">JEHAN DE BEAUCE</t>
  </si>
  <si>
    <t xml:space="preserve">0772230F</t>
  </si>
  <si>
    <t xml:space="preserve">BRIE-COMTE-ROBERT</t>
  </si>
  <si>
    <t xml:space="preserve">0540034U</t>
  </si>
  <si>
    <t xml:space="preserve">ERNEST BICHAT</t>
  </si>
  <si>
    <t xml:space="preserve">9741556Y</t>
  </si>
  <si>
    <t xml:space="preserve">CATHOLIQUE MAISON BLANCHE</t>
  </si>
  <si>
    <t xml:space="preserve">0370001A</t>
  </si>
  <si>
    <t xml:space="preserve">AMBOISE</t>
  </si>
  <si>
    <t xml:space="preserve">0281077U</t>
  </si>
  <si>
    <t xml:space="preserve">LUISANT</t>
  </si>
  <si>
    <t xml:space="preserve">SILVIA MONFORT</t>
  </si>
  <si>
    <t xml:space="preserve">0910623H</t>
  </si>
  <si>
    <t xml:space="preserve">ATHIS-MONS</t>
  </si>
  <si>
    <t xml:space="preserve">0420013L</t>
  </si>
  <si>
    <t xml:space="preserve">0782556E</t>
  </si>
  <si>
    <t xml:space="preserve">0601865B</t>
  </si>
  <si>
    <t xml:space="preserve">MERU</t>
  </si>
  <si>
    <t xml:space="preserve">0922276Z</t>
  </si>
  <si>
    <t xml:space="preserve">SANTOS DUMONT</t>
  </si>
  <si>
    <t xml:space="preserve">0740054G</t>
  </si>
  <si>
    <t xml:space="preserve">GERMAIN SOMMEILLER</t>
  </si>
  <si>
    <t xml:space="preserve">0131360H</t>
  </si>
  <si>
    <t xml:space="preserve">VIALA LACOSTE</t>
  </si>
  <si>
    <t xml:space="preserve">0950947N</t>
  </si>
  <si>
    <t xml:space="preserve">DE LA TOURELLE</t>
  </si>
  <si>
    <t xml:space="preserve">0160062F</t>
  </si>
  <si>
    <t xml:space="preserve">0422132P</t>
  </si>
  <si>
    <t xml:space="preserve">BOEN-SUR-LIGNON</t>
  </si>
  <si>
    <t xml:space="preserve">L'ASTREE</t>
  </si>
  <si>
    <t xml:space="preserve">0622198C</t>
  </si>
  <si>
    <t xml:space="preserve">0340059E</t>
  </si>
  <si>
    <t xml:space="preserve">PEZENAS</t>
  </si>
  <si>
    <t xml:space="preserve">0350048M</t>
  </si>
  <si>
    <t xml:space="preserve">JACQUES CARTIER</t>
  </si>
  <si>
    <t xml:space="preserve">0690042W</t>
  </si>
  <si>
    <t xml:space="preserve">0690037R</t>
  </si>
  <si>
    <t xml:space="preserve">LA MARTINIERE DIDEROT</t>
  </si>
  <si>
    <t xml:space="preserve">0141165R</t>
  </si>
  <si>
    <t xml:space="preserve">COURS NOTRE-DAME</t>
  </si>
  <si>
    <t xml:space="preserve">0950786N</t>
  </si>
  <si>
    <t xml:space="preserve">LA SALLE - SAINT ROSAIRE</t>
  </si>
  <si>
    <t xml:space="preserve">0942130E</t>
  </si>
  <si>
    <t xml:space="preserve">MONTALEAU</t>
  </si>
  <si>
    <t xml:space="preserve">0930117X</t>
  </si>
  <si>
    <t xml:space="preserve">0932282A</t>
  </si>
  <si>
    <t xml:space="preserve">BONDY</t>
  </si>
  <si>
    <t xml:space="preserve">0350030T</t>
  </si>
  <si>
    <t xml:space="preserve">0420979L</t>
  </si>
  <si>
    <t xml:space="preserve">TEZENAS DU MONTCEL</t>
  </si>
  <si>
    <t xml:space="preserve">0312746S</t>
  </si>
  <si>
    <t xml:space="preserve">TOURNEFEUILLE</t>
  </si>
  <si>
    <t xml:space="preserve">MARIE LOUISE DISSARD FRANCOISE</t>
  </si>
  <si>
    <t xml:space="preserve">0910838S</t>
  </si>
  <si>
    <t xml:space="preserve">YERRES</t>
  </si>
  <si>
    <t xml:space="preserve">BETH RIVKAH</t>
  </si>
  <si>
    <t xml:space="preserve">0312289V</t>
  </si>
  <si>
    <t xml:space="preserve">SAINT-ORENS-DE-GAMEVILLE</t>
  </si>
  <si>
    <t xml:space="preserve">PIERRE-PAUL RIQUET</t>
  </si>
  <si>
    <t xml:space="preserve">0080006N</t>
  </si>
  <si>
    <t xml:space="preserve">CHANZY</t>
  </si>
  <si>
    <t xml:space="preserve">0131323T</t>
  </si>
  <si>
    <t xml:space="preserve">PROVENCE (DE)</t>
  </si>
  <si>
    <t xml:space="preserve">0930125F</t>
  </si>
  <si>
    <t xml:space="preserve">0070064G</t>
  </si>
  <si>
    <t xml:space="preserve">JULES FROMENT</t>
  </si>
  <si>
    <t xml:space="preserve">0421025L</t>
  </si>
  <si>
    <t xml:space="preserve">CHARLIEU</t>
  </si>
  <si>
    <t xml:space="preserve">0920147K</t>
  </si>
  <si>
    <t xml:space="preserve">SURESNES</t>
  </si>
  <si>
    <t xml:space="preserve">0951723G</t>
  </si>
  <si>
    <t xml:space="preserve">HERBLAY</t>
  </si>
  <si>
    <t xml:space="preserve">0650040R</t>
  </si>
  <si>
    <t xml:space="preserve">LA SERRE DE SARSAN</t>
  </si>
  <si>
    <t xml:space="preserve">0410030K</t>
  </si>
  <si>
    <t xml:space="preserve">RONSARD</t>
  </si>
  <si>
    <t xml:space="preserve">0763237F</t>
  </si>
  <si>
    <t xml:space="preserve">CANTELEU</t>
  </si>
  <si>
    <t xml:space="preserve">GEORGES BAPTISTE</t>
  </si>
  <si>
    <t xml:space="preserve">9720823M</t>
  </si>
  <si>
    <t xml:space="preserve">BELLEFONTAINE</t>
  </si>
  <si>
    <t xml:space="preserve">DU NORD CARAIBE</t>
  </si>
  <si>
    <t xml:space="preserve">0520679F</t>
  </si>
  <si>
    <t xml:space="preserve">ESTIC</t>
  </si>
  <si>
    <t xml:space="preserve">0332846P</t>
  </si>
  <si>
    <t xml:space="preserve">GRADIGNAN</t>
  </si>
  <si>
    <t xml:space="preserve">DES GRAVES</t>
  </si>
  <si>
    <t xml:space="preserve">0750710P</t>
  </si>
  <si>
    <t xml:space="preserve">0370009J</t>
  </si>
  <si>
    <t xml:space="preserve">CHINON</t>
  </si>
  <si>
    <t xml:space="preserve">0950753C</t>
  </si>
  <si>
    <t xml:space="preserve">0030073N</t>
  </si>
  <si>
    <t xml:space="preserve">GANNAT</t>
  </si>
  <si>
    <t xml:space="preserve">SAINTE PROCULE</t>
  </si>
  <si>
    <t xml:space="preserve">7200123W</t>
  </si>
  <si>
    <t xml:space="preserve">L'ILE-ROUSSE</t>
  </si>
  <si>
    <t xml:space="preserve">DE BALAGNE</t>
  </si>
  <si>
    <t xml:space="preserve">6200063Z</t>
  </si>
  <si>
    <t xml:space="preserve">PORTO-VECCHIO</t>
  </si>
  <si>
    <t xml:space="preserve">JEAN PAUL DE ROCCA SERRA</t>
  </si>
  <si>
    <t xml:space="preserve">0950648N</t>
  </si>
  <si>
    <t xml:space="preserve">MONTMORENCY</t>
  </si>
  <si>
    <t xml:space="preserve">0470028A</t>
  </si>
  <si>
    <t xml:space="preserve">NERAC</t>
  </si>
  <si>
    <t xml:space="preserve">0931026K</t>
  </si>
  <si>
    <t xml:space="preserve">PROTECTORAT SAINT JOSEPH</t>
  </si>
  <si>
    <t xml:space="preserve">0660856X</t>
  </si>
  <si>
    <t xml:space="preserve">CANET-EN-ROUSSILLON</t>
  </si>
  <si>
    <t xml:space="preserve">ROSA LUXEMBURG</t>
  </si>
  <si>
    <t xml:space="preserve">0300077W</t>
  </si>
  <si>
    <t xml:space="preserve">0131348V</t>
  </si>
  <si>
    <t xml:space="preserve">0771336J</t>
  </si>
  <si>
    <t xml:space="preserve">LES PANNEVELLES</t>
  </si>
  <si>
    <t xml:space="preserve">0940116R</t>
  </si>
  <si>
    <t xml:space="preserve">MAISONS-ALFORT</t>
  </si>
  <si>
    <t xml:space="preserve">0212045J</t>
  </si>
  <si>
    <t xml:space="preserve">E.J. MAREY</t>
  </si>
  <si>
    <t xml:space="preserve">0290156M</t>
  </si>
  <si>
    <t xml:space="preserve">0750651A</t>
  </si>
  <si>
    <t xml:space="preserve">0360024F</t>
  </si>
  <si>
    <t xml:space="preserve">BALZAC - D'ALEMBERT</t>
  </si>
  <si>
    <t xml:space="preserve">0930933J</t>
  </si>
  <si>
    <t xml:space="preserve">0170027M</t>
  </si>
  <si>
    <t xml:space="preserve">RENE JOSUE VALIN</t>
  </si>
  <si>
    <t xml:space="preserve">0061763J</t>
  </si>
  <si>
    <t xml:space="preserve">0573172N</t>
  </si>
  <si>
    <t xml:space="preserve">0783351U</t>
  </si>
  <si>
    <t xml:space="preserve">NOTRE DAME DU GRANDCHAMP</t>
  </si>
  <si>
    <t xml:space="preserve">0594278E</t>
  </si>
  <si>
    <t xml:space="preserve">E.P.I.D.</t>
  </si>
  <si>
    <t xml:space="preserve">0932260B</t>
  </si>
  <si>
    <t xml:space="preserve">0450106W</t>
  </si>
  <si>
    <t xml:space="preserve">SAINT FRANCOIS DE SALES</t>
  </si>
  <si>
    <t xml:space="preserve">0920143F</t>
  </si>
  <si>
    <t xml:space="preserve">LA FOLIE SAINT-JAMES</t>
  </si>
  <si>
    <t xml:space="preserve">0100059K</t>
  </si>
  <si>
    <t xml:space="preserve">0490837U</t>
  </si>
  <si>
    <t xml:space="preserve">NOTRE DAME LA SALLE</t>
  </si>
  <si>
    <t xml:space="preserve">0660004W</t>
  </si>
  <si>
    <t xml:space="preserve">CERET</t>
  </si>
  <si>
    <t xml:space="preserve">0750683K</t>
  </si>
  <si>
    <t xml:space="preserve">0932303Y</t>
  </si>
  <si>
    <t xml:space="preserve">MERKAZ HATORAH FILLES</t>
  </si>
  <si>
    <t xml:space="preserve">0920928J</t>
  </si>
  <si>
    <t xml:space="preserve">LA SALLE PASSY BUZENVAL</t>
  </si>
  <si>
    <t xml:space="preserve">0290194D</t>
  </si>
  <si>
    <t xml:space="preserve">SAINT BLAISE</t>
  </si>
  <si>
    <t xml:space="preserve">0450064A</t>
  </si>
  <si>
    <t xml:space="preserve">GAUDIER-BRZESKA</t>
  </si>
  <si>
    <t xml:space="preserve">0932030B</t>
  </si>
  <si>
    <t xml:space="preserve">MAURICE UTRILLO</t>
  </si>
  <si>
    <t xml:space="preserve">0920145H</t>
  </si>
  <si>
    <t xml:space="preserve">LAKANAL</t>
  </si>
  <si>
    <t xml:space="preserve">0940585A</t>
  </si>
  <si>
    <t xml:space="preserve">FRANCOIS MANSART</t>
  </si>
  <si>
    <t xml:space="preserve">0831407D</t>
  </si>
  <si>
    <t xml:space="preserve">LA GARDE</t>
  </si>
  <si>
    <t xml:space="preserve">DU COUDON</t>
  </si>
  <si>
    <t xml:space="preserve">0510053F</t>
  </si>
  <si>
    <t xml:space="preserve">SEZANNE</t>
  </si>
  <si>
    <t xml:space="preserve">LA FONTAINE DU VE</t>
  </si>
  <si>
    <t xml:space="preserve">0240035H</t>
  </si>
  <si>
    <t xml:space="preserve">SARLAT-LA-CANEDA</t>
  </si>
  <si>
    <t xml:space="preserve">PRE DE CORDY</t>
  </si>
  <si>
    <t xml:space="preserve">0593138R</t>
  </si>
  <si>
    <t xml:space="preserve">SOLESMES</t>
  </si>
  <si>
    <t xml:space="preserve">0670041F</t>
  </si>
  <si>
    <t xml:space="preserve">HENRI MECK</t>
  </si>
  <si>
    <t xml:space="preserve">0910676R</t>
  </si>
  <si>
    <t xml:space="preserve">0332747G</t>
  </si>
  <si>
    <t xml:space="preserve">JEAN CONDORCET</t>
  </si>
  <si>
    <t xml:space="preserve">0560117Y</t>
  </si>
  <si>
    <t xml:space="preserve">ST PAUL</t>
  </si>
  <si>
    <t xml:space="preserve">0911961M</t>
  </si>
  <si>
    <t xml:space="preserve">EDMOND MICHELET</t>
  </si>
  <si>
    <t xml:space="preserve">0690631L</t>
  </si>
  <si>
    <t xml:space="preserve">ICOF</t>
  </si>
  <si>
    <t xml:space="preserve">0753885R</t>
  </si>
  <si>
    <t xml:space="preserve">ROCROY SAINT-VINCENT DE PAUL</t>
  </si>
  <si>
    <t xml:space="preserve">0740098E</t>
  </si>
  <si>
    <t xml:space="preserve">SALLANCHES</t>
  </si>
  <si>
    <t xml:space="preserve">0101028N</t>
  </si>
  <si>
    <t xml:space="preserve">0160020K</t>
  </si>
  <si>
    <t xml:space="preserve">COGNAC</t>
  </si>
  <si>
    <t xml:space="preserve">0130036U</t>
  </si>
  <si>
    <t xml:space="preserve">PERIER</t>
  </si>
  <si>
    <t xml:space="preserve">0141157G</t>
  </si>
  <si>
    <t xml:space="preserve">INSTITUTION JEANNE D'ARC</t>
  </si>
  <si>
    <t xml:space="preserve">7200011Z</t>
  </si>
  <si>
    <t xml:space="preserve">SCAMARONI</t>
  </si>
  <si>
    <t xml:space="preserve">0022172A</t>
  </si>
  <si>
    <t xml:space="preserve">MICRO-LYCÉE DE SAINT-QUENTIN</t>
  </si>
  <si>
    <t xml:space="preserve">0421788R</t>
  </si>
  <si>
    <t xml:space="preserve">FEURS</t>
  </si>
  <si>
    <t xml:space="preserve">DU FOREZ</t>
  </si>
  <si>
    <t xml:space="preserve">9710002A</t>
  </si>
  <si>
    <t xml:space="preserve">GERVILLE REACHE</t>
  </si>
  <si>
    <t xml:space="preserve">0371417P</t>
  </si>
  <si>
    <t xml:space="preserve">0410002E</t>
  </si>
  <si>
    <t xml:space="preserve">FRANCOIS PHILIBERT DESSAIGNES</t>
  </si>
  <si>
    <t xml:space="preserve">0912142J</t>
  </si>
  <si>
    <t xml:space="preserve">GASPARD MONGE</t>
  </si>
  <si>
    <t xml:space="preserve">0442765S</t>
  </si>
  <si>
    <t xml:space="preserve">9720771F</t>
  </si>
  <si>
    <t xml:space="preserve">LE FRANCOIS</t>
  </si>
  <si>
    <t xml:space="preserve">LA JETEE</t>
  </si>
  <si>
    <t xml:space="preserve">0470001W</t>
  </si>
  <si>
    <t xml:space="preserve">0170051N</t>
  </si>
  <si>
    <t xml:space="preserve">SAINT-JEAN-D'ANGELY</t>
  </si>
  <si>
    <t xml:space="preserve">LOUIS AUDOUIN DUBREUIL</t>
  </si>
  <si>
    <t xml:space="preserve">0250011B</t>
  </si>
  <si>
    <t xml:space="preserve">JULES HAAG</t>
  </si>
  <si>
    <t xml:space="preserve">9740001H</t>
  </si>
  <si>
    <t xml:space="preserve">LECONTE DE LISLE</t>
  </si>
  <si>
    <t xml:space="preserve">0781859X</t>
  </si>
  <si>
    <t xml:space="preserve">AUBERGENVILLE</t>
  </si>
  <si>
    <t xml:space="preserve">VINCENT VAN GOGH</t>
  </si>
  <si>
    <t xml:space="preserve">0420973E</t>
  </si>
  <si>
    <t xml:space="preserve">MONTBRISON</t>
  </si>
  <si>
    <t xml:space="preserve">SAINT PAUL FOREZ</t>
  </si>
  <si>
    <t xml:space="preserve">0530068L</t>
  </si>
  <si>
    <t xml:space="preserve">HAUTE FOLLIS</t>
  </si>
  <si>
    <t xml:space="preserve">0560181T</t>
  </si>
  <si>
    <t xml:space="preserve">0763112V</t>
  </si>
  <si>
    <t xml:space="preserve">6200043C</t>
  </si>
  <si>
    <t xml:space="preserve">SARTENE</t>
  </si>
  <si>
    <t xml:space="preserve">GEORGES CLEMENCEAU SARTENE</t>
  </si>
  <si>
    <t xml:space="preserve">0951722F</t>
  </si>
  <si>
    <t xml:space="preserve">0840005Z</t>
  </si>
  <si>
    <t xml:space="preserve">PHILIPPE DE GIRARD</t>
  </si>
  <si>
    <t xml:space="preserve">0030051P</t>
  </si>
  <si>
    <t xml:space="preserve">ALBERT LONDRES</t>
  </si>
  <si>
    <t xml:space="preserve">0460529A</t>
  </si>
  <si>
    <t xml:space="preserve">HOTELIER QUERCY-PERIGORD</t>
  </si>
  <si>
    <t xml:space="preserve">0220097L</t>
  </si>
  <si>
    <t xml:space="preserve">0790058J</t>
  </si>
  <si>
    <t xml:space="preserve">9740045F</t>
  </si>
  <si>
    <t xml:space="preserve">LES AVIRONS</t>
  </si>
  <si>
    <t xml:space="preserve">0380053B</t>
  </si>
  <si>
    <t xml:space="preserve">LE PONT-DE-BEAUVOISIN</t>
  </si>
  <si>
    <t xml:space="preserve">CHARLES GABRIEL PRAVAZ</t>
  </si>
  <si>
    <t xml:space="preserve">0932123C</t>
  </si>
  <si>
    <t xml:space="preserve">ANDRE SABATIER</t>
  </si>
  <si>
    <t xml:space="preserve">0410959V</t>
  </si>
  <si>
    <t xml:space="preserve">0912433A</t>
  </si>
  <si>
    <t xml:space="preserve">DE PALAISEAU</t>
  </si>
  <si>
    <t xml:space="preserve">0681817F</t>
  </si>
  <si>
    <t xml:space="preserve">INGERSHEIM</t>
  </si>
  <si>
    <t xml:space="preserve">LAZARE DE SCHWENDI</t>
  </si>
  <si>
    <t xml:space="preserve">0920917X</t>
  </si>
  <si>
    <t xml:space="preserve">0620070P</t>
  </si>
  <si>
    <t xml:space="preserve">CARVIN</t>
  </si>
  <si>
    <t xml:space="preserve">0592921E</t>
  </si>
  <si>
    <t xml:space="preserve">0460026D</t>
  </si>
  <si>
    <t xml:space="preserve">SAINT-CERE</t>
  </si>
  <si>
    <t xml:space="preserve">0830042V</t>
  </si>
  <si>
    <t xml:space="preserve">ANTOINE DE SAINT EXUPERY</t>
  </si>
  <si>
    <t xml:space="preserve">0310041B</t>
  </si>
  <si>
    <t xml:space="preserve">SAINT-SERNIN</t>
  </si>
  <si>
    <t xml:space="preserve">0951748J</t>
  </si>
  <si>
    <t xml:space="preserve">BEAUMONT-SUR-OISE</t>
  </si>
  <si>
    <t xml:space="preserve">0492148U</t>
  </si>
  <si>
    <t xml:space="preserve">LES PONTS-DE-CE</t>
  </si>
  <si>
    <t xml:space="preserve">JEAN BODIN</t>
  </si>
  <si>
    <t xml:space="preserve">0370737A</t>
  </si>
  <si>
    <t xml:space="preserve">0590093F</t>
  </si>
  <si>
    <t xml:space="preserve">HAUBOURDIN</t>
  </si>
  <si>
    <t xml:space="preserve">BEAUPRE</t>
  </si>
  <si>
    <t xml:space="preserve">0260074P</t>
  </si>
  <si>
    <t xml:space="preserve">MONTPLAISIR</t>
  </si>
  <si>
    <t xml:space="preserve">0332832Z</t>
  </si>
  <si>
    <t xml:space="preserve">LES IRIS</t>
  </si>
  <si>
    <t xml:space="preserve">0310053P</t>
  </si>
  <si>
    <t xml:space="preserve">URBAIN VITRY</t>
  </si>
  <si>
    <t xml:space="preserve">0622803K</t>
  </si>
  <si>
    <t xml:space="preserve">0740099F</t>
  </si>
  <si>
    <t xml:space="preserve">THONES</t>
  </si>
  <si>
    <t xml:space="preserve">0440024M</t>
  </si>
  <si>
    <t xml:space="preserve">GABRIEL GUISTHAU</t>
  </si>
  <si>
    <t xml:space="preserve">0030044G</t>
  </si>
  <si>
    <t xml:space="preserve">SAINT-POURCAIN-SUR-SIOULE</t>
  </si>
  <si>
    <t xml:space="preserve">BLAISE DE VIGENERE</t>
  </si>
  <si>
    <t xml:space="preserve">0022042J</t>
  </si>
  <si>
    <t xml:space="preserve">JEAN BOUIN</t>
  </si>
  <si>
    <t xml:space="preserve">0280665W</t>
  </si>
  <si>
    <t xml:space="preserve">0230051F</t>
  </si>
  <si>
    <t xml:space="preserve">JEAN FAVARD</t>
  </si>
  <si>
    <t xml:space="preserve">0890070T</t>
  </si>
  <si>
    <t xml:space="preserve">0951727L</t>
  </si>
  <si>
    <t xml:space="preserve">FOSSES</t>
  </si>
  <si>
    <t xml:space="preserve">0831646N</t>
  </si>
  <si>
    <t xml:space="preserve">LE MUY</t>
  </si>
  <si>
    <t xml:space="preserve">DU VAL D'ARGENS</t>
  </si>
  <si>
    <t xml:space="preserve">0850135K</t>
  </si>
  <si>
    <t xml:space="preserve">CHANTONNAY</t>
  </si>
  <si>
    <t xml:space="preserve">0380018N</t>
  </si>
  <si>
    <t xml:space="preserve">ISER - BORDIER</t>
  </si>
  <si>
    <t xml:space="preserve">0312822Z</t>
  </si>
  <si>
    <t xml:space="preserve">MURET</t>
  </si>
  <si>
    <t xml:space="preserve">0290336H</t>
  </si>
  <si>
    <t xml:space="preserve">ESTRAN CHARLES DE FOUCAULD</t>
  </si>
  <si>
    <t xml:space="preserve">0061691F</t>
  </si>
  <si>
    <t xml:space="preserve">THIERRY MAULNIER</t>
  </si>
  <si>
    <t xml:space="preserve">0951399E</t>
  </si>
  <si>
    <t xml:space="preserve">0770943G</t>
  </si>
  <si>
    <t xml:space="preserve">LA ROCHETTE</t>
  </si>
  <si>
    <t xml:space="preserve">0511926S</t>
  </si>
  <si>
    <t xml:space="preserve">MARC CHAGALL</t>
  </si>
  <si>
    <t xml:space="preserve">0951811C</t>
  </si>
  <si>
    <t xml:space="preserve">FERNAND ET NADIA LEGER</t>
  </si>
  <si>
    <t xml:space="preserve">0754476H</t>
  </si>
  <si>
    <t xml:space="preserve">GUILLAUME TIREL</t>
  </si>
  <si>
    <t xml:space="preserve">0790019S</t>
  </si>
  <si>
    <t xml:space="preserve">MELLE</t>
  </si>
  <si>
    <t xml:space="preserve">JOSEPH DESFONTAINES</t>
  </si>
  <si>
    <t xml:space="preserve">0781578S</t>
  </si>
  <si>
    <t xml:space="preserve">D'HOTELLERIE ET DE TOURISME</t>
  </si>
  <si>
    <t xml:space="preserve">0320015T</t>
  </si>
  <si>
    <t xml:space="preserve">MARECHAL LANNES</t>
  </si>
  <si>
    <t xml:space="preserve">9740002J</t>
  </si>
  <si>
    <t xml:space="preserve">ROLAND GARROS</t>
  </si>
  <si>
    <t xml:space="preserve">0640126P</t>
  </si>
  <si>
    <t xml:space="preserve">0754015G</t>
  </si>
  <si>
    <t xml:space="preserve">JULES RICHARD MICROTECHNIQUES</t>
  </si>
  <si>
    <t xml:space="preserve">0290013G</t>
  </si>
  <si>
    <t xml:space="preserve">JULES LESVEN</t>
  </si>
  <si>
    <t xml:space="preserve">0640052J</t>
  </si>
  <si>
    <t xml:space="preserve">GASTON FEBUS</t>
  </si>
  <si>
    <t xml:space="preserve">0620040G</t>
  </si>
  <si>
    <t xml:space="preserve">LOUIS BLARINGHEM</t>
  </si>
  <si>
    <t xml:space="preserve">0890008A</t>
  </si>
  <si>
    <t xml:space="preserve">DU PARC DES CHAUMES</t>
  </si>
  <si>
    <t xml:space="preserve">0311131L</t>
  </si>
  <si>
    <t xml:space="preserve">0630021F</t>
  </si>
  <si>
    <t xml:space="preserve">0141796B</t>
  </si>
  <si>
    <t xml:space="preserve">HEROUVILLE-SAINT-CLAIR</t>
  </si>
  <si>
    <t xml:space="preserve">SALVADOR ALLENDE</t>
  </si>
  <si>
    <t xml:space="preserve">0690026D</t>
  </si>
  <si>
    <t xml:space="preserve">DU PARC</t>
  </si>
  <si>
    <t xml:space="preserve">0132733A</t>
  </si>
  <si>
    <t xml:space="preserve">ANTONIN ARTAUD</t>
  </si>
  <si>
    <t xml:space="preserve">0740047Z</t>
  </si>
  <si>
    <t xml:space="preserve">SAVOIE LEMAN</t>
  </si>
  <si>
    <t xml:space="preserve">0550072E</t>
  </si>
  <si>
    <t xml:space="preserve">STENAY</t>
  </si>
  <si>
    <t xml:space="preserve">0800007Y</t>
  </si>
  <si>
    <t xml:space="preserve">ALBERT</t>
  </si>
  <si>
    <t xml:space="preserve">LAMARCK</t>
  </si>
  <si>
    <t xml:space="preserve">0570211V</t>
  </si>
  <si>
    <t xml:space="preserve">SAINT ANTOINE</t>
  </si>
  <si>
    <t xml:space="preserve">0171455P</t>
  </si>
  <si>
    <t xml:space="preserve">MARCEL DASSAULT</t>
  </si>
  <si>
    <t xml:space="preserve">0010006B</t>
  </si>
  <si>
    <t xml:space="preserve">VALSERHONE</t>
  </si>
  <si>
    <t xml:space="preserve">0740097D</t>
  </si>
  <si>
    <t xml:space="preserve">LA PRESENTATION DE MARIE</t>
  </si>
  <si>
    <t xml:space="preserve">0570311D</t>
  </si>
  <si>
    <t xml:space="preserve">0810079W</t>
  </si>
  <si>
    <t xml:space="preserve">MAZAMET</t>
  </si>
  <si>
    <t xml:space="preserve">ENSEMBLE SCOLAIRE JEANNE D'ARC</t>
  </si>
  <si>
    <t xml:space="preserve">0782567S</t>
  </si>
  <si>
    <t xml:space="preserve">9741230U</t>
  </si>
  <si>
    <t xml:space="preserve">DE VINCENDO</t>
  </si>
  <si>
    <t xml:space="preserve">9730328U</t>
  </si>
  <si>
    <t xml:space="preserve">ANNE MARIE JAVOUHEY</t>
  </si>
  <si>
    <t xml:space="preserve">0110019L</t>
  </si>
  <si>
    <t xml:space="preserve">LIMOUX</t>
  </si>
  <si>
    <t xml:space="preserve">JACQUES RUFFIE</t>
  </si>
  <si>
    <t xml:space="preserve">0590119J</t>
  </si>
  <si>
    <t xml:space="preserve">FAIDHERBE</t>
  </si>
  <si>
    <t xml:space="preserve">0280667Y</t>
  </si>
  <si>
    <t xml:space="preserve">ST PIERRE ST PAUL</t>
  </si>
  <si>
    <t xml:space="preserve">0134155W</t>
  </si>
  <si>
    <t xml:space="preserve">0133396W</t>
  </si>
  <si>
    <t xml:space="preserve">0771720B</t>
  </si>
  <si>
    <t xml:space="preserve">GUY GASNIER-SAINTE BATHILDE</t>
  </si>
  <si>
    <t xml:space="preserve">0340030Y</t>
  </si>
  <si>
    <t xml:space="preserve">LOUIS FEUILLADE</t>
  </si>
  <si>
    <t xml:space="preserve">0490003M</t>
  </si>
  <si>
    <t xml:space="preserve">CHEVROLLIER</t>
  </si>
  <si>
    <t xml:space="preserve">0620120U</t>
  </si>
  <si>
    <t xml:space="preserve">LILLERS</t>
  </si>
  <si>
    <t xml:space="preserve">ANATOLE FRANCE</t>
  </si>
  <si>
    <t xml:space="preserve">0490055U</t>
  </si>
  <si>
    <t xml:space="preserve">SADI CARNOT - JEAN BERTIN</t>
  </si>
  <si>
    <t xml:space="preserve">0141687H</t>
  </si>
  <si>
    <t xml:space="preserve">MONDEVILLE</t>
  </si>
  <si>
    <t xml:space="preserve">0750652B</t>
  </si>
  <si>
    <t xml:space="preserve">0400046H</t>
  </si>
  <si>
    <t xml:space="preserve">PARENTIS-EN-BORN</t>
  </si>
  <si>
    <t xml:space="preserve">0260008T</t>
  </si>
  <si>
    <t xml:space="preserve">DIE</t>
  </si>
  <si>
    <t xml:space="preserve">DU DIOIS</t>
  </si>
  <si>
    <t xml:space="preserve">0330126H</t>
  </si>
  <si>
    <t xml:space="preserve">VICTOR LOUIS</t>
  </si>
  <si>
    <t xml:space="preserve">0741101V</t>
  </si>
  <si>
    <t xml:space="preserve">LES BRESSIS</t>
  </si>
  <si>
    <t xml:space="preserve">0331491S</t>
  </si>
  <si>
    <t xml:space="preserve">ALBERT LE GRAND</t>
  </si>
  <si>
    <t xml:space="preserve">0810005R</t>
  </si>
  <si>
    <t xml:space="preserve">0693566B</t>
  </si>
  <si>
    <t xml:space="preserve">THIZY-LES-BOURGS</t>
  </si>
  <si>
    <t xml:space="preserve">0310024H</t>
  </si>
  <si>
    <t xml:space="preserve">PIERRE D'ARAGON</t>
  </si>
  <si>
    <t xml:space="preserve">0451526P</t>
  </si>
  <si>
    <t xml:space="preserve">0601864A</t>
  </si>
  <si>
    <t xml:space="preserve">MONTATAIRE</t>
  </si>
  <si>
    <t xml:space="preserve">0880019T</t>
  </si>
  <si>
    <t xml:space="preserve">LOUIS LAPICQUE</t>
  </si>
  <si>
    <t xml:space="preserve">0680034T</t>
  </si>
  <si>
    <t xml:space="preserve">0070071P</t>
  </si>
  <si>
    <t xml:space="preserve">0932291K</t>
  </si>
  <si>
    <t xml:space="preserve">NEUILLY-SUR-MARNE</t>
  </si>
  <si>
    <t xml:space="preserve">NICOLAS-JOSEPH CUGNOT</t>
  </si>
  <si>
    <t xml:space="preserve">0572757M</t>
  </si>
  <si>
    <t xml:space="preserve">0570146Z</t>
  </si>
  <si>
    <t xml:space="preserve">ROMBAS</t>
  </si>
  <si>
    <t xml:space="preserve">JULIE DAUBIE</t>
  </si>
  <si>
    <t xml:space="preserve">0772127U</t>
  </si>
  <si>
    <t xml:space="preserve">COMBS-LA-VILLE</t>
  </si>
  <si>
    <t xml:space="preserve">0930121B</t>
  </si>
  <si>
    <t xml:space="preserve">0721548S</t>
  </si>
  <si>
    <t xml:space="preserve">ALLONNES</t>
  </si>
  <si>
    <t xml:space="preserve">0470009E</t>
  </si>
  <si>
    <t xml:space="preserve">AIGUILLON</t>
  </si>
  <si>
    <t xml:space="preserve">0511142P</t>
  </si>
  <si>
    <t xml:space="preserve">0350022J</t>
  </si>
  <si>
    <t xml:space="preserve">BEAUMONT</t>
  </si>
  <si>
    <t xml:space="preserve">0351907H</t>
  </si>
  <si>
    <t xml:space="preserve">0941952L</t>
  </si>
  <si>
    <t xml:space="preserve">VILLENEUVE-SAINT-GEORGES</t>
  </si>
  <si>
    <t xml:space="preserve">0320036R</t>
  </si>
  <si>
    <t xml:space="preserve">L'ISLE-JOURDAIN</t>
  </si>
  <si>
    <t xml:space="preserve">JOSEPH SAVERNE</t>
  </si>
  <si>
    <t xml:space="preserve">0592916Z</t>
  </si>
  <si>
    <t xml:space="preserve">NOTRE-DAME DE GRACE</t>
  </si>
  <si>
    <t xml:space="preserve">0420046X</t>
  </si>
  <si>
    <t xml:space="preserve">ETIENNE MIMARD</t>
  </si>
  <si>
    <t xml:space="preserve">0860755D</t>
  </si>
  <si>
    <t xml:space="preserve">ISAAC DE L'ETOILE (FEUILLANTS)</t>
  </si>
  <si>
    <t xml:space="preserve">0460493L</t>
  </si>
  <si>
    <t xml:space="preserve">0592929N</t>
  </si>
  <si>
    <t xml:space="preserve">0951940T</t>
  </si>
  <si>
    <t xml:space="preserve">OZAR HATORAH</t>
  </si>
  <si>
    <t xml:space="preserve">0271070S</t>
  </si>
  <si>
    <t xml:space="preserve">NOTRE DAME - SAINT FRANÇOIS</t>
  </si>
  <si>
    <t xml:space="preserve">0360693H</t>
  </si>
  <si>
    <t xml:space="preserve">SAINTE SOLANGE</t>
  </si>
  <si>
    <t xml:space="preserve">0311138U</t>
  </si>
  <si>
    <t xml:space="preserve">LES MARISTES TOULOUSE</t>
  </si>
  <si>
    <t xml:space="preserve">0021939X</t>
  </si>
  <si>
    <t xml:space="preserve">0131319N</t>
  </si>
  <si>
    <t xml:space="preserve">NATIVITE (LA)</t>
  </si>
  <si>
    <t xml:space="preserve">0332192D</t>
  </si>
  <si>
    <t xml:space="preserve">HOTEL.TOURISME GASCOGNE</t>
  </si>
  <si>
    <t xml:space="preserve">0595657D</t>
  </si>
  <si>
    <t xml:space="preserve">LOOS</t>
  </si>
  <si>
    <t xml:space="preserve">INSTITUT SAINT VINCENT DE PAUL</t>
  </si>
  <si>
    <t xml:space="preserve">0762920L</t>
  </si>
  <si>
    <t xml:space="preserve">BOLBEC</t>
  </si>
  <si>
    <t xml:space="preserve">0910808J</t>
  </si>
  <si>
    <t xml:space="preserve">0762880T</t>
  </si>
  <si>
    <t xml:space="preserve">0761742F</t>
  </si>
  <si>
    <t xml:space="preserve">LE GRAND-QUEVILLY</t>
  </si>
  <si>
    <t xml:space="preserve">VAL DE SEINE</t>
  </si>
  <si>
    <t xml:space="preserve">0690540M</t>
  </si>
  <si>
    <t xml:space="preserve">NOTRE DAME DE BELLEGARDE</t>
  </si>
  <si>
    <t xml:space="preserve">0142173L</t>
  </si>
  <si>
    <t xml:space="preserve">LYCEE ET COLLEGE EXP</t>
  </si>
  <si>
    <t xml:space="preserve">0381678T</t>
  </si>
  <si>
    <t xml:space="preserve">ROBIN</t>
  </si>
  <si>
    <t xml:space="preserve">9760316P</t>
  </si>
  <si>
    <t xml:space="preserve">CHIRONGUI</t>
  </si>
  <si>
    <t xml:space="preserve">TANI MALANDI</t>
  </si>
  <si>
    <t xml:space="preserve">0593113N</t>
  </si>
  <si>
    <t xml:space="preserve">SAINTE CLAIRE</t>
  </si>
  <si>
    <t xml:space="preserve">0911577V</t>
  </si>
  <si>
    <t xml:space="preserve">LONGJUMEAU</t>
  </si>
  <si>
    <t xml:space="preserve">0850006V</t>
  </si>
  <si>
    <t xml:space="preserve">0352471W</t>
  </si>
  <si>
    <t xml:space="preserve">DOL-DE-BRETAGNE</t>
  </si>
  <si>
    <t xml:space="preserve">ST MAGLOIRE</t>
  </si>
  <si>
    <t xml:space="preserve">0690032K</t>
  </si>
  <si>
    <t xml:space="preserve">JULIETTE RÉCAMIER</t>
  </si>
  <si>
    <t xml:space="preserve">0300125Y</t>
  </si>
  <si>
    <t xml:space="preserve">0511135G</t>
  </si>
  <si>
    <t xml:space="preserve">EPERNAY</t>
  </si>
  <si>
    <t xml:space="preserve">NOTRE-DAME ST VICTOR</t>
  </si>
  <si>
    <t xml:space="preserve">0950651S</t>
  </si>
  <si>
    <t xml:space="preserve">0630001J</t>
  </si>
  <si>
    <t xml:space="preserve">AMBERT</t>
  </si>
  <si>
    <t xml:space="preserve">0131328Y</t>
  </si>
  <si>
    <t xml:space="preserve">MELIZAN</t>
  </si>
  <si>
    <t xml:space="preserve">0710042K</t>
  </si>
  <si>
    <t xml:space="preserve">LOUHANS</t>
  </si>
  <si>
    <t xml:space="preserve">HENRI VINCENOT</t>
  </si>
  <si>
    <t xml:space="preserve">0421035X</t>
  </si>
  <si>
    <t xml:space="preserve">0921156G</t>
  </si>
  <si>
    <t xml:space="preserve">GENNEVILLIERS</t>
  </si>
  <si>
    <t xml:space="preserve">0512182V</t>
  </si>
  <si>
    <t xml:space="preserve">CLINIQUE SOINS-ETUDES FONDATIO</t>
  </si>
  <si>
    <t xml:space="preserve">0501839C</t>
  </si>
  <si>
    <t xml:space="preserve">CARENTAN-LES-MARAIS</t>
  </si>
  <si>
    <t xml:space="preserve">SIVARD DE BEAULIEU</t>
  </si>
  <si>
    <t xml:space="preserve">0630077S</t>
  </si>
  <si>
    <t xml:space="preserve">AMBROISE BRUGIERE</t>
  </si>
  <si>
    <t xml:space="preserve">0750690T</t>
  </si>
  <si>
    <t xml:space="preserve">0941711Z</t>
  </si>
  <si>
    <t xml:space="preserve">OZAR HATORAH FILLES</t>
  </si>
  <si>
    <t xml:space="preserve">0080007P</t>
  </si>
  <si>
    <t xml:space="preserve">0031044U</t>
  </si>
  <si>
    <t xml:space="preserve">COMMENTRY</t>
  </si>
  <si>
    <t xml:space="preserve">GENEVIEVE VINCENT</t>
  </si>
  <si>
    <t xml:space="preserve">0561698S</t>
  </si>
  <si>
    <t xml:space="preserve">LANESTER</t>
  </si>
  <si>
    <t xml:space="preserve">0210019G</t>
  </si>
  <si>
    <t xml:space="preserve">LE CASTEL</t>
  </si>
  <si>
    <t xml:space="preserve">0911983L</t>
  </si>
  <si>
    <t xml:space="preserve">LIMOURS</t>
  </si>
  <si>
    <t xml:space="preserve">0311323V</t>
  </si>
  <si>
    <t xml:space="preserve">RIVE GAUCHE</t>
  </si>
  <si>
    <t xml:space="preserve">0750676C</t>
  </si>
  <si>
    <t xml:space="preserve">DORIAN</t>
  </si>
  <si>
    <t xml:space="preserve">0630020E</t>
  </si>
  <si>
    <t xml:space="preserve">SIDOINE APOLLINAIRE</t>
  </si>
  <si>
    <t xml:space="preserve">0411071S</t>
  </si>
  <si>
    <t xml:space="preserve">PONTLEVOY</t>
  </si>
  <si>
    <t xml:space="preserve">0592928M</t>
  </si>
  <si>
    <t xml:space="preserve">AULNOYE-AYMERIES</t>
  </si>
  <si>
    <t xml:space="preserve">0750694X</t>
  </si>
  <si>
    <t xml:space="preserve">CAMILLE SEE</t>
  </si>
  <si>
    <t xml:space="preserve">0750502N</t>
  </si>
  <si>
    <t xml:space="preserve">MAXIMILIEN VOX-ART-DESSIN</t>
  </si>
  <si>
    <t xml:space="preserve">0772751X</t>
  </si>
  <si>
    <t xml:space="preserve">DAMMARTIN-EN-GOELE</t>
  </si>
  <si>
    <t xml:space="preserve">CHARLOTTE DELBO</t>
  </si>
  <si>
    <t xml:space="preserve">9720615L</t>
  </si>
  <si>
    <t xml:space="preserve">AMEP</t>
  </si>
  <si>
    <t xml:space="preserve">0920908M</t>
  </si>
  <si>
    <t xml:space="preserve">CHAVILLE</t>
  </si>
  <si>
    <t xml:space="preserve">0590083V</t>
  </si>
  <si>
    <t xml:space="preserve">FOURMIES</t>
  </si>
  <si>
    <t xml:space="preserve">0450757D</t>
  </si>
  <si>
    <t xml:space="preserve">STE CROIX ST EUVERTE</t>
  </si>
  <si>
    <t xml:space="preserve">0510006E</t>
  </si>
  <si>
    <t xml:space="preserve">PIERRE BAYEN</t>
  </si>
  <si>
    <t xml:space="preserve">0311133N</t>
  </si>
  <si>
    <t xml:space="preserve">LE CAOUSOU</t>
  </si>
  <si>
    <t xml:space="preserve">0831453D</t>
  </si>
  <si>
    <t xml:space="preserve">REGIONAL ANNE-SOPHIE PIC</t>
  </si>
  <si>
    <t xml:space="preserve">0940114N</t>
  </si>
  <si>
    <t xml:space="preserve">0671609K</t>
  </si>
  <si>
    <t xml:space="preserve">COLLEGE EPISCOPAL ST ETIENNE</t>
  </si>
  <si>
    <t xml:space="preserve">0410017W</t>
  </si>
  <si>
    <t xml:space="preserve">ROMORANTIN-LANTHENAY</t>
  </si>
  <si>
    <t xml:space="preserve">CLAUDE DE FRANCE</t>
  </si>
  <si>
    <t xml:space="preserve">0593114P</t>
  </si>
  <si>
    <t xml:space="preserve">0690646C</t>
  </si>
  <si>
    <t xml:space="preserve">CARREL</t>
  </si>
  <si>
    <t xml:space="preserve">0592965C</t>
  </si>
  <si>
    <t xml:space="preserve">EIC LICP</t>
  </si>
  <si>
    <t xml:space="preserve">0641823J</t>
  </si>
  <si>
    <t xml:space="preserve">HOTELLERIE BIARRITZ ATLANTIQUE</t>
  </si>
  <si>
    <t xml:space="preserve">0210006T</t>
  </si>
  <si>
    <t xml:space="preserve">CLOS MAIRE</t>
  </si>
  <si>
    <t xml:space="preserve">0753825A</t>
  </si>
  <si>
    <t xml:space="preserve">MORVAN</t>
  </si>
  <si>
    <t xml:space="preserve">0511901P</t>
  </si>
  <si>
    <t xml:space="preserve">0670079X</t>
  </si>
  <si>
    <t xml:space="preserve">0593034C</t>
  </si>
  <si>
    <t xml:space="preserve">LOUVROIL</t>
  </si>
  <si>
    <t xml:space="preserve">THEOPHILE LEGRAND</t>
  </si>
  <si>
    <t xml:space="preserve">0750696Z</t>
  </si>
  <si>
    <t xml:space="preserve">ROGER VERLOMME</t>
  </si>
  <si>
    <t xml:space="preserve">0290340M</t>
  </si>
  <si>
    <t xml:space="preserve">0710054Y</t>
  </si>
  <si>
    <t xml:space="preserve">MONTCEAU-LES-MINES</t>
  </si>
  <si>
    <t xml:space="preserve">HENRI PARRIAT</t>
  </si>
  <si>
    <t xml:space="preserve">0480688M</t>
  </si>
  <si>
    <t xml:space="preserve">THEOPHILE ROUSSEL</t>
  </si>
  <si>
    <t xml:space="preserve">0930122C</t>
  </si>
  <si>
    <t xml:space="preserve">0592926K</t>
  </si>
  <si>
    <t xml:space="preserve">SAINT JUDE</t>
  </si>
  <si>
    <t xml:space="preserve">0360005K</t>
  </si>
  <si>
    <t xml:space="preserve">LE BLANC</t>
  </si>
  <si>
    <t xml:space="preserve">PASTEUR</t>
  </si>
  <si>
    <t xml:space="preserve">0080053P</t>
  </si>
  <si>
    <t xml:space="preserve">VOUZIERS</t>
  </si>
  <si>
    <t xml:space="preserve">THOMAS MASARYK</t>
  </si>
  <si>
    <t xml:space="preserve">0530046M</t>
  </si>
  <si>
    <t xml:space="preserve">0750682J</t>
  </si>
  <si>
    <t xml:space="preserve">RODIN</t>
  </si>
  <si>
    <t xml:space="preserve">0561607T</t>
  </si>
  <si>
    <t xml:space="preserve">0220102S</t>
  </si>
  <si>
    <t xml:space="preserve">SAINT JOSEPH - BOSSUET</t>
  </si>
  <si>
    <t xml:space="preserve">0350026N</t>
  </si>
  <si>
    <t xml:space="preserve">0130003H</t>
  </si>
  <si>
    <t xml:space="preserve">VAUVENARGUES</t>
  </si>
  <si>
    <t xml:space="preserve">0690520R</t>
  </si>
  <si>
    <t xml:space="preserve">LA FAVORITE SAINTE THERESE</t>
  </si>
  <si>
    <t xml:space="preserve">0660021P</t>
  </si>
  <si>
    <t xml:space="preserve">PRADES</t>
  </si>
  <si>
    <t xml:space="preserve">CHARLES RENOUVIER</t>
  </si>
  <si>
    <t xml:space="preserve">0150646W</t>
  </si>
  <si>
    <t xml:space="preserve">EMILE DUCLAUX</t>
  </si>
  <si>
    <t xml:space="preserve">0690564N</t>
  </si>
  <si>
    <t xml:space="preserve">INSTITUTION DES CHARTREUX</t>
  </si>
  <si>
    <t xml:space="preserve">0490838V</t>
  </si>
  <si>
    <t xml:space="preserve">0755025E</t>
  </si>
  <si>
    <t xml:space="preserve">HEIKHAL MENAHEM SINAI</t>
  </si>
  <si>
    <t xml:space="preserve">0830032J</t>
  </si>
  <si>
    <t xml:space="preserve">LORGUES</t>
  </si>
  <si>
    <t xml:space="preserve">DE LORGUES - THOMAS EDISON</t>
  </si>
  <si>
    <t xml:space="preserve">0932618R</t>
  </si>
  <si>
    <t xml:space="preserve">0750656F</t>
  </si>
  <si>
    <t xml:space="preserve">0754025T</t>
  </si>
  <si>
    <t xml:space="preserve">SAINT-NICOLAS</t>
  </si>
  <si>
    <t xml:space="preserve">0610002W</t>
  </si>
  <si>
    <t xml:space="preserve">NAVARRE/LECLERC</t>
  </si>
  <si>
    <t xml:space="preserve">0134250Z</t>
  </si>
  <si>
    <t xml:space="preserve">GSBE</t>
  </si>
  <si>
    <t xml:space="preserve">0271870L</t>
  </si>
  <si>
    <t xml:space="preserve">MICRO-LYCEE ACADEMIE DE ROUEN</t>
  </si>
  <si>
    <t xml:space="preserve">0580008U</t>
  </si>
  <si>
    <t xml:space="preserve">CLAMECY</t>
  </si>
  <si>
    <t xml:space="preserve">0593104D</t>
  </si>
  <si>
    <t xml:space="preserve">0640124M</t>
  </si>
  <si>
    <t xml:space="preserve">MAULEON-LICHARRE</t>
  </si>
  <si>
    <t xml:space="preserve">ST FRANCOIS</t>
  </si>
  <si>
    <t xml:space="preserve">0210047M</t>
  </si>
  <si>
    <t xml:space="preserve">SEMUR-EN-AUXOIS</t>
  </si>
  <si>
    <t xml:space="preserve">ANNA JUDIC</t>
  </si>
  <si>
    <t xml:space="preserve">0781297L</t>
  </si>
  <si>
    <t xml:space="preserve">TRAPPES</t>
  </si>
  <si>
    <t xml:space="preserve">PLAINE DE NEAUPHLE</t>
  </si>
  <si>
    <t xml:space="preserve">0701078S</t>
  </si>
  <si>
    <t xml:space="preserve">LUXEUIL-LES-BAINS</t>
  </si>
  <si>
    <t xml:space="preserve">LUMIERE</t>
  </si>
  <si>
    <t xml:space="preserve">0753844W</t>
  </si>
  <si>
    <t xml:space="preserve">SAINTE-GENEVIEVE</t>
  </si>
  <si>
    <t xml:space="preserve">9740471U</t>
  </si>
  <si>
    <t xml:space="preserve">AMIRAL PIERRE BOUVET</t>
  </si>
  <si>
    <t xml:space="preserve">0460038S</t>
  </si>
  <si>
    <t xml:space="preserve">0930118Y</t>
  </si>
  <si>
    <t xml:space="preserve">JEAN RENOIR</t>
  </si>
  <si>
    <t xml:space="preserve">0300027S</t>
  </si>
  <si>
    <t xml:space="preserve">ERNEST HEMINGWAY</t>
  </si>
  <si>
    <t xml:space="preserve">0590042A</t>
  </si>
  <si>
    <t xml:space="preserve">LE CATEAU-CAMBRESIS</t>
  </si>
  <si>
    <t xml:space="preserve">CAMILLE DESMOULINS</t>
  </si>
  <si>
    <t xml:space="preserve">0860037Y</t>
  </si>
  <si>
    <t xml:space="preserve">0920802X</t>
  </si>
  <si>
    <t xml:space="preserve">SEVRES</t>
  </si>
  <si>
    <t xml:space="preserve">0560026Z</t>
  </si>
  <si>
    <t xml:space="preserve">0754086J</t>
  </si>
  <si>
    <t xml:space="preserve">0671636P</t>
  </si>
  <si>
    <t xml:space="preserve">0770944H</t>
  </si>
  <si>
    <t xml:space="preserve">THORIGNY-SUR-MARNE</t>
  </si>
  <si>
    <t xml:space="preserve">AUGUSTE PERDONNET</t>
  </si>
  <si>
    <t xml:space="preserve">0470004Z</t>
  </si>
  <si>
    <t xml:space="preserve">ANTOINE LOMET</t>
  </si>
  <si>
    <t xml:space="preserve">0330029C</t>
  </si>
  <si>
    <t xml:space="preserve">NICOLAS BREMONTIER</t>
  </si>
  <si>
    <t xml:space="preserve">0311134P</t>
  </si>
  <si>
    <t xml:space="preserve">EMILIE DE RODAT</t>
  </si>
  <si>
    <t xml:space="preserve">0693044J</t>
  </si>
  <si>
    <t xml:space="preserve">BRON</t>
  </si>
  <si>
    <t xml:space="preserve">JEAN-PAUL SARTRE</t>
  </si>
  <si>
    <t xml:space="preserve">0801864S</t>
  </si>
  <si>
    <t xml:space="preserve">FRIVILLE-ESCARBOTIN</t>
  </si>
  <si>
    <t xml:space="preserve">DU VIMEU</t>
  </si>
  <si>
    <t xml:space="preserve">0440246D</t>
  </si>
  <si>
    <t xml:space="preserve">0940580V</t>
  </si>
  <si>
    <t xml:space="preserve">CACHAN</t>
  </si>
  <si>
    <t xml:space="preserve">LYCEE POLYVALENT DE CACHAN</t>
  </si>
  <si>
    <t xml:space="preserve">0061642C</t>
  </si>
  <si>
    <t xml:space="preserve">0771512A</t>
  </si>
  <si>
    <t xml:space="preserve">VAN DONGEN</t>
  </si>
  <si>
    <t xml:space="preserve">0840003X</t>
  </si>
  <si>
    <t xml:space="preserve">0440256P</t>
  </si>
  <si>
    <t xml:space="preserve">ST PIERRE LA JOLIVERIE</t>
  </si>
  <si>
    <t xml:space="preserve">0180005H</t>
  </si>
  <si>
    <t xml:space="preserve">ALAIN FOURNIER</t>
  </si>
  <si>
    <t xml:space="preserve">0370036N</t>
  </si>
  <si>
    <t xml:space="preserve">BALZAC</t>
  </si>
  <si>
    <t xml:space="preserve">0331501C</t>
  </si>
  <si>
    <t xml:space="preserve">STE MARIE BASTIDE</t>
  </si>
  <si>
    <t xml:space="preserve">0340992U</t>
  </si>
  <si>
    <t xml:space="preserve">0330020T</t>
  </si>
  <si>
    <t xml:space="preserve">BLAYE</t>
  </si>
  <si>
    <t xml:space="preserve">JAUFRE RUDEL</t>
  </si>
  <si>
    <t xml:space="preserve">0670071N</t>
  </si>
  <si>
    <t xml:space="preserve">DOCTEUR KOEBERLE</t>
  </si>
  <si>
    <t xml:space="preserve">0596681S</t>
  </si>
  <si>
    <t xml:space="preserve">LYCEE PRIVE AVERROES</t>
  </si>
  <si>
    <t xml:space="preserve">0290335G</t>
  </si>
  <si>
    <t xml:space="preserve">LA CROIX ROUGE LA SALLE</t>
  </si>
  <si>
    <t xml:space="preserve">0593078A</t>
  </si>
  <si>
    <t xml:space="preserve">FONDATION DEPOORTER</t>
  </si>
  <si>
    <t xml:space="preserve">0680016Y</t>
  </si>
  <si>
    <t xml:space="preserve">THEODORE DECK</t>
  </si>
  <si>
    <t xml:space="preserve">0753834K</t>
  </si>
  <si>
    <t xml:space="preserve">YABNE</t>
  </si>
  <si>
    <t xml:space="preserve">0720055U</t>
  </si>
  <si>
    <t xml:space="preserve">SILLE-LE-GUILLAUME</t>
  </si>
  <si>
    <t xml:space="preserve">PAUL SCARRON</t>
  </si>
  <si>
    <t xml:space="preserve">0754045P</t>
  </si>
  <si>
    <t xml:space="preserve">CATHERINE LABOURE</t>
  </si>
  <si>
    <t xml:space="preserve">0380008C</t>
  </si>
  <si>
    <t xml:space="preserve">BOURGOIN-JALLIEU</t>
  </si>
  <si>
    <t xml:space="preserve">L'OISELET</t>
  </si>
  <si>
    <t xml:space="preserve">0511146U</t>
  </si>
  <si>
    <t xml:space="preserve">ST JEAN-BAPTISTE  DE LA SALLE</t>
  </si>
  <si>
    <t xml:space="preserve">0590060V</t>
  </si>
  <si>
    <t xml:space="preserve">DENAIN</t>
  </si>
  <si>
    <t xml:space="preserve">0440069L</t>
  </si>
  <si>
    <t xml:space="preserve">0753916Z</t>
  </si>
  <si>
    <t xml:space="preserve">SAINTE-ELISABETH</t>
  </si>
  <si>
    <t xml:space="preserve">0690023A</t>
  </si>
  <si>
    <t xml:space="preserve">AMPERE</t>
  </si>
  <si>
    <t xml:space="preserve">0810033W</t>
  </si>
  <si>
    <t xml:space="preserve">MARECHAL SOULT</t>
  </si>
  <si>
    <t xml:space="preserve">0540058V</t>
  </si>
  <si>
    <t xml:space="preserve">JACQUES MARQUETTE</t>
  </si>
  <si>
    <t xml:space="preserve">0111048E</t>
  </si>
  <si>
    <t xml:space="preserve">LEZIGNAN-CORBIERES</t>
  </si>
  <si>
    <t xml:space="preserve">ERNEST FERROUL</t>
  </si>
  <si>
    <t xml:space="preserve">0690128P</t>
  </si>
  <si>
    <t xml:space="preserve">0840059H</t>
  </si>
  <si>
    <t xml:space="preserve">0660057D</t>
  </si>
  <si>
    <t xml:space="preserve">FONT-ROMEU-ODEILLO-VIA</t>
  </si>
  <si>
    <t xml:space="preserve">ET SPORTIF PIERRE DE COUBERTIN</t>
  </si>
  <si>
    <t xml:space="preserve">0132974M</t>
  </si>
  <si>
    <t xml:space="preserve">HOTELIER REGIONAL</t>
  </si>
  <si>
    <t xml:space="preserve">0561641E</t>
  </si>
  <si>
    <t xml:space="preserve">QUESTEMBERT</t>
  </si>
  <si>
    <t xml:space="preserve">MARCELLIN BERTHELOT</t>
  </si>
  <si>
    <t xml:space="preserve">0440172Y</t>
  </si>
  <si>
    <t xml:space="preserve">LA PERVERIE SACRE COEUR</t>
  </si>
  <si>
    <t xml:space="preserve">0110007Y</t>
  </si>
  <si>
    <t xml:space="preserve">JULES FIL</t>
  </si>
  <si>
    <t xml:space="preserve">9760370Y</t>
  </si>
  <si>
    <t xml:space="preserve">DES LUMIERES</t>
  </si>
  <si>
    <t xml:space="preserve">0750669V</t>
  </si>
  <si>
    <t xml:space="preserve">0600020W</t>
  </si>
  <si>
    <t xml:space="preserve">NOGENT-SUR-OISE</t>
  </si>
  <si>
    <t xml:space="preserve">0932783V</t>
  </si>
  <si>
    <t xml:space="preserve">PIERREFITTE-SUR-SEINE</t>
  </si>
  <si>
    <t xml:space="preserve">NOUVEAU LYCÉE PIERREFITTE</t>
  </si>
  <si>
    <t xml:space="preserve">0622114L</t>
  </si>
  <si>
    <t xml:space="preserve">0332831Y</t>
  </si>
  <si>
    <t xml:space="preserve">LE TAILLAN-MEDOC</t>
  </si>
  <si>
    <t xml:space="preserve">SUD MEDOC LA BOETIE</t>
  </si>
  <si>
    <t xml:space="preserve">9740054R</t>
  </si>
  <si>
    <t xml:space="preserve">LISLET GEOFFROY</t>
  </si>
  <si>
    <t xml:space="preserve">0920135X</t>
  </si>
  <si>
    <t xml:space="preserve">0440161L</t>
  </si>
  <si>
    <t xml:space="preserve">ST JOSEPH DU LOQUIDY LA SALLE</t>
  </si>
  <si>
    <t xml:space="preserve">0600015R</t>
  </si>
  <si>
    <t xml:space="preserve">MIREILLE GRENET</t>
  </si>
  <si>
    <t xml:space="preserve">0693654X</t>
  </si>
  <si>
    <t xml:space="preserve">SAINT-GENIS-LAVAL</t>
  </si>
  <si>
    <t xml:space="preserve">0760110G</t>
  </si>
  <si>
    <t xml:space="preserve">0572341K</t>
  </si>
  <si>
    <t xml:space="preserve">MONTIGNY-LES-METZ</t>
  </si>
  <si>
    <t xml:space="preserve">0290044R</t>
  </si>
  <si>
    <t xml:space="preserve">DE L'ELORN</t>
  </si>
  <si>
    <t xml:space="preserve">0760058A</t>
  </si>
  <si>
    <t xml:space="preserve">SCHUMAN-PERRET</t>
  </si>
  <si>
    <t xml:space="preserve">0142132S</t>
  </si>
  <si>
    <t xml:space="preserve">IFS</t>
  </si>
  <si>
    <t xml:space="preserve">0352318E</t>
  </si>
  <si>
    <t xml:space="preserve">BAIN-DE-BRETAGNE</t>
  </si>
  <si>
    <t xml:space="preserve">JEAN BRITO</t>
  </si>
  <si>
    <t xml:space="preserve">0420018S</t>
  </si>
  <si>
    <t xml:space="preserve">BEAUREGARD</t>
  </si>
  <si>
    <t xml:space="preserve">0090036R</t>
  </si>
  <si>
    <t xml:space="preserve">0020048S</t>
  </si>
  <si>
    <t xml:space="preserve">HENRI MARTIN</t>
  </si>
  <si>
    <t xml:space="preserve">0782587N</t>
  </si>
  <si>
    <t xml:space="preserve">VILLIERS-SAINT-FREDERIC</t>
  </si>
  <si>
    <t xml:space="preserve">VIOLLET-LE-DUC</t>
  </si>
  <si>
    <t xml:space="preserve">0421021G</t>
  </si>
  <si>
    <t xml:space="preserve">EXTERNAT SAINT MICHEL</t>
  </si>
  <si>
    <t xml:space="preserve">0783288A</t>
  </si>
  <si>
    <t xml:space="preserve">0120012Y</t>
  </si>
  <si>
    <t xml:space="preserve">JEAN VIGO</t>
  </si>
  <si>
    <t xml:space="preserve">0740013M</t>
  </si>
  <si>
    <t xml:space="preserve">BONNEVILLE</t>
  </si>
  <si>
    <t xml:space="preserve">GUILLAUME FICHET</t>
  </si>
  <si>
    <t xml:space="preserve">0620229M</t>
  </si>
  <si>
    <t xml:space="preserve">0530011Z</t>
  </si>
  <si>
    <t xml:space="preserve">DOUANIER ROUSSEAU</t>
  </si>
  <si>
    <t xml:space="preserve">0690574Z</t>
  </si>
  <si>
    <t xml:space="preserve">CHEVREUL LESTONNAC</t>
  </si>
  <si>
    <t xml:space="preserve">0420008F</t>
  </si>
  <si>
    <t xml:space="preserve">JEREMIE DE LA RUE</t>
  </si>
  <si>
    <t xml:space="preserve">0331498Z</t>
  </si>
  <si>
    <t xml:space="preserve">DU MIRAIL</t>
  </si>
  <si>
    <t xml:space="preserve">0520019N</t>
  </si>
  <si>
    <t xml:space="preserve">JOINVILLE</t>
  </si>
  <si>
    <t xml:space="preserve">PHILIPPE LEBON</t>
  </si>
  <si>
    <t xml:space="preserve">9720692V</t>
  </si>
  <si>
    <t xml:space="preserve">NORD ATLANTIQUE</t>
  </si>
  <si>
    <t xml:space="preserve">0050003B</t>
  </si>
  <si>
    <t xml:space="preserve">BRIANCON</t>
  </si>
  <si>
    <t xml:space="preserve">D ALTITUDE</t>
  </si>
  <si>
    <t xml:space="preserve">9710722H</t>
  </si>
  <si>
    <t xml:space="preserve">0291654R</t>
  </si>
  <si>
    <t xml:space="preserve">0912161E</t>
  </si>
  <si>
    <t xml:space="preserve">SAINT LEON</t>
  </si>
  <si>
    <t xml:space="preserve">0952173W</t>
  </si>
  <si>
    <t xml:space="preserve">BEZONS</t>
  </si>
  <si>
    <t xml:space="preserve">EUGENE RONCERAY</t>
  </si>
  <si>
    <t xml:space="preserve">0440274J</t>
  </si>
  <si>
    <t xml:space="preserve">0130039X</t>
  </si>
  <si>
    <t xml:space="preserve">MARSEILLE  1ER ARRONDISSEMENT</t>
  </si>
  <si>
    <t xml:space="preserve">0951787B</t>
  </si>
  <si>
    <t xml:space="preserve">0810018E</t>
  </si>
  <si>
    <t xml:space="preserve">ANNE VEAUTE</t>
  </si>
  <si>
    <t xml:space="preserve">0810071M</t>
  </si>
  <si>
    <t xml:space="preserve">BARRAL</t>
  </si>
  <si>
    <t xml:space="preserve">0720048L</t>
  </si>
  <si>
    <t xml:space="preserve">RAPHAEL ELIZE</t>
  </si>
  <si>
    <t xml:space="preserve">0500120J</t>
  </si>
  <si>
    <t xml:space="preserve">AGNEAUX</t>
  </si>
  <si>
    <t xml:space="preserve">INSTITUT SAINT-LO</t>
  </si>
  <si>
    <t xml:space="preserve">0940115P</t>
  </si>
  <si>
    <t xml:space="preserve">0940891H</t>
  </si>
  <si>
    <t xml:space="preserve">PETIT VAL</t>
  </si>
  <si>
    <t xml:space="preserve">0160065J</t>
  </si>
  <si>
    <t xml:space="preserve">DE BEAULIEU</t>
  </si>
  <si>
    <t xml:space="preserve">0602070Z</t>
  </si>
  <si>
    <t xml:space="preserve">MORTEFONTAINE</t>
  </si>
  <si>
    <t xml:space="preserve">0370037P</t>
  </si>
  <si>
    <t xml:space="preserve">CHOISEUL</t>
  </si>
  <si>
    <t xml:space="preserve">0301722J</t>
  </si>
  <si>
    <t xml:space="preserve">VILLENEUVE-LES-AVIGNON</t>
  </si>
  <si>
    <t xml:space="preserve">0840004Y</t>
  </si>
  <si>
    <t xml:space="preserve">THEODORE AUBANEL</t>
  </si>
  <si>
    <t xml:space="preserve">0131331B</t>
  </si>
  <si>
    <t xml:space="preserve">ST JOSEPH LES MARISTES</t>
  </si>
  <si>
    <t xml:space="preserve">0951048Y</t>
  </si>
  <si>
    <t xml:space="preserve">TORAT EMET</t>
  </si>
  <si>
    <t xml:space="preserve">0772188K</t>
  </si>
  <si>
    <t xml:space="preserve">0340871M</t>
  </si>
  <si>
    <t xml:space="preserve">0350777E</t>
  </si>
  <si>
    <t xml:space="preserve">ST MARTIN</t>
  </si>
  <si>
    <t xml:space="preserve">0640130U</t>
  </si>
  <si>
    <t xml:space="preserve">IMMAC.CONCEPT.BEAU FRENE</t>
  </si>
  <si>
    <t xml:space="preserve">0880055G</t>
  </si>
  <si>
    <t xml:space="preserve">0170028N</t>
  </si>
  <si>
    <t xml:space="preserve">JEAN DAUTET</t>
  </si>
  <si>
    <t xml:space="preserve">0841093G</t>
  </si>
  <si>
    <t xml:space="preserve">BOLLENE</t>
  </si>
  <si>
    <t xml:space="preserve">0230025C</t>
  </si>
  <si>
    <t xml:space="preserve">LA SOUTERRAINE</t>
  </si>
  <si>
    <t xml:space="preserve">RAYMOND LOEWY</t>
  </si>
  <si>
    <t xml:space="preserve">0771232W</t>
  </si>
  <si>
    <t xml:space="preserve">JEANNE D'ARC SAINT ASPAIS</t>
  </si>
  <si>
    <t xml:space="preserve">0931024H</t>
  </si>
  <si>
    <t xml:space="preserve">0340042L</t>
  </si>
  <si>
    <t xml:space="preserve">0721549T</t>
  </si>
  <si>
    <t xml:space="preserve">ST PAUL-NOTRE DAME</t>
  </si>
  <si>
    <t xml:space="preserve">0641839B</t>
  </si>
  <si>
    <t xml:space="preserve">LESCAR</t>
  </si>
  <si>
    <t xml:space="preserve">0460039T</t>
  </si>
  <si>
    <t xml:space="preserve">0680008P</t>
  </si>
  <si>
    <t xml:space="preserve">0620140R</t>
  </si>
  <si>
    <t xml:space="preserve">EUGENE WOILLEZ</t>
  </si>
  <si>
    <t xml:space="preserve">0693478F</t>
  </si>
  <si>
    <t xml:space="preserve">SAINT-PRIEST</t>
  </si>
  <si>
    <t xml:space="preserve">0701052N</t>
  </si>
  <si>
    <t xml:space="preserve">LES HABERGES</t>
  </si>
  <si>
    <t xml:space="preserve">9741182S</t>
  </si>
  <si>
    <t xml:space="preserve">JEAN JOLY</t>
  </si>
  <si>
    <t xml:space="preserve">0850133H</t>
  </si>
  <si>
    <t xml:space="preserve">STE MARIE DU PORT</t>
  </si>
  <si>
    <t xml:space="preserve">0030026M</t>
  </si>
  <si>
    <t xml:space="preserve">PAUL CONSTANS</t>
  </si>
  <si>
    <t xml:space="preserve">0781512V</t>
  </si>
  <si>
    <t xml:space="preserve">0540066D</t>
  </si>
  <si>
    <t xml:space="preserve">LOUIS MAJORELLE</t>
  </si>
  <si>
    <t xml:space="preserve">0730013T</t>
  </si>
  <si>
    <t xml:space="preserve">VAUGELAS</t>
  </si>
  <si>
    <t xml:space="preserve">0750647W</t>
  </si>
  <si>
    <t xml:space="preserve">0382838D</t>
  </si>
  <si>
    <t xml:space="preserve">PONT-DE-CHERUY</t>
  </si>
  <si>
    <t xml:space="preserve">LA PLEIADE</t>
  </si>
  <si>
    <t xml:space="preserve">0130002G</t>
  </si>
  <si>
    <t xml:space="preserve">PAUL CEZANNE</t>
  </si>
  <si>
    <t xml:space="preserve">0540044E</t>
  </si>
  <si>
    <t xml:space="preserve">TOMBLAINE</t>
  </si>
  <si>
    <t xml:space="preserve">ARTHUR VAROQUAUX</t>
  </si>
  <si>
    <t xml:space="preserve">0770930T</t>
  </si>
  <si>
    <t xml:space="preserve">HENRI MOISSAN</t>
  </si>
  <si>
    <t xml:space="preserve">0711422K</t>
  </si>
  <si>
    <t xml:space="preserve">HILAIRE DE CHARDONNET</t>
  </si>
  <si>
    <t xml:space="preserve">0190058K</t>
  </si>
  <si>
    <t xml:space="preserve">LYCEE BOSSUET</t>
  </si>
  <si>
    <t xml:space="preserve">0340075X</t>
  </si>
  <si>
    <t xml:space="preserve">0170020E</t>
  </si>
  <si>
    <t xml:space="preserve">PONS</t>
  </si>
  <si>
    <t xml:space="preserve">EMILE COMBES</t>
  </si>
  <si>
    <t xml:space="preserve">0133474F</t>
  </si>
  <si>
    <t xml:space="preserve">MARIE GASQUET</t>
  </si>
  <si>
    <t xml:space="preserve">0930974D</t>
  </si>
  <si>
    <t xml:space="preserve">0610692W</t>
  </si>
  <si>
    <t xml:space="preserve">0930962R</t>
  </si>
  <si>
    <t xml:space="preserve">0271580W</t>
  </si>
  <si>
    <t xml:space="preserve">GAILLON</t>
  </si>
  <si>
    <t xml:space="preserve">0753890W</t>
  </si>
  <si>
    <t xml:space="preserve">0690028F</t>
  </si>
  <si>
    <t xml:space="preserve">SAINT JUST</t>
  </si>
  <si>
    <t xml:space="preserve">0782924E</t>
  </si>
  <si>
    <t xml:space="preserve">0352304P</t>
  </si>
  <si>
    <t xml:space="preserve">0382203N</t>
  </si>
  <si>
    <t xml:space="preserve">0820044C</t>
  </si>
  <si>
    <t xml:space="preserve">PIERRE MARIE THEAS</t>
  </si>
  <si>
    <t xml:space="preserve">0920937U</t>
  </si>
  <si>
    <t xml:space="preserve">0440175B</t>
  </si>
  <si>
    <t xml:space="preserve">SAINT-GILDAS-DES-BOIS</t>
  </si>
  <si>
    <t xml:space="preserve">GABRIEL DESHAYES</t>
  </si>
  <si>
    <t xml:space="preserve">0130040Y</t>
  </si>
  <si>
    <t xml:space="preserve">0190083M</t>
  </si>
  <si>
    <t xml:space="preserve">MARGUERITE BAHUET</t>
  </si>
  <si>
    <t xml:space="preserve">0330010G</t>
  </si>
  <si>
    <t xml:space="preserve">BAZAS</t>
  </si>
  <si>
    <t xml:space="preserve">ANATOLE DE MONZIE</t>
  </si>
  <si>
    <t xml:space="preserve">0940141T</t>
  </si>
  <si>
    <t xml:space="preserve">0690029G</t>
  </si>
  <si>
    <t xml:space="preserve">LACASSAGNE</t>
  </si>
  <si>
    <t xml:space="preserve">0624430D</t>
  </si>
  <si>
    <t xml:space="preserve">GAMBETTA CARNOT</t>
  </si>
  <si>
    <t xml:space="preserve">0022044L</t>
  </si>
  <si>
    <t xml:space="preserve">0810959C</t>
  </si>
  <si>
    <t xml:space="preserve">BORDE BASSE</t>
  </si>
  <si>
    <t xml:space="preserve">0693267B</t>
  </si>
  <si>
    <t xml:space="preserve">NOTRE DAME DE BEL AIR</t>
  </si>
  <si>
    <t xml:space="preserve">0761341V</t>
  </si>
  <si>
    <t xml:space="preserve">LES TOURELLES</t>
  </si>
  <si>
    <t xml:space="preserve">0133555U</t>
  </si>
  <si>
    <t xml:space="preserve">AMI</t>
  </si>
  <si>
    <t xml:space="preserve">0830053G</t>
  </si>
  <si>
    <t xml:space="preserve">DUMONT D URVILLE</t>
  </si>
  <si>
    <t xml:space="preserve">0350783L</t>
  </si>
  <si>
    <t xml:space="preserve">ST MARTIN QUARTIER STE GENEVIE</t>
  </si>
  <si>
    <t xml:space="preserve">0590282L</t>
  </si>
  <si>
    <t xml:space="preserve">JULES MOUSSERON</t>
  </si>
  <si>
    <t xml:space="preserve">0160022M</t>
  </si>
  <si>
    <t xml:space="preserve">CONFOLENS</t>
  </si>
  <si>
    <t xml:space="preserve">EMILE ROUX</t>
  </si>
  <si>
    <t xml:space="preserve">0590010R</t>
  </si>
  <si>
    <t xml:space="preserve">PAUL HAZARD</t>
  </si>
  <si>
    <t xml:space="preserve">0541309E</t>
  </si>
  <si>
    <t xml:space="preserve">DES RECOLLETS</t>
  </si>
  <si>
    <t xml:space="preserve">0770933W</t>
  </si>
  <si>
    <t xml:space="preserve">0650005C</t>
  </si>
  <si>
    <t xml:space="preserve">BAGNERES-DE-BIGORRE</t>
  </si>
  <si>
    <t xml:space="preserve">0871030X</t>
  </si>
  <si>
    <t xml:space="preserve">0060030A</t>
  </si>
  <si>
    <t xml:space="preserve">MASSENA</t>
  </si>
  <si>
    <t xml:space="preserve">0590168M</t>
  </si>
  <si>
    <t xml:space="preserve">LE QUESNOY</t>
  </si>
  <si>
    <t xml:space="preserve">EUGENE THOMAS</t>
  </si>
  <si>
    <t xml:space="preserve">0180008L</t>
  </si>
  <si>
    <t xml:space="preserve">PIERRE-EMILE MARTIN</t>
  </si>
  <si>
    <t xml:space="preserve">0310047H</t>
  </si>
  <si>
    <t xml:space="preserve">OZENNE</t>
  </si>
  <si>
    <t xml:space="preserve">0442094M</t>
  </si>
  <si>
    <t xml:space="preserve">ORVAULT</t>
  </si>
  <si>
    <t xml:space="preserve">NICOLAS APPERT</t>
  </si>
  <si>
    <t xml:space="preserve">0850086G</t>
  </si>
  <si>
    <t xml:space="preserve">SAINT-LAURENT-SUR-SEVRE</t>
  </si>
  <si>
    <t xml:space="preserve">ST GABRIEL ST MICHEL</t>
  </si>
  <si>
    <t xml:space="preserve">0670080Y</t>
  </si>
  <si>
    <t xml:space="preserve">JEAN-BAPTISTE KLEBER</t>
  </si>
  <si>
    <t xml:space="preserve">0940122X</t>
  </si>
  <si>
    <t xml:space="preserve">0550008K</t>
  </si>
  <si>
    <t xml:space="preserve">COMMERCY</t>
  </si>
  <si>
    <t xml:space="preserve">HENRI VOGT</t>
  </si>
  <si>
    <t xml:space="preserve">0801209E</t>
  </si>
  <si>
    <t xml:space="preserve">0760023M</t>
  </si>
  <si>
    <t xml:space="preserve">JEHAN ANGO</t>
  </si>
  <si>
    <t xml:space="preserve">0920918Y</t>
  </si>
  <si>
    <t xml:space="preserve">0380014J</t>
  </si>
  <si>
    <t xml:space="preserve">0383242T</t>
  </si>
  <si>
    <t xml:space="preserve">INTERNATIONAL EUROPOLE</t>
  </si>
  <si>
    <t xml:space="preserve">0920907L</t>
  </si>
  <si>
    <t xml:space="preserve">SOPHIE BARAT</t>
  </si>
  <si>
    <t xml:space="preserve">0500112A</t>
  </si>
  <si>
    <t xml:space="preserve">0754479L</t>
  </si>
  <si>
    <t xml:space="preserve">0624141P</t>
  </si>
  <si>
    <t xml:space="preserve">0510068X</t>
  </si>
  <si>
    <t xml:space="preserve">EUROPEEN STEPHANE HESSEL</t>
  </si>
  <si>
    <t xml:space="preserve">0801874C</t>
  </si>
  <si>
    <t xml:space="preserve">SAINT RIQUIER</t>
  </si>
  <si>
    <t xml:space="preserve">0501299R</t>
  </si>
  <si>
    <t xml:space="preserve">THOMAS HELYE</t>
  </si>
  <si>
    <t xml:space="preserve">0623902E</t>
  </si>
  <si>
    <t xml:space="preserve">BEUVRY</t>
  </si>
  <si>
    <t xml:space="preserve">0772228D</t>
  </si>
  <si>
    <t xml:space="preserve">LONGPERRIER</t>
  </si>
  <si>
    <t xml:space="preserve">0312759F</t>
  </si>
  <si>
    <t xml:space="preserve">JOSEPH GALLIENI</t>
  </si>
  <si>
    <t xml:space="preserve">0622110G</t>
  </si>
  <si>
    <t xml:space="preserve">Somme - Nombre d'élèves</t>
  </si>
  <si>
    <t xml:space="preserve">(vide)</t>
  </si>
  <si>
    <t xml:space="preserve">Total Résultat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</si>
</sst>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in de la table dynamique" xfId="20"/>
    <cellStyle name="Valeur de la table dynamique" xfId="21"/>
    <cellStyle name="Champ de la table dynamique" xfId="22"/>
    <cellStyle name="Catégorie de la table dynamique" xfId="23"/>
    <cellStyle name="Titre de la table dynamique" xfId="24"/>
    <cellStyle name="Résultat de la table dynamique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95" createdVersion="3">
  <cacheSource type="worksheet">
    <worksheetSource ref="A1:F2498" sheet="Feuil1"/>
  </cacheSource>
  <cacheFields count="6">
    <cacheField name="Numéro du lycée" numFmtId="0">
      <sharedItems containsBlank="1" count="2496">
        <s v="0010006B"/>
        <s v="0010010F"/>
        <s v="0010013J"/>
        <s v="0010014K"/>
        <s v="0010016M"/>
        <s v="0010032E"/>
        <s v="0010034G"/>
        <s v="0010069V"/>
        <s v="0010070W"/>
        <s v="0010072Y"/>
        <s v="0010075B"/>
        <s v="0010878Z"/>
        <s v="0011119L"/>
        <s v="0011194T"/>
        <s v="0011276G"/>
        <s v="0011326L"/>
        <s v="0011431A"/>
        <s v="0020012C"/>
        <s v="0020014E"/>
        <s v="0020031Y"/>
        <s v="0020032Z"/>
        <s v="0020034B"/>
        <s v="0020048S"/>
        <s v="0020049T"/>
        <s v="0020050U"/>
        <s v="0020059D"/>
        <s v="0021476U"/>
        <s v="0021869W"/>
        <s v="0021870X"/>
        <s v="0021871Y"/>
        <s v="0021872Z"/>
        <s v="0021873A"/>
        <s v="0021874B"/>
        <s v="0021939X"/>
        <s v="0021946E"/>
        <s v="0022022M"/>
        <s v="0022042J"/>
        <s v="0022044L"/>
        <s v="0022108F"/>
        <s v="0022172A"/>
        <s v="0030025L"/>
        <s v="0030026M"/>
        <s v="0030036Y"/>
        <s v="0030038A"/>
        <s v="0030044G"/>
        <s v="0030051P"/>
        <s v="0030072M"/>
        <s v="0030073N"/>
        <s v="0030084A"/>
        <s v="0030445T"/>
        <s v="0031041R"/>
        <s v="0031044U"/>
        <s v="0031082K"/>
        <s v="0040003G"/>
        <s v="0040010P"/>
        <s v="0040023D"/>
        <s v="0040027H"/>
        <s v="0040034R"/>
        <s v="0040490L"/>
        <s v="0040533H"/>
        <s v="0040587S"/>
        <s v="0050003B"/>
        <s v="0050004C"/>
        <s v="0050006E"/>
        <s v="0050007F"/>
        <s v="0050035L"/>
        <s v="0060001U"/>
        <s v="0060009C"/>
        <s v="0060011E"/>
        <s v="0060013G"/>
        <s v="0060014H"/>
        <s v="0060015J"/>
        <s v="0060020P"/>
        <s v="0060026W"/>
        <s v="0060029Z"/>
        <s v="0060030A"/>
        <s v="0060031B"/>
        <s v="0060033D"/>
        <s v="0060034E"/>
        <s v="0060075Z"/>
        <s v="0060082G"/>
        <s v="0060668U"/>
        <s v="0060670W"/>
        <s v="0060673Z"/>
        <s v="0060674A"/>
        <s v="0060677D"/>
        <s v="0060729K"/>
        <s v="0060735S"/>
        <s v="0060750H"/>
        <s v="0060773H"/>
        <s v="0060774J"/>
        <s v="0061478Z"/>
        <s v="0061642C"/>
        <s v="0061691F"/>
        <s v="0061760F"/>
        <s v="0061763J"/>
        <s v="0061852F"/>
        <s v="0061884R"/>
        <s v="0061987C"/>
        <s v="0062015H"/>
        <s v="0062089N"/>
        <s v="0062147B"/>
        <s v="0062256V"/>
        <s v="0070001N"/>
        <s v="0070003R"/>
        <s v="0070004S"/>
        <s v="0070021K"/>
        <s v="0070029U"/>
        <s v="0070064G"/>
        <s v="0070066J"/>
        <s v="0070069M"/>
        <s v="0070071P"/>
        <s v="0071126L"/>
        <s v="0071351F"/>
        <s v="0071397F"/>
        <s v="0080006N"/>
        <s v="0080007P"/>
        <s v="0080008R"/>
        <s v="0080018B"/>
        <s v="0080027L"/>
        <s v="0080039Z"/>
        <s v="0080040A"/>
        <s v="0080045F"/>
        <s v="0080053P"/>
        <s v="0080081V"/>
        <s v="0080082W"/>
        <s v="0081047V"/>
        <s v="0090002D"/>
        <s v="0090013R"/>
        <s v="0090015T"/>
        <s v="0090018W"/>
        <s v="0090036R"/>
        <s v="0090045A"/>
        <s v="0100003Z"/>
        <s v="0100015M"/>
        <s v="0100022V"/>
        <s v="0100023W"/>
        <s v="0100025Y"/>
        <s v="0100046W"/>
        <s v="0100047X"/>
        <s v="0100059K"/>
        <s v="0101016A"/>
        <s v="0101028N"/>
        <s v="0110004V"/>
        <s v="0110007Y"/>
        <s v="0110012D"/>
        <s v="0110019L"/>
        <s v="0110022P"/>
        <s v="0110023R"/>
        <s v="0110045P"/>
        <s v="0110670U"/>
        <s v="0111048E"/>
        <s v="0120006S"/>
        <s v="0120012Y"/>
        <s v="0120022J"/>
        <s v="0120024L"/>
        <s v="0120025M"/>
        <s v="0120031U"/>
        <s v="0120051R"/>
        <s v="0120052S"/>
        <s v="0120059Z"/>
        <s v="0120061B"/>
        <s v="0121428M"/>
        <s v="0121438Y"/>
        <s v="0130001F"/>
        <s v="0130002G"/>
        <s v="0130003H"/>
        <s v="0130010R"/>
        <s v="0130011S"/>
        <s v="0130036U"/>
        <s v="0130037V"/>
        <s v="0130038W"/>
        <s v="0130039X"/>
        <s v="0130040Y"/>
        <s v="0130042A"/>
        <s v="0130043B"/>
        <s v="0130048G"/>
        <s v="0130049H"/>
        <s v="0130050J"/>
        <s v="0130051K"/>
        <s v="0130053M"/>
        <s v="0130143K"/>
        <s v="0130160D"/>
        <s v="0130161E"/>
        <s v="0130164H"/>
        <s v="0130175V"/>
        <s v="0131319N"/>
        <s v="0131320P"/>
        <s v="0131323T"/>
        <s v="0131324U"/>
        <s v="0131327X"/>
        <s v="0131328Y"/>
        <s v="0131331B"/>
        <s v="0131333D"/>
        <s v="0131335F"/>
        <s v="0131339K"/>
        <s v="0131341M"/>
        <s v="0131342N"/>
        <s v="0131344R"/>
        <s v="0131345S"/>
        <s v="0131347U"/>
        <s v="0131348V"/>
        <s v="0131360H"/>
        <s v="0131391S"/>
        <s v="0131398Z"/>
        <s v="0131402D"/>
        <s v="0131403E"/>
        <s v="0131436R"/>
        <s v="0131456M"/>
        <s v="0131549N"/>
        <s v="0131681G"/>
        <s v="0131747D"/>
        <s v="0131862D"/>
        <s v="0132210G"/>
        <s v="0132280H"/>
        <s v="0132410Z"/>
        <s v="0132472S"/>
        <s v="0132495S"/>
        <s v="0132733A"/>
        <s v="0132810J"/>
        <s v="0132828D"/>
        <s v="0132974M"/>
        <s v="0133015G"/>
        <s v="0133195C"/>
        <s v="0133244F"/>
        <s v="0133286B"/>
        <s v="0133288D"/>
        <s v="0133314G"/>
        <s v="0133334D"/>
        <s v="0133395V"/>
        <s v="0133396W"/>
        <s v="0133406G"/>
        <s v="0133424B"/>
        <s v="0133425C"/>
        <s v="0133446A"/>
        <s v="0133474F"/>
        <s v="0133525L"/>
        <s v="0133555U"/>
        <s v="0133822J"/>
        <s v="0133931C"/>
        <s v="0134003F"/>
        <s v="0134004G"/>
        <s v="0134101M"/>
        <s v="0134107U"/>
        <s v="0134155W"/>
        <s v="0134250Z"/>
        <s v="0134252B"/>
        <s v="0134253C"/>
        <s v="0140004D"/>
        <s v="0140013N"/>
        <s v="0140014P"/>
        <s v="0140017T"/>
        <s v="0140043W"/>
        <s v="0140052F"/>
        <s v="0140056K"/>
        <s v="0140061R"/>
        <s v="0141157G"/>
        <s v="0141161L"/>
        <s v="0141164P"/>
        <s v="0141165R"/>
        <s v="0141169V"/>
        <s v="0141172Y"/>
        <s v="0141175B"/>
        <s v="0141178E"/>
        <s v="0141274J"/>
        <s v="0141275K"/>
        <s v="0141418R"/>
        <s v="0141555P"/>
        <s v="0141687H"/>
        <s v="0141796B"/>
        <s v="0142059M"/>
        <s v="0142084P"/>
        <s v="0142107P"/>
        <s v="0142108R"/>
        <s v="0142120D"/>
        <s v="0142131R"/>
        <s v="0142132S"/>
        <s v="0142133T"/>
        <s v="0142173L"/>
        <s v="0150006A"/>
        <s v="0150030B"/>
        <s v="0150047V"/>
        <s v="0150051Z"/>
        <s v="0150646W"/>
        <s v="0150747F"/>
        <s v="0150760V"/>
        <s v="0160002R"/>
        <s v="0160003S"/>
        <s v="0160004T"/>
        <s v="0160010Z"/>
        <s v="0160020K"/>
        <s v="0160022M"/>
        <s v="0160062F"/>
        <s v="0160065J"/>
        <s v="0160079Z"/>
        <s v="0160083D"/>
        <s v="0161095D"/>
        <s v="0170020E"/>
        <s v="0170022G"/>
        <s v="0170027M"/>
        <s v="0170028N"/>
        <s v="0170029P"/>
        <s v="0170042D"/>
        <s v="0170051N"/>
        <s v="0170058W"/>
        <s v="0170060Y"/>
        <s v="0170070J"/>
        <s v="0170098P"/>
        <s v="0170100S"/>
        <s v="0170103V"/>
        <s v="0170135E"/>
        <s v="0171405K"/>
        <s v="0171418Z"/>
        <s v="0171428K"/>
        <s v="0171455P"/>
        <s v="0171472H"/>
        <s v="0180005H"/>
        <s v="0180006J"/>
        <s v="0180007K"/>
        <s v="0180008L"/>
        <s v="0180024D"/>
        <s v="0180035R"/>
        <s v="0180036S"/>
        <s v="0180561M"/>
        <s v="0190010H"/>
        <s v="0190011J"/>
        <s v="0190012K"/>
        <s v="0190018S"/>
        <s v="0190032G"/>
        <s v="0190038N"/>
        <s v="0190056H"/>
        <s v="0190058K"/>
        <s v="0190062P"/>
        <s v="0190083M"/>
        <s v="0210003P"/>
        <s v="0210006T"/>
        <s v="0210012Z"/>
        <s v="0210013A"/>
        <s v="0210015C"/>
        <s v="0210017E"/>
        <s v="0210018F"/>
        <s v="0210019G"/>
        <s v="0210032W"/>
        <s v="0210047M"/>
        <s v="0211033J"/>
        <s v="0211068X"/>
        <s v="0211074D"/>
        <s v="0211089V"/>
        <s v="0211090W"/>
        <s v="0211091X"/>
        <s v="0211909L"/>
        <s v="0211928G"/>
        <s v="0211986V"/>
        <s v="0212015B"/>
        <s v="0212023K"/>
        <s v="0212045J"/>
        <s v="0220013V"/>
        <s v="0220018A"/>
        <s v="0220023F"/>
        <s v="0220027K"/>
        <s v="0220056S"/>
        <s v="0220057T"/>
        <s v="0220058U"/>
        <s v="0220060W"/>
        <s v="0220065B"/>
        <s v="0220094H"/>
        <s v="0220097L"/>
        <s v="0220099N"/>
        <s v="0220102S"/>
        <s v="0220106W"/>
        <s v="0220107X"/>
        <s v="0220110A"/>
        <s v="0220111B"/>
        <s v="0220117H"/>
        <s v="0220196U"/>
        <s v="0221571N"/>
        <s v="0221589H"/>
        <s v="0230002C"/>
        <s v="0230020X"/>
        <s v="0230025C"/>
        <s v="0230051F"/>
        <s v="0240005A"/>
        <s v="0240013J"/>
        <s v="0240021T"/>
        <s v="0240024W"/>
        <s v="0240025X"/>
        <s v="0240026Y"/>
        <s v="0240032E"/>
        <s v="0240035H"/>
        <s v="0240076C"/>
        <s v="0240079F"/>
        <s v="0240092V"/>
        <s v="0241125T"/>
        <s v="0241137F"/>
        <s v="0250007X"/>
        <s v="0250008Y"/>
        <s v="0250010A"/>
        <s v="0250011B"/>
        <s v="0250030X"/>
        <s v="0250043L"/>
        <s v="0250058C"/>
        <s v="0251021Z"/>
        <s v="0251024C"/>
        <s v="0251028G"/>
        <s v="0251671F"/>
        <s v="0251711Z"/>
        <s v="0251994G"/>
        <s v="0260006R"/>
        <s v="0260008T"/>
        <s v="0260015A"/>
        <s v="0260017C"/>
        <s v="0260019E"/>
        <s v="0260022H"/>
        <s v="0260023J"/>
        <s v="0260034W"/>
        <s v="0260035X"/>
        <s v="0260063C"/>
        <s v="0260064D"/>
        <s v="0260066F"/>
        <s v="0260069J"/>
        <s v="0260071L"/>
        <s v="0260072M"/>
        <s v="0260074P"/>
        <s v="0260113G"/>
        <s v="0261277X"/>
        <s v="0261397C"/>
        <s v="0261505V"/>
        <s v="0270003G"/>
        <s v="0270016W"/>
        <s v="0270017X"/>
        <s v="0270026G"/>
        <s v="0270029K"/>
        <s v="0270042Z"/>
        <s v="0270044B"/>
        <s v="0271049U"/>
        <s v="0271051W"/>
        <s v="0271053Y"/>
        <s v="0271070S"/>
        <s v="0271282X"/>
        <s v="0271431J"/>
        <s v="0271579V"/>
        <s v="0271580W"/>
        <s v="0271582Y"/>
        <s v="0271585B"/>
        <s v="0271606Z"/>
        <s v="0271634E"/>
        <s v="0271870L"/>
        <s v="0280007F"/>
        <s v="0280015P"/>
        <s v="0280019U"/>
        <s v="0280021W"/>
        <s v="0280036M"/>
        <s v="0280044W"/>
        <s v="0280665W"/>
        <s v="0280667Y"/>
        <s v="0281047L"/>
        <s v="0281077U"/>
        <s v="0290007A"/>
        <s v="0290008B"/>
        <s v="0290009C"/>
        <s v="0290010D"/>
        <s v="0290012F"/>
        <s v="0290013G"/>
        <s v="0290022S"/>
        <s v="0290023T"/>
        <s v="0290030A"/>
        <s v="0290034E"/>
        <s v="0290044R"/>
        <s v="0290051Y"/>
        <s v="0290062K"/>
        <s v="0290069T"/>
        <s v="0290070U"/>
        <s v="0290071V"/>
        <s v="0290076A"/>
        <s v="0290098Z"/>
        <s v="0290108K"/>
        <s v="0290156M"/>
        <s v="0290159R"/>
        <s v="0290160S"/>
        <s v="0290164W"/>
        <s v="0290168A"/>
        <s v="0290170C"/>
        <s v="0290171D"/>
        <s v="0290174G"/>
        <s v="0290177K"/>
        <s v="0290181P"/>
        <s v="0290186V"/>
        <s v="0290194D"/>
        <s v="0290198H"/>
        <s v="0290206S"/>
        <s v="0290335G"/>
        <s v="0290336H"/>
        <s v="0290338K"/>
        <s v="0290340M"/>
        <s v="0291654R"/>
        <s v="0292047T"/>
        <s v="0292137R"/>
        <s v="0300002P"/>
        <s v="0300021K"/>
        <s v="0300023M"/>
        <s v="0300026R"/>
        <s v="0300027S"/>
        <s v="0300047N"/>
        <s v="0300052U"/>
        <s v="0300077W"/>
        <s v="0300080Z"/>
        <s v="0300083C"/>
        <s v="0300125Y"/>
        <s v="0300127A"/>
        <s v="0300950V"/>
        <s v="0301552Z"/>
        <s v="0301654K"/>
        <s v="0301722J"/>
        <s v="0301778V"/>
        <s v="0301862L"/>
        <s v="0310017A"/>
        <s v="0310024H"/>
        <s v="0310028M"/>
        <s v="0310032S"/>
        <s v="0310036W"/>
        <s v="0310038Y"/>
        <s v="0310039Z"/>
        <s v="0310040A"/>
        <s v="0310041B"/>
        <s v="0310044E"/>
        <s v="0310046G"/>
        <s v="0310047H"/>
        <s v="0310053P"/>
        <s v="0311126F"/>
        <s v="0311131L"/>
        <s v="0311132M"/>
        <s v="0311133N"/>
        <s v="0311134P"/>
        <s v="0311138U"/>
        <s v="0311145B"/>
        <s v="0311146C"/>
        <s v="0311147D"/>
        <s v="0311323V"/>
        <s v="0311334G"/>
        <s v="0311586F"/>
        <s v="0311902Z"/>
        <s v="0312093G"/>
        <s v="0312267W"/>
        <s v="0312289V"/>
        <s v="0312290W"/>
        <s v="0312355S"/>
        <s v="0312356T"/>
        <s v="0312686B"/>
        <s v="0312696M"/>
        <s v="0312744P"/>
        <s v="0312746S"/>
        <s v="0312754A"/>
        <s v="0312759F"/>
        <s v="0312822Z"/>
        <s v="0312915A"/>
        <s v="0312938A"/>
        <s v="0312995M"/>
        <s v="0313016K"/>
        <s v="0320002D"/>
        <s v="0320009L"/>
        <s v="0320015T"/>
        <s v="0320023B"/>
        <s v="0320025D"/>
        <s v="0320036R"/>
        <s v="0320051G"/>
        <s v="0320054K"/>
        <s v="0320067Z"/>
        <s v="0320737C"/>
        <s v="0330003Z"/>
        <s v="0330010G"/>
        <s v="0330018R"/>
        <s v="0330020T"/>
        <s v="0330021U"/>
        <s v="0330022V"/>
        <s v="0330023W"/>
        <s v="0330026Z"/>
        <s v="0330027A"/>
        <s v="0330028B"/>
        <s v="0330029C"/>
        <s v="0330088S"/>
        <s v="0330089T"/>
        <s v="0330109P"/>
        <s v="0330115W"/>
        <s v="0330126H"/>
        <s v="0330135T"/>
        <s v="0331488N"/>
        <s v="0331491S"/>
        <s v="0331493U"/>
        <s v="0331495W"/>
        <s v="0331498Z"/>
        <s v="0331499A"/>
        <s v="0331501C"/>
        <s v="0331502D"/>
        <s v="0331503E"/>
        <s v="0331504F"/>
        <s v="0331506H"/>
        <s v="0331556M"/>
        <s v="0331590Z"/>
        <s v="0331591A"/>
        <s v="0331636Z"/>
        <s v="0331760J"/>
        <s v="0332081H"/>
        <s v="0332192D"/>
        <s v="0332468D"/>
        <s v="0332722E"/>
        <s v="0332724G"/>
        <s v="0332744D"/>
        <s v="0332745E"/>
        <s v="0332747G"/>
        <s v="0332831Y"/>
        <s v="0332832Z"/>
        <s v="0332835C"/>
        <s v="0332846P"/>
        <s v="0332870R"/>
        <s v="0333273D"/>
        <s v="0333307R"/>
        <s v="0333406Y"/>
        <s v="0340002T"/>
        <s v="0340005W"/>
        <s v="0340009A"/>
        <s v="0340011C"/>
        <s v="0340023R"/>
        <s v="0340028W"/>
        <s v="0340030Y"/>
        <s v="0340038G"/>
        <s v="0340039H"/>
        <s v="0340040J"/>
        <s v="0340042L"/>
        <s v="0340059E"/>
        <s v="0340075X"/>
        <s v="0340076Y"/>
        <s v="0340871M"/>
        <s v="0340881Y"/>
        <s v="0340920R"/>
        <s v="0340991T"/>
        <s v="0340992U"/>
        <s v="0341521U"/>
        <s v="0341523W"/>
        <s v="0341736C"/>
        <s v="0341765J"/>
        <s v="0341794R"/>
        <s v="0341915X"/>
        <s v="0341921D"/>
        <s v="0342066L"/>
        <s v="0342090M"/>
        <s v="0342091N"/>
        <s v="0342175E"/>
        <s v="0342225J"/>
        <s v="0342266D"/>
        <s v="0342298N"/>
        <s v="0342436N"/>
        <s v="0350005R"/>
        <s v="0350011X"/>
        <s v="0350022J"/>
        <s v="0350024L"/>
        <s v="0350026N"/>
        <s v="0350028R"/>
        <s v="0350029S"/>
        <s v="0350030T"/>
        <s v="0350042F"/>
        <s v="0350048M"/>
        <s v="0350053T"/>
        <s v="0350710G"/>
        <s v="0350769W"/>
        <s v="0350774B"/>
        <s v="0350776D"/>
        <s v="0350777E"/>
        <s v="0350778F"/>
        <s v="0350783L"/>
        <s v="0350787R"/>
        <s v="0350791V"/>
        <s v="0350793X"/>
        <s v="0350795Z"/>
        <s v="0350797B"/>
        <s v="0350801F"/>
        <s v="0350808N"/>
        <s v="0351907H"/>
        <s v="0351930H"/>
        <s v="0352009U"/>
        <s v="0352072M"/>
        <s v="0352235P"/>
        <s v="0352304P"/>
        <s v="0352318E"/>
        <s v="0352341E"/>
        <s v="0352471W"/>
        <s v="0352533N"/>
        <s v="0352686E"/>
        <s v="0352867B"/>
        <s v="0352950S"/>
        <s v="0360002G"/>
        <s v="0360005K"/>
        <s v="0360008N"/>
        <s v="0360009P"/>
        <s v="0360019A"/>
        <s v="0360024F"/>
        <s v="0360043B"/>
        <s v="0360505D"/>
        <s v="0360693H"/>
        <s v="0370001A"/>
        <s v="0370009J"/>
        <s v="0370016S"/>
        <s v="0370035M"/>
        <s v="0370036N"/>
        <s v="0370037P"/>
        <s v="0370038R"/>
        <s v="0370039S"/>
        <s v="0370727P"/>
        <s v="0370728R"/>
        <s v="0370731U"/>
        <s v="0370737A"/>
        <s v="0370748M"/>
        <s v="0370749N"/>
        <s v="0370881G"/>
        <s v="0371417P"/>
        <s v="0371418R"/>
        <s v="0380008C"/>
        <s v="0380014J"/>
        <s v="0380018N"/>
        <s v="0380027Y"/>
        <s v="0380028Z"/>
        <s v="0380029A"/>
        <s v="0380032D"/>
        <s v="0380033E"/>
        <s v="0380034F"/>
        <s v="0380035G"/>
        <s v="0380049X"/>
        <s v="0380053B"/>
        <s v="0380063M"/>
        <s v="0380073Y"/>
        <s v="0380081G"/>
        <s v="0380083J"/>
        <s v="0380089R"/>
        <s v="0380091T"/>
        <s v="0380092U"/>
        <s v="0380097Z"/>
        <s v="0381599G"/>
        <s v="0381603L"/>
        <s v="0381630R"/>
        <s v="0381660Y"/>
        <s v="0381666E"/>
        <s v="0381670J"/>
        <s v="0381678T"/>
        <s v="0381683Y"/>
        <s v="0381803D"/>
        <s v="0382170C"/>
        <s v="0382203N"/>
        <s v="0382270L"/>
        <s v="0382440W"/>
        <s v="0382780R"/>
        <s v="0382838D"/>
        <s v="0382854W"/>
        <s v="0382863F"/>
        <s v="0382895R"/>
        <s v="0382920T"/>
        <s v="0383069E"/>
        <s v="0383072H"/>
        <s v="0383119J"/>
        <s v="0383208F"/>
        <s v="0383242T"/>
        <s v="0383263R"/>
        <s v="0383550C"/>
        <s v="0390012B"/>
        <s v="0390013C"/>
        <s v="0390019J"/>
        <s v="0390027T"/>
        <s v="0390029V"/>
        <s v="0390033Z"/>
        <s v="0390042J"/>
        <s v="0390070P"/>
        <s v="0390091M"/>
        <s v="0390786T"/>
        <s v="0391092A"/>
        <s v="0391146J"/>
        <s v="0400002K"/>
        <s v="0400007R"/>
        <s v="0400017B"/>
        <s v="0400018C"/>
        <s v="0400027M"/>
        <s v="0400046H"/>
        <s v="0400067F"/>
        <s v="0400933X"/>
        <s v="0401002X"/>
        <s v="0401016M"/>
        <s v="0410001D"/>
        <s v="0410002E"/>
        <s v="0410017W"/>
        <s v="0410030K"/>
        <s v="0410675L"/>
        <s v="0410693F"/>
        <s v="0410899E"/>
        <s v="0410954P"/>
        <s v="0410959V"/>
        <s v="0411071S"/>
        <s v="0420008F"/>
        <s v="0420013L"/>
        <s v="0420014M"/>
        <s v="0420018S"/>
        <s v="0420027B"/>
        <s v="0420031F"/>
        <s v="0420033H"/>
        <s v="0420034J"/>
        <s v="0420040R"/>
        <s v="0420041S"/>
        <s v="0420042T"/>
        <s v="0420043U"/>
        <s v="0420044V"/>
        <s v="0420046X"/>
        <s v="0420973E"/>
        <s v="0420974F"/>
        <s v="0420976H"/>
        <s v="0420979L"/>
        <s v="0421020F"/>
        <s v="0421021G"/>
        <s v="0421022H"/>
        <s v="0421023J"/>
        <s v="0421025L"/>
        <s v="0421034W"/>
        <s v="0421035X"/>
        <s v="0421788R"/>
        <s v="0421976V"/>
        <s v="0422132P"/>
        <s v="0422158T"/>
        <s v="0422160V"/>
        <s v="0422284E"/>
        <s v="0422318S"/>
        <s v="0430003V"/>
        <s v="0430020N"/>
        <s v="0430021P"/>
        <s v="0430053Z"/>
        <s v="0430055B"/>
        <s v="0430058E"/>
        <s v="0430065M"/>
        <s v="0430098Y"/>
        <s v="0430947W"/>
        <s v="0430953C"/>
        <s v="0430968U"/>
        <s v="0440001M"/>
        <s v="0440005S"/>
        <s v="0440012Z"/>
        <s v="0440021J"/>
        <s v="0440022K"/>
        <s v="0440024M"/>
        <s v="0440029T"/>
        <s v="0440030U"/>
        <s v="0440062D"/>
        <s v="0440069L"/>
        <s v="0440077V"/>
        <s v="0440086E"/>
        <s v="0440119R"/>
        <s v="0440149Y"/>
        <s v="0440151A"/>
        <s v="0440154D"/>
        <s v="0440161L"/>
        <s v="0440163N"/>
        <s v="0440166S"/>
        <s v="0440172Y"/>
        <s v="0440175B"/>
        <s v="0440176C"/>
        <s v="0440177D"/>
        <s v="0440178E"/>
        <s v="0440201E"/>
        <s v="0440246D"/>
        <s v="0440256P"/>
        <s v="0440274J"/>
        <s v="0440279P"/>
        <s v="0440288Z"/>
        <s v="0441552Y"/>
        <s v="0441653H"/>
        <s v="0441982R"/>
        <s v="0441992B"/>
        <s v="0441993C"/>
        <s v="0442083A"/>
        <s v="0442094M"/>
        <s v="0442095N"/>
        <s v="0442112G"/>
        <s v="0442207K"/>
        <s v="0442226F"/>
        <s v="0442227G"/>
        <s v="0442273G"/>
        <s v="0442286W"/>
        <s v="0442309W"/>
        <s v="0442699V"/>
        <s v="0442725Y"/>
        <s v="0442752C"/>
        <s v="0442765S"/>
        <s v="0442774B"/>
        <s v="0442778F"/>
        <s v="0442834S"/>
        <s v="0442899M"/>
        <s v="0442924P"/>
        <s v="0450029M"/>
        <s v="0450040Z"/>
        <s v="0450042B"/>
        <s v="0450049J"/>
        <s v="0450050K"/>
        <s v="0450051L"/>
        <s v="0450062Y"/>
        <s v="0450064A"/>
        <s v="0450106W"/>
        <s v="0450107X"/>
        <s v="0450110A"/>
        <s v="0450757D"/>
        <s v="0450758E"/>
        <s v="0450782F"/>
        <s v="0451304Y"/>
        <s v="0451442Y"/>
        <s v="0451462V"/>
        <s v="0451483T"/>
        <s v="0451484U"/>
        <s v="0451526P"/>
        <s v="0460007H"/>
        <s v="0460010L"/>
        <s v="0460013P"/>
        <s v="0460026D"/>
        <s v="0460028F"/>
        <s v="0460038S"/>
        <s v="0460039T"/>
        <s v="0460493L"/>
        <s v="0460529A"/>
        <s v="0470001W"/>
        <s v="0470003Y"/>
        <s v="0470004Z"/>
        <s v="0470009E"/>
        <s v="0470018P"/>
        <s v="0470020S"/>
        <s v="0470028A"/>
        <s v="0470038L"/>
        <s v="0470060K"/>
        <s v="0470063N"/>
        <s v="0470065R"/>
        <s v="0480007X"/>
        <s v="0480009Z"/>
        <s v="0480022N"/>
        <s v="0480023P"/>
        <s v="0480025S"/>
        <s v="0480680D"/>
        <s v="0480688M"/>
        <s v="0490001K"/>
        <s v="0490002L"/>
        <s v="0490003M"/>
        <s v="0490018D"/>
        <s v="0490040C"/>
        <s v="0490054T"/>
        <s v="0490055U"/>
        <s v="0490782J"/>
        <s v="0490819Z"/>
        <s v="0490824E"/>
        <s v="0490828J"/>
        <s v="0490834R"/>
        <s v="0490835S"/>
        <s v="0490837U"/>
        <s v="0490838V"/>
        <s v="0490840X"/>
        <s v="0490904S"/>
        <s v="0490952U"/>
        <s v="0491966W"/>
        <s v="0492015Z"/>
        <s v="0492061Z"/>
        <s v="0492089E"/>
        <s v="0492123S"/>
        <s v="0492148U"/>
        <s v="0492224B"/>
        <s v="0492285T"/>
        <s v="0492406Z"/>
        <s v="0492407A"/>
        <s v="0492420P"/>
        <s v="0492430A"/>
        <s v="0500002F"/>
        <s v="0500016W"/>
        <s v="0500017X"/>
        <s v="0500026G"/>
        <s v="0500036T"/>
        <s v="0500049G"/>
        <s v="0500065Z"/>
        <s v="0500082T"/>
        <s v="0500087Y"/>
        <s v="0500112A"/>
        <s v="0500116E"/>
        <s v="0500119H"/>
        <s v="0500120J"/>
        <s v="0500127S"/>
        <s v="0501219D"/>
        <s v="0501299R"/>
        <s v="0501828R"/>
        <s v="0501839C"/>
        <s v="0501850P"/>
        <s v="0510006E"/>
        <s v="0510007F"/>
        <s v="0510031G"/>
        <s v="0510032H"/>
        <s v="0510034K"/>
        <s v="0510035L"/>
        <s v="0510053F"/>
        <s v="0510062R"/>
        <s v="0510068X"/>
        <s v="0511130B"/>
        <s v="0511135G"/>
        <s v="0511140M"/>
        <s v="0511142P"/>
        <s v="0511145T"/>
        <s v="0511146U"/>
        <s v="0511147V"/>
        <s v="0511565Z"/>
        <s v="0511901P"/>
        <s v="0511926S"/>
        <s v="0511951U"/>
        <s v="0512163Z"/>
        <s v="0512182V"/>
        <s v="0520019N"/>
        <s v="0520021R"/>
        <s v="0520027X"/>
        <s v="0520028Y"/>
        <s v="0520679F"/>
        <s v="0520685M"/>
        <s v="0520844K"/>
        <s v="0521032P"/>
        <s v="0530004S"/>
        <s v="0530010Y"/>
        <s v="0530011Z"/>
        <s v="0530012A"/>
        <s v="0530016E"/>
        <s v="0530046M"/>
        <s v="0530048P"/>
        <s v="0530049R"/>
        <s v="0530052U"/>
        <s v="0530068L"/>
        <s v="0530949U"/>
        <s v="0540030P"/>
        <s v="0540034U"/>
        <s v="0540038Y"/>
        <s v="0540039Z"/>
        <s v="0540040A"/>
        <s v="0540041B"/>
        <s v="0540042C"/>
        <s v="0540044E"/>
        <s v="0540058V"/>
        <s v="0540066D"/>
        <s v="0540070H"/>
        <s v="0540076P"/>
        <s v="0541268K"/>
        <s v="0541270M"/>
        <s v="0541286E"/>
        <s v="0541305A"/>
        <s v="0541309E"/>
        <s v="0541312H"/>
        <s v="0541313J"/>
        <s v="0541318P"/>
        <s v="0541319R"/>
        <s v="0541320S"/>
        <s v="0541986R"/>
        <s v="0542161F"/>
        <s v="0542208G"/>
        <s v="0542293Z"/>
        <s v="0542408Z"/>
        <s v="0542448T"/>
        <s v="0550002D"/>
        <s v="0550008K"/>
        <s v="0550025D"/>
        <s v="0550047C"/>
        <s v="0550049E"/>
        <s v="0550072E"/>
        <s v="0560016N"/>
        <s v="0560025Y"/>
        <s v="0560026Z"/>
        <s v="0560027A"/>
        <s v="0560038M"/>
        <s v="0560051B"/>
        <s v="0560096A"/>
        <s v="0560098C"/>
        <s v="0560101F"/>
        <s v="0560105K"/>
        <s v="0560114V"/>
        <s v="0560117Y"/>
        <s v="0560119A"/>
        <s v="0560181T"/>
        <s v="0560182U"/>
        <s v="0560198L"/>
        <s v="0560200N"/>
        <s v="0561507J"/>
        <s v="0561534N"/>
        <s v="0561607T"/>
        <s v="0561627P"/>
        <s v="0561641E"/>
        <s v="0561698S"/>
        <s v="0561981Z"/>
        <s v="0570021N"/>
        <s v="0570023R"/>
        <s v="0570029X"/>
        <s v="0570030Y"/>
        <s v="0570054Z"/>
        <s v="0570057C"/>
        <s v="0570058D"/>
        <s v="0570081D"/>
        <s v="0570085H"/>
        <s v="0570087K"/>
        <s v="0570094T"/>
        <s v="0570098X"/>
        <s v="0570099Y"/>
        <s v="0570106F"/>
        <s v="0570107G"/>
        <s v="0570108H"/>
        <s v="0570146Z"/>
        <s v="0570210U"/>
        <s v="0570211V"/>
        <s v="0570214Y"/>
        <s v="0570216A"/>
        <s v="0570311D"/>
        <s v="0570313F"/>
        <s v="0572022N"/>
        <s v="0572027U"/>
        <s v="0572340J"/>
        <s v="0572341K"/>
        <s v="0572590F"/>
        <s v="0572757M"/>
        <s v="0573172N"/>
        <s v="0573227Y"/>
        <s v="0573231C"/>
        <s v="0573281G"/>
        <s v="0573320Z"/>
        <s v="0573326F"/>
        <s v="0573366Z"/>
        <s v="0573770N"/>
        <s v="0580008U"/>
        <s v="0580014A"/>
        <s v="0580031U"/>
        <s v="0580032V"/>
        <s v="0580071M"/>
        <s v="0580076T"/>
        <s v="0580753D"/>
        <s v="0580761M"/>
        <s v="0590010R"/>
        <s v="0590011S"/>
        <s v="0590018Z"/>
        <s v="0590024F"/>
        <s v="0590034S"/>
        <s v="0590035T"/>
        <s v="0590042A"/>
        <s v="0590044C"/>
        <s v="0590060V"/>
        <s v="0590063Y"/>
        <s v="0590064Z"/>
        <s v="0590065A"/>
        <s v="0590071G"/>
        <s v="0590072H"/>
        <s v="0590073J"/>
        <s v="0590083V"/>
        <s v="0590086Y"/>
        <s v="0590093F"/>
        <s v="0590101P"/>
        <s v="0590110Z"/>
        <s v="0590112B"/>
        <s v="0590116F"/>
        <s v="0590117G"/>
        <s v="0590119J"/>
        <s v="0590121L"/>
        <s v="0590122M"/>
        <s v="0590125R"/>
        <s v="0590143K"/>
        <s v="0590149S"/>
        <s v="0590168M"/>
        <s v="0590181B"/>
        <s v="0590182C"/>
        <s v="0590184E"/>
        <s v="0590185F"/>
        <s v="0590192N"/>
        <s v="0590207E"/>
        <s v="0590212K"/>
        <s v="0590214M"/>
        <s v="0590215N"/>
        <s v="0590221V"/>
        <s v="0590222W"/>
        <s v="0590223X"/>
        <s v="0590233H"/>
        <s v="0590258K"/>
        <s v="0590282L"/>
        <s v="0592833J"/>
        <s v="0592913W"/>
        <s v="0592916Z"/>
        <s v="0592921E"/>
        <s v="0592922F"/>
        <s v="0592926K"/>
        <s v="0592928M"/>
        <s v="0592929N"/>
        <s v="0592932S"/>
        <s v="0592935V"/>
        <s v="0592940A"/>
        <s v="0592944E"/>
        <s v="0592963A"/>
        <s v="0592965C"/>
        <s v="0592966D"/>
        <s v="0592967E"/>
        <s v="0592969G"/>
        <s v="0592976P"/>
        <s v="0592980U"/>
        <s v="0593006X"/>
        <s v="0593007Y"/>
        <s v="0593034C"/>
        <s v="0593040J"/>
        <s v="0593058D"/>
        <s v="0593061G"/>
        <s v="0593071T"/>
        <s v="0593077Z"/>
        <s v="0593078A"/>
        <s v="0593102B"/>
        <s v="0593104D"/>
        <s v="0593106F"/>
        <s v="0593109J"/>
        <s v="0593113N"/>
        <s v="0593114P"/>
        <s v="0593117T"/>
        <s v="0593136N"/>
        <s v="0593138R"/>
        <s v="0593139S"/>
        <s v="0593141U"/>
        <s v="0593225K"/>
        <s v="0594278E"/>
        <s v="0594391C"/>
        <s v="0594424N"/>
        <s v="0595616J"/>
        <s v="0595657D"/>
        <s v="0595786U"/>
        <s v="0595809U"/>
        <s v="0595867G"/>
        <s v="0595884A"/>
        <s v="0595885B"/>
        <s v="0596122J"/>
        <s v="0596281G"/>
        <s v="0596335R"/>
        <s v="0596681S"/>
        <s v="0596854E"/>
        <s v="0596892W"/>
        <s v="0596925G"/>
        <s v="0597005U"/>
        <s v="0600001A"/>
        <s v="0600002B"/>
        <s v="0600009J"/>
        <s v="0600013N"/>
        <s v="0600014P"/>
        <s v="0600015R"/>
        <s v="0600020W"/>
        <s v="0600021X"/>
        <s v="0600040T"/>
        <s v="0601149Y"/>
        <s v="0601699W"/>
        <s v="0601700X"/>
        <s v="0601701Y"/>
        <s v="0601703A"/>
        <s v="0601823F"/>
        <s v="0601824G"/>
        <s v="0601826J"/>
        <s v="0601831P"/>
        <s v="0601832R"/>
        <s v="0601863Z"/>
        <s v="0601864A"/>
        <s v="0601865B"/>
        <s v="0601950U"/>
        <s v="0602070Z"/>
        <s v="0602148J"/>
        <s v="0610001V"/>
        <s v="0610002W"/>
        <s v="0610006A"/>
        <s v="0610014J"/>
        <s v="0610018N"/>
        <s v="0610021S"/>
        <s v="0610026X"/>
        <s v="0610692W"/>
        <s v="0610694Y"/>
        <s v="0610698C"/>
        <s v="0610700E"/>
        <s v="0610702G"/>
        <s v="0611148S"/>
        <s v="0620006V"/>
        <s v="0620017G"/>
        <s v="0620027T"/>
        <s v="0620040G"/>
        <s v="0620042J"/>
        <s v="0620052V"/>
        <s v="0620056Z"/>
        <s v="0620059C"/>
        <s v="0620062F"/>
        <s v="0620063G"/>
        <s v="0620070P"/>
        <s v="0620093P"/>
        <s v="0620095S"/>
        <s v="0620108F"/>
        <s v="0620109G"/>
        <s v="0620113L"/>
        <s v="0620120U"/>
        <s v="0620140R"/>
        <s v="0620161N"/>
        <s v="0620166U"/>
        <s v="0620229M"/>
        <s v="0620256S"/>
        <s v="0622106C"/>
        <s v="0622107D"/>
        <s v="0622110G"/>
        <s v="0622114L"/>
        <s v="0622116N"/>
        <s v="0622120T"/>
        <s v="0622150A"/>
        <s v="0622196A"/>
        <s v="0622198C"/>
        <s v="0622199D"/>
        <s v="0622276M"/>
        <s v="0622803K"/>
        <s v="0622807P"/>
        <s v="0622949U"/>
        <s v="0623902E"/>
        <s v="0623915U"/>
        <s v="0623981R"/>
        <s v="0624109E"/>
        <s v="0624141P"/>
        <s v="0624430D"/>
        <s v="0624440P"/>
        <s v="0630001J"/>
        <s v="0630018C"/>
        <s v="0630019D"/>
        <s v="0630020E"/>
        <s v="0630021F"/>
        <s v="0630034V"/>
        <s v="0630052P"/>
        <s v="0630054S"/>
        <s v="0630068G"/>
        <s v="0630069H"/>
        <s v="0630077S"/>
        <s v="0631032E"/>
        <s v="0631033F"/>
        <s v="0631034G"/>
        <s v="0631068U"/>
        <s v="0631070W"/>
        <s v="0631074A"/>
        <s v="0631075B"/>
        <s v="0631669X"/>
        <s v="0631847R"/>
        <s v="0631861F"/>
        <s v="0631985R"/>
        <s v="0640001D"/>
        <s v="0640010N"/>
        <s v="0640011P"/>
        <s v="0640017W"/>
        <s v="0640044A"/>
        <s v="0640046C"/>
        <s v="0640047D"/>
        <s v="0640052J"/>
        <s v="0640055M"/>
        <s v="0640057P"/>
        <s v="0640065Y"/>
        <s v="0640111Y"/>
        <s v="0640115C"/>
        <s v="0640122K"/>
        <s v="0640124M"/>
        <s v="0640125N"/>
        <s v="0640126P"/>
        <s v="0640127R"/>
        <s v="0640130U"/>
        <s v="0640131V"/>
        <s v="0640134Y"/>
        <s v="0640137B"/>
        <s v="0640181Z"/>
        <s v="0641441U"/>
        <s v="0641732K"/>
        <s v="0641779L"/>
        <s v="0641823J"/>
        <s v="0641839B"/>
        <s v="0641844G"/>
        <s v="0641907A"/>
        <s v="0650001Y"/>
        <s v="0650005C"/>
        <s v="0650012K"/>
        <s v="0650014M"/>
        <s v="0650025Z"/>
        <s v="0650026A"/>
        <s v="0650027B"/>
        <s v="0650038N"/>
        <s v="0650040R"/>
        <s v="0650058K"/>
        <s v="0650062P"/>
        <s v="0650065T"/>
        <s v="0650885J"/>
        <s v="0660004W"/>
        <s v="0660010C"/>
        <s v="0660011D"/>
        <s v="0660014G"/>
        <s v="0660021P"/>
        <s v="0660057D"/>
        <s v="0660059F"/>
        <s v="0660077A"/>
        <s v="0660768B"/>
        <s v="0660809W"/>
        <s v="0660856X"/>
        <s v="0660907C"/>
        <s v="0660924W"/>
        <s v="0660931D"/>
        <s v="0670002N"/>
        <s v="0670005S"/>
        <s v="0670007U"/>
        <s v="0670020H"/>
        <s v="0670041F"/>
        <s v="0670049P"/>
        <s v="0670057Y"/>
        <s v="0670071N"/>
        <s v="0670078W"/>
        <s v="0670079X"/>
        <s v="0670080Y"/>
        <s v="0670081Z"/>
        <s v="0670082A"/>
        <s v="0670083B"/>
        <s v="0670084C"/>
        <s v="0670085D"/>
        <s v="0670086E"/>
        <s v="0670087F"/>
        <s v="0670114K"/>
        <s v="0671509B"/>
        <s v="0671552Y"/>
        <s v="0671602C"/>
        <s v="0671609K"/>
        <s v="0671610L"/>
        <s v="0671611M"/>
        <s v="0671615S"/>
        <s v="0671618V"/>
        <s v="0671636P"/>
        <s v="0671639T"/>
        <s v="0671832C"/>
        <s v="0672198A"/>
        <s v="0672534R"/>
        <s v="0672604S"/>
        <s v="0672614C"/>
        <s v="0672615D"/>
        <s v="0672677W"/>
        <s v="0672806L"/>
        <s v="0673079H"/>
        <s v="0673083M"/>
        <s v="0680001G"/>
        <s v="0680007N"/>
        <s v="0680008P"/>
        <s v="0680010S"/>
        <s v="0680015X"/>
        <s v="0680016Y"/>
        <s v="0680031P"/>
        <s v="0680032R"/>
        <s v="0680034T"/>
        <s v="0680051L"/>
        <s v="0680060W"/>
        <s v="0680066C"/>
        <s v="0680068E"/>
        <s v="0680073K"/>
        <s v="0680134B"/>
        <s v="0680141J"/>
        <s v="0680149T"/>
        <s v="0680151V"/>
        <s v="0681761V"/>
        <s v="0681768C"/>
        <s v="0681793E"/>
        <s v="0681817F"/>
        <s v="0681839E"/>
        <s v="0681882B"/>
        <s v="0681885E"/>
        <s v="0681888H"/>
        <s v="0681917P"/>
        <s v="0682072H"/>
        <s v="0690023A"/>
        <s v="0690026D"/>
        <s v="0690027E"/>
        <s v="0690028F"/>
        <s v="0690029G"/>
        <s v="0690031J"/>
        <s v="0690032K"/>
        <s v="0690035N"/>
        <s v="0690037R"/>
        <s v="0690038S"/>
        <s v="0690042W"/>
        <s v="0690048C"/>
        <s v="0690074F"/>
        <s v="0690082P"/>
        <s v="0690085T"/>
        <s v="0690097F"/>
        <s v="0690103M"/>
        <s v="0690104N"/>
        <s v="0690128P"/>
        <s v="0690132U"/>
        <s v="0690514J"/>
        <s v="0690519P"/>
        <s v="0690520R"/>
        <s v="0690521S"/>
        <s v="0690522T"/>
        <s v="0690529A"/>
        <s v="0690533E"/>
        <s v="0690536H"/>
        <s v="0690538K"/>
        <s v="0690539L"/>
        <s v="0690540M"/>
        <s v="0690542P"/>
        <s v="0690543R"/>
        <s v="0690550Y"/>
        <s v="0690552A"/>
        <s v="0690553B"/>
        <s v="0690554C"/>
        <s v="0690563M"/>
        <s v="0690564N"/>
        <s v="0690571W"/>
        <s v="0690574Z"/>
        <s v="0690631L"/>
        <s v="0690634P"/>
        <s v="0690642Y"/>
        <s v="0690646C"/>
        <s v="0690671E"/>
        <s v="0691644M"/>
        <s v="0691654Y"/>
        <s v="0691659D"/>
        <s v="0692165D"/>
        <s v="0692517L"/>
        <s v="0692717D"/>
        <s v="0692800U"/>
        <s v="0692866R"/>
        <s v="0693044J"/>
        <s v="0693267B"/>
        <s v="0693330V"/>
        <s v="0693446W"/>
        <s v="0693478F"/>
        <s v="0693504J"/>
        <s v="0693518Z"/>
        <s v="0693566B"/>
        <s v="0693587Z"/>
        <s v="0693619J"/>
        <s v="0693654X"/>
        <s v="0693734J"/>
        <s v="0693769X"/>
        <s v="0693786R"/>
        <s v="0694026B"/>
        <s v="0694066V"/>
        <s v="0694069Y"/>
        <s v="0694086S"/>
        <s v="0694197M"/>
        <s v="0694405N"/>
        <s v="0700009E"/>
        <s v="0700018P"/>
        <s v="0700905D"/>
        <s v="0701035V"/>
        <s v="0701052N"/>
        <s v="0701078S"/>
        <s v="0710001R"/>
        <s v="0710010A"/>
        <s v="0710011B"/>
        <s v="0710012C"/>
        <s v="0710018J"/>
        <s v="0710023P"/>
        <s v="0710026T"/>
        <s v="0710042K"/>
        <s v="0710045N"/>
        <s v="0710048S"/>
        <s v="0710054Y"/>
        <s v="0710071S"/>
        <s v="0710112L"/>
        <s v="0711137A"/>
        <s v="0711249X"/>
        <s v="0711422K"/>
        <s v="0711494N"/>
        <s v="0711729U"/>
        <s v="0711896A"/>
        <s v="0720012X"/>
        <s v="0720017C"/>
        <s v="0720021G"/>
        <s v="0720027N"/>
        <s v="0720029R"/>
        <s v="0720030S"/>
        <s v="0720033V"/>
        <s v="0720048L"/>
        <s v="0720055U"/>
        <s v="0720822C"/>
        <s v="0720833P"/>
        <s v="0720837U"/>
        <s v="0720843A"/>
        <s v="0721094Y"/>
        <s v="0721478R"/>
        <s v="0721493G"/>
        <s v="0721548S"/>
        <s v="0721549T"/>
        <s v="0721684P"/>
        <s v="0730003G"/>
        <s v="0730005J"/>
        <s v="0730013T"/>
        <s v="0730016W"/>
        <s v="0730029K"/>
        <s v="0730037U"/>
        <s v="0730043A"/>
        <s v="0730759D"/>
        <s v="0730760E"/>
        <s v="0730763H"/>
        <s v="0731040J"/>
        <s v="0731248K"/>
        <s v="0731392S"/>
        <s v="0731507S"/>
        <s v="0740003B"/>
        <s v="0740005D"/>
        <s v="0740006E"/>
        <s v="0740009H"/>
        <s v="0740013M"/>
        <s v="0740017S"/>
        <s v="0740027C"/>
        <s v="0740037N"/>
        <s v="0740046Y"/>
        <s v="0740047Z"/>
        <s v="0740051D"/>
        <s v="0740054G"/>
        <s v="0740082M"/>
        <s v="0740092Y"/>
        <s v="0740097D"/>
        <s v="0740098E"/>
        <s v="0740099F"/>
        <s v="0740100G"/>
        <s v="0740104L"/>
        <s v="0740143D"/>
        <s v="0741101V"/>
        <s v="0741307U"/>
        <s v="0741418P"/>
        <s v="0741443S"/>
        <s v="0741469V"/>
        <s v="0741476C"/>
        <s v="0741532N"/>
        <s v="0741669M"/>
        <s v="0750330B"/>
        <s v="0750428H"/>
        <s v="0750502N"/>
        <s v="0750558Z"/>
        <s v="0750647W"/>
        <s v="0750648X"/>
        <s v="0750650Z"/>
        <s v="0750651A"/>
        <s v="0750652B"/>
        <s v="0750653C"/>
        <s v="0750654D"/>
        <s v="0750655E"/>
        <s v="0750656F"/>
        <s v="0750657G"/>
        <s v="0750660K"/>
        <s v="0750662M"/>
        <s v="0750663N"/>
        <s v="0750664P"/>
        <s v="0750667T"/>
        <s v="0750668U"/>
        <s v="0750669V"/>
        <s v="0750670W"/>
        <s v="0750671X"/>
        <s v="0750673Z"/>
        <s v="0750674A"/>
        <s v="0750675B"/>
        <s v="0750676C"/>
        <s v="0750677D"/>
        <s v="0750679F"/>
        <s v="0750680G"/>
        <s v="0750681H"/>
        <s v="0750682J"/>
        <s v="0750683K"/>
        <s v="0750684L"/>
        <s v="0750685M"/>
        <s v="0750688R"/>
        <s v="0750689S"/>
        <s v="0750690T"/>
        <s v="0750691U"/>
        <s v="0750692V"/>
        <s v="0750693W"/>
        <s v="0750694X"/>
        <s v="0750695Y"/>
        <s v="0750696Z"/>
        <s v="0750697A"/>
        <s v="0750698B"/>
        <s v="0750699C"/>
        <s v="0750700D"/>
        <s v="0750702F"/>
        <s v="0750703G"/>
        <s v="0750704H"/>
        <s v="0750705J"/>
        <s v="0750708M"/>
        <s v="0750710P"/>
        <s v="0750711R"/>
        <s v="0750712S"/>
        <s v="0750714U"/>
        <s v="0750715V"/>
        <s v="0751708Z"/>
        <s v="0752937K"/>
        <s v="0753217P"/>
        <s v="0753231E"/>
        <s v="0753268V"/>
        <s v="0753384W"/>
        <s v="0753598D"/>
        <s v="0753647G"/>
        <s v="0753809H"/>
        <s v="0753815P"/>
        <s v="0753820V"/>
        <s v="0753824Z"/>
        <s v="0753825A"/>
        <s v="0753827C"/>
        <s v="0753834K"/>
        <s v="0753838P"/>
        <s v="0753840S"/>
        <s v="0753842U"/>
        <s v="0753844W"/>
        <s v="0753849B"/>
        <s v="0753850C"/>
        <s v="0753851D"/>
        <s v="0753852E"/>
        <s v="0753873C"/>
        <s v="0753874D"/>
        <s v="0753883N"/>
        <s v="0753885R"/>
        <s v="0753887T"/>
        <s v="0753890W"/>
        <s v="0753897D"/>
        <s v="0753898E"/>
        <s v="0753902J"/>
        <s v="0753915Y"/>
        <s v="0753916Z"/>
        <s v="0753919C"/>
        <s v="0753933T"/>
        <s v="0753935V"/>
        <s v="0753941B"/>
        <s v="0753943D"/>
        <s v="0753946G"/>
        <s v="0753947H"/>
        <s v="0753948J"/>
        <s v="0753959W"/>
        <s v="0754015G"/>
        <s v="0754016H"/>
        <s v="0754025T"/>
        <s v="0754029X"/>
        <s v="0754030Y"/>
        <s v="0754042L"/>
        <s v="0754045P"/>
        <s v="0754081D"/>
        <s v="0754086J"/>
        <s v="0754089M"/>
        <s v="0754239A"/>
        <s v="0754325U"/>
        <s v="0754401B"/>
        <s v="0754475G"/>
        <s v="0754476H"/>
        <s v="0754479L"/>
        <s v="0754530S"/>
        <s v="0754666P"/>
        <s v="0754684J"/>
        <s v="0754860A"/>
        <s v="0754924V"/>
        <s v="0754965P"/>
        <s v="0755025E"/>
        <s v="0755352K"/>
        <s v="0755537L"/>
        <s v="0755709Y"/>
        <s v="0760005T"/>
        <s v="0760023M"/>
        <s v="0760029U"/>
        <s v="0760030V"/>
        <s v="0760032X"/>
        <s v="0760035A"/>
        <s v="0760052U"/>
        <s v="0760054W"/>
        <s v="0760056Y"/>
        <s v="0760058A"/>
        <s v="0760062E"/>
        <s v="0760072R"/>
        <s v="0760076V"/>
        <s v="0760090K"/>
        <s v="0760091L"/>
        <s v="0760093N"/>
        <s v="0760095R"/>
        <s v="0760096S"/>
        <s v="0760109F"/>
        <s v="0760110G"/>
        <s v="0760174B"/>
        <s v="0761341V"/>
        <s v="0761343X"/>
        <s v="0761356L"/>
        <s v="0761707T"/>
        <s v="0761708U"/>
        <s v="0761710W"/>
        <s v="0761713Z"/>
        <s v="0761715B"/>
        <s v="0761718E"/>
        <s v="0761719F"/>
        <s v="0761721H"/>
        <s v="0761735Y"/>
        <s v="0761742F"/>
        <s v="0762169V"/>
        <s v="0762442S"/>
        <s v="0762600N"/>
        <s v="0762601P"/>
        <s v="0762879S"/>
        <s v="0762880T"/>
        <s v="0762911B"/>
        <s v="0762920L"/>
        <s v="0762953X"/>
        <s v="0762964J"/>
        <s v="0762976X"/>
        <s v="0763002A"/>
        <s v="0763112V"/>
        <s v="0763237F"/>
        <s v="0763409T"/>
        <s v="0763500S"/>
        <s v="0770918E"/>
        <s v="0770920G"/>
        <s v="0770922J"/>
        <s v="0770924L"/>
        <s v="0770926N"/>
        <s v="0770927P"/>
        <s v="0770930T"/>
        <s v="0770931U"/>
        <s v="0770933W"/>
        <s v="0770934X"/>
        <s v="0770938B"/>
        <s v="0770940D"/>
        <s v="0770942F"/>
        <s v="0770943G"/>
        <s v="0770944H"/>
        <s v="0771027Y"/>
        <s v="0771171E"/>
        <s v="0771200L"/>
        <s v="0771232W"/>
        <s v="0771237B"/>
        <s v="0771238C"/>
        <s v="0771246L"/>
        <s v="0771336J"/>
        <s v="0771512A"/>
        <s v="0771658J"/>
        <s v="0771663P"/>
        <s v="0771720B"/>
        <s v="0771763Y"/>
        <s v="0771940R"/>
        <s v="0771996B"/>
        <s v="0772120L"/>
        <s v="0772127U"/>
        <s v="0772188K"/>
        <s v="0772223Y"/>
        <s v="0772225A"/>
        <s v="0772228D"/>
        <s v="0772229E"/>
        <s v="0772230F"/>
        <s v="0772243V"/>
        <s v="0772244W"/>
        <s v="0772275E"/>
        <s v="0772276F"/>
        <s v="0772277G"/>
        <s v="0772290W"/>
        <s v="0772292Y"/>
        <s v="0772294A"/>
        <s v="0772295B"/>
        <s v="0772296C"/>
        <s v="0772310T"/>
        <s v="0772312V"/>
        <s v="0772324H"/>
        <s v="0772332S"/>
        <s v="0772342C"/>
        <s v="0772602K"/>
        <s v="0772685A"/>
        <s v="0772688D"/>
        <s v="0772737G"/>
        <s v="0772751X"/>
        <s v="0772840U"/>
        <s v="0780422K"/>
        <s v="0780515L"/>
        <s v="0780582J"/>
        <s v="0781297L"/>
        <s v="0781512V"/>
        <s v="0781578S"/>
        <s v="0781664K"/>
        <s v="0781819D"/>
        <s v="0781839A"/>
        <s v="0781845G"/>
        <s v="0781859X"/>
        <s v="0781860Y"/>
        <s v="0781861Z"/>
        <s v="0781883Y"/>
        <s v="0781884Z"/>
        <s v="0781898P"/>
        <s v="0781899R"/>
        <s v="0781948U"/>
        <s v="0781949V"/>
        <s v="0781950W"/>
        <s v="0781951X"/>
        <s v="0781952Y"/>
        <s v="0781974X"/>
        <s v="0782132U"/>
        <s v="0782539L"/>
        <s v="0782540M"/>
        <s v="0782546U"/>
        <s v="0782549X"/>
        <s v="0782556E"/>
        <s v="0782557F"/>
        <s v="0782562L"/>
        <s v="0782563M"/>
        <s v="0782565P"/>
        <s v="0782567S"/>
        <s v="0782568T"/>
        <s v="0782587N"/>
        <s v="0782822U"/>
        <s v="0782924E"/>
        <s v="0783140P"/>
        <s v="0783282U"/>
        <s v="0783283V"/>
        <s v="0783286Y"/>
        <s v="0783288A"/>
        <s v="0783289B"/>
        <s v="0783293F"/>
        <s v="0783297K"/>
        <s v="0783323N"/>
        <s v="0783325R"/>
        <s v="0783344L"/>
        <s v="0783350T"/>
        <s v="0783351U"/>
        <s v="0783431F"/>
        <s v="0783548H"/>
        <s v="0783549J"/>
        <s v="0783657B"/>
        <s v="0790007D"/>
        <s v="0790019S"/>
        <s v="0790023W"/>
        <s v="0790024X"/>
        <s v="0790029C"/>
        <s v="0790031E"/>
        <s v="0790036K"/>
        <s v="0790058J"/>
        <s v="0790078F"/>
        <s v="0790080H"/>
        <s v="0791062A"/>
        <s v="0791188M"/>
        <s v="0800001S"/>
        <s v="0800007Y"/>
        <s v="0800009A"/>
        <s v="0800010B"/>
        <s v="0800011C"/>
        <s v="0800046R"/>
        <s v="0801206B"/>
        <s v="0801207C"/>
        <s v="0801209E"/>
        <s v="0801226Y"/>
        <s v="0801327H"/>
        <s v="0801479Y"/>
        <s v="0801700N"/>
        <s v="0801742J"/>
        <s v="0801743K"/>
        <s v="0801841S"/>
        <s v="0801853E"/>
        <s v="0801864S"/>
        <s v="0801874C"/>
        <s v="0801882L"/>
        <s v="0801888T"/>
        <s v="0801900F"/>
        <s v="0802140S"/>
        <s v="0810004P"/>
        <s v="0810005R"/>
        <s v="0810006S"/>
        <s v="0810012Y"/>
        <s v="0810018E"/>
        <s v="0810023K"/>
        <s v="0810030T"/>
        <s v="0810033W"/>
        <s v="0810068J"/>
        <s v="0810071M"/>
        <s v="0810075S"/>
        <s v="0810079W"/>
        <s v="0810095N"/>
        <s v="0810103X"/>
        <s v="0810959C"/>
        <s v="0820004J"/>
        <s v="0820016X"/>
        <s v="0820020B"/>
        <s v="0820021C"/>
        <s v="0820044C"/>
        <s v="0820883P"/>
        <s v="0820899G"/>
        <s v="0820917B"/>
        <s v="0830007G"/>
        <s v="0830015R"/>
        <s v="0830025B"/>
        <s v="0830032J"/>
        <s v="0830042V"/>
        <s v="0830050D"/>
        <s v="0830053G"/>
        <s v="0830059N"/>
        <s v="0830095C"/>
        <s v="0830098F"/>
        <s v="0830099G"/>
        <s v="0830100H"/>
        <s v="0830101J"/>
        <s v="0830923C"/>
        <s v="0831207L"/>
        <s v="0831242Z"/>
        <s v="0831243A"/>
        <s v="0831407D"/>
        <s v="0831440P"/>
        <s v="0831444U"/>
        <s v="0831453D"/>
        <s v="0831551K"/>
        <s v="0831559U"/>
        <s v="0831563Y"/>
        <s v="0831616F"/>
        <s v="0831646N"/>
        <s v="0840001V"/>
        <s v="0840003X"/>
        <s v="0840004Y"/>
        <s v="0840005Z"/>
        <s v="0840015K"/>
        <s v="0840016L"/>
        <s v="0840017M"/>
        <s v="0840021S"/>
        <s v="0840026X"/>
        <s v="0840059H"/>
        <s v="0840072X"/>
        <s v="0840075A"/>
        <s v="0840078D"/>
        <s v="0840918S"/>
        <s v="0840935K"/>
        <s v="0840940R"/>
        <s v="0841093G"/>
        <s v="0841117H"/>
        <s v="0841158C"/>
        <s v="0850006V"/>
        <s v="0850016F"/>
        <s v="0850025R"/>
        <s v="0850027T"/>
        <s v="0850028U"/>
        <s v="0850032Y"/>
        <s v="0850068M"/>
        <s v="0850076W"/>
        <s v="0850077X"/>
        <s v="0850079Z"/>
        <s v="0850086G"/>
        <s v="0850118S"/>
        <s v="0850130E"/>
        <s v="0850133H"/>
        <s v="0850135K"/>
        <s v="0850136L"/>
        <s v="0850142T"/>
        <s v="0851344Z"/>
        <s v="0851346B"/>
        <s v="0851390Z"/>
        <s v="0851400K"/>
        <s v="0851401L"/>
        <s v="0851642Y"/>
        <s v="0851696G"/>
        <s v="0860003L"/>
        <s v="0860005N"/>
        <s v="0860009T"/>
        <s v="0860021F"/>
        <s v="0860028N"/>
        <s v="0860034V"/>
        <s v="0860035W"/>
        <s v="0860037Y"/>
        <s v="0860038Z"/>
        <s v="0860755D"/>
        <s v="0860774Z"/>
        <s v="0860903P"/>
        <s v="0861223M"/>
        <s v="0861228T"/>
        <s v="0861408N"/>
        <s v="0870003F"/>
        <s v="0870015U"/>
        <s v="0870016V"/>
        <s v="0870017W"/>
        <s v="0870019Y"/>
        <s v="0870040W"/>
        <s v="0870045B"/>
        <s v="0870050G"/>
        <s v="0870056N"/>
        <s v="0870081R"/>
        <s v="0870118F"/>
        <s v="0870864S"/>
        <s v="0871030X"/>
        <s v="0880004B"/>
        <s v="0880019T"/>
        <s v="0880020U"/>
        <s v="0880021V"/>
        <s v="0880030E"/>
        <s v="0880036L"/>
        <s v="0880040R"/>
        <s v="0880055G"/>
        <s v="0880097C"/>
        <s v="0880099E"/>
        <s v="0880101G"/>
        <s v="0880152M"/>
        <s v="0880153N"/>
        <s v="0881664F"/>
        <s v="0890003V"/>
        <s v="0890005X"/>
        <s v="0890008A"/>
        <s v="0890032B"/>
        <s v="0890064L"/>
        <s v="0890067P"/>
        <s v="0890070T"/>
        <s v="0890819G"/>
        <s v="0891168L"/>
        <s v="0891199V"/>
        <s v="0891200W"/>
        <s v="0900002N"/>
        <s v="0900003P"/>
        <s v="0900004R"/>
        <s v="0900029T"/>
        <s v="0900030U"/>
        <s v="0910620E"/>
        <s v="0910622G"/>
        <s v="0910623H"/>
        <s v="0910625K"/>
        <s v="0910626L"/>
        <s v="0910627M"/>
        <s v="0910630R"/>
        <s v="0910676R"/>
        <s v="0910687C"/>
        <s v="0910727W"/>
        <s v="0910808J"/>
        <s v="0910815S"/>
        <s v="0910819W"/>
        <s v="0910823A"/>
        <s v="0910824B"/>
        <s v="0910826D"/>
        <s v="0910838S"/>
        <s v="0910843X"/>
        <s v="0910975R"/>
        <s v="0911021R"/>
        <s v="0911251R"/>
        <s v="0911346U"/>
        <s v="0911492C"/>
        <s v="0911577V"/>
        <s v="0911632E"/>
        <s v="0911828T"/>
        <s v="0911844K"/>
        <s v="0911913K"/>
        <s v="0911927A"/>
        <s v="0911937L"/>
        <s v="0911938M"/>
        <s v="0911945V"/>
        <s v="0911946W"/>
        <s v="0911961M"/>
        <s v="0911962N"/>
        <s v="0911983L"/>
        <s v="0912117G"/>
        <s v="0912142J"/>
        <s v="0912161E"/>
        <s v="0912163G"/>
        <s v="0912251C"/>
        <s v="0912321D"/>
        <s v="0912342B"/>
        <s v="0912364A"/>
        <s v="0912384X"/>
        <s v="0912433A"/>
        <s v="0920130S"/>
        <s v="0920131T"/>
        <s v="0920132U"/>
        <s v="0920134W"/>
        <s v="0920135X"/>
        <s v="0920136Y"/>
        <s v="0920137Z"/>
        <s v="0920138A"/>
        <s v="0920141D"/>
        <s v="0920142E"/>
        <s v="0920143F"/>
        <s v="0920144G"/>
        <s v="0920145H"/>
        <s v="0920146J"/>
        <s v="0920147K"/>
        <s v="0920149M"/>
        <s v="0920798T"/>
        <s v="0920799U"/>
        <s v="0920801W"/>
        <s v="0920802X"/>
        <s v="0920875B"/>
        <s v="0920889S"/>
        <s v="0920894X"/>
        <s v="0920897A"/>
        <s v="0920898B"/>
        <s v="0920904H"/>
        <s v="0920906K"/>
        <s v="0920907L"/>
        <s v="0920908M"/>
        <s v="0920916W"/>
        <s v="0920917X"/>
        <s v="0920918Y"/>
        <s v="0920919Z"/>
        <s v="0920921B"/>
        <s v="0920928J"/>
        <s v="0920937U"/>
        <s v="0920985W"/>
        <s v="0921156G"/>
        <s v="0921166T"/>
        <s v="0921230M"/>
        <s v="0921365J"/>
        <s v="0921399W"/>
        <s v="0921484N"/>
        <s v="0921555R"/>
        <s v="0921594H"/>
        <s v="0921663H"/>
        <s v="0921935D"/>
        <s v="0922149L"/>
        <s v="0922249V"/>
        <s v="0922276Z"/>
        <s v="0922397F"/>
        <s v="0922398G"/>
        <s v="0922443F"/>
        <s v="0922579D"/>
        <s v="0922615T"/>
        <s v="0922653J"/>
        <s v="0922691A"/>
        <s v="0922801V"/>
        <s v="0922867S"/>
        <s v="0930116W"/>
        <s v="0930117X"/>
        <s v="0930118Y"/>
        <s v="0930119Z"/>
        <s v="0930120A"/>
        <s v="0930121B"/>
        <s v="0930122C"/>
        <s v="0930123D"/>
        <s v="0930124E"/>
        <s v="0930125F"/>
        <s v="0930126G"/>
        <s v="0930127H"/>
        <s v="0930128J"/>
        <s v="0930133P"/>
        <s v="0930135S"/>
        <s v="0930136T"/>
        <s v="0930138V"/>
        <s v="0930830X"/>
        <s v="0930833A"/>
        <s v="0930834B"/>
        <s v="0930846P"/>
        <s v="0930933J"/>
        <s v="0930936M"/>
        <s v="0930961P"/>
        <s v="0930962R"/>
        <s v="0930965U"/>
        <s v="0930974D"/>
        <s v="0931024H"/>
        <s v="0931026K"/>
        <s v="0931272C"/>
        <s v="0931430Z"/>
        <s v="0931464L"/>
        <s v="0931565W"/>
        <s v="0931584S"/>
        <s v="0931585T"/>
        <s v="0931613Y"/>
        <s v="0931735F"/>
        <s v="0931738J"/>
        <s v="0931739K"/>
        <s v="0931796X"/>
        <s v="0931797Y"/>
        <s v="0931799A"/>
        <s v="0931812P"/>
        <s v="0931813R"/>
        <s v="0932026X"/>
        <s v="0932030B"/>
        <s v="0932031C"/>
        <s v="0932034F"/>
        <s v="0932036H"/>
        <s v="0932046U"/>
        <s v="0932047V"/>
        <s v="0932048W"/>
        <s v="0932073Y"/>
        <s v="0932074Z"/>
        <s v="0932110N"/>
        <s v="0932116V"/>
        <s v="0932117W"/>
        <s v="0932118X"/>
        <s v="0932119Y"/>
        <s v="0932120Z"/>
        <s v="0932121A"/>
        <s v="0932123C"/>
        <s v="0932126F"/>
        <s v="0932221J"/>
        <s v="0932222K"/>
        <s v="0932229T"/>
        <s v="0932260B"/>
        <s v="0932267J"/>
        <s v="0932282A"/>
        <s v="0932291K"/>
        <s v="0932303Y"/>
        <s v="0932577W"/>
        <s v="0932618R"/>
        <s v="0932619S"/>
        <s v="0932638M"/>
        <s v="0932653D"/>
        <s v="0932654E"/>
        <s v="0932667U"/>
        <s v="0932783V"/>
        <s v="0940112L"/>
        <s v="0940113M"/>
        <s v="0940114N"/>
        <s v="0940115P"/>
        <s v="0940116R"/>
        <s v="0940117S"/>
        <s v="0940118T"/>
        <s v="0940119U"/>
        <s v="0940120V"/>
        <s v="0940121W"/>
        <s v="0940122X"/>
        <s v="0940123Y"/>
        <s v="0940124Z"/>
        <s v="0940126B"/>
        <s v="0940129E"/>
        <s v="0940132H"/>
        <s v="0940137N"/>
        <s v="0940138P"/>
        <s v="0940141T"/>
        <s v="0940580V"/>
        <s v="0940585A"/>
        <s v="0940742W"/>
        <s v="0940743X"/>
        <s v="0940821G"/>
        <s v="0940822H"/>
        <s v="0940877T"/>
        <s v="0940878U"/>
        <s v="0940880W"/>
        <s v="0940881X"/>
        <s v="0940882Y"/>
        <s v="0940885B"/>
        <s v="0940891H"/>
        <s v="0941018W"/>
        <s v="0941294W"/>
        <s v="0941301D"/>
        <s v="0941347D"/>
        <s v="0941413A"/>
        <s v="0941470M"/>
        <s v="0941474S"/>
        <s v="0941711Z"/>
        <s v="0941719H"/>
        <s v="0941877E"/>
        <s v="0941909P"/>
        <s v="0941918Z"/>
        <s v="0941930M"/>
        <s v="0941951K"/>
        <s v="0941952L"/>
        <s v="0941972H"/>
        <s v="0941974K"/>
        <s v="0942130E"/>
        <s v="0942269F"/>
        <s v="0942354Y"/>
        <s v="0942376X"/>
        <s v="0942443V"/>
        <s v="0950640E"/>
        <s v="0950641F"/>
        <s v="0950645K"/>
        <s v="0950646L"/>
        <s v="0950647M"/>
        <s v="0950648N"/>
        <s v="0950649P"/>
        <s v="0950650R"/>
        <s v="0950651S"/>
        <s v="0950666H"/>
        <s v="0950667J"/>
        <s v="0950753C"/>
        <s v="0950759J"/>
        <s v="0950761L"/>
        <s v="0950762M"/>
        <s v="0950785M"/>
        <s v="0950786N"/>
        <s v="0950812S"/>
        <s v="0950947N"/>
        <s v="0951048Y"/>
        <s v="0951104J"/>
        <s v="0951147F"/>
        <s v="0951221L"/>
        <s v="0951399E"/>
        <s v="0951637N"/>
        <s v="0951710T"/>
        <s v="0951722F"/>
        <s v="0951723G"/>
        <s v="0951727L"/>
        <s v="0951728M"/>
        <s v="0951748J"/>
        <s v="0951753P"/>
        <s v="0951756T"/>
        <s v="0951763A"/>
        <s v="0951766D"/>
        <s v="0951787B"/>
        <s v="0951788C"/>
        <s v="0951811C"/>
        <s v="0951824S"/>
        <s v="0951922Y"/>
        <s v="0951937P"/>
        <s v="0951940T"/>
        <s v="0951974E"/>
        <s v="0951994B"/>
        <s v="0952126V"/>
        <s v="0952158E"/>
        <s v="0952173W"/>
        <s v="0952196W"/>
        <s v="0952208J"/>
        <s v="6200001G"/>
        <s v="6200002H"/>
        <s v="6200043C"/>
        <s v="6200063Z"/>
        <s v="6200650M"/>
        <s v="7200009X"/>
        <s v="7200011Z"/>
        <s v="7200021K"/>
        <s v="7200073S"/>
        <s v="7200123W"/>
        <s v="7200583W"/>
        <s v="7200719U"/>
        <s v="9710002A"/>
        <s v="9710003B"/>
        <s v="9710035L"/>
        <s v="9710054G"/>
        <s v="9710055H"/>
        <s v="9710062R"/>
        <s v="9710722H"/>
        <s v="9710774P"/>
        <s v="9710882G"/>
        <s v="9710884J"/>
        <s v="9710921Z"/>
        <s v="9710922A"/>
        <s v="9710923B"/>
        <s v="9710940V"/>
        <s v="9710991A"/>
        <s v="9711012Y"/>
        <s v="9711032V"/>
        <s v="9711033W"/>
        <s v="9711046K"/>
        <s v="9711066G"/>
        <s v="9711082Z"/>
        <s v="9711205H"/>
        <s v="9711252J"/>
        <s v="9720002V"/>
        <s v="9720003W"/>
        <s v="9720004X"/>
        <s v="9720063L"/>
        <s v="9720070U"/>
        <s v="9720350Y"/>
        <s v="9720479N"/>
        <s v="9720615L"/>
        <s v="9720692V"/>
        <s v="9720694X"/>
        <s v="9720695Y"/>
        <s v="9720725F"/>
        <s v="9720726G"/>
        <s v="9720727H"/>
        <s v="9720771F"/>
        <s v="9720823M"/>
        <s v="9720825P"/>
        <s v="9720829U"/>
        <s v="9720888H"/>
        <s v="9730001N"/>
        <s v="9730010Y"/>
        <s v="9730108E"/>
        <s v="9730196A"/>
        <s v="9730235T"/>
        <s v="9730308X"/>
        <s v="9730309Y"/>
        <s v="9730328U"/>
        <s v="9730371R"/>
        <s v="9730421V"/>
        <s v="9730423X"/>
        <s v="9730511T"/>
        <s v="9730513V"/>
        <s v="9730514W"/>
        <s v="9740001H"/>
        <s v="9740002J"/>
        <s v="9740019C"/>
        <s v="9740043D"/>
        <s v="9740045F"/>
        <s v="9740053P"/>
        <s v="9740054R"/>
        <s v="9740471U"/>
        <s v="9740597F"/>
        <s v="9740738J"/>
        <s v="9740787M"/>
        <s v="9740952S"/>
        <s v="9740979W"/>
        <s v="9741046U"/>
        <s v="9741050Y"/>
        <s v="9741051Z"/>
        <s v="9741052A"/>
        <s v="9741087N"/>
        <s v="9741173G"/>
        <s v="9741182S"/>
        <s v="9741185V"/>
        <s v="9741186W"/>
        <s v="9741206T"/>
        <s v="9741230U"/>
        <s v="9741231V"/>
        <s v="9741233X"/>
        <s v="9741255W"/>
        <s v="9741256X"/>
        <s v="9741263E"/>
        <s v="9741270M"/>
        <s v="9741324W"/>
        <s v="9741380G"/>
        <s v="9741556Y"/>
        <s v="9741620T"/>
        <s v="9760125G"/>
        <s v="9760127J"/>
        <s v="9760163Y"/>
        <s v="9760182U"/>
        <s v="9760229V"/>
        <s v="9760270P"/>
        <s v="9760316P"/>
        <s v="9760338N"/>
        <s v="9760363R"/>
        <s v="9760370Y"/>
        <m/>
      </sharedItems>
    </cacheField>
    <cacheField name="Académie" numFmtId="0">
      <sharedItems containsBlank="1" count="31">
        <s v="AIX-MARSEILLE"/>
        <s v="AMIENS"/>
        <s v="BESANCON"/>
        <s v="BORDEAUX"/>
        <s v="CLERMONT-FERRAND"/>
        <s v="CORSE"/>
        <s v="CRETEIL"/>
        <s v="DIJON"/>
        <s v="GRENOBLE"/>
        <s v="GUADELOUPE"/>
        <s v="GUYANE"/>
        <s v="LA REUNION"/>
        <s v="LILLE"/>
        <s v="LIMOGES"/>
        <s v="LYON"/>
        <s v="MARTINIQUE"/>
        <s v="MAYOTTE"/>
        <s v="MONTPELLIER"/>
        <s v="NANCY-METZ"/>
        <s v="NANTES"/>
        <s v="NICE"/>
        <s v="NORMANDIE"/>
        <s v="ORLEANS-TOURS"/>
        <s v="PARIS"/>
        <s v="POITIERS"/>
        <s v="REIMS"/>
        <s v="RENNES"/>
        <s v="STRASBOURG"/>
        <s v="TOULOUSE"/>
        <s v="VERSAILLES"/>
        <m/>
      </sharedItems>
    </cacheField>
    <cacheField name="Commune" numFmtId="0">
      <sharedItems containsBlank="1" count="1163">
        <s v="ABBEVILLE"/>
        <s v="ABONDANCE"/>
        <s v="ACHERES"/>
        <s v="ACOUA"/>
        <s v="AGDE"/>
        <s v="AGEN"/>
        <s v="AGNEAUX"/>
        <s v="AIGUILLON"/>
        <s v="AIRE-SUR-L'ADOUR"/>
        <s v="AIRE-SUR-LA-LYS"/>
        <s v="AIX-EN-PROVENCE"/>
        <s v="AIX-LES-BAINS"/>
        <s v="AJACCIO"/>
        <s v="ALBERT"/>
        <s v="ALBERTVILLE"/>
        <s v="ALBI"/>
        <s v="ALENCON"/>
        <s v="ALES"/>
        <s v="ALFORTVILLE"/>
        <s v="ALGRANGE"/>
        <s v="ALLAUCH"/>
        <s v="ALLONNES"/>
        <s v="ALTKIRCH"/>
        <s v="AMBERIEU-EN-BUGEY"/>
        <s v="AMBERT"/>
        <s v="AMBOISE"/>
        <s v="AMIENS"/>
        <s v="ANCENIS-SAINT-GEREON"/>
        <s v="ANDERNOS-LES-BAINS"/>
        <s v="ANDREZIEUX-BOUTHEON"/>
        <s v="ANGERS"/>
        <s v="ANGLET"/>
        <s v="ANGOULEME"/>
        <s v="ANNECY"/>
        <s v="ANNEMASSE"/>
        <s v="ANNONAY"/>
        <s v="ANTIBES"/>
        <s v="ANTONY"/>
        <s v="APT"/>
        <s v="ARCACHON"/>
        <s v="ARGELES-GAZOST"/>
        <s v="ARGELES-SUR-MER"/>
        <s v="ARGENTAN"/>
        <s v="ARGENTAT-SUR-DORDOGNE"/>
        <s v="ARGENTEUIL"/>
        <s v="ARGENTON-SUR-CREUSE"/>
        <s v="ARGONAY"/>
        <s v="ARLES"/>
        <s v="ARMENTIERES"/>
        <s v="ARPAJON"/>
        <s v="ARRAS"/>
        <s v="ASNIERES-SUR-SEINE"/>
        <s v="ATHIS-MONS"/>
        <s v="AUBAGNE"/>
        <s v="AUBENAS"/>
        <s v="AUBERGENVILLE"/>
        <s v="AUBERVILLIERS"/>
        <s v="AUBUSSON"/>
        <s v="AUCH"/>
        <s v="AUCHEL"/>
        <s v="AULNAY-SOUS-BOIS"/>
        <s v="AULNOYE-AYMERIES"/>
        <s v="AURAY"/>
        <s v="AURILLAC"/>
        <s v="AUTUN"/>
        <s v="AUXERRE"/>
        <s v="AUXONNE"/>
        <s v="AVALLON"/>
        <s v="AVESNES-SUR-HELPE"/>
        <s v="AVIGNON"/>
        <s v="AVION"/>
        <s v="AVON"/>
        <s v="AVRANCHES"/>
        <s v="BAGNERES-DE-BIGORRE"/>
        <s v="BAGNERES-DE-LUCHON"/>
        <s v="BAGNEUX"/>
        <s v="BAGNOLET"/>
        <s v="BAGNOLS-SUR-CEZE"/>
        <s v="BAIE-MAHAULT"/>
        <s v="BAIN-DE-BRETAGNE"/>
        <s v="BANDRELE"/>
        <s v="BAR-LE-DUC"/>
        <s v="BAR-SUR-AUBE"/>
        <s v="BARBEZIEUX-SAINT-HILAIRE"/>
        <s v="BARCELONNETTE"/>
        <s v="BARENTIN"/>
        <s v="BARR"/>
        <s v="BASSE-GOULAINE"/>
        <s v="BASSE-TERRE"/>
        <s v="BASTIA"/>
        <s v="BAVAY"/>
        <s v="BAYEUX"/>
        <s v="BAYONNE"/>
        <s v="BAZAS"/>
        <s v="BAZEILLES"/>
        <s v="BEAUCAMPS-LIGNY"/>
        <s v="BEAUGENCY"/>
        <s v="BEAUMONT-SUR-OISE"/>
        <s v="BEAUNE"/>
        <s v="BEAUPREAU-EN-MAUGES"/>
        <s v="BEAUVAIS"/>
        <s v="BEDARIEUX"/>
        <s v="BEGLES"/>
        <s v="BELFORT"/>
        <s v="BELLAC"/>
        <s v="BELLEFONTAINE"/>
        <s v="BELLEVILLE-EN-BEAUJOLAIS"/>
        <s v="BELLEY"/>
        <s v="BELLIGNAT"/>
        <s v="BERCK"/>
        <s v="BERGERAC"/>
        <s v="BERNAY"/>
        <s v="BESANCON"/>
        <s v="BETHUNE"/>
        <s v="BEUVRY"/>
        <s v="BEZIERS"/>
        <s v="BEZONS"/>
        <s v="BIARRITZ"/>
        <s v="BISCHHEIM"/>
        <s v="BISCHWILLER"/>
        <s v="BITCHE"/>
        <s v="BLAGNAC"/>
        <s v="BLAIN"/>
        <s v="BLANQUEFORT"/>
        <s v="BLAYE"/>
        <s v="BLOIS"/>
        <s v="BOBIGNY"/>
        <s v="BOEN-SUR-LIGNON"/>
        <s v="BOHAIN-EN-VERMANDOIS"/>
        <s v="BOIS-COLOMBES"/>
        <s v="BOIS-GUILLAUME"/>
        <s v="BOISSY-SAINT-LEGER"/>
        <s v="BOLBEC"/>
        <s v="BOLLENE"/>
        <s v="BONDOUFLE"/>
        <s v="BONDUES"/>
        <s v="BONDY"/>
        <s v="BONNEVILLE"/>
        <s v="BORDEAUX"/>
        <s v="BOUAYE"/>
        <s v="BOULAZAC ISLE MANOIRE"/>
        <s v="BOULOGNE-BILLANCOURT"/>
        <s v="BOULOGNE-SUR-MER"/>
        <s v="BOURCEFRANC-LE-CHAPUS"/>
        <s v="BOURG-EN-BRESSE"/>
        <s v="BOURG-LA-REINE"/>
        <s v="BOURG-LES-VALENCE"/>
        <s v="BOURG-SAINT-ANDEOL"/>
        <s v="BOURG-SAINT-MAURICE"/>
        <s v="BOURGES"/>
        <s v="BOURGOIN-JALLIEU"/>
        <s v="BOUXWILLER"/>
        <s v="BRAS-PANON"/>
        <s v="BRESSUIRE"/>
        <s v="BREST"/>
        <s v="BRETIGNY-SUR-ORGE"/>
        <s v="BRIANCON"/>
        <s v="BRIE-COMTE-ROBERT"/>
        <s v="BRIGNOLES"/>
        <s v="BRIONNE"/>
        <s v="BRIOUDE"/>
        <s v="BRIVE-LA-GAILLARDE"/>
        <s v="BRIVES-CHARENSAC"/>
        <s v="BROCHON"/>
        <s v="BRON"/>
        <s v="BRUAY-LA-BUISSIERE"/>
        <s v="BRUNOY"/>
        <s v="BRUYERES"/>
        <s v="BRUZ"/>
        <s v="BUC"/>
        <s v="BULLY-LES-MINES"/>
        <s v="BUSSY-SAINT-GEORGES"/>
        <s v="CACHAN"/>
        <s v="CAEN"/>
        <s v="CAGNES-SUR-MER"/>
        <s v="CAHORS"/>
        <s v="CALAIS"/>
        <s v="CALUIRE-ET-CUIRE"/>
        <s v="CAMBRAI"/>
        <s v="CANET-EN-ROUSSILLON"/>
        <s v="CANNES"/>
        <s v="CANTELEU"/>
        <s v="CARCASSONNE"/>
        <s v="CARENTAN-LES-MARAIS"/>
        <s v="CARHAIX-PLOUGUER"/>
        <s v="CARMAUX"/>
        <s v="CARPENTRAS"/>
        <s v="CARQUEFOU"/>
        <s v="CARRIERES-SUR-SEINE"/>
        <s v="CARSPACH"/>
        <s v="CARVIN"/>
        <s v="CASTELNAU-LE-LEZ"/>
        <s v="CASTELNAUDARY"/>
        <s v="CASTELSARRASIN"/>
        <s v="CASTRES"/>
        <s v="CAUDRY"/>
        <s v="CAVAILLON"/>
        <s v="CAYENNE"/>
        <s v="CAZERES"/>
        <s v="CERET"/>
        <s v="CERGY"/>
        <s v="CERNY"/>
        <s v="CESSON"/>
        <s v="CESSON-SEVIGNE"/>
        <s v="CESSY"/>
        <s v="CHALETTE-SUR-LOING"/>
        <s v="CHALLANS"/>
        <s v="CHALON-SUR-SAONE"/>
        <s v="CHALONS-EN-CHAMPAGNE"/>
        <s v="CHAMALIERES"/>
        <s v="CHAMBERY"/>
        <s v="CHAMBRAY-LES-TOURS"/>
        <s v="CHAMONIX-MONT-BLANC"/>
        <s v="CHAMPAGNE-SUR-SEINE"/>
        <s v="CHAMPAGNOLE"/>
        <s v="CHAMPIGNY-SUR-MARNE"/>
        <s v="CHAMPS-SUR-MARNE"/>
        <s v="CHANTILLY"/>
        <s v="CHANTONNAY"/>
        <s v="CHARBONNIERES-LES-BAINS"/>
        <s v="CHARENTON-LE-PONT"/>
        <s v="CHARLEVILLE-MEZIERES"/>
        <s v="CHARLIEU"/>
        <s v="CHAROLLES"/>
        <s v="CHARTRES"/>
        <s v="CHATEAU-GONTIER-SUR-MAYENNE"/>
        <s v="CHATEAU-THIERRY"/>
        <s v="CHATEAUBRIANT"/>
        <s v="CHATEAUDUN"/>
        <s v="CHATEAULIN"/>
        <s v="CHATEAUNEUF-DE-GALAURE"/>
        <s v="CHATEAURENARD"/>
        <s v="CHATEAUROUX"/>
        <s v="CHATELLERAULT"/>
        <s v="CHATENAY-MALABRY"/>
        <s v="CHATILLON-SUR-SEINE"/>
        <s v="CHAUMONT"/>
        <s v="CHAUNY"/>
        <s v="CHAVILLE"/>
        <s v="CHAZELLES-SUR-LYON"/>
        <s v="CHELLES"/>
        <s v="CHEMILLE-EN-ANJOU"/>
        <s v="CHENNEVIERES-SUR-MARNE"/>
        <s v="CHERAUTE"/>
        <s v="CHERBOURG-EN-COTENTIN"/>
        <s v="CHEVIGNY-SAINT-SAUVEUR"/>
        <s v="CHEVILLY-LARUE"/>
        <s v="CHINON"/>
        <s v="CHIRONGUI"/>
        <s v="CHOISY-LE-ROI"/>
        <s v="CHOLET"/>
        <s v="CIVRAY"/>
        <s v="CLAMART"/>
        <s v="CLAMECY"/>
        <s v="CLERMONT"/>
        <s v="CLERMONT-FERRAND"/>
        <s v="CLERMONT-L'HERAULT"/>
        <s v="CLICHY"/>
        <s v="CLICHY-SOUS-BOIS"/>
        <s v="CLISSON"/>
        <s v="CLUNY"/>
        <s v="CLUSES"/>
        <s v="COGNAC"/>
        <s v="COLMAR"/>
        <s v="COLOMBES"/>
        <s v="COLOMIERS"/>
        <s v="COMBOURG"/>
        <s v="COMBS-LA-VILLE"/>
        <s v="COMMENTRY"/>
        <s v="COMMERCY"/>
        <s v="COMPIEGNE"/>
        <s v="CONCARNEAU"/>
        <s v="CONDE-EN-NORMANDIE"/>
        <s v="CONDE-SUR-L'ESCAUT"/>
        <s v="CONDOM"/>
        <s v="CONFLANS-SAINTE-HONORINE"/>
        <s v="CONFOLENS"/>
        <s v="CONGIS-SUR-THEROUANNE"/>
        <s v="CORBEIL-ESSONNES"/>
        <s v="CORTE"/>
        <s v="COSNE-COURS-SUR-LOIRE"/>
        <s v="COULOMMIERS"/>
        <s v="COURBEVOIE"/>
        <s v="COURNON-D'AUVERGNE"/>
        <s v="COURPIERE"/>
        <s v="COUTANCES"/>
        <s v="CREIL"/>
        <s v="CREPY-EN-VALOIS"/>
        <s v="CREST"/>
        <s v="CRETEIL"/>
        <s v="CREUTZWALD"/>
        <s v="CUGNAUX"/>
        <s v="CUISE-LA-MOTTE"/>
        <s v="CUSSET"/>
        <s v="DAMMARIE-LES-LYS"/>
        <s v="DAMMARTIN-EN-GOELE"/>
        <s v="DARDILLY"/>
        <s v="DAX"/>
        <s v="DEAUVILLE"/>
        <s v="DECAZEVILLE"/>
        <s v="DECINES-CHARPIEU"/>
        <s v="DECIZE"/>
        <s v="DEMBENI"/>
        <s v="DENAIN"/>
        <s v="DEUIL-LA-BARRE"/>
        <s v="DEVILLE-LES-ROUEN"/>
        <s v="DIE"/>
        <s v="DIEPPE"/>
        <s v="DIEUZE"/>
        <s v="DIGNE-LES-BAINS"/>
        <s v="DIGOIN"/>
        <s v="DIJON"/>
        <s v="DINAN"/>
        <s v="DINARD"/>
        <s v="DOL-DE-BRETAGNE"/>
        <s v="DOLE"/>
        <s v="DOMFRONT EN POIRAIE"/>
        <s v="DOMONT"/>
        <s v="DOUAI"/>
        <s v="DOUARNENEZ"/>
        <s v="DOULLENS"/>
        <s v="DOURDAN"/>
        <s v="DOUVRES-LA-DELIVRANDE"/>
        <s v="DRAGUIGNAN"/>
        <s v="DRANCY"/>
        <s v="DRAP"/>
        <s v="DREUX"/>
        <s v="DUCOS"/>
        <s v="DUGNY"/>
        <s v="DUNKERQUE"/>
        <s v="EAUBONNE"/>
        <s v="ECHIROLLES"/>
        <s v="EGLETONS"/>
        <s v="ELBEUF"/>
        <s v="EMBRUN"/>
        <s v="ENGHIEN-LES-BAINS"/>
        <s v="EPERNAY"/>
        <s v="EPINAL"/>
        <s v="EPINAY-SOUS-SENART"/>
        <s v="EPINAY-SUR-SEINE"/>
        <s v="ERMONT"/>
        <s v="ERSTEIN"/>
        <s v="ESPALION"/>
        <s v="ESTAIRES"/>
        <s v="ETAMPES"/>
        <s v="EU"/>
        <s v="EVIAN-LES-BAINS"/>
        <s v="EVREUX"/>
        <s v="EVRON"/>
        <s v="EVRY-COURCOURONNES"/>
        <s v="EXCIDEUIL"/>
        <s v="FALAISE"/>
        <s v="FAMECK"/>
        <s v="FECAMP"/>
        <s v="FERNEY-VOLTAIRE"/>
        <s v="FEURS"/>
        <s v="FIGEAC"/>
        <s v="FIRMINY"/>
        <s v="FLAVIGNY-SUR-MOSELLE"/>
        <s v="FLERS"/>
        <s v="FOIX"/>
        <s v="FONSORBES"/>
        <s v="FONT-ROMEU-ODEILLO-VIA"/>
        <s v="FONTAINE-LES-VERVINS"/>
        <s v="FONTAINEBLEAU"/>
        <s v="FONTENAY-LE-COMTE"/>
        <s v="FONTENAY-SOUS-BOIS"/>
        <s v="FORBACH"/>
        <s v="FORGES-LES-EAUX"/>
        <s v="FORT-DE-FRANCE"/>
        <s v="FOSSES"/>
        <s v="FOUGERES"/>
        <s v="FOURMIES"/>
        <s v="FRANCONVILLE"/>
        <s v="FRANQUEVILLE-SAINT-PIERRE"/>
        <s v="FREJUS"/>
        <s v="FRESNES"/>
        <s v="FRIVILLE-ESCARBOTIN"/>
        <s v="FRONTON"/>
        <s v="FUMEL"/>
        <s v="GAGNY"/>
        <s v="GAILLAC"/>
        <s v="GAILLON"/>
        <s v="GANNAT"/>
        <s v="GAP"/>
        <s v="GARDANNE"/>
        <s v="GARGES-LES-GONESSE"/>
        <s v="GASSIN"/>
        <s v="GEMENOS"/>
        <s v="GENECH"/>
        <s v="GENNEVILLIERS"/>
        <s v="GERARDMER"/>
        <s v="GIEN"/>
        <s v="GIF-SUR-YVETTE"/>
        <s v="GIGNAC"/>
        <s v="GIGNAC-LA-NERTHE"/>
        <s v="GISORS"/>
        <s v="GIVET"/>
        <s v="GIVORS"/>
        <s v="GONDECOURT"/>
        <s v="GONESSE"/>
        <s v="GORGES"/>
        <s v="GOURDAN-POLIGNAN"/>
        <s v="GOURDON"/>
        <s v="GOURIN"/>
        <s v="GOUSSAINVILLE"/>
        <s v="GRADIGNAN"/>
        <s v="GRAND-BOURG"/>
        <s v="GRANDE-SYNTHE"/>
        <s v="GRANVILLE"/>
        <s v="GRASSE"/>
        <s v="GRAY"/>
        <s v="GRENOBLE"/>
        <s v="GUEBWILLER"/>
        <s v="GUER"/>
        <s v="GUERANDE"/>
        <s v="GUERET"/>
        <s v="GUINES"/>
        <s v="GUINGAMP"/>
        <s v="GUJAN-MESTRAS"/>
        <s v="GUYANCOURT"/>
        <s v="HAGUENAU"/>
        <s v="HASPARREN"/>
        <s v="HAUBOURDIN"/>
        <s v="HAUTS DE BIENNE"/>
        <s v="HAZEBROUCK"/>
        <s v="HENIN-BEAUMONT"/>
        <s v="HENNEBONT"/>
        <s v="HERBLAY"/>
        <s v="HERICOURT"/>
        <s v="HEROUVILLE-SAINT-CLAIR"/>
        <s v="HIRSON"/>
        <s v="HONFLEUR"/>
        <s v="HYERES"/>
        <s v="IFS"/>
        <s v="IGNY"/>
        <s v="IGON"/>
        <s v="ILLKIRCH-GRAFFENSTADEN"/>
        <s v="INGERSHEIM"/>
        <s v="INGRE"/>
        <s v="ISSENHEIM"/>
        <s v="ISSOIRE"/>
        <s v="ISSOUDUN"/>
        <s v="ISSY-LES-MOULINEAUX"/>
        <s v="ISTRES"/>
        <s v="IVRY-SUR-SEINE"/>
        <s v="JARNY"/>
        <s v="JARVILLE-LA-MALGRANGE"/>
        <s v="JAUNAY-MARIGNY"/>
        <s v="JOIGNY"/>
        <s v="JOINVILLE"/>
        <s v="JONZAC"/>
        <s v="JOUE-LES-TOURS"/>
        <s v="JOUY-LE-MOUTIER"/>
        <s v="KOUROU"/>
        <s v="L'AIGLE"/>
        <s v="L'ILE-ROUSSE"/>
        <s v="L'ISLE-ADAM"/>
        <s v="L'ISLE-D'ABEAU"/>
        <s v="L'ISLE-JOURDAIN"/>
        <s v="L'ISLE-SUR-LA-SORGUE"/>
        <s v="LA BAULE-ESCOUBLAC"/>
        <s v="LA BOISSE"/>
        <s v="LA BREDE"/>
        <s v="LA CELLE-SAINT-CLOUD"/>
        <s v="LA CHAPELLE-SUR-ERDRE"/>
        <s v="LA CHATRE"/>
        <s v="LA CIOTAT"/>
        <s v="LA COTE-SAINT-ANDRE"/>
        <s v="LA COURNEUVE"/>
        <s v="LA FERTE MACE"/>
        <s v="LA FERTE-BERNARD"/>
        <s v="LA FERTE-SOUS-JOUARRE"/>
        <s v="LA FLECHE"/>
        <s v="LA GARDE"/>
        <s v="LA GRANDE-MOTTE"/>
        <s v="LA MADELEINE"/>
        <s v="LA MULATIERE"/>
        <s v="LA MURE"/>
        <s v="LA POSSESSION"/>
        <s v="LA QUEUE-LES-YVELINES"/>
        <s v="LA RAVOIRE"/>
        <s v="LA REOLE"/>
        <s v="LA ROCHE-SUR-FORON"/>
        <s v="LA ROCHE-SUR-YON"/>
        <s v="LA ROCHELLE"/>
        <s v="LA ROCHETTE"/>
        <s v="LA SEYNE-SUR-MER"/>
        <s v="LA SOUTERRAINE"/>
        <s v="LA TOUR-DU-PIN"/>
        <s v="LA TRINITE"/>
        <s v="LA TRONCHE"/>
        <s v="LA VILLE-DU-BOIS"/>
        <s v="LAGNY-SUR-MARNE"/>
        <s v="LAMBALLE-ARMOR"/>
        <s v="LAMBERSART"/>
        <s v="LANDERNEAU"/>
        <s v="LANDIVISIAU"/>
        <s v="LANDRECIES"/>
        <s v="LANDSER"/>
        <s v="LANESTER"/>
        <s v="LANGOGNE"/>
        <s v="LANGON"/>
        <s v="LANGRES"/>
        <s v="LANNEMEZAN"/>
        <s v="LANNION"/>
        <s v="LAON"/>
        <s v="LATTES"/>
        <s v="LAVAL"/>
        <s v="LAVAUR"/>
        <s v="LE BLANC"/>
        <s v="LE BLANC-MESNIL"/>
        <s v="LE BOURGET"/>
        <s v="LE CATEAU-CAMBRESIS"/>
        <s v="LE CHESNAY-ROCQUENCOURT"/>
        <s v="LE CHEYLARD"/>
        <s v="LE CREUSOT"/>
        <s v="LE FRANCOIS"/>
        <s v="LE GOSIER"/>
        <s v="LE GRAND-QUEVILLY"/>
        <s v="LE HAVRE"/>
        <s v="LE KREMLIN-BICETRE"/>
        <s v="LE LAMENTIN"/>
        <s v="LE LORRAIN"/>
        <s v="LE MANS"/>
        <s v="LE MARIN"/>
        <s v="LE MEE-SUR-SEINE"/>
        <s v="LE MESNIL-ESNARD"/>
        <s v="LE MUY"/>
        <s v="LE PEAGE-DE-ROUSSILLON"/>
        <s v="LE PERREUX-SUR-MARNE"/>
        <s v="LE PLESSIS-ROBINSON"/>
        <s v="LE PONT-DE-BEAUVOISIN"/>
        <s v="LE PORT"/>
        <s v="LE PUY-EN-VELAY"/>
        <s v="LE QUESNOY"/>
        <s v="LE RAINCY"/>
        <s v="LE RHEU"/>
        <s v="LE TAILLAN-MEDOC"/>
        <s v="LE TAMPON"/>
        <s v="LE TEIL"/>
        <s v="LE TOUQUET-PARIS-PLAGE"/>
        <s v="LE VESINET"/>
        <s v="LE VIGAN"/>
        <s v="LECTOURE"/>
        <s v="LENS"/>
        <s v="LES ABYMES"/>
        <s v="LES ANDELYS"/>
        <s v="LES AVIRONS"/>
        <s v="LES HERBIERS"/>
        <s v="LES LILAS"/>
        <s v="LES MUREAUX"/>
        <s v="LES PAVILLONS-SOUS-BOIS"/>
        <s v="LES PONTS-DE-CE"/>
        <s v="LES SABLES-D'OLONNE"/>
        <s v="LES TROIS-BASSINS"/>
        <s v="LES ULIS"/>
        <s v="LESCAR"/>
        <s v="LESNEVEN"/>
        <s v="LEVALLOIS-PERRET"/>
        <s v="LEZIGNAN-CORBIERES"/>
        <s v="LIBOURNE"/>
        <s v="LIEVIN"/>
        <s v="LIFFRE"/>
        <s v="LILLE"/>
        <s v="LILLEBONNE"/>
        <s v="LILLERS"/>
        <s v="LIMAY"/>
        <s v="LIMEIL-BREVANNES"/>
        <s v="LIMOGES"/>
        <s v="LIMOURS"/>
        <s v="LIMOUX"/>
        <s v="LISIEUX"/>
        <s v="LIVRY-GARGAN"/>
        <s v="LOCHES"/>
        <s v="LOCMINE"/>
        <s v="LODEVE"/>
        <s v="LOGNES"/>
        <s v="LONGCHAMP"/>
        <s v="LONGJUMEAU"/>
        <s v="LONGPERRIER"/>
        <s v="LONGUENESSE"/>
        <s v="LONGWY"/>
        <s v="LONS-LE-SAUNIER"/>
        <s v="LOOS"/>
        <s v="LORGUES"/>
        <s v="LORIENT"/>
        <s v="LORMONT"/>
        <s v="LOUDEAC"/>
        <s v="LOUDUN"/>
        <s v="LOUHANS"/>
        <s v="LOURDES"/>
        <s v="LOUVIERS"/>
        <s v="LOUVRES"/>
        <s v="LOUVROIL"/>
        <s v="LUCON"/>
        <s v="LUISANT"/>
        <s v="LUNEL"/>
        <s v="LUNEVILLE"/>
        <s v="LURE"/>
        <s v="LUXEUIL-LES-BAINS"/>
        <s v="LUZARCHES"/>
        <s v="LYON  1ER ARRONDISSEMENT"/>
        <s v="LYON  2E  ARRONDISSEMENT"/>
        <s v="LYON  3E  ARRONDISSEMENT"/>
        <s v="LYON  4E  ARRONDISSEMENT"/>
        <s v="LYON  5E  ARRONDISSEMENT"/>
        <s v="LYON  6E  ARRONDISSEMENT"/>
        <s v="LYON  7E  ARRONDISSEMENT"/>
        <s v="LYON  8E  ARRONDISSEMENT"/>
        <s v="LYON  9E  ARRONDISSEMENT"/>
        <s v="MACHECOUL-SAINT-MEME"/>
        <s v="MACON"/>
        <s v="MAGNANVILLE"/>
        <s v="MAISONS-ALFORT"/>
        <s v="MAISONS-LAFFITTE"/>
        <s v="MAMERS"/>
        <s v="MAMOUDZOU"/>
        <s v="MANA"/>
        <s v="MANOSQUE"/>
        <s v="MANTES-LA-JOLIE"/>
        <s v="MARCQ-EN-BAROEUL"/>
        <s v="MARGENCY"/>
        <s v="MARIGNANE"/>
        <s v="MARLY-LE-ROI"/>
        <s v="MARMANDE"/>
        <s v="MARSEILLE  1ER ARRONDISSEMENT"/>
        <s v="MARSEILLE  2E  ARRONDISSEMENT"/>
        <s v="MARSEILLE  3E  ARRONDISSEMENT"/>
        <s v="MARSEILLE  4E  ARRONDISSEMENT"/>
        <s v="MARSEILLE  5E  ARRONDISSEMENT"/>
        <s v="MARSEILLE  6E  ARRONDISSEMENT"/>
        <s v="MARSEILLE  7E  ARRONDISSEMENT"/>
        <s v="MARSEILLE  9E  ARRONDISSEMENT"/>
        <s v="MARSEILLE 10E  ARRONDISSEMENT"/>
        <s v="MARSEILLE 11E  ARRONDISSEMENT"/>
        <s v="MARSEILLE 12E  ARRONDISSEMENT"/>
        <s v="MARSEILLE 13E  ARRONDISSEMENT"/>
        <s v="MARSEILLE 14E  ARRONDISSEMENT"/>
        <s v="MARSEILLE 15E  ARRONDISSEMENT"/>
        <s v="MARSEILLE 8E  ARRONDISSEMENT"/>
        <s v="MARTIGUES"/>
        <s v="MARVEJOLS"/>
        <s v="MASSEUBE"/>
        <s v="MASSY"/>
        <s v="MATOURY"/>
        <s v="MAUBEUGE"/>
        <s v="MAUGES-SUR-LOIRE"/>
        <s v="MAULEON-LICHARRE"/>
        <s v="MAUREPAS"/>
        <s v="MAURIAC"/>
        <s v="MAYENNE"/>
        <s v="MAZAMET"/>
        <s v="MEAUX"/>
        <s v="MELLE"/>
        <s v="MELUN"/>
        <s v="MENDE"/>
        <s v="MENNECY"/>
        <s v="MENTON"/>
        <s v="MERIGNAC"/>
        <s v="MERU"/>
        <s v="MESNIERES-EN-BRAY"/>
        <s v="METZ"/>
        <s v="MEUDON"/>
        <s v="MEYLAN"/>
        <s v="MILHAUD"/>
        <s v="MILLAU"/>
        <s v="MIRAMAS"/>
        <s v="MIRANDE"/>
        <s v="MIRECOURT"/>
        <s v="MIREPOIX"/>
        <s v="MIRIBEL"/>
        <s v="MITRY-MORY"/>
        <s v="MOIRANS"/>
        <s v="MOISSAC"/>
        <s v="MOISSY-CRAMAYEL"/>
        <s v="MOLSHEIM"/>
        <s v="MONDEVILLE"/>
        <s v="MONISTROL-SUR-LOIRE"/>
        <s v="MONLEON-MAGNOAC"/>
        <s v="MONT-DE-MARSAN"/>
        <s v="MONTAIGU-VENDEE"/>
        <s v="MONTARGIS"/>
        <s v="MONTATAIRE"/>
        <s v="MONTAUBAN"/>
        <s v="MONTAUBAN-DE-BRETAGNE"/>
        <s v="MONTBELIARD"/>
        <s v="MONTBRISON"/>
        <s v="MONTCEAU-LES-MINES"/>
        <s v="MONTDIDIER"/>
        <s v="MONTECH"/>
        <s v="MONTEILS"/>
        <s v="MONTELIMAR"/>
        <s v="MONTEREAU-FAULT-YONNE"/>
        <s v="MONTFERRIER-SUR-LEZ"/>
        <s v="MONTFORT-SUR-MEU"/>
        <s v="MONTGERON"/>
        <s v="MONTIGNY-LE-BRETONNEUX"/>
        <s v="MONTIGNY-LES-METZ"/>
        <s v="MONTIVILLIERS"/>
        <s v="MONTLUCON"/>
        <s v="MONTMAGNY"/>
        <s v="MONTMORENCY"/>
        <s v="MONTMORILLON"/>
        <s v="MONTPELLIER"/>
        <s v="MONTREUIL"/>
        <s v="MONTROND-LES-BAINS"/>
        <s v="MONTROUGE"/>
        <s v="MONTVAL-SUR-LOIR"/>
        <s v="MORANGIS"/>
        <s v="MORESTEL"/>
        <s v="MORLAIX"/>
        <s v="MORNE-A-L'EAU"/>
        <s v="MORTAGNE-AU-PERCHE"/>
        <s v="MORTAIN-BOCAGE"/>
        <s v="MORTEAU"/>
        <s v="MORTEFONTAINE"/>
        <s v="MOUCHARD"/>
        <s v="MOULINS"/>
        <s v="MOURENX"/>
        <s v="MOUTIERS"/>
        <s v="MULHOUSE"/>
        <s v="MUNSTER"/>
        <s v="MURET"/>
        <s v="NANCY"/>
        <s v="NANGIS"/>
        <s v="NANTERRE"/>
        <s v="NANTES"/>
        <s v="NANTUA"/>
        <s v="NARBONNE"/>
        <s v="NAY"/>
        <s v="NEMOURS"/>
        <s v="NERAC"/>
        <s v="NEUFCHATEAU"/>
        <s v="NEUFCHATEL-EN-BRAY"/>
        <s v="NEUILLY-SUR-MARNE"/>
        <s v="NEUILLY-SUR-SEINE"/>
        <s v="NEUVILLE-SUR-SAONE"/>
        <s v="NEVERS"/>
        <s v="NICE"/>
        <s v="NIMES"/>
        <s v="NIORT"/>
        <s v="NIVOLAS-VERMELLE"/>
        <s v="NOEUX-LES-MINES"/>
        <s v="NOGARO"/>
        <s v="NOGENT-LE-ROTROU"/>
        <s v="NOGENT-SUR-MARNE"/>
        <s v="NOGENT-SUR-OISE"/>
        <s v="NOISIEL"/>
        <s v="NOISY-LE-GRAND"/>
        <s v="NOISY-LE-SEC"/>
        <s v="NONTRON"/>
        <s v="NORT-SUR-ERDRE"/>
        <s v="NOYON"/>
        <s v="NYONS"/>
        <s v="OBERNAI"/>
        <s v="OLIVET"/>
        <s v="OLLIOULES"/>
        <s v="OLORON-SAINTE-MARIE"/>
        <s v="ORANGE"/>
        <s v="ORCHIES"/>
        <s v="ORLEANS"/>
        <s v="ORLY"/>
        <s v="ORSAY"/>
        <s v="ORTHEZ"/>
        <s v="ORVAULT"/>
        <s v="OSNY"/>
        <s v="OUANGANI"/>
        <s v="OULLINS"/>
        <s v="OYONNAX"/>
        <s v="OZOIR-LA-FERRIERE"/>
        <s v="PAIMPOL"/>
        <s v="PALAISEAU"/>
        <s v="PAMANDZI"/>
        <s v="PAMIERS"/>
        <s v="PANTIN"/>
        <s v="PARAY-LE-MONIAL"/>
        <s v="PARENTIS-EN-BORN"/>
        <s v="PARIS  3E  ARRONDISSEMENT"/>
        <s v="PARIS  4E  ARRONDISSEMENT"/>
        <s v="PARIS  5E  ARRONDISSEMENT"/>
        <s v="PARIS  6E  ARRONDISSEMENT"/>
        <s v="PARIS  7E  ARRONDISSEMENT"/>
        <s v="PARIS  8E  ARRONDISSEMENT"/>
        <s v="PARIS  9E  ARRONDISSEMENT"/>
        <s v="PARIS 10E  ARRONDISSEMENT"/>
        <s v="PARIS 11E  ARRONDISSEMENT"/>
        <s v="PARIS 12E  ARRONDISSEMENT"/>
        <s v="PARIS 13E  ARRONDISSEMENT"/>
        <s v="PARIS 14E  ARRONDISSEMENT"/>
        <s v="PARIS 15E  ARRONDISSEMENT"/>
        <s v="PARIS 16E  ARRONDISSEMENT"/>
        <s v="PARIS 17E  ARRONDISSEMENT"/>
        <s v="PARIS 18E  ARRONDISSEMENT"/>
        <s v="PARIS 19E  ARRONDISSEMENT"/>
        <s v="PARIS 20E  ARRONDISSEMENT"/>
        <s v="PARTHENAY"/>
        <s v="PASSY"/>
        <s v="PAU"/>
        <s v="PAUILLAC"/>
        <s v="PECQUENCOURT"/>
        <s v="PELTRE"/>
        <s v="PERIGUEUX"/>
        <s v="PERONNE"/>
        <s v="PERPIGNAN"/>
        <s v="PERTUIS"/>
        <s v="PESSAC"/>
        <s v="PETIT-BOURG"/>
        <s v="PEYREHORADE"/>
        <s v="PEZENAS"/>
        <s v="PHALSBOURG"/>
        <s v="PIBRAC"/>
        <s v="PIERREFITTE-SUR-SEINE"/>
        <s v="PIERRELATTE"/>
        <s v="PINS-JUSTARET"/>
        <s v="PITHIVIERS"/>
        <s v="PLAISIR"/>
        <s v="PLOERMEL"/>
        <s v="POINTE-A-PITRE"/>
        <s v="POINTE-NOIRE"/>
        <s v="POISSY"/>
        <s v="POITIERS"/>
        <s v="POLIGNY"/>
        <s v="PONS"/>
        <s v="PONT-A-MOUSSON"/>
        <s v="PONT-AUDEMER"/>
        <s v="PONT-DE-CHERUY"/>
        <s v="PONT-L'ABBE"/>
        <s v="PONT-L'ABBE-D'ARNOULT"/>
        <s v="PONT-SAINTE-MAXENCE"/>
        <s v="PONTARLIER"/>
        <s v="PONTAULT-COMBAULT"/>
        <s v="PONTCHARRA"/>
        <s v="PONTIVY"/>
        <s v="PONTLEVOY"/>
        <s v="PONTOISE"/>
        <s v="PORCHEVILLE"/>
        <s v="PORNIC"/>
        <s v="PORT-LOUIS"/>
        <s v="PORT-SAINT-LOUIS-DU-RHONE"/>
        <s v="PORTO-VECCHIO"/>
        <s v="POUZAUGES"/>
        <s v="PRADES"/>
        <s v="PRIVAS"/>
        <s v="PROVINS"/>
        <s v="PRUILLE-LE-CHETIF"/>
        <s v="PRUNELLI-DI-FIUMORBO"/>
        <s v="PUTEAUX"/>
        <s v="QUESTEMBERT"/>
        <s v="QUIMPER"/>
        <s v="QUIMPERLE"/>
        <s v="QUINTIN"/>
        <s v="RAMBOUILLET"/>
        <s v="REDON"/>
        <s v="REIMS"/>
        <s v="REMIRE-MONTJOLY"/>
        <s v="REMIREMONT"/>
        <s v="RENNES"/>
        <s v="RETHEL"/>
        <s v="REVEL"/>
        <s v="REVIN"/>
        <s v="REZE"/>
        <s v="RIBEAUVILLE"/>
        <s v="RIBERAC"/>
        <s v="RILLIEUX-LA-PAPE"/>
        <s v="RIOM"/>
        <s v="RIVE-DE-GIER"/>
        <s v="RIVIERE-SALEE"/>
        <s v="ROANNE"/>
        <s v="ROCHEFORT"/>
        <s v="RODEZ"/>
        <s v="ROISSY-EN-BRIE"/>
        <s v="ROMAINVILLE"/>
        <s v="ROMANS-SUR-ISERE"/>
        <s v="ROMBAS"/>
        <s v="ROMILLY-SUR-SEINE"/>
        <s v="ROMORANTIN-LANTHENAY"/>
        <s v="ROQUEBRUNE-CAP-MARTIN"/>
        <s v="ROSNY-SOUS-BOIS"/>
        <s v="ROSTRENEN"/>
        <s v="ROUBAIX"/>
        <s v="ROUEN"/>
        <s v="ROUSSILLON"/>
        <s v="ROYAN"/>
        <s v="ROZAY-EN-BRIE"/>
        <s v="RUEIL-MALMAISON"/>
        <s v="RUMILLY"/>
        <s v="SABLE-SUR-SARTHE"/>
        <s v="SADA"/>
        <s v="SAIN-BEL"/>
        <s v="SAINT-AFFRIQUE"/>
        <s v="SAINT-AMAND-LES-EAUX"/>
        <s v="SAINT-AMAND-MONTROND"/>
        <s v="SAINT-ANDRE"/>
        <s v="SAINT-ANDRE-DE-CUBZAC"/>
        <s v="SAINT-AVOLD"/>
        <s v="SAINT-BARTHELEMY"/>
        <s v="SAINT-BENOIT"/>
        <s v="SAINT-BRIEUC"/>
        <s v="SAINT-CERE"/>
        <s v="SAINT-CHAMOND"/>
        <s v="SAINT-CHELY-D'APCHER"/>
        <s v="SAINT-CHRISTOL-LES-ALES"/>
        <s v="SAINT-CLAUDE"/>
        <s v="SAINT-CLEMENT-DE-RIVIERE"/>
        <s v="SAINT-CLOUD"/>
        <s v="SAINT-CYPRIEN"/>
        <s v="SAINT-CYR-L'ECOLE"/>
        <s v="SAINT-DENIS"/>
        <s v="SAINT-DIDIER-SUR-CHALARONNE"/>
        <s v="SAINT-DIE-DES-VOSGES"/>
        <s v="SAINT-DIZIER"/>
        <s v="SAINT-ETIENNE"/>
        <s v="SAINT-ETIENNE-DU-ROUVRAY"/>
        <s v="SAINT-FLOUR"/>
        <s v="SAINT-GAUDENS"/>
        <s v="SAINT-GENEST-LERPT"/>
        <s v="SAINT-GENIS-LAVAL"/>
        <s v="SAINT-GERMAIN-EN-LAYE"/>
        <s v="SAINT-GILDAS-DES-BOIS"/>
        <s v="SAINT-GILLES-CROIX-DE-VIE"/>
        <s v="SAINT-GIRONS"/>
        <s v="SAINT-GREGOIRE"/>
        <s v="SAINT-HERBLAIN"/>
        <s v="SAINT-HILAIRE-DU-HARCOUET"/>
        <s v="SAINT-JEAN-D'ANGELY"/>
        <s v="SAINT-JEAN-DE-BRAYE"/>
        <s v="SAINT-JEAN-DE-LUZ"/>
        <s v="SAINT-JEAN-DE-MAURIENNE"/>
        <s v="SAINT-JEAN-PIED-DE-PORT"/>
        <s v="SAINT-JORY"/>
        <s v="SAINT-JOSEPH"/>
        <s v="SAINT-JULIEN-EN-GENEVOIS"/>
        <s v="SAINT-JUNIEN"/>
        <s v="SAINT-LAURENT-DU-MARONI"/>
        <s v="SAINT-LAURENT-SUR-SEVRE"/>
        <s v="SAINT-LEONARD-DE-NOBLAT"/>
        <s v="SAINT-LEU"/>
        <s v="SAINT-LO"/>
        <s v="SAINT-LOUIS"/>
        <s v="SAINT-MAIXENT-L'ECOLE"/>
        <s v="SAINT-MALO"/>
        <s v="SAINT-MANDE"/>
        <s v="SAINT-MARCELLIN"/>
        <s v="SAINT-MARTIN"/>
        <s v="SAINT-MARTIN-BOULOGNE"/>
        <s v="SAINT-MARTIN-D'HERES"/>
        <s v="SAINT-MARTIN-DE-CRAU"/>
        <s v="SAINT-MAUR-DES-FOSSES"/>
        <s v="SAINT-MAXIMIN-LA-SAINTE-BAUME"/>
        <s v="SAINT-MICHEL-SUR-ORGE"/>
        <s v="SAINT-NAZAIRE"/>
        <s v="SAINT-OMER"/>
        <s v="SAINT-ORENS-DE-GAMEVILLE"/>
        <s v="SAINT-OUEN"/>
        <s v="SAINT-OUEN-L'AUMONE"/>
        <s v="SAINT-PAUL"/>
        <s v="SAINT-PAUL-LES-DAX"/>
        <s v="SAINT-PIERRE"/>
        <s v="SAINT-PIERRE-DU-MONT"/>
        <s v="SAINT-PIERRE-LES-NEMOURS"/>
        <s v="SAINT-POL-DE-LEON"/>
        <s v="SAINT-POL-SUR-TERNOISE"/>
        <s v="SAINT-POURCAIN-SUR-SIOULE"/>
        <s v="SAINT-PRIEST"/>
        <s v="SAINT-PRIEST-EN-JAREZ"/>
        <s v="SAINT-QUENTIN"/>
        <s v="SAINT-RAPHAEL"/>
        <s v="SAINT-SEBASTIEN-SUR-LOIRE"/>
        <s v="SAINT-SYMPHORIEN-SUR-COISE"/>
        <s v="SAINT-TROJAN-LES-BAINS"/>
        <s v="SAINT-VALERY-EN-CAUX"/>
        <s v="SAINT-VALLIER"/>
        <s v="SAINT-VINCENT-DE-TYROSSE"/>
        <s v="SAINT-WITZ"/>
        <s v="SAINT-YRIEIX-LA-PERCHE"/>
        <s v="SAINT-YRIEIX-SUR-CHARENTE"/>
        <s v="SAINTE-ADRESSE"/>
        <s v="SAINTE-ANNE"/>
        <s v="SAINTE-ANNE-D'AURAY"/>
        <s v="SAINTE-CECILE"/>
        <s v="SAINTE-FOY-LA-GRANDE"/>
        <s v="SAINTE-GENEVIEVE-DES-BOIS"/>
        <s v="SAINTE-LUCE"/>
        <s v="SAINTE-MARIE"/>
        <s v="SAINTE-MARIE-AUX-MINES"/>
        <s v="SAINTE-ROSE"/>
        <s v="SAINTE-SAVINE"/>
        <s v="SAINTE-SUZANNE"/>
        <s v="SAINTES"/>
        <s v="SALINS-LES-BAINS"/>
        <s v="SALLANCHES"/>
        <s v="SALON-DE-PROVENCE"/>
        <s v="SANNOIS"/>
        <s v="SARCELLES"/>
        <s v="SARLAT-LA-CANEDA"/>
        <s v="SARRE-UNION"/>
        <s v="SARREBOURG"/>
        <s v="SARREGUEMINES"/>
        <s v="SARTENE"/>
        <s v="SARTROUVILLE"/>
        <s v="SAUMUR"/>
        <s v="SAVENAY"/>
        <s v="SAVERNE"/>
        <s v="SAVIGNY-LE-TEMPLE"/>
        <s v="SAVIGNY-SUR-ORGE"/>
        <s v="SCEAUX"/>
        <s v="SCHOENECK"/>
        <s v="SECLIN"/>
        <s v="SEDAN"/>
        <s v="SEES"/>
        <s v="SEGRE-EN-ANJOU BLEU"/>
        <s v="SEILH"/>
        <s v="SELESTAT"/>
        <s v="SEMUR-EN-AUXOIS"/>
        <s v="SENLIS"/>
        <s v="SENS"/>
        <s v="SERIGNAN"/>
        <s v="SERRIS"/>
        <s v="SETE"/>
        <s v="SEVRAN"/>
        <s v="SEVREMOINE"/>
        <s v="SEVRES"/>
        <s v="SEYSSINET-PARISET"/>
        <s v="SEZANNE"/>
        <s v="SILLE-LE-GUILLAUME"/>
        <s v="SIN-LE-NOBLE"/>
        <s v="SISTERON"/>
        <s v="SOISSONS"/>
        <s v="SOLESMES"/>
        <s v="SOMAIN"/>
        <s v="SOMMIERES"/>
        <s v="SOTTEVILLE-LES-ROUEN"/>
        <s v="SOUILLAC"/>
        <s v="SOURDUN"/>
        <s v="STAINS"/>
        <s v="STENAY"/>
        <s v="STRASBOURG"/>
        <s v="SUCY-EN-BRIE"/>
        <s v="SURESNES"/>
        <s v="SURGERES"/>
        <s v="TALANGE"/>
        <s v="TALENCE"/>
        <s v="TARARE"/>
        <s v="TARASCON"/>
        <s v="TARBES"/>
        <s v="TASSIN-LA-DEMI-LUNE"/>
        <s v="TAVERNY"/>
        <s v="TERRASSON-LAVILLEDIEU"/>
        <s v="THANN"/>
        <s v="THEZA"/>
        <s v="THIAIS"/>
        <s v="THIERS"/>
        <s v="THIONVILLE"/>
        <s v="THIZY-LES-BOURGS"/>
        <s v="THONES"/>
        <s v="THONON-LES-BAINS"/>
        <s v="THORIGNY-SUR-MARNE"/>
        <s v="THOUARS"/>
        <s v="TOMBLAINE"/>
        <s v="TONNERRE"/>
        <s v="TORCY"/>
        <s v="TOUCY"/>
        <s v="TOUL"/>
        <s v="TOULON"/>
        <s v="TOULOUSE"/>
        <s v="TOURCOING"/>
        <s v="TOURNAN-EN-BRIE"/>
        <s v="TOURNEFEUILLE"/>
        <s v="TOURNON-SUR-RHONE"/>
        <s v="TOURNUS"/>
        <s v="TOURS"/>
        <s v="TRAPPES"/>
        <s v="TREGUIER"/>
        <s v="TREMBLAY-EN-FRANCE"/>
        <s v="TREVOUX"/>
        <s v="TROUVILLE-SUR-MER"/>
        <s v="TROYES"/>
        <s v="TULLE"/>
        <s v="UGINE"/>
        <s v="USSEL"/>
        <s v="USTARITZ"/>
        <s v="UZES"/>
        <s v="VAISON-LA-ROMAINE"/>
        <s v="VAL DE BRIEY"/>
        <s v="VAL-DE-REUIL"/>
        <s v="VALBONNE"/>
        <s v="VALDEBLORE"/>
        <s v="VALENCE"/>
        <s v="VALENCIENNES"/>
        <s v="VALENTIGNEY"/>
        <s v="VALOGNES"/>
        <s v="VALREAS"/>
        <s v="VALSERHONE"/>
        <s v="VANDOEUVRE-LES-NANCY"/>
        <s v="VANNES"/>
        <s v="VANVES"/>
        <s v="VAUCRESSON"/>
        <s v="VAUJOURS"/>
        <s v="VAULX-EN-VELIN"/>
        <s v="VAUREAL"/>
        <s v="VAUX-LE-PENIL"/>
        <s v="VENCE"/>
        <s v="VENDOME"/>
        <s v="VENISSIEUX"/>
        <s v="VERDUN"/>
        <s v="VERNEUIL D'AVRE ET D'ITON"/>
        <s v="VERNEUIL-SUR-SEINE"/>
        <s v="VERNON"/>
        <s v="VERRIERES-EN-ANJOU"/>
        <s v="VERRIERES-LE-BUISSON"/>
        <s v="VERSAILLES"/>
        <s v="VESOUL"/>
        <s v="VIC-EN-BIGORRE"/>
        <s v="VIENNE"/>
        <s v="VIERZON"/>
        <s v="VILLARD-BONNOT"/>
        <s v="VILLARD-DE-LANS"/>
        <s v="VILLE-LA-GRAND"/>
        <s v="VILLEBON-SUR-YVETTE"/>
        <s v="VILLEFONTAINE"/>
        <s v="VILLEFRANCHE-DE-LAURAGAIS"/>
        <s v="VILLEFRANCHE-DE-ROUERGUE"/>
        <s v="VILLEFRANCHE-SUR-SAONE"/>
        <s v="VILLEJUIF"/>
        <s v="VILLEMANDEUR"/>
        <s v="VILLEMOIRIEU"/>
        <s v="VILLEMOMBLE"/>
        <s v="VILLENEUVE-D'ASCQ"/>
        <s v="VILLENEUVE-LA-GARENNE"/>
        <s v="VILLENEUVE-LE-ROI"/>
        <s v="VILLENEUVE-LES-AVIGNON"/>
        <s v="VILLENEUVE-SAINT-GEORGES"/>
        <s v="VILLENEUVE-SUR-LOT"/>
        <s v="VILLEPINTE"/>
        <s v="VILLEPREUX"/>
        <s v="VILLERS-COTTERETS"/>
        <s v="VILLERS-LES-NANCY"/>
        <s v="VILLEURBANNE"/>
        <s v="VILLIERS-LE-BEL"/>
        <s v="VILLIERS-SAINT-FREDERIC"/>
        <s v="VINCENNES"/>
        <s v="VIRE NORMANDIE"/>
        <s v="VIRY-CHATILLON"/>
        <s v="VITRE"/>
        <s v="VITROLLES"/>
        <s v="VITRY-LE-FRANCOIS"/>
        <s v="VITRY-SUR-SEINE"/>
        <s v="VIZILLE"/>
        <s v="VOIRON"/>
        <s v="VOUZIERS"/>
        <s v="WALBOURG"/>
        <s v="WATTRELOS"/>
        <s v="WINGLES"/>
        <s v="WISSEMBOURG"/>
        <s v="WITTELSHEIM"/>
        <s v="WITTENHEIM"/>
        <s v="YERRES"/>
        <s v="YSSINGEAUX"/>
        <s v="YVETOT"/>
        <s v="YZEURE"/>
        <s v="ZILLISHEIM"/>
        <m/>
      </sharedItems>
    </cacheField>
    <cacheField name="Patronyme" numFmtId="0">
      <sharedItems containsBlank="1" count="1791">
        <s v="ACAJOU 1"/>
        <s v="ACAJOU 2"/>
        <s v="ADAM DE CRAPONNE"/>
        <s v="ADOLPHE CHERIOUX"/>
        <s v="ADRIEN ZELLER"/>
        <s v="ADVENTISTE RAMA"/>
        <s v="AIGUERANDE"/>
        <s v="AIME CESAIRE"/>
        <s v="AL KINDI"/>
        <s v="ALAIN"/>
        <s v="ALAIN BORNE"/>
        <s v="ALAIN CHARTIER"/>
        <s v="ALAIN COLAS"/>
        <s v="ALAIN FOURNIER"/>
        <s v="ALAIN RENE LESAGE"/>
        <s v="ALAIN-FOURNIER"/>
        <s v="ALBERT CALMETTE"/>
        <s v="ALBERT CAMUS"/>
        <s v="ALBERT CHATELET"/>
        <s v="ALBERT CLAVEILLE"/>
        <s v="ALBERT DE MUN"/>
        <s v="ALBERT EINSTEIN"/>
        <s v="ALBERT LE GRAND"/>
        <s v="ALBERT LONDRES"/>
        <s v="ALBERT SCHWEITZER"/>
        <s v="ALBERT SOREL"/>
        <s v="ALBERT THOMAS"/>
        <s v="ALBERT TRIBOULET"/>
        <s v="ALCIDE D'ORBIGNY"/>
        <s v="ALCIDE DUSOLIER"/>
        <s v="ALEXANDRA DAVID NEEL"/>
        <s v="ALEXANDRE DENIS"/>
        <s v="ALEXANDRE DUMAS"/>
        <s v="ALEXANDRE DUMAS (HOTELIER)"/>
        <s v="ALEXANDRE RIBOT"/>
        <s v="ALEXIS DE TOCQUEVILLE"/>
        <s v="ALEXIS MONTEIL"/>
        <s v="ALFRED KASTLER"/>
        <s v="ALFRED MEZIERES"/>
        <s v="ALFRED NOBEL"/>
        <s v="ALGOUD - LAFFEMAS"/>
        <s v="ALIENOR D AQUITAINE"/>
        <s v="ALLIANCE"/>
        <s v="ALPHONSE BENOIT"/>
        <s v="ALPHONSE DAUDET"/>
        <s v="AMBROISE BRUGIERE"/>
        <s v="AMBROISE CROIZAT"/>
        <s v="AMBROISE PARE"/>
        <s v="AMBROISE VOLLARD"/>
        <s v="AMELIE ZURCHER"/>
        <s v="AMEP"/>
        <s v="AMI"/>
        <s v="AMIRAL DE GRASSE"/>
        <s v="AMIRAL PIERRE BOUVET"/>
        <s v="AMIRAL RONARC'H"/>
        <s v="AMPERE"/>
        <s v="ANATOLE DE MONZIE"/>
        <s v="ANATOLE FRANCE"/>
        <s v="ANDRE  ARGOUGES"/>
        <s v="ANDRE BOULLOCHE"/>
        <s v="ANDRE CHAMSON"/>
        <s v="ANDRE HONNORAT"/>
        <s v="ANDRE LURCAT"/>
        <s v="ANDRE MALRAUX"/>
        <s v="ANDRE MAUROIS"/>
        <s v="ANDRE SABATIER"/>
        <s v="ANDRE THEURIET"/>
        <s v="ANGELA DAVIS"/>
        <s v="ANGUIER"/>
        <s v="ANITA CONTI"/>
        <s v="ANNA DE NOAILLES"/>
        <s v="ANNA JUDIC"/>
        <s v="ANNA RODIER"/>
        <s v="ANNE MARIE JAVOUHEY"/>
        <s v="ANNE MARIE MARTEL"/>
        <s v="ANNE VEAUTE"/>
        <s v="ANNEXE LGT PABLO PICASSO"/>
        <s v="ANTOINE DE SAINT EXUPERY"/>
        <s v="ANTOINE DE SAINT-EXUPERY"/>
        <s v="ANTOINE DE ST EXUPERY"/>
        <s v="ANTOINE GAPP"/>
        <s v="ANTOINE LAVOISIER"/>
        <s v="ANTOINE LOMET"/>
        <s v="ANTOINE ROUSSIN"/>
        <s v="ANTONIN ARTAUD"/>
        <s v="ANTONIN CAREME"/>
        <s v="ARAGO"/>
        <s v="ARAGON-PICASSO"/>
        <s v="ARBEZ CARME"/>
        <s v="ARC (DE L')"/>
        <s v="ARCISSE DE CAUMONT"/>
        <s v="ARISTIDE BERGES"/>
        <s v="ARISTIDE BRIAND"/>
        <s v="ARISTIDE MAILLOL"/>
        <s v="ARMAND GUILLAUMIN"/>
        <s v="ARMAND PEUGEOT"/>
        <s v="ARNAUT DANIEL"/>
        <s v="ARTHUR RIMBAUD"/>
        <s v="ARTHUR VAROQUAUX"/>
        <s v="ASSOMPTION"/>
        <s v="ASSOMPTION - STE CLOTILDE"/>
        <s v="ASSOMPTION BELLEVUE"/>
        <s v="ASTIER"/>
        <s v="ATLANTIQUE"/>
        <s v="AUGUSTE ANGELLIER"/>
        <s v="AUGUSTE BEHAL"/>
        <s v="AUGUSTE BLANQUI"/>
        <s v="AUGUSTE BRIZEUX"/>
        <s v="AUGUSTE CHEVALIER"/>
        <s v="AUGUSTE ET JEAN RENOIR"/>
        <s v="AUGUSTE ET LOUIS LUMIERE"/>
        <s v="AUGUSTE LOUBATIERES"/>
        <s v="AUGUSTE PAVIE"/>
        <s v="AUGUSTE PERDONNET"/>
        <s v="AUGUSTE RENOIR"/>
        <s v="AUGUSTIN BOISMARD"/>
        <s v="AUGUSTIN COURNOT"/>
        <s v="AUGUSTIN FRESNEL"/>
        <s v="AUGUSTIN THIERRY"/>
        <s v="AUX LAZARISTES"/>
        <s v="BAIMBRIDGE"/>
        <s v="BALATA"/>
        <s v="BALZAC"/>
        <s v="BALZAC - D'ALEMBERT"/>
        <s v="BARRAL"/>
        <s v="BARTHOLDI"/>
        <s v="BATIMENT-SAINT-LAMBERT"/>
        <s v="BAUDELAIRE"/>
        <s v="BAUDIMONT"/>
        <s v="BAZEILLES"/>
        <s v="BEAU JARDIN"/>
        <s v="BEAUMONT"/>
        <s v="BEAUPEYRAT"/>
        <s v="BEAUPRE"/>
        <s v="BEAUREGARD"/>
        <s v="BEAUSEJOUR"/>
        <s v="BEAUSSIER"/>
        <s v="BEL AIR"/>
        <s v="BEL ORME"/>
        <s v="BELLEPIERRE"/>
        <s v="BELLEVUE"/>
        <s v="BELMONT-CAPDEPON"/>
        <s v="BELSUNCE"/>
        <s v="BENJAMIN FRANKLIN"/>
        <s v="BERNARD PALISSY"/>
        <s v="BERNART DE VENTADOUR"/>
        <s v="BERNAT  ETXEPARE"/>
        <s v="BERTENE JUMINER"/>
        <s v="BERTRAN DE BORN"/>
        <s v="BERTRAND D'ARGENTRE"/>
        <s v="BETH HANNA"/>
        <s v="BETH RIVKAH"/>
        <s v="BETH YACOV"/>
        <s v="BIGNON"/>
        <s v="BIOLOGIE ET CHIMIE ST LOUIS"/>
        <s v="BLAISE CENDRARS"/>
        <s v="BLAISE DE VIGENERE"/>
        <s v="BLAISE PASCAL"/>
        <s v="BLANCHE DE CASTILLE"/>
        <s v="BLOMET"/>
        <s v="BOISJOLY POTIER"/>
        <s v="BOISSY D'ANGLAS"/>
        <s v="BONAPARTE"/>
        <s v="BORDE BASSE"/>
        <s v="BOSSUET"/>
        <s v="BOSSUET-NOTRE-DAME"/>
        <s v="BOUCHER DE PERTHES"/>
        <s v="BOULLE ESAA"/>
        <s v="BOURDELLE"/>
        <s v="BOURG CHEVREAU"/>
        <s v="BREQUIGNY"/>
        <s v="BRISTOL"/>
        <s v="BROCELIANDE"/>
        <s v="BUFFON"/>
        <s v="C. ET P. VIRLOGEUX"/>
        <s v="CAMILLE CLAUDEL"/>
        <s v="CAMILLE COROT"/>
        <s v="CAMILLE DESMOULINS"/>
        <s v="CAMILLE GUERIN"/>
        <s v="CAMILLE JULLIAN"/>
        <s v="CAMILLE PISSARRO"/>
        <s v="CAMILLE SAINT-SAENS"/>
        <s v="CAMILLE SEE"/>
        <s v="CAMILLE VERNET"/>
        <s v="CAMPUS SAINTE THERESE"/>
        <s v="CAMUS-SERMENAZ"/>
        <s v="CANTAU"/>
        <s v="CARCADO SAISSEVAL"/>
        <s v="CARCOUET"/>
        <s v="CARNOT"/>
        <s v="CAROLINE AIGLE"/>
        <s v="CARREL"/>
        <s v="CASSINI"/>
        <s v="CATHERINE ET RAYMOND JANOT"/>
        <s v="CATHERINE LABOURE"/>
        <s v="CATHOLIQUE LEVAVASSEUR"/>
        <s v="CATHOLIQUE MAISON BLANCHE"/>
        <s v="CAUCADIS"/>
        <s v="CELONY"/>
        <s v="CENS"/>
        <s v="CEPMO"/>
        <s v="CESAR BAGGIO"/>
        <s v="CHABRILLAN - SAINT JEAN BAPTIS"/>
        <s v="CHAMBRE COM ET INDUSTRIE"/>
        <s v="CHAMP BLANC"/>
        <s v="CHAMPAGNAT"/>
        <s v="CHAMPOLLION"/>
        <s v="CHANZY"/>
        <s v="CHAPTAL"/>
        <s v="CHARLEMAGNE"/>
        <s v="CHARLES A COULOMB"/>
        <s v="CHARLES BAUDELAIRE"/>
        <s v="CHARLES COEFFIN"/>
        <s v="CHARLES DE FOUCAULD"/>
        <s v="CHARLES DE GAULLE"/>
        <s v="CHARLES DE GAULLE (PLACE)"/>
        <s v="CHARLES DESPIAU"/>
        <s v="CHARLES ET ADRIEN DUPUY"/>
        <s v="CHARLES FRANCOIS LEBRUN"/>
        <s v="CHARLES GABRIEL PRAVAZ"/>
        <s v="CHARLES HERMITE"/>
        <s v="CHARLES LE CHAUVE"/>
        <s v="CHARLES NODIER"/>
        <s v="CHARLES PEGUY"/>
        <s v="CHARLES PONCET"/>
        <s v="CHARLES RENOUVIER"/>
        <s v="CHARLES TELLIER"/>
        <s v="CHARLIE CHAPLIN"/>
        <s v="CHARLOTTE DELBO"/>
        <s v="CHARLOTTE PERRIAND"/>
        <s v="CHATEAU BLANC"/>
        <s v="CHEVALIER D'EON"/>
        <s v="CHEVALIER DE SAINT-GEORGES"/>
        <s v="CHEVREUL BLANCARDE"/>
        <s v="CHEVREUL LESTONNAC"/>
        <s v="CHEVROLLIER"/>
        <s v="CHIMIE ET BIOLOGIE LA FORBINE"/>
        <s v="CHNE OR"/>
        <s v="CHOISEUL"/>
        <s v="CHRESTIEN DE TROYES"/>
        <s v="CHRISTIAN BOURQUIN"/>
        <s v="CHRISTOPHE COLOMB"/>
        <s v="CITE SCO D'EXCELLENCE SPORTIVE"/>
        <s v="CITÉ SCOLAIRE FRANÇOISE COMBES"/>
        <s v="CITE SCOLAIRE INTERNATIONALE"/>
        <s v="CITE SCOLAIRE JEAN MOULIN"/>
        <s v="CITE TECHNIQUE EDOUARD BRANLY"/>
        <s v="CLAUDE BERNARD"/>
        <s v="CLAUDE DAUNOT"/>
        <s v="CLAUDE DE FRANCE"/>
        <s v="CLAUDE FAURIEL"/>
        <s v="CLAUDE GELLEE"/>
        <s v="CLAUDE LEBOIS"/>
        <s v="CLAUDE LEHEC"/>
        <s v="CLAUDE LOUIS BERTHOLLET"/>
        <s v="CLAUDE MONET"/>
        <s v="CLAUDE NICOLAS LEDOUX"/>
        <s v="CLAUDE NOUGARO"/>
        <s v="CLAUDE-NICOLAS LEDOUX"/>
        <s v="CLÉMENCE ROYER"/>
        <s v="CLEMENCEAU"/>
        <s v="CLEMENT ADER"/>
        <s v="CLEMENT MAROT"/>
        <s v="CLINIQUE SOINS-ETUDES FONDATIO"/>
        <s v="CLOS MAIRE"/>
        <s v="COLBERT"/>
        <s v="COLLEGE EPISCOPAL"/>
        <s v="COLLEGE EPISCOPAL ST ETIENNE"/>
        <s v="CONDORCET"/>
        <s v="CORDELIERS-N-D DE LA VICTOIRE"/>
        <s v="CORDOUAN"/>
        <s v="COSTEBELLE"/>
        <s v="COURS BASTIDE"/>
        <s v="COURS DU HAMEAU"/>
        <s v="COURS NOTRE-DAME"/>
        <s v="COURS SECONDAIRE"/>
        <s v="CURIE-COROT"/>
        <s v="D ALTITUDE"/>
        <s v="D ARSONVAL"/>
        <s v="D'ALEMBERT"/>
        <s v="D'AMBOISE"/>
        <s v="D'ARSONVAL"/>
        <s v="D'ARTAGNAN"/>
        <s v="D'ARTOIS"/>
        <s v="D'AVESNIERES"/>
        <s v="D'ESTOURNELLES DE CONSTANT"/>
        <s v="D'EXCELLENCE EDGAR MORIN"/>
        <s v="D'HOTELLERIE ET DE TOURISME"/>
        <s v="DAMPIERRE"/>
        <s v="DARIUS MILHAUD"/>
        <s v="DAVID D ANGERS"/>
        <s v="DE BAGATELLE"/>
        <s v="DE BALAGNE"/>
        <s v="DE BANDRELE"/>
        <s v="DE BEAULIEU"/>
        <s v="DE BOIS D'OLIVE"/>
        <s v="DE BORDA"/>
        <s v="DE BRETAGNE"/>
        <s v="DE CORNOUAILLE"/>
        <s v="DE COULOMMIERS"/>
        <s v="DE DEMBENI"/>
        <s v="DE GENECH"/>
        <s v="DE HAUTE AUVERGNE"/>
        <s v="DE KAWENI"/>
        <s v="DE KERNEUZEC"/>
        <s v="DE L HAUTIL"/>
        <s v="DE L'ALBANAIS"/>
        <s v="DE L'ARROUZA"/>
        <s v="DE L'AUTHIE"/>
        <s v="DE L'EDIT"/>
        <s v="DE L'ELORN"/>
        <s v="DE L'ESCAUT"/>
        <s v="DE L'EUROPE"/>
        <s v="DE L'HARTELOIRE"/>
        <s v="DE L'HYROME"/>
        <s v="DE L'IROISE"/>
        <s v="DE LA CERAMIQUE HENRY MOISAND"/>
        <s v="DE LA CHIMIE ALBERT CAMUS"/>
        <s v="DE LA COMMUNICATION"/>
        <s v="DE LA COMMUNICATION ST GERAUD"/>
        <s v="DE LA COTE D'ALBATRE"/>
        <s v="DE LA COTIERE"/>
        <s v="DE LA FONTAINE DES EAUX"/>
        <s v="DE LA MARE CARREE"/>
        <s v="DE LA MATHEYSINE"/>
        <s v="DE LA MER"/>
        <s v="DE LA MONTAGNE"/>
        <s v="DE LA PLAINE DE L'AIN"/>
        <s v="DE LA SALLE"/>
        <s v="DE LA TOURELLE"/>
        <s v="DE LORGUES - THOMAS EDISON"/>
        <s v="DE NAVARRE"/>
        <s v="DE PALAISEAU"/>
        <s v="DE PETITE-TERRE"/>
        <s v="DE SADA"/>
        <s v="DE ST PAUL 4"/>
        <s v="DE TROIS BASSINS"/>
        <s v="DE VILLAROY"/>
        <s v="DE VINCENDO"/>
        <s v="DEBORDE"/>
        <s v="DEFOREST DE LEWARDE"/>
        <s v="DEMOTZ DE LA SALLE"/>
        <s v="DENIS DIDEROT"/>
        <s v="DENIS PAPIN"/>
        <s v="DEODAT DE SEVERAC"/>
        <s v="DES ANDAINES"/>
        <s v="DES ARENES"/>
        <s v="DES CHASSAGNES"/>
        <s v="DES DROITS DE L'HOMME"/>
        <s v="DES FLANDRES"/>
        <s v="DES GLIERES"/>
        <s v="DES GRAVES"/>
        <s v="DES HORIZONS"/>
        <s v="DES LUMIERES"/>
        <s v="DES MÉTIERS D'ARTS CHARLES GID"/>
        <s v="DES NERVIENS"/>
        <s v="DES RECOLLETS"/>
        <s v="DES ROCHES"/>
        <s v="DESCARTES"/>
        <s v="DESIRE NISARD"/>
        <s v="DHUODA"/>
        <s v="DIDEROT"/>
        <s v="DIWAN"/>
        <s v="DOCTEUR CHARLES MÉRIEUX"/>
        <s v="DOCTEUR KOEBERLE"/>
        <s v="DOCTEUR LACROIX"/>
        <s v="DOM SORTAIS"/>
        <s v="DOMINIQUE VILLARS"/>
        <s v="DON BOSCO"/>
        <s v="DORIAN"/>
        <s v="DOUANIER ROUSSEAU"/>
        <s v="DR. GUSTAVE JAUME"/>
        <s v="DU BOIS"/>
        <s v="DU BOIS D'AMOUR"/>
        <s v="DU BUGEY"/>
        <s v="DU COUDON"/>
        <s v="DU COUSERANS"/>
        <s v="DU DAUPHINE"/>
        <s v="DU DIOIS"/>
        <s v="DU FIUM'ORBU"/>
        <s v="DU FOREZ"/>
        <s v="DU GOLF"/>
        <s v="DU GOLFE DE SAINT TROPEZ"/>
        <s v="DU GRANIER"/>
        <s v="DU GRESIVAUDAN"/>
        <s v="DU GUE A TRESMES"/>
        <s v="DU HAINAUT"/>
        <s v="DU HAUT VAL DE SEVRE"/>
        <s v="DU LEON"/>
        <s v="DU MIRAIL"/>
        <s v="DU NOORDOVER"/>
        <s v="DU NORD"/>
        <s v="DU NORD CARAIBE"/>
        <s v="DU PARC"/>
        <s v="DU PARC DES CHAUMES"/>
        <s v="DU PAYS D'AUNIS"/>
        <s v="DU PAYS DE CONDE"/>
        <s v="DU PAYS DE SOULE"/>
        <s v="DU SAINT COEUR"/>
        <s v="DU VAL D'ARGENS"/>
        <s v="DU VAL DE LYS"/>
        <s v="DU VAL DE SAONE"/>
        <s v="DU VIMEU"/>
        <s v="DUHAMEL DU MONCEAU"/>
        <s v="DUMONT D URVILLE"/>
        <s v="DUMONT D'URVILLE"/>
        <s v="DUPLEIX"/>
        <s v="DUPLESSIS MORNAY"/>
        <s v="DUPUY DE LOME"/>
        <s v="DURZY"/>
        <s v="E. NAPOLEON ST PIERRE FOURIER"/>
        <s v="E.J. MAREY"/>
        <s v="E.P.I.D."/>
        <s v="EC SUP ARTS APPLIQUES TEXTILE"/>
        <s v="EC TECHNIQUE SUP LABORATOIRE"/>
        <s v="ECOLE  INTERNATIONAL BILINGUE"/>
        <s v="ECOLE ACTIVE JEANNINE MANUEL"/>
        <s v="ECOLE ALSACIENNE"/>
        <s v="ECOLE AQUIBA"/>
        <s v="ECOLE DE DANSE OPERA DE PARIS"/>
        <s v="ECOLE EUROPEENNE DE PARIS LA D"/>
        <s v="ECOLE EUROPEENNE DE STRASBOURG"/>
        <s v="ECOLE INTERNATIONALE PACA"/>
        <s v="ECOLE LIBRE SAINTE-ANNE"/>
        <s v="EDGAR FAURE"/>
        <s v="EDGAR POE"/>
        <s v="EDGAR QUINET"/>
        <s v="EDME BOUCHARDON"/>
        <s v="EDMOND LABBE"/>
        <s v="EDMOND MICHELET"/>
        <s v="EDMOND PERRIER"/>
        <s v="EDMOND ROSTAND"/>
        <s v="EDOUARD BELIN"/>
        <s v="EDOUARD BRANLY"/>
        <s v="EDOUARD DELAMARE DEBOUTTEVILLE"/>
        <s v="EDOUARD GAND"/>
        <s v="EDOUARD HERRIOT"/>
        <s v="EDOUARD VAILLANT"/>
        <s v="EIC JEHANNE D'ARC"/>
        <s v="EIC LICP"/>
        <s v="EIC MARIE NOEL"/>
        <s v="ELIE CARTAN"/>
        <s v="ELIE CASTOR"/>
        <s v="ELIE FAURE"/>
        <s v="ELIE VIGNAL"/>
        <s v="ELIE VINET"/>
        <s v="ELISA LEMONNIER"/>
        <s v="ELLA FITZGERALD"/>
        <s v="EMILAND GAUTHEY"/>
        <s v="EMILE COMBES"/>
        <s v="EMILE DUBOIS"/>
        <s v="EMILE DUCLAUX"/>
        <s v="EMILE LITTRE"/>
        <s v="EMILE LOUBET"/>
        <s v="EMILE PEYTAVIN"/>
        <s v="EMILE ROUX"/>
        <s v="EMILE ZOLA"/>
        <s v="EMILIE DE BRETEUIL"/>
        <s v="EMILIE DE RODAT"/>
        <s v="EMILIE DU CHATELET"/>
        <s v="EMILY BRONTE"/>
        <s v="EMMANUEL  MOUNIER"/>
        <s v="EMMANUEL CHABRIER"/>
        <s v="EMMANUEL D ALZON"/>
        <s v="EMMANUEL MOUNIER"/>
        <s v="EMPERI (L')"/>
        <s v="EN FORET"/>
        <s v="ENSEMBLE SAINTE MARIE"/>
        <s v="ENSEMBLE SCOLAIRE JEANNE D'ARC"/>
        <s v="ENSEMBLE SCOLAIRE LA SALLE"/>
        <s v="ENSEMBLE SCOLAIRE LAMARTINE"/>
        <s v="ENSEMBLE SCOLAIRE SAINTE GENEV"/>
        <s v="EPIN"/>
        <s v="ERCKMANN CHATRIAN"/>
        <s v="ERNEST BICHAT"/>
        <s v="ERNEST COUTEAUX"/>
        <s v="ERNEST FERROUL"/>
        <s v="ERNEST HEMINGWAY"/>
        <s v="ERNEST PEROCHON"/>
        <s v="ERNEST RENAN"/>
        <s v="ESPERANCE"/>
        <s v="ESTIC"/>
        <s v="ESTRAN CHARLES DE FOUCAULD"/>
        <s v="ET DES TECHNO INNOV. C. JULLY"/>
        <s v="ET SPORTIF JEAN PREVOST"/>
        <s v="ET SPORTIF PIERRE DE COUBERTIN"/>
        <s v="ETIENNE BEZOUT"/>
        <s v="ETIENNE MIMARD"/>
        <s v="ETIENNE OEHMICHEN"/>
        <s v="ETIENNE-JULES MAREY"/>
        <s v="EUGENE DELACROIX"/>
        <s v="EUGENE FREYSSINET"/>
        <s v="EUGENE HENAFF"/>
        <s v="EUGENE IONESCO"/>
        <s v="EUGENE JAMOT"/>
        <s v="EUGENE RONCERAY"/>
        <s v="EUGENE THOMAS"/>
        <s v="EUGENE WOILLEZ"/>
        <s v="EUGENIE COTTON"/>
        <s v="EUROPE ROBERT SCHUMAN"/>
        <s v="EUROPEEN STEPHANE HESSEL"/>
        <s v="EVARISTE DE PARNY"/>
        <s v="EVARISTE GALOIS"/>
        <s v="EXPERIMENTAL A.MALRAUX"/>
        <s v="EXTERNAT CHAVAGNES"/>
        <s v="EXTERNAT DE LA TRINITE"/>
        <s v="EXTERNAT NOTRE DAME"/>
        <s v="EXTERNAT SAINT JOSEPH"/>
        <s v="EXTERNAT SAINT MICHEL"/>
        <s v="F. ET I. JOLIOT CURIE"/>
        <s v="FABERT"/>
        <s v="FAIDHERBE"/>
        <s v="FAUSTIN FLERET"/>
        <s v="FELIX EBOUE"/>
        <s v="FELIX ESCLANGON"/>
        <s v="FELIX FAURE"/>
        <s v="FELIX LE DANTEC"/>
        <s v="FELIX MAYER"/>
        <s v="FÉLIX PROTO"/>
        <s v="FENELON"/>
        <s v="FENELON NOTRE-DAME"/>
        <s v="FENELON SAINTE-MARIE"/>
        <s v="FERDINAND BUISSON"/>
        <s v="FERDINAND FABRE"/>
        <s v="FERDINAND FOCH"/>
        <s v="FERNAND DAGUIN"/>
        <s v="FERNAND DARCHICOURT"/>
        <s v="FERNAND ET NADIA LEGER"/>
        <s v="FERNAND LEGER"/>
        <s v="FERNAND RENAUDEAU"/>
        <s v="FESCH"/>
        <s v="FILIERE BOIS ANDRE MALRAUX"/>
        <s v="FLORA TRISTAN"/>
        <s v="FONDATION DEPOORTER"/>
        <s v="FRAGONARD"/>
        <s v="FRANCO ALLEMAND"/>
        <s v="FRANCOIS 1ER"/>
        <s v="FRANCOIS ARAGO"/>
        <s v="FRANCOIS BAZIN"/>
        <s v="FRANCOIS COUPERIN"/>
        <s v="FRANCOIS D'ESTAING"/>
        <s v="FRANCOIS JEAN ARMORIN"/>
        <s v="FRANCOIS MAGENDIE"/>
        <s v="FRANCOIS MANSART"/>
        <s v="FRANCOIS MAURIAC"/>
        <s v="FRANCOIS MAURIAC-FOREZ"/>
        <s v="FRANCOIS MITTERRAND"/>
        <s v="FRANCOIS PHILIBERT DESSAIGNES"/>
        <s v="FRANCOIS RABELAIS"/>
        <s v="FRANCOIS RENE DE CHATEAUBRIAND"/>
        <s v="FRANÇOIS RICHARD JOUBERT"/>
        <s v="FRANCOIS TRUFFAUT"/>
        <s v="FRANCOIS VILLON"/>
        <s v="FRANCOIS-JOSEPH TALMA"/>
        <s v="FRANCOISE CABRINI"/>
        <s v="FRANCOISE DE GRACE"/>
        <s v="FRANKLIN ROOSEVELT"/>
        <s v="FRANTZ FANON"/>
        <s v="FREDERIC BARTHOLDI"/>
        <s v="FREDERIC CHOPIN"/>
        <s v="FREDERIC ET IRENE JOLIOT CURIE"/>
        <s v="FREDERIC FAYS"/>
        <s v="FREDERIC JOLIOT CURIE"/>
        <s v="FREDERIC JOLIOT-CURIE"/>
        <s v="FREDERIC KIRSCHLEGER"/>
        <s v="FREDERIC MISTRAL"/>
        <s v="FREDERIC OZANAM"/>
        <s v="FREPPEL"/>
        <s v="FRESNEL"/>
        <s v="FULBERT"/>
        <s v="FULGENCE BIENVENUE"/>
        <s v="FUSTEL DE COULANGES"/>
        <s v="GABRIEL DESHAYES"/>
        <s v="GABRIEL FAURE"/>
        <s v="GABRIEL GUISTHAU"/>
        <s v="GABRIEL PERI"/>
        <s v="GABRIEL TOUCHARD-WASHINGTON"/>
        <s v="GABRIEL VOISIN"/>
        <s v="GALILEE"/>
        <s v="GAMBETTA CARNOT"/>
        <s v="GASPARD MONGE"/>
        <s v="GASPARD MONGE - LA CHAUVINIERE"/>
        <s v="GASTON BACHELARD"/>
        <s v="GASTON BERGER"/>
        <s v="GASTON CRAMPE"/>
        <s v="GASTON FEBUS"/>
        <s v="GASTON MONNERVILLE"/>
        <s v="GAUDIER-BRZESKA"/>
        <s v="GAY LUSSAC"/>
        <s v="GENERAL LECLERC"/>
        <s v="GENEVIEVE DE GAULLE-ANTHONIOZ"/>
        <s v="GENEVIEVE VINCENT"/>
        <s v="GEOFFROY-SAINT-HILAIRE"/>
        <s v="GEORGE SAND"/>
        <s v="GEORGES BAPTISTE"/>
        <s v="GEORGES BAUMONT"/>
        <s v="GEORGES BRAQUE"/>
        <s v="GEORGES BRASSENS"/>
        <s v="GEORGES CABANIS"/>
        <s v="GEORGES CLEMENCEAU"/>
        <s v="GEORGES CLEMENCEAU SARTENE"/>
        <s v="GEORGES COLOMB"/>
        <s v="GEORGES CUVIER"/>
        <s v="GEORGES DE LA TOUR"/>
        <s v="GEORGES DUBY"/>
        <s v="GEORGES DUMEZIL"/>
        <s v="GEORGES FRECHE"/>
        <s v="GEORGES IMBERT"/>
        <s v="GEORGES LEVEN"/>
        <s v="GEORGES LEYGUES - LOUIS COUFFI"/>
        <s v="GEORGES POMPIDOU"/>
        <s v="GERARD DE NERVAL"/>
        <s v="GERBERT"/>
        <s v="GERMAIN SOMMEILLER"/>
        <s v="GERMAINE TILLION"/>
        <s v="GERSON"/>
        <s v="GERVILLE REACHE"/>
        <s v="GIOCANTE DE CASABIANCA"/>
        <s v="GIRAUT DE BORNEIL"/>
        <s v="GIRAUX SANNIER"/>
        <s v="GODEFROY DE BOUILLON"/>
        <s v="GRAND AIR"/>
        <s v="GRAND ST GREGOIRE"/>
        <s v="GRANDMONT"/>
        <s v="GREGOR MENDEL"/>
        <s v="GSBE"/>
        <s v="GUEZ DE BALZAC"/>
        <s v="GUILLAUME APOLLINAIRE"/>
        <s v="GUILLAUME BUDE"/>
        <s v="GUILLAUME FICHET"/>
        <s v="GUILLAUME LE CONQUERANT"/>
        <s v="GUILLAUME TIREL"/>
        <s v="GUSTAVE COURBET"/>
        <s v="GUSTAVE EIFFEL"/>
        <s v="GUSTAVE FLAUBERT"/>
        <s v="GUSTAVE MONOD"/>
        <s v="GUY CHAUVET"/>
        <s v="GUY DE MAUPASSANT"/>
        <s v="GUY GASNIER-SAINTE BATHILDE"/>
        <s v="GUY MOLLET"/>
        <s v="GUY MOQUET - ETIENNE LENOIR"/>
        <s v="HAMASKAINE"/>
        <s v="HAROUN TAZIEFF"/>
        <s v="HAUT-BARR"/>
        <s v="HAUTE FOLLIS"/>
        <s v="HAUTEFEUILLE"/>
        <s v="HECTOR BERLIOZ"/>
        <s v="HEIKHAL MENAHEM SINAI"/>
        <s v="HEINRICH-NESSEL"/>
        <s v="HELENE BOUCHER"/>
        <s v="HENRI AVRIL"/>
        <s v="HENRI BECQUEREL"/>
        <s v="HENRI BERGSON"/>
        <s v="HENRI BRISSON"/>
        <s v="HENRI CORNAT"/>
        <s v="HENRI DARRAS"/>
        <s v="HENRI IV"/>
        <s v="HENRI LAURENS"/>
        <s v="HENRI LORITZ"/>
        <s v="HENRI MARTIN"/>
        <s v="HENRI MATISSE"/>
        <s v="HENRI MECK"/>
        <s v="HENRI MOISSAN"/>
        <s v="HENRI NOMINE"/>
        <s v="HENRI PARRIAT"/>
        <s v="HENRI POINCARE"/>
        <s v="HENRI SELLIER"/>
        <s v="HENRI VINCENOT"/>
        <s v="HENRI VOGT"/>
        <s v="HENRI WALLON"/>
        <s v="HENRY LEROY"/>
        <s v="HILAIRE DE CHARDONNET"/>
        <s v="HIPPOLYTE FONTAINE"/>
        <s v="HOCHE"/>
        <s v="HONORE D'ESTIENNE D'ORVES"/>
        <s v="HONORE D'URFE"/>
        <s v="HONORE DAUMIER"/>
        <s v="HONORE DE BALZAC"/>
        <s v="HONORE ROMANE"/>
        <s v="HOTEL.TOURISME GASCOGNE"/>
        <s v="HOTELIER"/>
        <s v="HOTELIER DE L'ORLEANAIS"/>
        <s v="HOTELIER DU GOSIER"/>
        <s v="HÔTELIER INTERNATIONAL DE LILL"/>
        <s v="HOTELIER J-B SIMEON CHARDIN"/>
        <s v="HOTELIER LA RENAISSANCE"/>
        <s v="HOTELIER QUERCY-PERIGORD"/>
        <s v="HOTELIER RAYMOND MONDON"/>
        <s v="HOTELIER REGIONAL"/>
        <s v="HOTELIER STE ANNE"/>
        <s v="HOTELIER TOURISME-PAUL AUGIER"/>
        <s v="HOTELLERIE BIARRITZ ATLANTIQUE"/>
        <s v="HOTELLERIE ET TOURISME"/>
        <s v="HUGUES CAPET"/>
        <s v="HUGUES LIBERGIER"/>
        <s v="HYACINTHE BASTARAUD"/>
        <s v="HYACINTHE FRIANT"/>
        <s v="IBN KHALDOUN"/>
        <s v="ICOF"/>
        <s v="IFOM"/>
        <s v="ILE DE FRANCE"/>
        <s v="IMAGE ET SON"/>
        <s v="IMMAC.CONCEPT.BEAU FRENE"/>
        <s v="IMMACULEE CONCEPTION"/>
        <s v="INST JEANNE D ARC"/>
        <s v="INSTIT.LA DOCTRINE CHRETIENNE"/>
        <s v="INSTITUT D ANCHIN"/>
        <s v="INSTITUT LEMONNIER"/>
        <s v="INSTITUT SAINT VINCENT DE PAUL"/>
        <s v="INSTITUT SAINT-LO"/>
        <s v="INSTITUT SONNENBERG"/>
        <s v="INSTITUTION CHAMPAGNAT"/>
        <s v="INSTITUTION DES CHARTREUX"/>
        <s v="INSTITUTION DON BOSCO"/>
        <s v="INSTITUTION FREMONT"/>
        <s v="INSTITUTION JEANNE D'ARC"/>
        <s v="INSTITUTION NOTRE DAME"/>
        <s v="INSTITUTION SAINT-PAUL"/>
        <s v="INSTITUTION SAINTE CLOTILDE"/>
        <s v="INSTITUTION ST JOSEPH CARNOLES"/>
        <s v="INSTITUTION ST MALO-PROVIDENCE"/>
        <s v="INSTITUTION STE PHILOMENE"/>
        <s v="INTERNAT D'EXCELLENCE SOURDUN"/>
        <s v="INTERNATIONAL"/>
        <s v="INTERNATIONAL CHARLES DE GAULL"/>
        <s v="INTERNATIONAL DE L'EST PARISIE"/>
        <s v="INTERNATIONAL EUROPOLE"/>
        <s v="INTERNATIONAL FRANCOIS 1ER"/>
        <s v="INTERNATIONAL MONTEBELLO"/>
        <s v="INTERNATIONAL VICTOR HUGO"/>
        <s v="IRENE ET FREDERIC JOLIOT CURIE"/>
        <s v="ISAAC DE L'ETOILE (FEUILLANTS)"/>
        <s v="ISER - BORDIER"/>
        <s v="ISMAEL DAUPHIN"/>
        <s v="J.DE LATTRE DE TASSIGNY"/>
        <s v="JACOB HOLTZER"/>
        <s v="JACQUES AMYOT"/>
        <s v="JACQUES AUDIBERTI"/>
        <s v="JACQUES BREL"/>
        <s v="JACQUES CALLOT"/>
        <s v="JACQUES CARTIER"/>
        <s v="JACQUES COEUR"/>
        <s v="JACQUES DE VAUCANSON"/>
        <s v="JACQUES DECOUR"/>
        <s v="JACQUES DUHAMEL"/>
        <s v="JACQUES FEYDER"/>
        <s v="JACQUES MARQUETTE"/>
        <s v="JACQUES MONOD"/>
        <s v="JACQUES PREVERT"/>
        <s v="JACQUES RUFFIE"/>
        <s v="JACQUES-MARIE BOUTET DE MONVEL"/>
        <s v="JAN LAVEZZARI"/>
        <s v="JANSON DE SAILLY"/>
        <s v="JARDIN D'ESSAI"/>
        <s v="JAUFRE RUDEL"/>
        <s v="JAVOUHEY"/>
        <s v="JAY DE BEAUFORT"/>
        <s v="JEAN AICARD"/>
        <s v="JEAN BAPTISTE DARNET"/>
        <s v="JEAN BAPTISTE DE BAUDRE"/>
        <s v="JEAN BAPTISTE DELAMBRE"/>
        <s v="JEAN BART"/>
        <s v="JEAN BAYLET"/>
        <s v="JEAN BODIN"/>
        <s v="JEAN BOSCO"/>
        <s v="JEAN BOUIN"/>
        <s v="JEAN BRITO"/>
        <s v="JEAN CALVIN"/>
        <s v="JEAN CASSAIGNE"/>
        <s v="JEAN CHAPTAL"/>
        <s v="JEAN COCTEAU"/>
        <s v="JEAN CONDORCET"/>
        <s v="JEAN D'ORMESSON"/>
        <s v="JEAN DAUTET"/>
        <s v="JEAN DE LA FONTAINE"/>
        <s v="JEAN DE PANGE"/>
        <s v="JEAN DE PRADES"/>
        <s v="JEAN DROUANT"/>
        <s v="JEAN DUPUY"/>
        <s v="JEAN FAVARD"/>
        <s v="JEAN FRANCOIS MILLET"/>
        <s v="JEAN GIRAUDOUX"/>
        <s v="JEAN GUEHENNO"/>
        <s v="JEAN HANZELET"/>
        <s v="JEAN HENRI FABRE"/>
        <s v="JEAN HINGLO"/>
        <s v="JEAN HYPPOLITE"/>
        <s v="JEAN JACQUES HENNER"/>
        <s v="JEAN JAURES"/>
        <s v="JEAN JOLY"/>
        <s v="JEAN LURCAT"/>
        <s v="JEAN MACE"/>
        <s v="JEAN MERMOZ"/>
        <s v="JEAN MICHEL"/>
        <s v="JEAN MONNET"/>
        <s v="JEAN MOULIN"/>
        <s v="JEAN PAUL DE ROCCA SERRA"/>
        <s v="JEAN PAUL II"/>
        <s v="JEAN PERRIN"/>
        <s v="JEAN PREVOST"/>
        <s v="JEAN PROUVE"/>
        <s v="JEAN PUY"/>
        <s v="JEAN RACINE"/>
        <s v="JEAN RENOIR"/>
        <s v="JEAN RENOU"/>
        <s v="JEAN ROSTAND"/>
        <s v="JEAN TALON"/>
        <s v="JEAN TARIS"/>
        <s v="JEAN VIGO"/>
        <s v="JEAN VILAR"/>
        <s v="JEAN XXIII"/>
        <s v="JEAN ZAY"/>
        <s v="JEAN-AUGUSTE MARGUERITTE"/>
        <s v="JEAN-BAPTISTE COROT"/>
        <s v="JEAN-BAPTISTE DE LA SALLE"/>
        <s v="JEAN-BAPTISTE DECRETOT"/>
        <s v="JEAN-BAPTISTE DUMAS"/>
        <s v="JEAN-BAPTISTE KLEBER"/>
        <s v="JEAN-BAPTISTE LE TAILLANDIER"/>
        <s v="JEAN-BAPTISTE POQUELIN"/>
        <s v="JEAN-BAPTISTE SAY"/>
        <s v="JEAN-BAPTISTE SCHWILGUE"/>
        <s v="JEAN-BAPTISTE VATELOT"/>
        <s v="JEAN-BAPTISTE VUILLAUME"/>
        <s v="JEAN-FRANCOIS CHAMPOLLION"/>
        <s v="JEAN-JACQUES ROUSSEAU"/>
        <s v="JEAN-JOSEPH FOURIER"/>
        <s v="JEAN-MARC BOIVIN"/>
        <s v="JEAN-MARIE LE BRIS"/>
        <s v="JEAN-PAUL II"/>
        <s v="JEAN-PAUL SARTRE"/>
        <s v="JEAN-PIERRE TIMBAUD"/>
        <s v="JEAN-PIERRE VERNANT"/>
        <s v="JEAN-VICTOR PONCELET"/>
        <s v="JEANNE D ARC"/>
        <s v="JEANNE D'ALBRET"/>
        <s v="JEANNE D'ARC"/>
        <s v="JEANNE D'ARC - SAINT ANSELME"/>
        <s v="JEANNE D'ARC SAINT ASPAIS"/>
        <s v="JEANNE D'ARC-ST IVY"/>
        <s v="JEANNE DELANOUE"/>
        <s v="JEANNE HACHETTE"/>
        <s v="JEANNINE MANUEL"/>
        <s v="JEHAN ANGO"/>
        <s v="JEHAN DE BEAUCE"/>
        <s v="JEHAN DE CHELLES"/>
        <s v="JEHANNE DE FRANCE"/>
        <s v="JEREMIE DE LA RUE"/>
        <s v="JESSE DE FOREST"/>
        <s v="JOACHIM DU BELLAY"/>
        <s v="JOFFRE"/>
        <s v="JOHANNES GUTENBERG"/>
        <s v="JOLIOT-CURIE"/>
        <s v="JOSEPH DESFONTAINES"/>
        <s v="JOSEPH GAILLARD"/>
        <s v="JOSEPH GALLIENI"/>
        <s v="JOSEPH LOTH"/>
        <s v="JOSEPH MARIE JACQUARD"/>
        <s v="JOSEPH PERNOCK"/>
        <s v="JOSEPH SAVERNE"/>
        <s v="JOSEPH SAVINA"/>
        <s v="JOSEPH STORCK (HOTELIER)"/>
        <s v="JOSEPH VALLOT"/>
        <s v="JOSEPH ZOBEL"/>
        <s v="JOSEPH-MARIE CARRIAT"/>
        <s v="JOUBERT-EMILIEN MAILLARD"/>
        <s v="JUIF DE LYON"/>
        <s v="JULES DUMONT D'URVILLE"/>
        <s v="JULES FERRY"/>
        <s v="JULES FIL"/>
        <s v="JULES FROMENT"/>
        <s v="JULES GUESDE"/>
        <s v="JULES HAAG"/>
        <s v="JULES LE CESNE"/>
        <s v="JULES LESVEN"/>
        <s v="JULES MICHELET"/>
        <s v="JULES MOUSSERON"/>
        <s v="JULES RENARD"/>
        <s v="JULES RICHARD MICROTECHNIQUES"/>
        <s v="JULES SIEGFRIED"/>
        <s v="JULES SUPERVIELLE"/>
        <s v="JULES UHRY"/>
        <s v="JULES VERNE"/>
        <s v="JULIE DAUBIE"/>
        <s v="JULIE-VICTOIRE DAUBIE"/>
        <s v="JULIEN GRACQ"/>
        <s v="JULIEN WITTMER"/>
        <s v="JULIETTE RÉCAMIER"/>
        <s v="JULLIOT DE LA MORANDIERE"/>
        <s v="KERRAOUL"/>
        <s v="KYOTO"/>
        <s v="L' ANNONCIATION"/>
        <s v="L'AGORA"/>
        <s v="L'ALMA"/>
        <s v="L'ASSOMPTION"/>
        <s v="L'ASTREE"/>
        <s v="L'ERMITAGE"/>
        <s v="L'ESPERANCE"/>
        <s v="L'ESSOURIAU"/>
        <s v="L'INITIATIVE"/>
        <s v="L'OISELET"/>
        <s v="L'OLIVIER - ROBERT COFFY"/>
        <s v="LA BAUGERIE"/>
        <s v="LA BRIQUERIE"/>
        <s v="LA BRUYERE"/>
        <s v="LA CADENELLE"/>
        <s v="LA CHARTREUSE PARADIS"/>
        <s v="LA CHATAIGNERAIE"/>
        <s v="LA COLINIERE"/>
        <s v="LA CROIX BLANCHE"/>
        <s v="LA CROIX ROUGE LA SALLE"/>
        <s v="LA DECOUVERTE"/>
        <s v="LA FAVORITE SAINTE THERESE"/>
        <s v="LA FAYETTE"/>
        <s v="LA FOLIE SAINT-JAMES"/>
        <s v="LA FONTAINE DU VE"/>
        <s v="LA HAIE GRISELLE"/>
        <s v="LA HERDRIE"/>
        <s v="LA HOTOIE"/>
        <s v="LA JETEE"/>
        <s v="LA MACHE"/>
        <s v="LA MAISON FRANCAISE"/>
        <s v="LA MALASSISE"/>
        <s v="LA MALGRANGE"/>
        <s v="LA MARTINIERE  DUCHERE"/>
        <s v="LA MARTINIERE DIDEROT"/>
        <s v="LA MARTINIERE MONPLAISIR"/>
        <s v="LA MENNAIS"/>
        <s v="LA MERCI LITTORAL"/>
        <s v="LA PEROUSE-KERICHEN"/>
        <s v="LA PERSEVERANCE MIXTE"/>
        <s v="LA PERVERIE SACRE COEUR"/>
        <s v="LA PLEIADE"/>
        <s v="LA PRAT'S"/>
        <s v="LA PRESENTATION"/>
        <s v="LA PRESENTATION DE MARIE"/>
        <s v="LA PROVIDENCE"/>
        <s v="LA ROCHEFOUCAULD"/>
        <s v="LA SAGESSE"/>
        <s v="LA SALESIENNE"/>
        <s v="LA SALLE"/>
        <s v="LA SALLE - SAINT ROSAIRE"/>
        <s v="LA SALLE - SAINTE MARIE"/>
        <s v="LA SALLE IGNY"/>
        <s v="LA SALLE PASSY BUZENVAL"/>
        <s v="LA SALLE SAINT LOUIS"/>
        <s v="LA SALLE SAINT-CHARLES"/>
        <s v="LA SALLE ST NICOLAS"/>
        <s v="LA SAULAIE"/>
        <s v="LA SAUQUE"/>
        <s v="LA SERRE DE SARSAN"/>
        <s v="LA SOURCE"/>
        <s v="LA TOUR"/>
        <s v="LA TOUR DES DAMES"/>
        <s v="LA TRINITE"/>
        <s v="LA VERSOIE"/>
        <s v="LA XAVIERE"/>
        <s v="LACASSAGNE"/>
        <s v="LACORDAIRE"/>
        <s v="LAETITIA BONAPARTE"/>
        <s v="LAKANAL"/>
        <s v="LALANDE"/>
        <s v="LAMA PREVOT"/>
        <s v="LAMARCK"/>
        <s v="LAMARTINE"/>
        <s v="LAMBERT"/>
        <s v="LANGEVIN-WALLON"/>
        <s v="LAPEROUSE"/>
        <s v="LARGENTE"/>
        <s v="LAS CASES"/>
        <s v="LAURE GATET"/>
        <s v="LAVOISIER"/>
        <s v="LAZARE DE SCHWENDI"/>
        <s v="LE BEAU RAMEAU"/>
        <s v="LE BON SAUVEUR"/>
        <s v="LE CAOUSOU"/>
        <s v="LE CASTEL"/>
        <s v="LE CHEYLARD"/>
        <s v="LE CORBUSIER"/>
        <s v="LE FERRADOU"/>
        <s v="LE GARROS"/>
        <s v="LE GYMNASE JEAN STURM"/>
        <s v="LE LIKES - LA SALLE - QUIMPER"/>
        <s v="LE MANS SUD"/>
        <s v="LE PARACLET"/>
        <s v="LE REBOURS"/>
        <s v="LE SACRE COEUR"/>
        <s v="LE VERGER"/>
        <s v="LE VERRIER"/>
        <s v="LECONTE DE LISLE"/>
        <s v="LEGTA F BAZILLE - AGROPOLIS"/>
        <s v="LEGTA T. MONOD LE RHEU"/>
        <s v="LEO FERRE"/>
        <s v="LEO LAGRANGE"/>
        <s v="LEON BLUM"/>
        <s v="LÉON BLUM"/>
        <s v="LEON-GONTRAN DAMAS"/>
        <s v="LEONARD DE VINCI"/>
        <s v="LEONARD LIMOSIN"/>
        <s v="LEONCE VIELJEUX"/>
        <s v="LEOPOLD ELFORT"/>
        <s v="LEOPOLD SEDAR SENGHOR"/>
        <s v="LES ARCADES"/>
        <s v="LES ARDILLIERS"/>
        <s v="LES AUGUSTINS"/>
        <s v="LES BOURDONNIERES"/>
        <s v="LES BRESSIS"/>
        <s v="LES BRUYERES"/>
        <s v="LES CATALINS"/>
        <s v="LES CHATAIGNIERS"/>
        <s v="LES COTEAUX"/>
        <s v="LES EAUX CLAIRES"/>
        <s v="LES EUCALYPTUS"/>
        <s v="LES FAUVETTES"/>
        <s v="LES FONTENELLES"/>
        <s v="LES FRANCS BOURGEOIS"/>
        <s v="LES HABERGES"/>
        <s v="LES HAUTS DE FLANDRE"/>
        <s v="LES IRIS"/>
        <s v="LES ISCLES"/>
        <s v="LES JACOBINS"/>
        <s v="LES LOMBARDS"/>
        <s v="LES MARCS D'OR"/>
        <s v="LES MARISTES TOULOUSE"/>
        <s v="LES PANNEVELLES"/>
        <s v="LES PERSEVERANTS"/>
        <s v="LES PETITS CHAMPS"/>
        <s v="LES PIERRES VIVES"/>
        <s v="LES RIMAINS"/>
        <s v="LES ROSIERS"/>
        <s v="LES SEPT MARES"/>
        <s v="LES TOURELLES"/>
        <s v="LES TROIS SOURCES"/>
        <s v="LESDIGUIERES"/>
        <s v="LIBERTE"/>
        <s v="LINO VENTURA"/>
        <s v="LISLET GEOFFROY"/>
        <s v="LIVET"/>
        <s v="LOUIS ARAGON"/>
        <s v="LOUIS ARMAND"/>
        <s v="LOUIS AUDOUIN DUBREUIL"/>
        <s v="LOUIS BARTHOU"/>
        <s v="LOUIS BASCAN"/>
        <s v="LOUIS BERTRAND"/>
        <s v="LOUIS BLARINGHEM"/>
        <s v="LOUIS CASIMIR TEYSSIER"/>
        <s v="LOUIS COUFFIGNAL"/>
        <s v="LOUIS DAVIER"/>
        <s v="LOUIS DE BROGLIE"/>
        <s v="LOUIS DE CORMONTAIGNE"/>
        <s v="LOUIS DE FOIX"/>
        <s v="LOUIS FEUILLADE"/>
        <s v="LOUIS JOUVET"/>
        <s v="LOUIS LACHENAL"/>
        <s v="LOUIS LAPICQUE"/>
        <s v="LOUIS LE GRAND"/>
        <s v="LOUIS LUMIERE"/>
        <s v="LOUIS MAJORELLE"/>
        <s v="LOUIS MARCHAL"/>
        <s v="LOUIS PASTEUR"/>
        <s v="LOUIS PAYEN"/>
        <s v="LOUIS PERGAUD"/>
        <s v="LOUIS QUERBES"/>
        <s v="LOUIS RASCOL"/>
        <s v="LOUIS THUILLIER"/>
        <s v="LOUIS VICAT"/>
        <s v="LOUIS VINCENT"/>
        <s v="LOUISE DE MARILLAC"/>
        <s v="LOUISE MICHEL"/>
        <s v="LOUISE WEISS"/>
        <s v="LPO GEORGES BRIERE"/>
        <s v="LUCIE AUBRAC"/>
        <s v="LUCIEN DE HIRSCH"/>
        <s v="LUMIERE"/>
        <s v="LUMINA SOPHIE"/>
        <s v="LYCEE AUTOGERE"/>
        <s v="LYCEE BOSSUET"/>
        <s v="LYCEE DE L'UNION"/>
        <s v="LYCEE DE LA MER ET DU LITTORAL"/>
        <s v="LYCEE ET COLLEGE EXP"/>
        <s v="LYCEE EUROPEEN"/>
        <s v="LYCEE EXPERIMENTAL"/>
        <s v="LYCEE POLYVALENT DE CACHAN"/>
        <s v="LYCÉE POLYVALENT JEAN LURÇAT"/>
        <s v="LYCEE PRIVE AVERROES"/>
        <s v="LYCEE PRIVE DE MARCQ"/>
        <s v="LYCEE PRIVE ST ETIENNE"/>
        <s v="MABILLON"/>
        <s v="MADAME DE STAEL"/>
        <s v="MADELEINE DANIELOU"/>
        <s v="MADELEINE MICHELIS"/>
        <s v="MAHATMA GANDHI"/>
        <s v="MAINE DE BIRAN"/>
        <s v="MAINTENON"/>
        <s v="MAITRISE DE MASSABIELLE"/>
        <s v="MALHERBE"/>
        <s v="MANGIN"/>
        <s v="MANSART"/>
        <s v="MARC BLOCH"/>
        <s v="MARC CHAGALL"/>
        <s v="MARCEAU"/>
        <s v="MARCEL CACHIN"/>
        <s v="MARCEL CALLO"/>
        <s v="MARCEL DASSAULT"/>
        <s v="MARCEL GAMBIER"/>
        <s v="MARCEL GIMOND"/>
        <s v="MARCEL PAGNOL"/>
        <s v="MARCEL RUDLOFF"/>
        <s v="MARCEL SEMBAT"/>
        <s v="MARCELIN BERTHELOT"/>
        <s v="MARCELLIN BERTHELOT"/>
        <s v="MARECHAL LANNES"/>
        <s v="MARECHAL SOULT"/>
        <s v="MARGUERITE BAHUET"/>
        <s v="MARGUERITE DE FLANDRE"/>
        <s v="MARGUERITE DE NAVARRE"/>
        <s v="MARGUERITE DE VALOIS"/>
        <s v="MARGUERITE FILHOL"/>
        <s v="MARGUERITE YOURCENAR"/>
        <s v="MARIE CURIE"/>
        <s v="MARIE DE CHAMPAGNE"/>
        <s v="MARIE FRANCE"/>
        <s v="MARIE GASQUET"/>
        <s v="MARIE IMMACULEE"/>
        <s v="MARIE LAURENCIN"/>
        <s v="MARIE LE FRANC"/>
        <s v="MARIE LOUISE DISSARD FRANCOISE"/>
        <s v="MARIE MADELEINE FOURCADE"/>
        <s v="MARIE PILA"/>
        <s v="MARIE REYNOARD"/>
        <s v="MARIE RIVIER"/>
        <s v="MARIE-JOSEPH"/>
        <s v="MARIETTE"/>
        <s v="MARLIOZ"/>
        <s v="MARMOUTIER"/>
        <s v="MARSEILLEVEYRE"/>
        <s v="MARTIN LUTHER KING"/>
        <s v="MARTIN MALVY"/>
        <s v="MARTIN NADAUD"/>
        <s v="MARTIN SCHONGAUER"/>
        <s v="MARX DORMOY"/>
        <s v="MASSENA"/>
        <s v="MASSILLON"/>
        <s v="MATHIAS"/>
        <s v="MAUPERTUIS"/>
        <s v="MAURICE ELIOT"/>
        <s v="MAURICE GENEVOIX"/>
        <s v="MAURICE JANETTI"/>
        <s v="MAURICE MARLAND"/>
        <s v="MAURICE MERLEAU-PONTY"/>
        <s v="MAURICE RAVEL"/>
        <s v="MAURICE RONDEAU"/>
        <s v="MAURICE UTRILLO"/>
        <s v="MAX LINDER"/>
        <s v="MAXENCE VAN DER MEERSCH"/>
        <s v="MAXIMILIEN DE SULLY"/>
        <s v="MAXIMILIEN PERRET"/>
        <s v="MAXIMILIEN VOX-ART-DESSIN"/>
        <s v="MEDITERRANEE (DE LA )"/>
        <s v="MELIZAN"/>
        <s v="MELKIOR-GARRE"/>
        <s v="MÉMONA HINTERMANN-AFFEJEE"/>
        <s v="MERKAZ HATORAH FILLES"/>
        <s v="MERKAZ HATORAH GARCONS"/>
        <s v="MEZERAY-GABRIEL"/>
        <s v="MICHEL ANGE"/>
        <s v="MICHEL DE MONTAIGNE"/>
        <s v="MICHEL MONTAIGNE"/>
        <s v="MICHELET"/>
        <s v="MICRO LYCEE DU HAUT VAL DE SEV"/>
        <s v="MICRO-LYCÉE ACADÉMIE D'AMIENS"/>
        <s v="MICRO-LYCEE ACADEMIE DE ROUEN"/>
        <s v="MICRO-LYCÉE DE CREIL"/>
        <s v="MICRO-LYCÉE DE SAINT-QUENTIN"/>
        <s v="MIREILLE CHOISY"/>
        <s v="MIREILLE GRENET"/>
        <s v="MIREPOIX"/>
        <s v="MME DE STAEL"/>
        <s v="MODELE ELECTRONIQUE"/>
        <s v="MODESTE LEROY"/>
        <s v="MOLIERE"/>
        <s v="MONGE"/>
        <s v="MONNET-MERMOZ"/>
        <s v="MONT BLANC RENE DAYVE"/>
        <s v="MONT SAINT JEAN"/>
        <s v="MONTAIGNE"/>
        <s v="MONTALEAU"/>
        <s v="MONTALEMBERT"/>
        <s v="MONTCHAPET"/>
        <s v="MONTDORY"/>
        <s v="MONTE-CRISTO"/>
        <s v="MONTESQUIEU"/>
        <s v="MONTGERALD"/>
        <s v="MONTGRAND"/>
        <s v="MONTMAJOUR"/>
        <s v="MONTPLAISIR"/>
        <s v="MORVAN"/>
        <s v="MOULIN JOLI"/>
        <s v="MURAT"/>
        <s v="N'R HATORAH"/>
        <s v="NAPOLEON"/>
        <s v="NATIVITE (LA)"/>
        <s v="NAVARRE/LECLERC"/>
        <s v="NAZARETH HAFFREINGUE"/>
        <s v="ND D'ESPERANCE"/>
        <s v="ND D'ORVEAU"/>
        <s v="ND DE LA TOURTELIERE"/>
        <s v="ND DE TOUTES AIDES"/>
        <s v="ND DU KREISKER"/>
        <s v="ND DU ROC"/>
        <s v="NELSON MANDELA"/>
        <s v="NEVERS"/>
        <s v="NEWTON-ENREA"/>
        <s v="NICOLAS APPERT"/>
        <s v="NICOLAS BREMONTIER"/>
        <s v="NICOLAS-JOSEPH CUGNOT"/>
        <s v="NIEPCE-BALLEURE"/>
        <s v="NIKOLA TESLA"/>
        <s v="NORD ATLANTIQUE"/>
        <s v="NORD BASSIN - SIMONE VEIL"/>
        <s v="NORD GRANDE TERRE"/>
        <s v="NOTRE DAME"/>
        <s v="NOTRE DAME - SAINT FRANÇOIS"/>
        <s v="NOTRE DAME - SAINT JOSEPH"/>
        <s v="NOTRE DAME DE BEL AIR"/>
        <s v="NOTRE DAME DE BELLEGARDE"/>
        <s v="NOTRE DAME DE BON SECOURS"/>
        <s v="NOTRE DAME DE CAMPOSTAL"/>
        <s v="NOTRE DAME DE FIDELITE"/>
        <s v="NOTRE DAME DE FRANCE"/>
        <s v="NOTRE DAME DE KERBERTRAND"/>
        <s v="NOTRE DAME DE LA COMPASSION"/>
        <s v="NOTRE DAME DE LA GALAURE"/>
        <s v="NOTRE DAME DE LA MERCI"/>
        <s v="NOTRE DAME DE LA PROVIDENCE"/>
        <s v="NOTRE DAME DE LA VISTE"/>
        <s v="NOTRE DAME DE MONGRE"/>
        <s v="NOTRE DAME DE NAZARETH"/>
        <s v="NOTRE DAME DE RECOUVRANCE"/>
        <s v="NOTRE DAME DE SAINTE-CROIX"/>
        <s v="NOTRE DAME DE SION"/>
        <s v="NOTRE DAME DES ANGES"/>
        <s v="NOTRE DAME DES AYDES"/>
        <s v="NOTRE DAME DES MINIMES"/>
        <s v="NOTRE DAME DES MISSIONS"/>
        <s v="NOTRE DAME DES VICTOIRES"/>
        <s v="NOTRE DAME DU CHATEAU"/>
        <s v="NOTRE DAME DU GRANDCHAMP"/>
        <s v="NOTRE DAME DU MUR"/>
        <s v="NOTRE DAME DU VOEU"/>
        <s v="NOTRE DAME LA COMPASSION"/>
        <s v="NOTRE DAME LA RICHE"/>
        <s v="NOTRE DAME LA SALLE"/>
        <s v="NOTRE DAME LE MENIMUR"/>
        <s v="NOTRE DAME SAINT JEAN"/>
        <s v="NOTRE DAME SAINT SIGISBERT"/>
        <s v="NOTRE-DAME"/>
        <s v="NOTRE-DAME -ST VINCENT DE PAUL"/>
        <s v="NOTRE-DAME D'ANNAY"/>
        <s v="NOTRE-DAME DE BURY"/>
        <s v="NOTRE-DAME DE FRANCE"/>
        <s v="NOTRE-DAME DE GARAISON"/>
        <s v="NOTRE-DAME DE GRACE"/>
        <s v="NOTRE-DAME DE LA PAIX"/>
        <s v="NOTRE-DAME DE LA PROVIDENCE"/>
        <s v="NOTRE-DAME DE SION"/>
        <s v="NOTRE-DAME DES ANGES"/>
        <s v="NOTRE-DAME DES DUNES"/>
        <s v="NOTRE-DAME DES OISEAUX"/>
        <s v="NOTRE-DAME ST VICTOR"/>
        <s v="NOUVEAU LYCÉE PIERREFITTE"/>
        <s v="O R T"/>
        <s v="ODILON REDON"/>
        <s v="OHR TORAH - LEDER INSTITUT"/>
        <s v="OLYMPE DE GOUGES"/>
        <s v="OR TORAH"/>
        <s v="ORATOIRE SAINTE-MARIE"/>
        <s v="ORT"/>
        <s v="ORT LEON BRAMSON"/>
        <s v="ORT MAURICE GRYNFOGEL"/>
        <s v="OUDINOT"/>
        <s v="OZAR HATORAH"/>
        <s v="OZAR HATORAH FILLES"/>
        <s v="OZENNE"/>
        <s v="P. S. DE LAPLACE"/>
        <s v="PABLO NERUDA"/>
        <s v="PABLO PICASSO"/>
        <s v="PAPE CLEMENT"/>
        <s v="PARC CHABRIERES"/>
        <s v="PARC DE VILGENIS"/>
        <s v="PARC DES LOGES"/>
        <s v="PARC IMPERIAL"/>
        <s v="PARC SAINT JEAN"/>
        <s v="PARDAILHAN"/>
        <s v="PASCAL"/>
        <s v="PASCAL PAOLI"/>
        <s v="PASQUET"/>
        <s v="PASSY-SAINT-HONORE"/>
        <s v="PASTEUR"/>
        <s v="PASTEUR MONT ROLAND"/>
        <s v="PASTRE - GRANDE BASTIDE"/>
        <s v="PAUL ARENE"/>
        <s v="PAUL BERT"/>
        <s v="PAUL CEZANNE"/>
        <s v="PAUL CLAUDEL"/>
        <s v="PAUL CLAUDEL D'HULST"/>
        <s v="PAUL CONSTANS"/>
        <s v="PAUL CORNU"/>
        <s v="PAUL DOUMER"/>
        <s v="PAUL DUEZ"/>
        <s v="PAUL ELUARD"/>
        <s v="PAUL EMILE VICTOR"/>
        <s v="PAUL GUERIN"/>
        <s v="PAUL HAZARD"/>
        <s v="PAUL HEROULT"/>
        <s v="PAUL LANGEVIN"/>
        <s v="PAUL LAPIE"/>
        <s v="PAUL LE ROLLAND"/>
        <s v="PAUL MATHOU"/>
        <s v="PAUL MOREAU"/>
        <s v="PAUL PAINLEVE"/>
        <s v="PAUL POIRET"/>
        <s v="PAUL REY"/>
        <s v="PAUL RICOEUR"/>
        <s v="PAUL ROBERT"/>
        <s v="PAUL SABATIER"/>
        <s v="PAUL SCARRON"/>
        <s v="PAUL SERUSIER"/>
        <s v="PAUL VALERY"/>
        <s v="PAUL VERLAINE"/>
        <s v="PAUL VINCENSINI"/>
        <s v="PAUL-EMILE VICTOR"/>
        <s v="PAUL-LOUIS COURIER"/>
        <s v="PAULETTE NARDAL (EX CENTRE SUD"/>
        <s v="PAULINE ROLAND"/>
        <s v="PAYS DE RETZ"/>
        <s v="PENSIONNAT DE VERSAILLES"/>
        <s v="PENSIONNAT JEANNE D ARC"/>
        <s v="PERIER"/>
        <s v="PERSEIGNE"/>
        <s v="PETIT VAL"/>
        <s v="PEYRAMALE SAINT-JOSEPH"/>
        <s v="PHILIBERT DELORME"/>
        <s v="PHILIPPE COUSTEAU"/>
        <s v="PHILIPPE DE GIRARD"/>
        <s v="PHILIPPE LAMOUR"/>
        <s v="PHILIPPE LEBON"/>
        <s v="PHILIPPINE DUCHESNE"/>
        <s v="PIERRE BAYEN"/>
        <s v="PIERRE BAYLE"/>
        <s v="PIERRE BEGHIN"/>
        <s v="PIERRE BOURDAN"/>
        <s v="PIERRE BOURDIEU"/>
        <s v="PIERRE BROSSOLETTE"/>
        <s v="PIERRE CARAMINOT"/>
        <s v="PIERRE CORNEILLE"/>
        <s v="PIERRE D AILLY"/>
        <s v="PIERRE D'ARAGON"/>
        <s v="PIERRE DE COUBERTIN"/>
        <s v="PIERRE DE FERMAT"/>
        <s v="PIERRE DE LA RAMEE"/>
        <s v="PIERRE DU TERRAIL"/>
        <s v="PIERRE ET MARIE CURIE"/>
        <s v="PIERRE FOREST"/>
        <s v="PIERRE GILLES DE GENNES"/>
        <s v="PIERRE GUEGUIN"/>
        <s v="PIERRE JOEL BONTE"/>
        <s v="PIERRE LAGOURGUE"/>
        <s v="PIERRE LAROUSSE"/>
        <s v="PIERRE MARIE THEAS"/>
        <s v="PIERRE MECHAIN"/>
        <s v="PIERRE MENDES FRANCE"/>
        <s v="PIERRE MENDES-FRANCE"/>
        <s v="PIERRE POIVRE"/>
        <s v="PIERRE TERMIER"/>
        <s v="PIERRE-EMILE MARTIN"/>
        <s v="PIERRE-GILLES DE GENNES"/>
        <s v="PIERRE-GILLES DE GENNES-ENCPB"/>
        <s v="PIERRE-PAUL RIQUET"/>
        <s v="PILOTE INNOVANT INTERNATIONAL"/>
        <s v="PLAINE DE NEAUPHLE"/>
        <s v="POINTE NOIRE"/>
        <s v="PONTUS DE TYARD"/>
        <s v="PORTE DE NORMANDIE"/>
        <s v="PORTE OCEANE"/>
        <s v="PORTES DE L'OISANS"/>
        <s v="POTHIER"/>
        <s v="PRADEAU-LA SEDE SAINT-PIERRE"/>
        <s v="PRE DE CORDY"/>
        <s v="PRE SAINT SAUVEUR"/>
        <s v="PRIEUR DE LA COTE D'OR"/>
        <s v="PROTECTORAT SAINT JOSEPH"/>
        <s v="PROVENCE (DE)"/>
        <s v="PROVIDENCE SAINTE THERESE"/>
        <s v="PYRENE"/>
        <s v="RABELAIS"/>
        <s v="RACAN"/>
        <s v="RACHI"/>
        <s v="RACINE"/>
        <s v="RAMBAM"/>
        <s v="RAOUL DAUTRY"/>
        <s v="RAOUL FOLLEREAU"/>
        <s v="RAOUL GEORGES NICOLO"/>
        <s v="RAOUL VADEPIED"/>
        <s v="RAPHAEL ELIZE"/>
        <s v="RASPAIL"/>
        <s v="RAYMOND LOEWY"/>
        <s v="RAYMOND NAVES"/>
        <s v="RAYMOND POINCARE"/>
        <s v="RAYMOND QUENEAU"/>
        <s v="RAYMOND SAVIGNAC"/>
        <s v="RAYMOND TARCY"/>
        <s v="RAYNOUARD"/>
        <s v="REAUMUR"/>
        <s v="RECLUS"/>
        <s v="REGIONAL ANNE-SOPHIE PIC"/>
        <s v="REGIONAL NELSON MANDELA"/>
        <s v="REMI BELLEAU"/>
        <s v="REMPART (RUE DU)"/>
        <s v="RENE AUFFRAY"/>
        <s v="RENE BILLERES"/>
        <s v="RENE CASSIN"/>
        <s v="RENÉ CHAR"/>
        <s v="RENE DESCARTES"/>
        <s v="RENE GOSCINNY"/>
        <s v="RENE GOSSE"/>
        <s v="RENE JOSUE VALIN"/>
        <s v="RENE LAENNEC"/>
        <s v="RENE PERRIN"/>
        <s v="RENOUVEAU"/>
        <s v="REUSSITE EDUCATIVE, VALEURS ET"/>
        <s v="REY"/>
        <s v="RIBEAUPIERRE"/>
        <s v="RICHELIEU"/>
        <s v="RIVE GAUCHE"/>
        <s v="ROBERT DE LUZARCHES"/>
        <s v="ROBERT DE MORTAIN"/>
        <s v="ROBERT DOISNEAU"/>
        <s v="ROBERT GARNIER"/>
        <s v="ROBERT SCHUMAN"/>
        <s v="ROBERT WEINUM"/>
        <s v="ROBESPIERRE"/>
        <s v="ROBIN"/>
        <s v="ROCROY SAINT-VINCENT DE PAUL"/>
        <s v="RODIN"/>
        <s v="ROGER FRISON ROCHE"/>
        <s v="ROGER VERLOMME"/>
        <s v="ROLAND GARROS"/>
        <s v="ROLLINAT"/>
        <s v="ROMAIN ROLLAND"/>
        <s v="RONSARD"/>
        <s v="ROSA LUXEMBURG"/>
        <s v="ROSA PARKS"/>
        <s v="ROTROU"/>
        <s v="ROUMANILLE"/>
        <s v="ROUVIERE"/>
        <s v="RUDOLF STEINER"/>
        <s v="SACRE COEUR"/>
        <s v="SACRE COEUR  NOTRE DAME"/>
        <s v="SACRE COEUR (LE)"/>
        <s v="SACRE COEUR LA SALLE"/>
        <s v="SACRE-COEUR"/>
        <s v="SADI CARNOT - JEAN BERTIN"/>
        <s v="SAINT ADJUTOR"/>
        <s v="SAINT ADRIEN LA SALLE"/>
        <s v="SAINT ALYRE"/>
        <s v="SAINT AMBROISE"/>
        <s v="SAINT ANDRE"/>
        <s v="SAINT ANTOINE"/>
        <s v="SAINT ASPAIS"/>
        <s v="SAINT AUBIN LA SALLE"/>
        <s v="SAINT BARTHELEMY"/>
        <s v="SAINT BENIGNE"/>
        <s v="SAINT BENOIST DE L'EUROPE"/>
        <s v="SAINT BENOIT"/>
        <s v="SAINT BENOIT SITE COLLEGIALE"/>
        <s v="SAINT BLAISE"/>
        <s v="SAINT CHARLES"/>
        <s v="SAINT CRICQ"/>
        <s v="SAINT CYR-SAINTE JULITTE"/>
        <s v="SAINT DENIS"/>
        <s v="SAINT DOMINIQUE"/>
        <s v="SAINT EREMBERT"/>
        <s v="SAINT ESPRIT"/>
        <s v="SAINT ETIENNE"/>
        <s v="SAINT EXUPERY"/>
        <s v="SAINT FRANCOIS"/>
        <s v="SAINT FRANCOIS D'ASSISE"/>
        <s v="SAINT FRANCOIS DE SALES"/>
        <s v="SAINT GABRIEL"/>
        <s v="SAINT GATIEN"/>
        <s v="SAINT GERMAIN"/>
        <s v="SAINT JACQUES"/>
        <s v="SAINT JEAN"/>
        <s v="SAINT JEAN DE GARGUIER"/>
        <s v="SAINT JEAN ET HULST"/>
        <s v="SAINT JOSEPH"/>
        <s v="SAINT JOSEPH - BOSSUET"/>
        <s v="SAINT JOSEPH - LA SALLE"/>
        <s v="SAINT JOSEPH L'AMANDIER"/>
        <s v="SAINT JOSEPH LA SALLE"/>
        <s v="SAINT JUDE"/>
        <s v="SAINT JULIEN"/>
        <s v="SAINT JUST"/>
        <s v="SAINT LAZARE"/>
        <s v="SAINT LEON"/>
        <s v="SAINT LEON IX"/>
        <s v="SAINT LOUIS"/>
        <s v="SAINT LOUIS-SAINT BRUNO"/>
        <s v="SAINT LOUIS-SAINTE CLOTILDE"/>
        <s v="SAINT LUC"/>
        <s v="SAINT MARC"/>
        <s v="SAINT MARTIN"/>
        <s v="SAINT MARTIN DE FRANCE"/>
        <s v="SAINT MAURICE"/>
        <s v="SAINT MICHEL"/>
        <s v="SAINT OUEN"/>
        <s v="SAINT PAUL"/>
        <s v="SAINT PAUL FOREZ"/>
        <s v="SAINT PAUL-BOURDON BLANC"/>
        <s v="SAINT PIERRE"/>
        <s v="SAINT PIERRE CHANEL"/>
        <s v="SAINT PIERRE DE LA MER"/>
        <s v="SAINT PIERRE FOURIER"/>
        <s v="SAINT PIERRE-SAINT PAUL"/>
        <s v="SAINT REMI"/>
        <s v="SAINT REMY"/>
        <s v="SAINT RIQUIER"/>
        <s v="SAINT STANISLAS"/>
        <s v="SAINT THOMAS D'AQUIN"/>
        <s v="SAINT THOMAS D'AQUIN VERITAS"/>
        <s v="SAINT THOMAS DE VILLENEUVE"/>
        <s v="SAINT VAAST-SAINT DOMINIQUE"/>
        <s v="SAINT VICTOR"/>
        <s v="SAINT VINCENT"/>
        <s v="SAINT VINCENT DE PAUL"/>
        <s v="SAINT- LOUIS SAINT-CLEMENT"/>
        <s v="SAINT-AUGUSTIN"/>
        <s v="SAINT-CHARLES SAINTE-CROIX"/>
        <s v="SAINT-CHRISTOPHE"/>
        <s v="SAINT-ETIENNE"/>
        <s v="SAINT-EXUPERY"/>
        <s v="SAINT-FELIX - LA SALLE"/>
        <s v="SAINT-GABRIEL"/>
        <s v="SAINT-GUILHEM"/>
        <s v="SAINT-JEAN DE MONTMARTRE"/>
        <s v="SAINT-JEAN DE PASSY"/>
        <s v="SAINT-JOHN PERSE"/>
        <s v="SAINT-JOSEPH"/>
        <s v="SAINT-JOSEPH - LA SALLE"/>
        <s v="SAINT-JOSEPH DE CLUNY"/>
        <s v="SAINT-JOSEPH DE L'APPARITION"/>
        <s v="SAINT-LOUIS DE GONZAGUE"/>
        <s v="SAINT-LOUIS-DE-GONZAGUE"/>
        <s v="SAINT-MARTIN"/>
        <s v="SAINT-MICHEL DE PICPUS"/>
        <s v="SAINT-MICHEL DES BATIGNOLLES"/>
        <s v="SAINT-NICOLAS"/>
        <s v="SAINT-SERNIN"/>
        <s v="SAINT-SULPICE"/>
        <s v="SAINT-THOMAS D'AQUIN"/>
        <s v="SAINTE ANNE"/>
        <s v="SAINTE CECILE"/>
        <s v="SAINTE CELINE"/>
        <s v="SAINTE CHRETIENNE"/>
        <s v="SAINTE CLAIRE"/>
        <s v="SAINTE CROIX"/>
        <s v="SAINTE CROIX DES NEIGES"/>
        <s v="SAINTE FAMILLE"/>
        <s v="SAINTE GENEVIEVE"/>
        <s v="SAINTE JEANNE D ARC"/>
        <s v="SAINTE JEANNE D'ARC"/>
        <s v="SAINTE MARGUERITE"/>
        <s v="SAINTE MARIE"/>
        <s v="SAINTE MARIE LA CROIX"/>
        <s v="SAINTE MARIE LA GRAND'GRANGE"/>
        <s v="SAINTE MARIE LYON"/>
        <s v="SAINTE MARTHE CHAVAGNES"/>
        <s v="SAINTE ODILE"/>
        <s v="SAINTE PROCULE"/>
        <s v="SAINTE SOLANGE"/>
        <s v="SAINTE SOPHIE"/>
        <s v="SAINTE THECLE"/>
        <s v="SAINTE THERESE"/>
        <s v="SAINTE URSULE"/>
        <s v="SAINTE-CECILE"/>
        <s v="SAINTE-ELISABETH"/>
        <s v="SAINTE-GENEVIEVE"/>
        <s v="SAINTE-JEANNE ELISABETH"/>
        <s v="SAINTE-LOUISE"/>
        <s v="SAINTE-LOUISE-DE-MARILLAC"/>
        <s v="SAINTE-MARIE"/>
        <s v="SAINTE-MARIE DE NEVERS"/>
        <s v="SAINTE-MARIE DES CHAMPS"/>
        <s v="SAINTE-THERESE"/>
        <s v="SALVADOR ALLENDE"/>
        <s v="SAMUEL BECKETT"/>
        <s v="SAMUEL DE CHAMPLAIN"/>
        <s v="SANTOS DUMONT"/>
        <s v="SARDA GARRIGA"/>
        <s v="SASSERNO"/>
        <s v="SAVARY DE MAULEON"/>
        <s v="SAVOIE LEMAN"/>
        <s v="SCAMARONI"/>
        <s v="SCHEURER KESTNER"/>
        <s v="SCHNEIDER ELECTRIC"/>
        <s v="SCHUMAN-PERRET"/>
        <s v="SCHURE"/>
        <s v="SECTIONS INTERNATIONALES"/>
        <s v="SEMINAIRE COLLEGE STE MARIE"/>
        <s v="SEMINAIRE DE  JEUNES"/>
        <s v="SEVIGNE"/>
        <s v="SEVIGNE SAINT LOUIS"/>
        <s v="SIDOINE APOLLINAIRE"/>
        <s v="SILVIA MONFORT"/>
        <s v="SIMONE DE BEAUVOIR"/>
        <s v="SIMONE DOUNON"/>
        <s v="SIMONE SIGNORET"/>
        <s v="SIMONE VEIL"/>
        <s v="SIMONE VEIL LIFFRE"/>
        <s v="SIMONE WEIL"/>
        <s v="SINAI"/>
        <s v="SIVARD DE BEAULIEU"/>
        <s v="SONIA DELAUNAY"/>
        <s v="SONNY RUPAIRE"/>
        <s v="SOPHIE BARAT"/>
        <s v="SOPHIE BERTHELOT"/>
        <s v="SOPHIE GERMAIN"/>
        <s v="ST BENOIT SITE UNIVERSITE"/>
        <s v="ST BERNARD"/>
        <s v="ST CAPRAIS"/>
        <s v="ST CHARLES"/>
        <s v="ST CHARLES CAMAS"/>
        <s v="ST DOMINIQUE"/>
        <s v="ST ELME"/>
        <s v="ST ELOI"/>
        <s v="ST ESPRIT"/>
        <s v="ST EXUPERY"/>
        <s v="ST FRANCOIS"/>
        <s v="ST FRANCOIS D'ASSISE"/>
        <s v="ST FRANCOIS DE SALES"/>
        <s v="ST FRANCOIS-NOTRE DAME"/>
        <s v="ST FRANCOIS-XAVIER"/>
        <s v="ST GABRIEL"/>
        <s v="ST GABRIEL ST MICHEL"/>
        <s v="ST GENES LA SALLE"/>
        <s v="ST GILLES CROIX DE VIE"/>
        <s v="ST JACQUES DE COMPOSTELLE"/>
        <s v="ST JEAN"/>
        <s v="ST JEAN BAPTISTE DE LA SALLE"/>
        <s v="ST JEAN BOSCO LES CORDELIERS"/>
        <s v="ST JEAN LA CROIX"/>
        <s v="ST JEAN-BAPTISTE  DE LA SALLE"/>
        <s v="ST JOSEPH"/>
        <s v="ST JOSEPH - LA SALLE"/>
        <s v="ST JOSEPH DE CLUNY"/>
        <s v="ST JOSEPH DE LA MADELEINE"/>
        <s v="ST JOSEPH DE TIVOLI"/>
        <s v="ST JOSEPH DU LOQUIDY LA SALLE"/>
        <s v="ST JOSEPH DU MONCEL"/>
        <s v="ST JOSEPH LA JOLIVERIE"/>
        <s v="ST JOSEPH LA SALLE"/>
        <s v="ST JOSEPH LES MARISTES"/>
        <s v="ST JOSEPH PIERRE ROUGE"/>
        <s v="ST LAURENT-LA PAIX NOTRE DAME"/>
        <s v="ST LOUIS"/>
        <s v="ST LOUIS - STE MARIE"/>
        <s v="ST LOUIS VILLA PIA"/>
        <s v="ST MAGLOIRE"/>
        <s v="ST MARTIN"/>
        <s v="ST MARTIN QUARTIER STE GENEVIE"/>
        <s v="ST MICHEL"/>
        <s v="ST PAUL"/>
        <s v="ST PAUL-NOTRE DAME"/>
        <s v="ST PIERRE"/>
        <s v="ST PIERRE LA JOLIVERIE"/>
        <s v="ST PIERRE ST PAUL"/>
        <s v="ST SAUVEUR"/>
        <s v="ST SEBASTIEN"/>
        <s v="ST STANISLAS"/>
        <s v="ST THOMAS D AQUIN"/>
        <s v="ST VINCENT DE PAUL"/>
        <s v="ST VINCENT-PROVIDENCE"/>
        <s v="ST-JACQUES DE COMPOSTELLE"/>
        <s v="STAM - SAINT ANDRÉ SAINTE MARI"/>
        <s v="STANISLAS"/>
        <s v="STE ANNE"/>
        <s v="STE ANNE-ST LOUIS"/>
        <s v="STE CATHERINE"/>
        <s v="STE CATHERINE DE SIENNE"/>
        <s v="STE CROIX ST EUVERTE"/>
        <s v="STE FAMILLE SAINTONGE"/>
        <s v="STE JEANNE D'ARC"/>
        <s v="STE MARIE"/>
        <s v="STE MARIE BASTIDE"/>
        <s v="STE MARIE DU PORT"/>
        <s v="STE MARIE GRAND LEBRUN"/>
        <s v="STE MARIE ST DOMINIQUE"/>
        <s v="STE MARTHE - ST FRONT"/>
        <s v="STE THERESE"/>
        <s v="STE TRINITE"/>
        <s v="STE URSULE"/>
        <s v="STE URSULE-LOUISE BETTIGNIES"/>
        <s v="STELLA"/>
        <s v="STELLA MARIS"/>
        <s v="STENDHAL"/>
        <s v="STEPHANE HESSEL"/>
        <s v="STEPHEN LIEGEARD"/>
        <s v="SUD DES LANDES"/>
        <s v="SUD MEDOC LA BOETIE"/>
        <s v="SUGER"/>
        <s v="SUZANNE VALADON"/>
        <s v="TALENSAC - JEANNE BERNARD"/>
        <s v="TALMUDIQUE"/>
        <s v="TANI MALANDI"/>
        <s v="TECH INNOVANTES - V DE GARONNE"/>
        <s v="TEILHARD DE CHARDIN"/>
        <s v="TEZENAS DU MONTCEL"/>
        <s v="THEODORE AUBANEL"/>
        <s v="THEODORE DE BANVILLE"/>
        <s v="THEODORE DECK"/>
        <s v="THEODORE MONOD"/>
        <s v="THEOPHILE GAUTIER"/>
        <s v="THEOPHILE LEGRAND"/>
        <s v="THEOPHILE ROUSSEL"/>
        <s v="THERESE CHAPPUIS"/>
        <s v="THERESE D'AVILA"/>
        <s v="THERESE PLANIOL"/>
        <s v="THIBAUT DE CHAMPAGNE"/>
        <s v="THIERRY MAULNIER"/>
        <s v="THIERS"/>
        <s v="THOMAS CORNEILLE"/>
        <s v="THOMAS HELYE"/>
        <s v="THOMAS MASARYK"/>
        <s v="TOMER DEBORA"/>
        <s v="TORAT EMET"/>
        <s v="TOULOUSE LAUTREC"/>
        <s v="TOULOUSE-LAUTREC"/>
        <s v="TOUR SAINTE (DE)"/>
        <s v="TRISTAN CORBIERE"/>
        <s v="TURGOT"/>
        <s v="UNION CHRETIENNE"/>
        <s v="UNITÉ SOINS ETUDES GRÉSIVAUDAN"/>
        <s v="URBAIN MONGAZON"/>
        <s v="URBAIN VITRY"/>
        <s v="URUGUAY FRANCE"/>
        <s v="VACLAV HAVEL"/>
        <s v="VAL DE DURANCE"/>
        <s v="VAL DE LOIRE"/>
        <s v="VAL DE SEINE"/>
        <s v="VALENTINE LABBE"/>
        <s v="VALERY LARBAUD"/>
        <s v="VALLEE DE CHEVREUSE"/>
        <s v="VALLEE DU CAILLY"/>
        <s v="VAN DONGEN"/>
        <s v="VAN GOGH"/>
        <s v="VAUBAN"/>
        <s v="VAUCANSON"/>
        <s v="VAUGELAS"/>
        <s v="VAUVENARGUES"/>
        <s v="VENISE VERTE"/>
        <s v="VIALA LACOSTE"/>
        <s v="VICTOR ANICET (EX SAINT-JAMES)"/>
        <s v="VICTOR BERARD"/>
        <s v="VICTOR CONSIDERANT"/>
        <s v="VICTOR DURUY"/>
        <s v="VICTOR ET HELENE BASCH"/>
        <s v="VICTOR GRIGNARD"/>
        <s v="VICTOR HUGO"/>
        <s v="VICTOR LOUIS"/>
        <s v="VICTOR SCHOELCHER"/>
        <s v="VINCENT AURIOL"/>
        <s v="VINCENT D 'INDY"/>
        <s v="VINCENT VAN GOGH"/>
        <s v="VIOLLET-LE-DUC"/>
        <s v="VOILLAUME"/>
        <s v="VOLTAIRE"/>
        <s v="VOTRE ECOLE CHEZ VOUS FRANCE Q"/>
        <s v="WATTEAU"/>
        <s v="WOLFGANG AMADEUS MOZART"/>
        <s v="XAVIER BICHAT"/>
        <s v="XAVIER MALLET"/>
        <s v="XAVIER MARMIER"/>
        <s v="YABNE"/>
        <s v="YAVNE"/>
        <s v="YOUNOUSSA BAMANA"/>
        <s v="YVES KERNANEC"/>
        <s v="YVES LEBORGNE"/>
        <s v="YVES THEPOT"/>
        <s v="YVON BOURGES"/>
        <m/>
      </sharedItems>
    </cacheField>
    <cacheField name="Secteur" numFmtId="0">
      <sharedItems containsBlank="1" count="3">
        <s v="PRIVE"/>
        <s v="PUBLIC"/>
        <m/>
      </sharedItems>
    </cacheField>
    <cacheField name="Nombre d'élèves" numFmtId="0">
      <sharedItems containsString="0" containsBlank="1" containsNumber="1" containsInteger="1" minValue="1" maxValue="2472" count="1202">
        <n v="1"/>
        <n v="2"/>
        <n v="4"/>
        <n v="5"/>
        <n v="6"/>
        <n v="7"/>
        <n v="8"/>
        <n v="9"/>
        <n v="10"/>
        <n v="12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90"/>
        <n v="91"/>
        <n v="92"/>
        <n v="93"/>
        <n v="95"/>
        <n v="96"/>
        <n v="97"/>
        <n v="98"/>
        <n v="100"/>
        <n v="102"/>
        <n v="103"/>
        <n v="104"/>
        <n v="105"/>
        <n v="107"/>
        <n v="108"/>
        <n v="109"/>
        <n v="110"/>
        <n v="112"/>
        <n v="113"/>
        <n v="114"/>
        <n v="115"/>
        <n v="116"/>
        <n v="117"/>
        <n v="118"/>
        <n v="120"/>
        <n v="121"/>
        <n v="122"/>
        <n v="123"/>
        <n v="125"/>
        <n v="127"/>
        <n v="128"/>
        <n v="129"/>
        <n v="130"/>
        <n v="131"/>
        <n v="132"/>
        <n v="133"/>
        <n v="134"/>
        <n v="136"/>
        <n v="137"/>
        <n v="138"/>
        <n v="139"/>
        <n v="140"/>
        <n v="141"/>
        <n v="142"/>
        <n v="143"/>
        <n v="145"/>
        <n v="146"/>
        <n v="147"/>
        <n v="148"/>
        <n v="149"/>
        <n v="150"/>
        <n v="152"/>
        <n v="153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9"/>
        <n v="182"/>
        <n v="183"/>
        <n v="185"/>
        <n v="186"/>
        <n v="187"/>
        <n v="188"/>
        <n v="189"/>
        <n v="190"/>
        <n v="191"/>
        <n v="192"/>
        <n v="193"/>
        <n v="194"/>
        <n v="197"/>
        <n v="198"/>
        <n v="199"/>
        <n v="200"/>
        <n v="201"/>
        <n v="202"/>
        <n v="203"/>
        <n v="206"/>
        <n v="207"/>
        <n v="208"/>
        <n v="209"/>
        <n v="210"/>
        <n v="211"/>
        <n v="213"/>
        <n v="215"/>
        <n v="216"/>
        <n v="217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3"/>
        <n v="274"/>
        <n v="275"/>
        <n v="276"/>
        <n v="277"/>
        <n v="278"/>
        <n v="279"/>
        <n v="280"/>
        <n v="281"/>
        <n v="282"/>
        <n v="283"/>
        <n v="284"/>
        <n v="286"/>
        <n v="287"/>
        <n v="288"/>
        <n v="289"/>
        <n v="290"/>
        <n v="291"/>
        <n v="293"/>
        <n v="294"/>
        <n v="295"/>
        <n v="296"/>
        <n v="297"/>
        <n v="298"/>
        <n v="300"/>
        <n v="301"/>
        <n v="302"/>
        <n v="303"/>
        <n v="304"/>
        <n v="305"/>
        <n v="306"/>
        <n v="307"/>
        <n v="308"/>
        <n v="309"/>
        <n v="311"/>
        <n v="312"/>
        <n v="313"/>
        <n v="314"/>
        <n v="315"/>
        <n v="316"/>
        <n v="317"/>
        <n v="318"/>
        <n v="321"/>
        <n v="323"/>
        <n v="325"/>
        <n v="327"/>
        <n v="329"/>
        <n v="331"/>
        <n v="333"/>
        <n v="334"/>
        <n v="335"/>
        <n v="336"/>
        <n v="337"/>
        <n v="338"/>
        <n v="339"/>
        <n v="340"/>
        <n v="341"/>
        <n v="342"/>
        <n v="343"/>
        <n v="345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3"/>
        <n v="364"/>
        <n v="365"/>
        <n v="366"/>
        <n v="367"/>
        <n v="368"/>
        <n v="369"/>
        <n v="370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9"/>
        <n v="390"/>
        <n v="391"/>
        <n v="392"/>
        <n v="393"/>
        <n v="394"/>
        <n v="395"/>
        <n v="396"/>
        <n v="398"/>
        <n v="399"/>
        <n v="400"/>
        <n v="401"/>
        <n v="402"/>
        <n v="403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20"/>
        <n v="421"/>
        <n v="422"/>
        <n v="423"/>
        <n v="424"/>
        <n v="425"/>
        <n v="426"/>
        <n v="427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6"/>
        <n v="447"/>
        <n v="448"/>
        <n v="449"/>
        <n v="450"/>
        <n v="451"/>
        <n v="452"/>
        <n v="453"/>
        <n v="454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2"/>
        <n v="493"/>
        <n v="494"/>
        <n v="495"/>
        <n v="496"/>
        <n v="498"/>
        <n v="499"/>
        <n v="500"/>
        <n v="501"/>
        <n v="502"/>
        <n v="503"/>
        <n v="504"/>
        <n v="506"/>
        <n v="507"/>
        <n v="508"/>
        <n v="509"/>
        <n v="510"/>
        <n v="511"/>
        <n v="512"/>
        <n v="513"/>
        <n v="514"/>
        <n v="515"/>
        <n v="517"/>
        <n v="518"/>
        <n v="519"/>
        <n v="520"/>
        <n v="521"/>
        <n v="522"/>
        <n v="523"/>
        <n v="524"/>
        <n v="525"/>
        <n v="527"/>
        <n v="528"/>
        <n v="529"/>
        <n v="530"/>
        <n v="532"/>
        <n v="533"/>
        <n v="534"/>
        <n v="535"/>
        <n v="537"/>
        <n v="538"/>
        <n v="539"/>
        <n v="540"/>
        <n v="541"/>
        <n v="544"/>
        <n v="545"/>
        <n v="547"/>
        <n v="548"/>
        <n v="549"/>
        <n v="550"/>
        <n v="551"/>
        <n v="552"/>
        <n v="553"/>
        <n v="554"/>
        <n v="555"/>
        <n v="557"/>
        <n v="558"/>
        <n v="559"/>
        <n v="561"/>
        <n v="563"/>
        <n v="564"/>
        <n v="565"/>
        <n v="566"/>
        <n v="567"/>
        <n v="569"/>
        <n v="570"/>
        <n v="571"/>
        <n v="572"/>
        <n v="573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9"/>
        <n v="620"/>
        <n v="621"/>
        <n v="622"/>
        <n v="624"/>
        <n v="625"/>
        <n v="626"/>
        <n v="627"/>
        <n v="628"/>
        <n v="629"/>
        <n v="630"/>
        <n v="631"/>
        <n v="632"/>
        <n v="633"/>
        <n v="634"/>
        <n v="637"/>
        <n v="638"/>
        <n v="639"/>
        <n v="640"/>
        <n v="641"/>
        <n v="643"/>
        <n v="644"/>
        <n v="645"/>
        <n v="646"/>
        <n v="647"/>
        <n v="648"/>
        <n v="650"/>
        <n v="651"/>
        <n v="652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9"/>
        <n v="670"/>
        <n v="671"/>
        <n v="672"/>
        <n v="673"/>
        <n v="675"/>
        <n v="676"/>
        <n v="677"/>
        <n v="679"/>
        <n v="680"/>
        <n v="681"/>
        <n v="682"/>
        <n v="684"/>
        <n v="686"/>
        <n v="688"/>
        <n v="689"/>
        <n v="691"/>
        <n v="693"/>
        <n v="694"/>
        <n v="695"/>
        <n v="696"/>
        <n v="697"/>
        <n v="699"/>
        <n v="700"/>
        <n v="701"/>
        <n v="702"/>
        <n v="703"/>
        <n v="704"/>
        <n v="707"/>
        <n v="708"/>
        <n v="709"/>
        <n v="710"/>
        <n v="711"/>
        <n v="713"/>
        <n v="714"/>
        <n v="715"/>
        <n v="716"/>
        <n v="717"/>
        <n v="718"/>
        <n v="719"/>
        <n v="720"/>
        <n v="721"/>
        <n v="723"/>
        <n v="724"/>
        <n v="725"/>
        <n v="726"/>
        <n v="727"/>
        <n v="728"/>
        <n v="729"/>
        <n v="730"/>
        <n v="731"/>
        <n v="732"/>
        <n v="733"/>
        <n v="734"/>
        <n v="736"/>
        <n v="737"/>
        <n v="738"/>
        <n v="739"/>
        <n v="740"/>
        <n v="741"/>
        <n v="742"/>
        <n v="743"/>
        <n v="744"/>
        <n v="745"/>
        <n v="746"/>
        <n v="750"/>
        <n v="751"/>
        <n v="752"/>
        <n v="753"/>
        <n v="754"/>
        <n v="755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91"/>
        <n v="792"/>
        <n v="793"/>
        <n v="794"/>
        <n v="795"/>
        <n v="796"/>
        <n v="797"/>
        <n v="798"/>
        <n v="799"/>
        <n v="801"/>
        <n v="802"/>
        <n v="803"/>
        <n v="805"/>
        <n v="806"/>
        <n v="808"/>
        <n v="809"/>
        <n v="810"/>
        <n v="812"/>
        <n v="813"/>
        <n v="814"/>
        <n v="815"/>
        <n v="816"/>
        <n v="817"/>
        <n v="818"/>
        <n v="819"/>
        <n v="820"/>
        <n v="821"/>
        <n v="823"/>
        <n v="824"/>
        <n v="825"/>
        <n v="826"/>
        <n v="827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3"/>
        <n v="864"/>
        <n v="865"/>
        <n v="866"/>
        <n v="867"/>
        <n v="868"/>
        <n v="869"/>
        <n v="870"/>
        <n v="871"/>
        <n v="872"/>
        <n v="875"/>
        <n v="876"/>
        <n v="877"/>
        <n v="880"/>
        <n v="881"/>
        <n v="883"/>
        <n v="884"/>
        <n v="886"/>
        <n v="888"/>
        <n v="889"/>
        <n v="892"/>
        <n v="893"/>
        <n v="894"/>
        <n v="895"/>
        <n v="896"/>
        <n v="897"/>
        <n v="898"/>
        <n v="899"/>
        <n v="901"/>
        <n v="903"/>
        <n v="904"/>
        <n v="905"/>
        <n v="906"/>
        <n v="907"/>
        <n v="908"/>
        <n v="909"/>
        <n v="910"/>
        <n v="913"/>
        <n v="914"/>
        <n v="915"/>
        <n v="916"/>
        <n v="917"/>
        <n v="918"/>
        <n v="919"/>
        <n v="920"/>
        <n v="923"/>
        <n v="924"/>
        <n v="925"/>
        <n v="926"/>
        <n v="927"/>
        <n v="928"/>
        <n v="930"/>
        <n v="932"/>
        <n v="934"/>
        <n v="935"/>
        <n v="936"/>
        <n v="938"/>
        <n v="939"/>
        <n v="942"/>
        <n v="943"/>
        <n v="944"/>
        <n v="946"/>
        <n v="948"/>
        <n v="949"/>
        <n v="950"/>
        <n v="951"/>
        <n v="952"/>
        <n v="953"/>
        <n v="954"/>
        <n v="956"/>
        <n v="957"/>
        <n v="958"/>
        <n v="960"/>
        <n v="961"/>
        <n v="962"/>
        <n v="963"/>
        <n v="964"/>
        <n v="965"/>
        <n v="967"/>
        <n v="968"/>
        <n v="969"/>
        <n v="972"/>
        <n v="974"/>
        <n v="975"/>
        <n v="977"/>
        <n v="978"/>
        <n v="979"/>
        <n v="980"/>
        <n v="981"/>
        <n v="982"/>
        <n v="984"/>
        <n v="985"/>
        <n v="986"/>
        <n v="987"/>
        <n v="988"/>
        <n v="991"/>
        <n v="992"/>
        <n v="993"/>
        <n v="994"/>
        <n v="995"/>
        <n v="996"/>
        <n v="997"/>
        <n v="998"/>
        <n v="999"/>
        <n v="1000"/>
        <n v="1001"/>
        <n v="1002"/>
        <n v="1004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8"/>
        <n v="1040"/>
        <n v="1043"/>
        <n v="1044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7"/>
        <n v="1078"/>
        <n v="1080"/>
        <n v="1081"/>
        <n v="1082"/>
        <n v="1083"/>
        <n v="1084"/>
        <n v="1085"/>
        <n v="1086"/>
        <n v="1088"/>
        <n v="1089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11"/>
        <n v="1112"/>
        <n v="1113"/>
        <n v="1114"/>
        <n v="1116"/>
        <n v="1117"/>
        <n v="1121"/>
        <n v="1122"/>
        <n v="1123"/>
        <n v="1125"/>
        <n v="1126"/>
        <n v="1127"/>
        <n v="1128"/>
        <n v="1129"/>
        <n v="1130"/>
        <n v="1131"/>
        <n v="1132"/>
        <n v="1136"/>
        <n v="1137"/>
        <n v="1138"/>
        <n v="1139"/>
        <n v="1140"/>
        <n v="1141"/>
        <n v="1143"/>
        <n v="1148"/>
        <n v="1150"/>
        <n v="1153"/>
        <n v="1154"/>
        <n v="1155"/>
        <n v="1157"/>
        <n v="1159"/>
        <n v="1165"/>
        <n v="1166"/>
        <n v="1167"/>
        <n v="1168"/>
        <n v="1169"/>
        <n v="1170"/>
        <n v="1171"/>
        <n v="1172"/>
        <n v="1174"/>
        <n v="1176"/>
        <n v="1177"/>
        <n v="1178"/>
        <n v="1180"/>
        <n v="1181"/>
        <n v="1182"/>
        <n v="1183"/>
        <n v="1184"/>
        <n v="1185"/>
        <n v="1186"/>
        <n v="1187"/>
        <n v="1188"/>
        <n v="1192"/>
        <n v="1193"/>
        <n v="1196"/>
        <n v="1197"/>
        <n v="1198"/>
        <n v="1199"/>
        <n v="1200"/>
        <n v="1202"/>
        <n v="1203"/>
        <n v="1205"/>
        <n v="1206"/>
        <n v="1208"/>
        <n v="1209"/>
        <n v="1214"/>
        <n v="1215"/>
        <n v="1219"/>
        <n v="1223"/>
        <n v="1228"/>
        <n v="1229"/>
        <n v="1230"/>
        <n v="1231"/>
        <n v="1232"/>
        <n v="1233"/>
        <n v="1234"/>
        <n v="1238"/>
        <n v="1240"/>
        <n v="1242"/>
        <n v="1243"/>
        <n v="1247"/>
        <n v="1248"/>
        <n v="1249"/>
        <n v="1251"/>
        <n v="1253"/>
        <n v="1256"/>
        <n v="1258"/>
        <n v="1259"/>
        <n v="1261"/>
        <n v="1264"/>
        <n v="1265"/>
        <n v="1266"/>
        <n v="1271"/>
        <n v="1272"/>
        <n v="1273"/>
        <n v="1274"/>
        <n v="1275"/>
        <n v="1276"/>
        <n v="1277"/>
        <n v="1279"/>
        <n v="1280"/>
        <n v="1281"/>
        <n v="1282"/>
        <n v="1283"/>
        <n v="1284"/>
        <n v="1285"/>
        <n v="1286"/>
        <n v="1287"/>
        <n v="1290"/>
        <n v="1292"/>
        <n v="1294"/>
        <n v="1295"/>
        <n v="1297"/>
        <n v="1298"/>
        <n v="1300"/>
        <n v="1302"/>
        <n v="1303"/>
        <n v="1304"/>
        <n v="1306"/>
        <n v="1307"/>
        <n v="1308"/>
        <n v="1309"/>
        <n v="1310"/>
        <n v="1311"/>
        <n v="1313"/>
        <n v="1315"/>
        <n v="1317"/>
        <n v="1318"/>
        <n v="1319"/>
        <n v="1320"/>
        <n v="1321"/>
        <n v="1323"/>
        <n v="1325"/>
        <n v="1328"/>
        <n v="1331"/>
        <n v="1332"/>
        <n v="1334"/>
        <n v="1335"/>
        <n v="1336"/>
        <n v="1338"/>
        <n v="1340"/>
        <n v="1348"/>
        <n v="1349"/>
        <n v="1350"/>
        <n v="1353"/>
        <n v="1355"/>
        <n v="1357"/>
        <n v="1358"/>
        <n v="1359"/>
        <n v="1360"/>
        <n v="1362"/>
        <n v="1363"/>
        <n v="1364"/>
        <n v="1367"/>
        <n v="1368"/>
        <n v="1371"/>
        <n v="1373"/>
        <n v="1375"/>
        <n v="1376"/>
        <n v="1381"/>
        <n v="1382"/>
        <n v="1383"/>
        <n v="1386"/>
        <n v="1387"/>
        <n v="1388"/>
        <n v="1389"/>
        <n v="1391"/>
        <n v="1395"/>
        <n v="1396"/>
        <n v="1405"/>
        <n v="1406"/>
        <n v="1407"/>
        <n v="1409"/>
        <n v="1410"/>
        <n v="1412"/>
        <n v="1416"/>
        <n v="1419"/>
        <n v="1420"/>
        <n v="1422"/>
        <n v="1427"/>
        <n v="1429"/>
        <n v="1430"/>
        <n v="1431"/>
        <n v="1433"/>
        <n v="1435"/>
        <n v="1438"/>
        <n v="1439"/>
        <n v="1441"/>
        <n v="1448"/>
        <n v="1449"/>
        <n v="1450"/>
        <n v="1452"/>
        <n v="1454"/>
        <n v="1455"/>
        <n v="1459"/>
        <n v="1461"/>
        <n v="1462"/>
        <n v="1466"/>
        <n v="1468"/>
        <n v="1474"/>
        <n v="1475"/>
        <n v="1476"/>
        <n v="1488"/>
        <n v="1489"/>
        <n v="1490"/>
        <n v="1493"/>
        <n v="1508"/>
        <n v="1509"/>
        <n v="1525"/>
        <n v="1528"/>
        <n v="1531"/>
        <n v="1533"/>
        <n v="1534"/>
        <n v="1535"/>
        <n v="1537"/>
        <n v="1539"/>
        <n v="1547"/>
        <n v="1548"/>
        <n v="1554"/>
        <n v="1559"/>
        <n v="1561"/>
        <n v="1562"/>
        <n v="1570"/>
        <n v="1587"/>
        <n v="1589"/>
        <n v="1592"/>
        <n v="1601"/>
        <n v="1605"/>
        <n v="1615"/>
        <n v="1617"/>
        <n v="1625"/>
        <n v="1626"/>
        <n v="1634"/>
        <n v="1660"/>
        <n v="1664"/>
        <n v="1676"/>
        <n v="1682"/>
        <n v="1704"/>
        <n v="1714"/>
        <n v="1746"/>
        <n v="1772"/>
        <n v="1777"/>
        <n v="1781"/>
        <n v="1782"/>
        <n v="1784"/>
        <n v="1893"/>
        <n v="1894"/>
        <n v="1897"/>
        <n v="1978"/>
        <n v="2055"/>
        <n v="2078"/>
        <n v="2084"/>
        <n v="2107"/>
        <n v="2340"/>
        <n v="247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5">
  <r>
    <x v="2460"/>
    <x v="11"/>
    <x v="956"/>
    <x v="685"/>
    <x v="1"/>
    <x v="72"/>
  </r>
  <r>
    <x v="1942"/>
    <x v="1"/>
    <x v="26"/>
    <x v="918"/>
    <x v="1"/>
    <x v="656"/>
  </r>
  <r>
    <x v="1540"/>
    <x v="7"/>
    <x v="64"/>
    <x v="162"/>
    <x v="1"/>
    <x v="373"/>
  </r>
  <r>
    <x v="82"/>
    <x v="20"/>
    <x v="180"/>
    <x v="1573"/>
    <x v="0"/>
    <x v="271"/>
  </r>
  <r>
    <x v="1263"/>
    <x v="21"/>
    <x v="359"/>
    <x v="782"/>
    <x v="1"/>
    <x v="513"/>
  </r>
  <r>
    <x v="1921"/>
    <x v="24"/>
    <x v="741"/>
    <x v="1760"/>
    <x v="1"/>
    <x v="897"/>
  </r>
  <r>
    <x v="1084"/>
    <x v="26"/>
    <x v="1095"/>
    <x v="362"/>
    <x v="0"/>
    <x v="21"/>
  </r>
  <r>
    <x v="2381"/>
    <x v="29"/>
    <x v="335"/>
    <x v="635"/>
    <x v="1"/>
    <x v="1117"/>
  </r>
  <r>
    <x v="339"/>
    <x v="7"/>
    <x v="311"/>
    <x v="1188"/>
    <x v="1"/>
    <x v="698"/>
  </r>
  <r>
    <x v="584"/>
    <x v="3"/>
    <x v="1042"/>
    <x v="37"/>
    <x v="1"/>
    <x v="617"/>
  </r>
  <r>
    <x v="1762"/>
    <x v="21"/>
    <x v="881"/>
    <x v="181"/>
    <x v="1"/>
    <x v="603"/>
  </r>
  <r>
    <x v="1579"/>
    <x v="8"/>
    <x v="14"/>
    <x v="795"/>
    <x v="1"/>
    <x v="713"/>
  </r>
  <r>
    <x v="678"/>
    <x v="26"/>
    <x v="857"/>
    <x v="1766"/>
    <x v="1"/>
    <x v="900"/>
  </r>
  <r>
    <x v="695"/>
    <x v="22"/>
    <x v="232"/>
    <x v="157"/>
    <x v="1"/>
    <x v="429"/>
  </r>
  <r>
    <x v="193"/>
    <x v="0"/>
    <x v="631"/>
    <x v="1229"/>
    <x v="0"/>
    <x v="297"/>
  </r>
  <r>
    <x v="1801"/>
    <x v="6"/>
    <x v="364"/>
    <x v="539"/>
    <x v="1"/>
    <x v="1071"/>
  </r>
  <r>
    <x v="1700"/>
    <x v="23"/>
    <x v="782"/>
    <x v="1588"/>
    <x v="0"/>
    <x v="268"/>
  </r>
  <r>
    <x v="1358"/>
    <x v="3"/>
    <x v="422"/>
    <x v="1653"/>
    <x v="0"/>
    <x v="189"/>
  </r>
  <r>
    <x v="64"/>
    <x v="0"/>
    <x v="384"/>
    <x v="92"/>
    <x v="1"/>
    <x v="830"/>
  </r>
  <r>
    <x v="1665"/>
    <x v="23"/>
    <x v="791"/>
    <x v="247"/>
    <x v="1"/>
    <x v="569"/>
  </r>
  <r>
    <x v="2042"/>
    <x v="24"/>
    <x v="703"/>
    <x v="795"/>
    <x v="1"/>
    <x v="453"/>
  </r>
  <r>
    <x v="196"/>
    <x v="0"/>
    <x v="631"/>
    <x v="1240"/>
    <x v="0"/>
    <x v="445"/>
  </r>
  <r>
    <x v="1149"/>
    <x v="12"/>
    <x v="495"/>
    <x v="798"/>
    <x v="1"/>
    <x v="855"/>
  </r>
  <r>
    <x v="1489"/>
    <x v="14"/>
    <x v="477"/>
    <x v="101"/>
    <x v="0"/>
    <x v="550"/>
  </r>
  <r>
    <x v="620"/>
    <x v="17"/>
    <x v="115"/>
    <x v="795"/>
    <x v="1"/>
    <x v="1149"/>
  </r>
  <r>
    <x v="1152"/>
    <x v="12"/>
    <x v="564"/>
    <x v="1059"/>
    <x v="1"/>
    <x v="887"/>
  </r>
  <r>
    <x v="1791"/>
    <x v="21"/>
    <x v="520"/>
    <x v="555"/>
    <x v="1"/>
    <x v="124"/>
  </r>
  <r>
    <x v="1355"/>
    <x v="3"/>
    <x v="798"/>
    <x v="1633"/>
    <x v="0"/>
    <x v="452"/>
  </r>
  <r>
    <x v="69"/>
    <x v="20"/>
    <x v="180"/>
    <x v="171"/>
    <x v="1"/>
    <x v="766"/>
  </r>
  <r>
    <x v="761"/>
    <x v="2"/>
    <x v="315"/>
    <x v="222"/>
    <x v="1"/>
    <x v="614"/>
  </r>
  <r>
    <x v="556"/>
    <x v="28"/>
    <x v="198"/>
    <x v="1137"/>
    <x v="1"/>
    <x v="443"/>
  </r>
  <r>
    <x v="414"/>
    <x v="8"/>
    <x v="1088"/>
    <x v="453"/>
    <x v="1"/>
    <x v="623"/>
  </r>
  <r>
    <x v="597"/>
    <x v="3"/>
    <x v="138"/>
    <x v="1681"/>
    <x v="0"/>
    <x v="47"/>
  </r>
  <r>
    <x v="2347"/>
    <x v="29"/>
    <x v="835"/>
    <x v="1231"/>
    <x v="0"/>
    <x v="646"/>
  </r>
  <r>
    <x v="2318"/>
    <x v="6"/>
    <x v="521"/>
    <x v="289"/>
    <x v="1"/>
    <x v="938"/>
  </r>
  <r>
    <x v="1544"/>
    <x v="7"/>
    <x v="223"/>
    <x v="886"/>
    <x v="1"/>
    <x v="505"/>
  </r>
  <r>
    <x v="675"/>
    <x v="26"/>
    <x v="1144"/>
    <x v="1692"/>
    <x v="0"/>
    <x v="546"/>
  </r>
  <r>
    <x v="470"/>
    <x v="26"/>
    <x v="849"/>
    <x v="107"/>
    <x v="1"/>
    <x v="600"/>
  </r>
  <r>
    <x v="1790"/>
    <x v="21"/>
    <x v="913"/>
    <x v="978"/>
    <x v="1"/>
    <x v="71"/>
  </r>
  <r>
    <x v="480"/>
    <x v="26"/>
    <x v="827"/>
    <x v="1643"/>
    <x v="0"/>
    <x v="162"/>
  </r>
  <r>
    <x v="2198"/>
    <x v="29"/>
    <x v="129"/>
    <x v="645"/>
    <x v="0"/>
    <x v="104"/>
  </r>
  <r>
    <x v="1241"/>
    <x v="1"/>
    <x v="753"/>
    <x v="767"/>
    <x v="1"/>
    <x v="923"/>
  </r>
  <r>
    <x v="1480"/>
    <x v="14"/>
    <x v="604"/>
    <x v="213"/>
    <x v="0"/>
    <x v="644"/>
  </r>
  <r>
    <x v="1023"/>
    <x v="19"/>
    <x v="508"/>
    <x v="284"/>
    <x v="0"/>
    <x v="616"/>
  </r>
  <r>
    <x v="400"/>
    <x v="2"/>
    <x v="1090"/>
    <x v="95"/>
    <x v="1"/>
    <x v="795"/>
  </r>
  <r>
    <x v="167"/>
    <x v="0"/>
    <x v="47"/>
    <x v="1194"/>
    <x v="1"/>
    <x v="573"/>
  </r>
  <r>
    <x v="2157"/>
    <x v="29"/>
    <x v="1096"/>
    <x v="1168"/>
    <x v="1"/>
    <x v="1018"/>
  </r>
  <r>
    <x v="2186"/>
    <x v="29"/>
    <x v="1129"/>
    <x v="1165"/>
    <x v="1"/>
    <x v="543"/>
  </r>
  <r>
    <x v="1902"/>
    <x v="29"/>
    <x v="918"/>
    <x v="1531"/>
    <x v="0"/>
    <x v="450"/>
  </r>
  <r>
    <x v="2064"/>
    <x v="13"/>
    <x v="569"/>
    <x v="1648"/>
    <x v="0"/>
    <x v="523"/>
  </r>
  <r>
    <x v="832"/>
    <x v="4"/>
    <x v="534"/>
    <x v="74"/>
    <x v="0"/>
    <x v="57"/>
  </r>
  <r>
    <x v="2316"/>
    <x v="6"/>
    <x v="289"/>
    <x v="994"/>
    <x v="1"/>
    <x v="729"/>
  </r>
  <r>
    <x v="2032"/>
    <x v="19"/>
    <x v="206"/>
    <x v="551"/>
    <x v="1"/>
    <x v="800"/>
  </r>
  <r>
    <x v="1477"/>
    <x v="14"/>
    <x v="1104"/>
    <x v="1108"/>
    <x v="1"/>
    <x v="480"/>
  </r>
  <r>
    <x v="317"/>
    <x v="22"/>
    <x v="149"/>
    <x v="1115"/>
    <x v="1"/>
    <x v="859"/>
  </r>
  <r>
    <x v="935"/>
    <x v="17"/>
    <x v="901"/>
    <x v="1461"/>
    <x v="0"/>
    <x v="108"/>
  </r>
  <r>
    <x v="27"/>
    <x v="1"/>
    <x v="226"/>
    <x v="1496"/>
    <x v="0"/>
    <x v="91"/>
  </r>
  <r>
    <x v="1933"/>
    <x v="1"/>
    <x v="26"/>
    <x v="433"/>
    <x v="1"/>
    <x v="467"/>
  </r>
  <r>
    <x v="727"/>
    <x v="8"/>
    <x v="943"/>
    <x v="948"/>
    <x v="1"/>
    <x v="575"/>
  </r>
  <r>
    <x v="23"/>
    <x v="1"/>
    <x v="966"/>
    <x v="1360"/>
    <x v="1"/>
    <x v="659"/>
  </r>
  <r>
    <x v="2166"/>
    <x v="29"/>
    <x v="141"/>
    <x v="1399"/>
    <x v="0"/>
    <x v="248"/>
  </r>
  <r>
    <x v="2301"/>
    <x v="6"/>
    <x v="568"/>
    <x v="628"/>
    <x v="1"/>
    <x v="1103"/>
  </r>
  <r>
    <x v="209"/>
    <x v="0"/>
    <x v="53"/>
    <x v="563"/>
    <x v="1"/>
    <x v="1182"/>
  </r>
  <r>
    <x v="2136"/>
    <x v="29"/>
    <x v="772"/>
    <x v="665"/>
    <x v="1"/>
    <x v="364"/>
  </r>
  <r>
    <x v="680"/>
    <x v="26"/>
    <x v="695"/>
    <x v="1421"/>
    <x v="1"/>
    <x v="851"/>
  </r>
  <r>
    <x v="1404"/>
    <x v="27"/>
    <x v="1037"/>
    <x v="1608"/>
    <x v="1"/>
    <x v="825"/>
  </r>
  <r>
    <x v="1925"/>
    <x v="1"/>
    <x v="26"/>
    <x v="1064"/>
    <x v="1"/>
    <x v="895"/>
  </r>
  <r>
    <x v="2372"/>
    <x v="29"/>
    <x v="453"/>
    <x v="305"/>
    <x v="1"/>
    <x v="363"/>
  </r>
  <r>
    <x v="1533"/>
    <x v="14"/>
    <x v="608"/>
    <x v="363"/>
    <x v="1"/>
    <x v="320"/>
  </r>
  <r>
    <x v="577"/>
    <x v="3"/>
    <x v="138"/>
    <x v="633"/>
    <x v="1"/>
    <x v="1178"/>
  </r>
  <r>
    <x v="2078"/>
    <x v="18"/>
    <x v="856"/>
    <x v="531"/>
    <x v="1"/>
    <x v="823"/>
  </r>
  <r>
    <x v="2094"/>
    <x v="2"/>
    <x v="103"/>
    <x v="1241"/>
    <x v="0"/>
    <x v="130"/>
  </r>
  <r>
    <x v="187"/>
    <x v="0"/>
    <x v="10"/>
    <x v="1689"/>
    <x v="0"/>
    <x v="143"/>
  </r>
  <r>
    <x v="2402"/>
    <x v="9"/>
    <x v="712"/>
    <x v="512"/>
    <x v="1"/>
    <x v="912"/>
  </r>
  <r>
    <x v="2480"/>
    <x v="11"/>
    <x v="988"/>
    <x v="137"/>
    <x v="1"/>
    <x v="486"/>
  </r>
  <r>
    <x v="1952"/>
    <x v="28"/>
    <x v="509"/>
    <x v="969"/>
    <x v="1"/>
    <x v="715"/>
  </r>
  <r>
    <x v="980"/>
    <x v="21"/>
    <x v="938"/>
    <x v="974"/>
    <x v="0"/>
    <x v="95"/>
  </r>
  <r>
    <x v="1331"/>
    <x v="4"/>
    <x v="255"/>
    <x v="1465"/>
    <x v="0"/>
    <x v="506"/>
  </r>
  <r>
    <x v="865"/>
    <x v="19"/>
    <x v="727"/>
    <x v="17"/>
    <x v="1"/>
    <x v="523"/>
  </r>
  <r>
    <x v="1789"/>
    <x v="21"/>
    <x v="971"/>
    <x v="320"/>
    <x v="1"/>
    <x v="447"/>
  </r>
  <r>
    <x v="1230"/>
    <x v="12"/>
    <x v="318"/>
    <x v="286"/>
    <x v="1"/>
    <x v="122"/>
  </r>
  <r>
    <x v="1235"/>
    <x v="1"/>
    <x v="217"/>
    <x v="805"/>
    <x v="1"/>
    <x v="972"/>
  </r>
  <r>
    <x v="2221"/>
    <x v="6"/>
    <x v="60"/>
    <x v="1775"/>
    <x v="1"/>
    <x v="2"/>
  </r>
  <r>
    <x v="545"/>
    <x v="28"/>
    <x v="265"/>
    <x v="1279"/>
    <x v="0"/>
    <x v="95"/>
  </r>
  <r>
    <x v="1804"/>
    <x v="6"/>
    <x v="653"/>
    <x v="1358"/>
    <x v="1"/>
    <x v="1089"/>
  </r>
  <r>
    <x v="373"/>
    <x v="26"/>
    <x v="898"/>
    <x v="1461"/>
    <x v="0"/>
    <x v="300"/>
  </r>
  <r>
    <x v="1027"/>
    <x v="18"/>
    <x v="582"/>
    <x v="38"/>
    <x v="1"/>
    <x v="1130"/>
  </r>
  <r>
    <x v="1019"/>
    <x v="19"/>
    <x v="508"/>
    <x v="1413"/>
    <x v="1"/>
    <x v="510"/>
  </r>
  <r>
    <x v="700"/>
    <x v="22"/>
    <x v="574"/>
    <x v="1727"/>
    <x v="1"/>
    <x v="728"/>
  </r>
  <r>
    <x v="1505"/>
    <x v="14"/>
    <x v="602"/>
    <x v="814"/>
    <x v="0"/>
    <x v="281"/>
  </r>
  <r>
    <x v="835"/>
    <x v="4"/>
    <x v="534"/>
    <x v="1683"/>
    <x v="0"/>
    <x v="175"/>
  </r>
  <r>
    <x v="1528"/>
    <x v="14"/>
    <x v="737"/>
    <x v="1452"/>
    <x v="1"/>
    <x v="706"/>
  </r>
  <r>
    <x v="207"/>
    <x v="0"/>
    <x v="635"/>
    <x v="1178"/>
    <x v="0"/>
    <x v="18"/>
  </r>
  <r>
    <x v="2245"/>
    <x v="6"/>
    <x v="258"/>
    <x v="39"/>
    <x v="1"/>
    <x v="596"/>
  </r>
  <r>
    <x v="857"/>
    <x v="19"/>
    <x v="923"/>
    <x v="1633"/>
    <x v="0"/>
    <x v="624"/>
  </r>
  <r>
    <x v="257"/>
    <x v="21"/>
    <x v="173"/>
    <x v="836"/>
    <x v="0"/>
    <x v="699"/>
  </r>
  <r>
    <x v="1359"/>
    <x v="3"/>
    <x v="31"/>
    <x v="1704"/>
    <x v="0"/>
    <x v="122"/>
  </r>
  <r>
    <x v="277"/>
    <x v="21"/>
    <x v="173"/>
    <x v="1284"/>
    <x v="1"/>
    <x v="282"/>
  </r>
  <r>
    <x v="2062"/>
    <x v="13"/>
    <x v="569"/>
    <x v="132"/>
    <x v="0"/>
    <x v="178"/>
  </r>
  <r>
    <x v="1243"/>
    <x v="1"/>
    <x v="100"/>
    <x v="1483"/>
    <x v="0"/>
    <x v="711"/>
  </r>
  <r>
    <x v="383"/>
    <x v="3"/>
    <x v="751"/>
    <x v="29"/>
    <x v="1"/>
    <x v="223"/>
  </r>
  <r>
    <x v="1752"/>
    <x v="21"/>
    <x v="353"/>
    <x v="637"/>
    <x v="1"/>
    <x v="909"/>
  </r>
  <r>
    <x v="1098"/>
    <x v="18"/>
    <x v="1053"/>
    <x v="209"/>
    <x v="1"/>
    <x v="740"/>
  </r>
  <r>
    <x v="2234"/>
    <x v="6"/>
    <x v="1134"/>
    <x v="805"/>
    <x v="1"/>
    <x v="1027"/>
  </r>
  <r>
    <x v="190"/>
    <x v="0"/>
    <x v="638"/>
    <x v="1738"/>
    <x v="0"/>
    <x v="125"/>
  </r>
  <r>
    <x v="2421"/>
    <x v="15"/>
    <x v="369"/>
    <x v="1655"/>
    <x v="0"/>
    <x v="458"/>
  </r>
  <r>
    <x v="2160"/>
    <x v="29"/>
    <x v="905"/>
    <x v="32"/>
    <x v="1"/>
    <x v="1132"/>
  </r>
  <r>
    <x v="905"/>
    <x v="22"/>
    <x v="205"/>
    <x v="230"/>
    <x v="1"/>
    <x v="87"/>
  </r>
  <r>
    <x v="1075"/>
    <x v="26"/>
    <x v="833"/>
    <x v="839"/>
    <x v="0"/>
    <x v="830"/>
  </r>
  <r>
    <x v="759"/>
    <x v="8"/>
    <x v="1116"/>
    <x v="1129"/>
    <x v="1"/>
    <x v="768"/>
  </r>
  <r>
    <x v="1838"/>
    <x v="6"/>
    <x v="240"/>
    <x v="845"/>
    <x v="1"/>
    <x v="718"/>
  </r>
  <r>
    <x v="1496"/>
    <x v="14"/>
    <x v="1138"/>
    <x v="703"/>
    <x v="0"/>
    <x v="465"/>
  </r>
  <r>
    <x v="1454"/>
    <x v="27"/>
    <x v="413"/>
    <x v="861"/>
    <x v="1"/>
    <x v="88"/>
  </r>
  <r>
    <x v="1658"/>
    <x v="23"/>
    <x v="789"/>
    <x v="1405"/>
    <x v="1"/>
    <x v="81"/>
  </r>
  <r>
    <x v="271"/>
    <x v="21"/>
    <x v="173"/>
    <x v="1228"/>
    <x v="0"/>
    <x v="76"/>
  </r>
  <r>
    <x v="1298"/>
    <x v="12"/>
    <x v="952"/>
    <x v="1265"/>
    <x v="0"/>
    <x v="256"/>
  </r>
  <r>
    <x v="2438"/>
    <x v="10"/>
    <x v="197"/>
    <x v="507"/>
    <x v="0"/>
    <x v="348"/>
  </r>
  <r>
    <x v="736"/>
    <x v="8"/>
    <x v="412"/>
    <x v="58"/>
    <x v="1"/>
    <x v="714"/>
  </r>
  <r>
    <x v="1909"/>
    <x v="29"/>
    <x v="918"/>
    <x v="723"/>
    <x v="1"/>
    <x v="894"/>
  </r>
  <r>
    <x v="2419"/>
    <x v="15"/>
    <x v="369"/>
    <x v="140"/>
    <x v="1"/>
    <x v="968"/>
  </r>
  <r>
    <x v="1222"/>
    <x v="12"/>
    <x v="564"/>
    <x v="728"/>
    <x v="1"/>
    <x v="1068"/>
  </r>
  <r>
    <x v="710"/>
    <x v="22"/>
    <x v="452"/>
    <x v="1490"/>
    <x v="0"/>
    <x v="313"/>
  </r>
  <r>
    <x v="2063"/>
    <x v="13"/>
    <x v="569"/>
    <x v="1400"/>
    <x v="1"/>
    <x v="735"/>
  </r>
  <r>
    <x v="419"/>
    <x v="8"/>
    <x v="1088"/>
    <x v="1221"/>
    <x v="0"/>
    <x v="626"/>
  </r>
  <r>
    <x v="1827"/>
    <x v="6"/>
    <x v="1061"/>
    <x v="795"/>
    <x v="1"/>
    <x v="460"/>
  </r>
  <r>
    <x v="1907"/>
    <x v="29"/>
    <x v="1000"/>
    <x v="882"/>
    <x v="1"/>
    <x v="28"/>
  </r>
  <r>
    <x v="1048"/>
    <x v="18"/>
    <x v="1063"/>
    <x v="822"/>
    <x v="0"/>
    <x v="152"/>
  </r>
  <r>
    <x v="2285"/>
    <x v="6"/>
    <x v="746"/>
    <x v="433"/>
    <x v="1"/>
    <x v="761"/>
  </r>
  <r>
    <x v="1920"/>
    <x v="24"/>
    <x v="153"/>
    <x v="1496"/>
    <x v="0"/>
    <x v="322"/>
  </r>
  <r>
    <x v="1246"/>
    <x v="1"/>
    <x v="292"/>
    <x v="921"/>
    <x v="0"/>
    <x v="37"/>
  </r>
  <r>
    <x v="2390"/>
    <x v="5"/>
    <x v="279"/>
    <x v="1295"/>
    <x v="1"/>
    <x v="227"/>
  </r>
  <r>
    <x v="1831"/>
    <x v="6"/>
    <x v="770"/>
    <x v="1035"/>
    <x v="1"/>
    <x v="30"/>
  </r>
  <r>
    <x v="1779"/>
    <x v="21"/>
    <x v="977"/>
    <x v="836"/>
    <x v="0"/>
    <x v="388"/>
  </r>
  <r>
    <x v="2303"/>
    <x v="6"/>
    <x v="1141"/>
    <x v="624"/>
    <x v="0"/>
    <x v="282"/>
  </r>
  <r>
    <x v="1714"/>
    <x v="23"/>
    <x v="787"/>
    <x v="608"/>
    <x v="0"/>
    <x v="239"/>
  </r>
  <r>
    <x v="184"/>
    <x v="0"/>
    <x v="1044"/>
    <x v="44"/>
    <x v="1"/>
    <x v="690"/>
  </r>
  <r>
    <x v="79"/>
    <x v="20"/>
    <x v="739"/>
    <x v="1012"/>
    <x v="1"/>
    <x v="588"/>
  </r>
  <r>
    <x v="967"/>
    <x v="21"/>
    <x v="72"/>
    <x v="452"/>
    <x v="1"/>
    <x v="915"/>
  </r>
  <r>
    <x v="1659"/>
    <x v="23"/>
    <x v="789"/>
    <x v="450"/>
    <x v="1"/>
    <x v="369"/>
  </r>
  <r>
    <x v="971"/>
    <x v="21"/>
    <x v="409"/>
    <x v="888"/>
    <x v="1"/>
    <x v="660"/>
  </r>
  <r>
    <x v="1867"/>
    <x v="29"/>
    <x v="188"/>
    <x v="1027"/>
    <x v="1"/>
    <x v="1150"/>
  </r>
  <r>
    <x v="215"/>
    <x v="0"/>
    <x v="623"/>
    <x v="1146"/>
    <x v="1"/>
    <x v="809"/>
  </r>
  <r>
    <x v="1816"/>
    <x v="6"/>
    <x v="493"/>
    <x v="1664"/>
    <x v="0"/>
    <x v="869"/>
  </r>
  <r>
    <x v="4"/>
    <x v="14"/>
    <x v="144"/>
    <x v="864"/>
    <x v="1"/>
    <x v="1126"/>
  </r>
  <r>
    <x v="826"/>
    <x v="4"/>
    <x v="534"/>
    <x v="217"/>
    <x v="1"/>
    <x v="412"/>
  </r>
  <r>
    <x v="2199"/>
    <x v="29"/>
    <x v="141"/>
    <x v="1618"/>
    <x v="1"/>
    <x v="495"/>
  </r>
  <r>
    <x v="1492"/>
    <x v="14"/>
    <x v="768"/>
    <x v="1530"/>
    <x v="0"/>
    <x v="941"/>
  </r>
  <r>
    <x v="40"/>
    <x v="4"/>
    <x v="700"/>
    <x v="1088"/>
    <x v="1"/>
    <x v="857"/>
  </r>
  <r>
    <x v="827"/>
    <x v="4"/>
    <x v="534"/>
    <x v="1620"/>
    <x v="1"/>
    <x v="905"/>
  </r>
  <r>
    <x v="2192"/>
    <x v="29"/>
    <x v="443"/>
    <x v="493"/>
    <x v="1"/>
    <x v="758"/>
  </r>
  <r>
    <x v="1449"/>
    <x v="27"/>
    <x v="721"/>
    <x v="1571"/>
    <x v="0"/>
    <x v="605"/>
  </r>
  <r>
    <x v="1105"/>
    <x v="18"/>
    <x v="1053"/>
    <x v="1521"/>
    <x v="0"/>
    <x v="757"/>
  </r>
  <r>
    <x v="1817"/>
    <x v="6"/>
    <x v="655"/>
    <x v="1469"/>
    <x v="0"/>
    <x v="986"/>
  </r>
  <r>
    <x v="1062"/>
    <x v="26"/>
    <x v="586"/>
    <x v="408"/>
    <x v="1"/>
    <x v="1088"/>
  </r>
  <r>
    <x v="2418"/>
    <x v="15"/>
    <x v="369"/>
    <x v="1770"/>
    <x v="1"/>
    <x v="604"/>
  </r>
  <r>
    <x v="704"/>
    <x v="22"/>
    <x v="1071"/>
    <x v="623"/>
    <x v="1"/>
    <x v="1191"/>
  </r>
  <r>
    <x v="1881"/>
    <x v="29"/>
    <x v="620"/>
    <x v="805"/>
    <x v="1"/>
    <x v="547"/>
  </r>
  <r>
    <x v="1709"/>
    <x v="23"/>
    <x v="788"/>
    <x v="1260"/>
    <x v="0"/>
    <x v="192"/>
  </r>
  <r>
    <x v="2368"/>
    <x v="29"/>
    <x v="386"/>
    <x v="1615"/>
    <x v="1"/>
    <x v="924"/>
  </r>
  <r>
    <x v="1279"/>
    <x v="12"/>
    <x v="176"/>
    <x v="1358"/>
    <x v="1"/>
    <x v="776"/>
  </r>
  <r>
    <x v="362"/>
    <x v="26"/>
    <x v="898"/>
    <x v="208"/>
    <x v="1"/>
    <x v="195"/>
  </r>
  <r>
    <x v="1349"/>
    <x v="3"/>
    <x v="436"/>
    <x v="973"/>
    <x v="0"/>
    <x v="53"/>
  </r>
  <r>
    <x v="1534"/>
    <x v="2"/>
    <x v="411"/>
    <x v="116"/>
    <x v="1"/>
    <x v="575"/>
  </r>
  <r>
    <x v="1845"/>
    <x v="6"/>
    <x v="1101"/>
    <x v="1617"/>
    <x v="1"/>
    <x v="676"/>
  </r>
  <r>
    <x v="2325"/>
    <x v="6"/>
    <x v="215"/>
    <x v="1140"/>
    <x v="1"/>
    <x v="579"/>
  </r>
  <r>
    <x v="2135"/>
    <x v="29"/>
    <x v="982"/>
    <x v="1315"/>
    <x v="1"/>
    <x v="60"/>
  </r>
  <r>
    <x v="403"/>
    <x v="2"/>
    <x v="112"/>
    <x v="1254"/>
    <x v="0"/>
    <x v="674"/>
  </r>
  <r>
    <x v="1593"/>
    <x v="8"/>
    <x v="33"/>
    <x v="573"/>
    <x v="1"/>
    <x v="1175"/>
  </r>
  <r>
    <x v="1398"/>
    <x v="27"/>
    <x v="755"/>
    <x v="567"/>
    <x v="1"/>
    <x v="590"/>
  </r>
  <r>
    <x v="1066"/>
    <x v="26"/>
    <x v="1095"/>
    <x v="14"/>
    <x v="1"/>
    <x v="951"/>
  </r>
  <r>
    <x v="1229"/>
    <x v="12"/>
    <x v="273"/>
    <x v="396"/>
    <x v="1"/>
    <x v="643"/>
  </r>
  <r>
    <x v="1164"/>
    <x v="12"/>
    <x v="891"/>
    <x v="475"/>
    <x v="1"/>
    <x v="741"/>
  </r>
  <r>
    <x v="1411"/>
    <x v="27"/>
    <x v="1154"/>
    <x v="1685"/>
    <x v="1"/>
    <x v="842"/>
  </r>
  <r>
    <x v="1530"/>
    <x v="14"/>
    <x v="889"/>
    <x v="614"/>
    <x v="1"/>
    <x v="718"/>
  </r>
  <r>
    <x v="1684"/>
    <x v="23"/>
    <x v="780"/>
    <x v="1611"/>
    <x v="0"/>
    <x v="289"/>
  </r>
  <r>
    <x v="2194"/>
    <x v="29"/>
    <x v="141"/>
    <x v="489"/>
    <x v="1"/>
    <x v="87"/>
  </r>
  <r>
    <x v="1850"/>
    <x v="6"/>
    <x v="472"/>
    <x v="1563"/>
    <x v="0"/>
    <x v="286"/>
  </r>
  <r>
    <x v="787"/>
    <x v="22"/>
    <x v="125"/>
    <x v="1242"/>
    <x v="0"/>
    <x v="512"/>
  </r>
  <r>
    <x v="1013"/>
    <x v="25"/>
    <x v="236"/>
    <x v="1280"/>
    <x v="0"/>
    <x v="139"/>
  </r>
  <r>
    <x v="1718"/>
    <x v="23"/>
    <x v="791"/>
    <x v="1546"/>
    <x v="0"/>
    <x v="435"/>
  </r>
  <r>
    <x v="83"/>
    <x v="20"/>
    <x v="180"/>
    <x v="1685"/>
    <x v="0"/>
    <x v="510"/>
  </r>
  <r>
    <x v="219"/>
    <x v="0"/>
    <x v="53"/>
    <x v="1693"/>
    <x v="0"/>
    <x v="307"/>
  </r>
  <r>
    <x v="1605"/>
    <x v="8"/>
    <x v="483"/>
    <x v="1568"/>
    <x v="0"/>
    <x v="576"/>
  </r>
  <r>
    <x v="634"/>
    <x v="17"/>
    <x v="704"/>
    <x v="1211"/>
    <x v="0"/>
    <x v="816"/>
  </r>
  <r>
    <x v="199"/>
    <x v="0"/>
    <x v="636"/>
    <x v="901"/>
    <x v="0"/>
    <x v="350"/>
  </r>
  <r>
    <x v="2363"/>
    <x v="29"/>
    <x v="955"/>
    <x v="431"/>
    <x v="1"/>
    <x v="665"/>
  </r>
  <r>
    <x v="1382"/>
    <x v="17"/>
    <x v="804"/>
    <x v="1286"/>
    <x v="1"/>
    <x v="1032"/>
  </r>
  <r>
    <x v="1406"/>
    <x v="27"/>
    <x v="1037"/>
    <x v="1119"/>
    <x v="1"/>
    <x v="618"/>
  </r>
  <r>
    <x v="942"/>
    <x v="19"/>
    <x v="250"/>
    <x v="529"/>
    <x v="1"/>
    <x v="779"/>
  </r>
  <r>
    <x v="2052"/>
    <x v="24"/>
    <x v="821"/>
    <x v="890"/>
    <x v="1"/>
    <x v="50"/>
  </r>
  <r>
    <x v="2071"/>
    <x v="18"/>
    <x v="669"/>
    <x v="823"/>
    <x v="1"/>
    <x v="448"/>
  </r>
  <r>
    <x v="2277"/>
    <x v="6"/>
    <x v="1035"/>
    <x v="1573"/>
    <x v="0"/>
    <x v="144"/>
  </r>
  <r>
    <x v="1741"/>
    <x v="23"/>
    <x v="788"/>
    <x v="1257"/>
    <x v="0"/>
    <x v="360"/>
  </r>
  <r>
    <x v="677"/>
    <x v="26"/>
    <x v="685"/>
    <x v="936"/>
    <x v="0"/>
    <x v="289"/>
  </r>
  <r>
    <x v="2148"/>
    <x v="29"/>
    <x v="264"/>
    <x v="637"/>
    <x v="1"/>
    <x v="1035"/>
  </r>
  <r>
    <x v="1441"/>
    <x v="27"/>
    <x v="722"/>
    <x v="564"/>
    <x v="1"/>
    <x v="264"/>
  </r>
  <r>
    <x v="1559"/>
    <x v="19"/>
    <x v="708"/>
    <x v="1396"/>
    <x v="1"/>
    <x v="392"/>
  </r>
  <r>
    <x v="582"/>
    <x v="3"/>
    <x v="981"/>
    <x v="1414"/>
    <x v="1"/>
    <x v="431"/>
  </r>
  <r>
    <x v="1653"/>
    <x v="23"/>
    <x v="788"/>
    <x v="573"/>
    <x v="1"/>
    <x v="501"/>
  </r>
  <r>
    <x v="1198"/>
    <x v="12"/>
    <x v="329"/>
    <x v="1756"/>
    <x v="0"/>
    <x v="152"/>
  </r>
  <r>
    <x v="1758"/>
    <x v="21"/>
    <x v="565"/>
    <x v="630"/>
    <x v="1"/>
    <x v="862"/>
  </r>
  <r>
    <x v="1117"/>
    <x v="18"/>
    <x v="662"/>
    <x v="318"/>
    <x v="1"/>
    <x v="896"/>
  </r>
  <r>
    <x v="135"/>
    <x v="25"/>
    <x v="1077"/>
    <x v="239"/>
    <x v="1"/>
    <x v="784"/>
  </r>
  <r>
    <x v="2383"/>
    <x v="5"/>
    <x v="12"/>
    <x v="530"/>
    <x v="1"/>
    <x v="620"/>
  </r>
  <r>
    <x v="398"/>
    <x v="2"/>
    <x v="686"/>
    <x v="602"/>
    <x v="1"/>
    <x v="900"/>
  </r>
  <r>
    <x v="285"/>
    <x v="4"/>
    <x v="63"/>
    <x v="612"/>
    <x v="0"/>
    <x v="114"/>
  </r>
  <r>
    <x v="765"/>
    <x v="2"/>
    <x v="717"/>
    <x v="372"/>
    <x v="1"/>
    <x v="6"/>
  </r>
  <r>
    <x v="667"/>
    <x v="26"/>
    <x v="857"/>
    <x v="99"/>
    <x v="0"/>
    <x v="889"/>
  </r>
  <r>
    <x v="2003"/>
    <x v="0"/>
    <x v="759"/>
    <x v="89"/>
    <x v="1"/>
    <x v="924"/>
  </r>
  <r>
    <x v="353"/>
    <x v="7"/>
    <x v="311"/>
    <x v="1620"/>
    <x v="1"/>
    <x v="187"/>
  </r>
  <r>
    <x v="371"/>
    <x v="26"/>
    <x v="898"/>
    <x v="1631"/>
    <x v="0"/>
    <x v="393"/>
  </r>
  <r>
    <x v="496"/>
    <x v="26"/>
    <x v="184"/>
    <x v="362"/>
    <x v="0"/>
    <x v="242"/>
  </r>
  <r>
    <x v="1868"/>
    <x v="29"/>
    <x v="624"/>
    <x v="1048"/>
    <x v="1"/>
    <x v="750"/>
  </r>
  <r>
    <x v="1917"/>
    <x v="24"/>
    <x v="1058"/>
    <x v="245"/>
    <x v="1"/>
    <x v="422"/>
  </r>
  <r>
    <x v="959"/>
    <x v="19"/>
    <x v="30"/>
    <x v="795"/>
    <x v="1"/>
    <x v="526"/>
  </r>
  <r>
    <x v="1451"/>
    <x v="27"/>
    <x v="721"/>
    <x v="971"/>
    <x v="1"/>
    <x v="759"/>
  </r>
  <r>
    <x v="1387"/>
    <x v="17"/>
    <x v="804"/>
    <x v="1553"/>
    <x v="0"/>
    <x v="421"/>
  </r>
  <r>
    <x v="2216"/>
    <x v="6"/>
    <x v="552"/>
    <x v="258"/>
    <x v="1"/>
    <x v="139"/>
  </r>
  <r>
    <x v="432"/>
    <x v="21"/>
    <x v="1106"/>
    <x v="1383"/>
    <x v="1"/>
    <x v="604"/>
  </r>
  <r>
    <x v="2127"/>
    <x v="29"/>
    <x v="709"/>
    <x v="1118"/>
    <x v="1"/>
    <x v="466"/>
  </r>
  <r>
    <x v="1351"/>
    <x v="3"/>
    <x v="730"/>
    <x v="1653"/>
    <x v="0"/>
    <x v="247"/>
  </r>
  <r>
    <x v="94"/>
    <x v="20"/>
    <x v="410"/>
    <x v="35"/>
    <x v="1"/>
    <x v="824"/>
  </r>
  <r>
    <x v="1139"/>
    <x v="12"/>
    <x v="318"/>
    <x v="18"/>
    <x v="1"/>
    <x v="770"/>
  </r>
  <r>
    <x v="1922"/>
    <x v="24"/>
    <x v="940"/>
    <x v="1169"/>
    <x v="1"/>
    <x v="24"/>
  </r>
  <r>
    <x v="2038"/>
    <x v="24"/>
    <x v="233"/>
    <x v="1109"/>
    <x v="1"/>
    <x v="741"/>
  </r>
  <r>
    <x v="1170"/>
    <x v="12"/>
    <x v="1089"/>
    <x v="1778"/>
    <x v="1"/>
    <x v="894"/>
  </r>
  <r>
    <x v="522"/>
    <x v="28"/>
    <x v="1065"/>
    <x v="1407"/>
    <x v="1"/>
    <x v="1167"/>
  </r>
  <r>
    <x v="2420"/>
    <x v="15"/>
    <x v="369"/>
    <x v="854"/>
    <x v="1"/>
    <x v="481"/>
  </r>
  <r>
    <x v="1814"/>
    <x v="6"/>
    <x v="364"/>
    <x v="158"/>
    <x v="0"/>
    <x v="65"/>
  </r>
  <r>
    <x v="1465"/>
    <x v="14"/>
    <x v="605"/>
    <x v="78"/>
    <x v="1"/>
    <x v="1122"/>
  </r>
  <r>
    <x v="177"/>
    <x v="0"/>
    <x v="632"/>
    <x v="1418"/>
    <x v="1"/>
    <x v="352"/>
  </r>
  <r>
    <x v="20"/>
    <x v="1"/>
    <x v="506"/>
    <x v="1304"/>
    <x v="1"/>
    <x v="866"/>
  </r>
  <r>
    <x v="776"/>
    <x v="3"/>
    <x v="680"/>
    <x v="216"/>
    <x v="1"/>
    <x v="974"/>
  </r>
  <r>
    <x v="369"/>
    <x v="26"/>
    <x v="851"/>
    <x v="810"/>
    <x v="0"/>
    <x v="283"/>
  </r>
  <r>
    <x v="1730"/>
    <x v="23"/>
    <x v="786"/>
    <x v="1777"/>
    <x v="0"/>
    <x v="9"/>
  </r>
  <r>
    <x v="814"/>
    <x v="14"/>
    <x v="868"/>
    <x v="1517"/>
    <x v="0"/>
    <x v="254"/>
  </r>
  <r>
    <x v="895"/>
    <x v="22"/>
    <x v="761"/>
    <x v="143"/>
    <x v="1"/>
    <x v="973"/>
  </r>
  <r>
    <x v="2485"/>
    <x v="16"/>
    <x v="767"/>
    <x v="633"/>
    <x v="1"/>
    <x v="636"/>
  </r>
  <r>
    <x v="1715"/>
    <x v="23"/>
    <x v="791"/>
    <x v="615"/>
    <x v="0"/>
    <x v="353"/>
  </r>
  <r>
    <x v="1900"/>
    <x v="29"/>
    <x v="1111"/>
    <x v="1009"/>
    <x v="0"/>
    <x v="137"/>
  </r>
  <r>
    <x v="1472"/>
    <x v="14"/>
    <x v="768"/>
    <x v="1288"/>
    <x v="1"/>
    <x v="720"/>
  </r>
  <r>
    <x v="2335"/>
    <x v="29"/>
    <x v="44"/>
    <x v="788"/>
    <x v="1"/>
    <x v="626"/>
  </r>
  <r>
    <x v="933"/>
    <x v="17"/>
    <x v="642"/>
    <x v="1548"/>
    <x v="0"/>
    <x v="139"/>
  </r>
  <r>
    <x v="955"/>
    <x v="19"/>
    <x v="30"/>
    <x v="652"/>
    <x v="1"/>
    <x v="723"/>
  </r>
  <r>
    <x v="203"/>
    <x v="0"/>
    <x v="10"/>
    <x v="1635"/>
    <x v="0"/>
    <x v="161"/>
  </r>
  <r>
    <x v="1452"/>
    <x v="27"/>
    <x v="721"/>
    <x v="1550"/>
    <x v="0"/>
    <x v="53"/>
  </r>
  <r>
    <x v="1183"/>
    <x v="12"/>
    <x v="95"/>
    <x v="1573"/>
    <x v="0"/>
    <x v="943"/>
  </r>
  <r>
    <x v="744"/>
    <x v="8"/>
    <x v="946"/>
    <x v="1605"/>
    <x v="0"/>
    <x v="29"/>
  </r>
  <r>
    <x v="1507"/>
    <x v="14"/>
    <x v="969"/>
    <x v="205"/>
    <x v="0"/>
    <x v="557"/>
  </r>
  <r>
    <x v="1414"/>
    <x v="27"/>
    <x v="421"/>
    <x v="721"/>
    <x v="0"/>
    <x v="308"/>
  </r>
  <r>
    <x v="302"/>
    <x v="24"/>
    <x v="883"/>
    <x v="270"/>
    <x v="1"/>
    <x v="943"/>
  </r>
  <r>
    <x v="2424"/>
    <x v="15"/>
    <x v="983"/>
    <x v="5"/>
    <x v="0"/>
    <x v="265"/>
  </r>
  <r>
    <x v="1710"/>
    <x v="23"/>
    <x v="790"/>
    <x v="159"/>
    <x v="0"/>
    <x v="430"/>
  </r>
  <r>
    <x v="2215"/>
    <x v="6"/>
    <x v="775"/>
    <x v="1620"/>
    <x v="1"/>
    <x v="14"/>
  </r>
  <r>
    <x v="2171"/>
    <x v="29"/>
    <x v="663"/>
    <x v="951"/>
    <x v="0"/>
    <x v="176"/>
  </r>
  <r>
    <x v="234"/>
    <x v="0"/>
    <x v="636"/>
    <x v="641"/>
    <x v="0"/>
    <x v="36"/>
  </r>
  <r>
    <x v="2427"/>
    <x v="15"/>
    <x v="522"/>
    <x v="0"/>
    <x v="1"/>
    <x v="232"/>
  </r>
  <r>
    <x v="1672"/>
    <x v="23"/>
    <x v="792"/>
    <x v="777"/>
    <x v="1"/>
    <x v="87"/>
  </r>
  <r>
    <x v="315"/>
    <x v="24"/>
    <x v="970"/>
    <x v="200"/>
    <x v="1"/>
    <x v="87"/>
  </r>
  <r>
    <x v="1064"/>
    <x v="26"/>
    <x v="586"/>
    <x v="1125"/>
    <x v="1"/>
    <x v="95"/>
  </r>
  <r>
    <x v="455"/>
    <x v="22"/>
    <x v="224"/>
    <x v="569"/>
    <x v="1"/>
    <x v="1003"/>
  </r>
  <r>
    <x v="2088"/>
    <x v="7"/>
    <x v="1062"/>
    <x v="1368"/>
    <x v="1"/>
    <x v="328"/>
  </r>
  <r>
    <x v="760"/>
    <x v="8"/>
    <x v="1126"/>
    <x v="829"/>
    <x v="0"/>
    <x v="44"/>
  </r>
  <r>
    <x v="1703"/>
    <x v="23"/>
    <x v="785"/>
    <x v="425"/>
    <x v="0"/>
    <x v="273"/>
  </r>
  <r>
    <x v="978"/>
    <x v="21"/>
    <x v="409"/>
    <x v="1611"/>
    <x v="0"/>
    <x v="229"/>
  </r>
  <r>
    <x v="1488"/>
    <x v="14"/>
    <x v="609"/>
    <x v="1374"/>
    <x v="0"/>
    <x v="370"/>
  </r>
  <r>
    <x v="1595"/>
    <x v="8"/>
    <x v="34"/>
    <x v="350"/>
    <x v="1"/>
    <x v="899"/>
  </r>
  <r>
    <x v="1669"/>
    <x v="23"/>
    <x v="791"/>
    <x v="1180"/>
    <x v="1"/>
    <x v="558"/>
  </r>
  <r>
    <x v="1484"/>
    <x v="14"/>
    <x v="606"/>
    <x v="119"/>
    <x v="0"/>
    <x v="802"/>
  </r>
  <r>
    <x v="128"/>
    <x v="28"/>
    <x v="670"/>
    <x v="1176"/>
    <x v="1"/>
    <x v="344"/>
  </r>
  <r>
    <x v="1562"/>
    <x v="19"/>
    <x v="616"/>
    <x v="1339"/>
    <x v="1"/>
    <x v="210"/>
  </r>
  <r>
    <x v="1309"/>
    <x v="12"/>
    <x v="9"/>
    <x v="1756"/>
    <x v="1"/>
    <x v="684"/>
  </r>
  <r>
    <x v="484"/>
    <x v="26"/>
    <x v="961"/>
    <x v="1208"/>
    <x v="0"/>
    <x v="609"/>
  </r>
  <r>
    <x v="2252"/>
    <x v="6"/>
    <x v="1020"/>
    <x v="155"/>
    <x v="1"/>
    <x v="792"/>
  </r>
  <r>
    <x v="707"/>
    <x v="22"/>
    <x v="1071"/>
    <x v="1251"/>
    <x v="0"/>
    <x v="462"/>
  </r>
  <r>
    <x v="878"/>
    <x v="19"/>
    <x v="401"/>
    <x v="223"/>
    <x v="0"/>
    <x v="1039"/>
  </r>
  <r>
    <x v="934"/>
    <x v="17"/>
    <x v="656"/>
    <x v="1256"/>
    <x v="0"/>
    <x v="180"/>
  </r>
  <r>
    <x v="1089"/>
    <x v="18"/>
    <x v="662"/>
    <x v="510"/>
    <x v="1"/>
    <x v="976"/>
  </r>
  <r>
    <x v="2397"/>
    <x v="9"/>
    <x v="896"/>
    <x v="1174"/>
    <x v="1"/>
    <x v="13"/>
  </r>
  <r>
    <x v="1843"/>
    <x v="6"/>
    <x v="884"/>
    <x v="953"/>
    <x v="1"/>
    <x v="663"/>
  </r>
  <r>
    <x v="1370"/>
    <x v="28"/>
    <x v="1045"/>
    <x v="1722"/>
    <x v="1"/>
    <x v="578"/>
  </r>
  <r>
    <x v="1935"/>
    <x v="1"/>
    <x v="26"/>
    <x v="760"/>
    <x v="1"/>
    <x v="353"/>
  </r>
  <r>
    <x v="1143"/>
    <x v="12"/>
    <x v="329"/>
    <x v="312"/>
    <x v="1"/>
    <x v="733"/>
  </r>
  <r>
    <x v="228"/>
    <x v="0"/>
    <x v="634"/>
    <x v="1278"/>
    <x v="0"/>
    <x v="97"/>
  </r>
  <r>
    <x v="440"/>
    <x v="21"/>
    <x v="347"/>
    <x v="1001"/>
    <x v="1"/>
    <x v="1049"/>
  </r>
  <r>
    <x v="2118"/>
    <x v="29"/>
    <x v="556"/>
    <x v="898"/>
    <x v="1"/>
    <x v="848"/>
  </r>
  <r>
    <x v="2208"/>
    <x v="6"/>
    <x v="750"/>
    <x v="1274"/>
    <x v="1"/>
    <x v="731"/>
  </r>
  <r>
    <x v="937"/>
    <x v="19"/>
    <x v="30"/>
    <x v="290"/>
    <x v="1"/>
    <x v="786"/>
  </r>
  <r>
    <x v="348"/>
    <x v="7"/>
    <x v="311"/>
    <x v="1472"/>
    <x v="0"/>
    <x v="405"/>
  </r>
  <r>
    <x v="365"/>
    <x v="26"/>
    <x v="312"/>
    <x v="269"/>
    <x v="0"/>
    <x v="560"/>
  </r>
  <r>
    <x v="1698"/>
    <x v="23"/>
    <x v="782"/>
    <x v="1560"/>
    <x v="0"/>
    <x v="323"/>
  </r>
  <r>
    <x v="1116"/>
    <x v="18"/>
    <x v="1007"/>
    <x v="268"/>
    <x v="1"/>
    <x v="437"/>
  </r>
  <r>
    <x v="418"/>
    <x v="8"/>
    <x v="873"/>
    <x v="1514"/>
    <x v="0"/>
    <x v="333"/>
  </r>
  <r>
    <x v="2076"/>
    <x v="18"/>
    <x v="337"/>
    <x v="1223"/>
    <x v="0"/>
    <x v="323"/>
  </r>
  <r>
    <x v="2396"/>
    <x v="9"/>
    <x v="546"/>
    <x v="120"/>
    <x v="1"/>
    <x v="950"/>
  </r>
  <r>
    <x v="562"/>
    <x v="28"/>
    <x v="744"/>
    <x v="282"/>
    <x v="1"/>
    <x v="253"/>
  </r>
  <r>
    <x v="2142"/>
    <x v="29"/>
    <x v="37"/>
    <x v="358"/>
    <x v="1"/>
    <x v="1016"/>
  </r>
  <r>
    <x v="1401"/>
    <x v="27"/>
    <x v="1037"/>
    <x v="794"/>
    <x v="1"/>
    <x v="878"/>
  </r>
  <r>
    <x v="737"/>
    <x v="8"/>
    <x v="491"/>
    <x v="1742"/>
    <x v="1"/>
    <x v="82"/>
  </r>
  <r>
    <x v="2175"/>
    <x v="29"/>
    <x v="736"/>
    <x v="1481"/>
    <x v="0"/>
    <x v="617"/>
  </r>
  <r>
    <x v="1586"/>
    <x v="8"/>
    <x v="14"/>
    <x v="836"/>
    <x v="0"/>
    <x v="212"/>
  </r>
  <r>
    <x v="1017"/>
    <x v="19"/>
    <x v="508"/>
    <x v="47"/>
    <x v="1"/>
    <x v="938"/>
  </r>
  <r>
    <x v="1257"/>
    <x v="1"/>
    <x v="286"/>
    <x v="1172"/>
    <x v="1"/>
    <x v="30"/>
  </r>
  <r>
    <x v="2083"/>
    <x v="7"/>
    <x v="1060"/>
    <x v="231"/>
    <x v="1"/>
    <x v="368"/>
  </r>
  <r>
    <x v="685"/>
    <x v="26"/>
    <x v="266"/>
    <x v="549"/>
    <x v="1"/>
    <x v="579"/>
  </r>
  <r>
    <x v="139"/>
    <x v="25"/>
    <x v="1077"/>
    <x v="1629"/>
    <x v="0"/>
    <x v="337"/>
  </r>
  <r>
    <x v="160"/>
    <x v="28"/>
    <x v="890"/>
    <x v="1543"/>
    <x v="0"/>
    <x v="149"/>
  </r>
  <r>
    <x v="415"/>
    <x v="8"/>
    <x v="1088"/>
    <x v="183"/>
    <x v="1"/>
    <x v="722"/>
  </r>
  <r>
    <x v="1512"/>
    <x v="14"/>
    <x v="300"/>
    <x v="227"/>
    <x v="1"/>
    <x v="1143"/>
  </r>
  <r>
    <x v="1499"/>
    <x v="14"/>
    <x v="603"/>
    <x v="1511"/>
    <x v="0"/>
    <x v="765"/>
  </r>
  <r>
    <x v="1077"/>
    <x v="26"/>
    <x v="1095"/>
    <x v="1253"/>
    <x v="0"/>
    <x v="668"/>
  </r>
  <r>
    <x v="1825"/>
    <x v="6"/>
    <x v="748"/>
    <x v="1618"/>
    <x v="1"/>
    <x v="525"/>
  </r>
  <r>
    <x v="1682"/>
    <x v="23"/>
    <x v="788"/>
    <x v="790"/>
    <x v="1"/>
    <x v="243"/>
  </r>
  <r>
    <x v="327"/>
    <x v="13"/>
    <x v="332"/>
    <x v="1354"/>
    <x v="1"/>
    <x v="234"/>
  </r>
  <r>
    <x v="1818"/>
    <x v="6"/>
    <x v="653"/>
    <x v="164"/>
    <x v="0"/>
    <x v="1013"/>
  </r>
  <r>
    <x v="1847"/>
    <x v="6"/>
    <x v="770"/>
    <x v="184"/>
    <x v="0"/>
    <x v="449"/>
  </r>
  <r>
    <x v="1284"/>
    <x v="12"/>
    <x v="545"/>
    <x v="268"/>
    <x v="1"/>
    <x v="607"/>
  </r>
  <r>
    <x v="2330"/>
    <x v="6"/>
    <x v="246"/>
    <x v="1334"/>
    <x v="1"/>
    <x v="339"/>
  </r>
  <r>
    <x v="742"/>
    <x v="8"/>
    <x v="1149"/>
    <x v="1245"/>
    <x v="0"/>
    <x v="488"/>
  </r>
  <r>
    <x v="1446"/>
    <x v="27"/>
    <x v="499"/>
    <x v="368"/>
    <x v="0"/>
    <x v="371"/>
  </r>
  <r>
    <x v="239"/>
    <x v="0"/>
    <x v="639"/>
    <x v="1235"/>
    <x v="0"/>
    <x v="143"/>
  </r>
  <r>
    <x v="1597"/>
    <x v="8"/>
    <x v="261"/>
    <x v="224"/>
    <x v="1"/>
    <x v="1080"/>
  </r>
  <r>
    <x v="542"/>
    <x v="28"/>
    <x v="1065"/>
    <x v="346"/>
    <x v="1"/>
    <x v="650"/>
  </r>
  <r>
    <x v="2109"/>
    <x v="29"/>
    <x v="1119"/>
    <x v="700"/>
    <x v="0"/>
    <x v="235"/>
  </r>
  <r>
    <x v="1357"/>
    <x v="3"/>
    <x v="1081"/>
    <x v="1496"/>
    <x v="0"/>
    <x v="205"/>
  </r>
  <r>
    <x v="1509"/>
    <x v="14"/>
    <x v="177"/>
    <x v="444"/>
    <x v="1"/>
    <x v="31"/>
  </r>
  <r>
    <x v="1584"/>
    <x v="8"/>
    <x v="1079"/>
    <x v="1428"/>
    <x v="1"/>
    <x v="335"/>
  </r>
  <r>
    <x v="1016"/>
    <x v="19"/>
    <x v="225"/>
    <x v="1768"/>
    <x v="1"/>
    <x v="584"/>
  </r>
  <r>
    <x v="1342"/>
    <x v="3"/>
    <x v="758"/>
    <x v="880"/>
    <x v="1"/>
    <x v="435"/>
  </r>
  <r>
    <x v="1974"/>
    <x v="20"/>
    <x v="487"/>
    <x v="136"/>
    <x v="1"/>
    <x v="1110"/>
  </r>
  <r>
    <x v="1206"/>
    <x v="12"/>
    <x v="564"/>
    <x v="1263"/>
    <x v="0"/>
    <x v="327"/>
  </r>
  <r>
    <x v="1038"/>
    <x v="18"/>
    <x v="446"/>
    <x v="811"/>
    <x v="1"/>
    <x v="518"/>
  </r>
  <r>
    <x v="2097"/>
    <x v="29"/>
    <x v="344"/>
    <x v="592"/>
    <x v="1"/>
    <x v="1177"/>
  </r>
  <r>
    <x v="1217"/>
    <x v="12"/>
    <x v="1128"/>
    <x v="1409"/>
    <x v="1"/>
    <x v="776"/>
  </r>
  <r>
    <x v="854"/>
    <x v="19"/>
    <x v="727"/>
    <x v="1207"/>
    <x v="0"/>
    <x v="529"/>
  </r>
  <r>
    <x v="1275"/>
    <x v="12"/>
    <x v="113"/>
    <x v="63"/>
    <x v="1"/>
    <x v="447"/>
  </r>
  <r>
    <x v="1961"/>
    <x v="28"/>
    <x v="193"/>
    <x v="776"/>
    <x v="1"/>
    <x v="347"/>
  </r>
  <r>
    <x v="324"/>
    <x v="13"/>
    <x v="161"/>
    <x v="598"/>
    <x v="1"/>
    <x v="701"/>
  </r>
  <r>
    <x v="2197"/>
    <x v="29"/>
    <x v="443"/>
    <x v="947"/>
    <x v="0"/>
    <x v="222"/>
  </r>
  <r>
    <x v="109"/>
    <x v="8"/>
    <x v="147"/>
    <x v="1130"/>
    <x v="0"/>
    <x v="414"/>
  </r>
  <r>
    <x v="1285"/>
    <x v="12"/>
    <x v="545"/>
    <x v="105"/>
    <x v="1"/>
    <x v="516"/>
  </r>
  <r>
    <x v="162"/>
    <x v="28"/>
    <x v="870"/>
    <x v="1062"/>
    <x v="0"/>
    <x v="407"/>
  </r>
  <r>
    <x v="1186"/>
    <x v="12"/>
    <x v="1128"/>
    <x v="1464"/>
    <x v="0"/>
    <x v="732"/>
  </r>
  <r>
    <x v="2111"/>
    <x v="29"/>
    <x v="1143"/>
    <x v="1536"/>
    <x v="0"/>
    <x v="564"/>
  </r>
  <r>
    <x v="390"/>
    <x v="3"/>
    <x v="802"/>
    <x v="1653"/>
    <x v="0"/>
    <x v="327"/>
  </r>
  <r>
    <x v="754"/>
    <x v="8"/>
    <x v="710"/>
    <x v="176"/>
    <x v="1"/>
    <x v="693"/>
  </r>
  <r>
    <x v="1197"/>
    <x v="12"/>
    <x v="760"/>
    <x v="1264"/>
    <x v="0"/>
    <x v="228"/>
  </r>
  <r>
    <x v="1892"/>
    <x v="29"/>
    <x v="464"/>
    <x v="1355"/>
    <x v="1"/>
    <x v="920"/>
  </r>
  <r>
    <x v="2248"/>
    <x v="6"/>
    <x v="511"/>
    <x v="1779"/>
    <x v="1"/>
    <x v="998"/>
  </r>
  <r>
    <x v="1233"/>
    <x v="1"/>
    <x v="100"/>
    <x v="515"/>
    <x v="1"/>
    <x v="1019"/>
  </r>
  <r>
    <x v="1699"/>
    <x v="23"/>
    <x v="782"/>
    <x v="937"/>
    <x v="0"/>
    <x v="351"/>
  </r>
  <r>
    <x v="1740"/>
    <x v="23"/>
    <x v="782"/>
    <x v="1725"/>
    <x v="0"/>
    <x v="54"/>
  </r>
  <r>
    <x v="478"/>
    <x v="26"/>
    <x v="558"/>
    <x v="1641"/>
    <x v="0"/>
    <x v="465"/>
  </r>
  <r>
    <x v="1444"/>
    <x v="27"/>
    <x v="985"/>
    <x v="1069"/>
    <x v="1"/>
    <x v="102"/>
  </r>
  <r>
    <x v="875"/>
    <x v="19"/>
    <x v="122"/>
    <x v="175"/>
    <x v="1"/>
    <x v="821"/>
  </r>
  <r>
    <x v="2373"/>
    <x v="29"/>
    <x v="304"/>
    <x v="181"/>
    <x v="1"/>
    <x v="1081"/>
  </r>
  <r>
    <x v="579"/>
    <x v="3"/>
    <x v="561"/>
    <x v="1153"/>
    <x v="1"/>
    <x v="1188"/>
  </r>
  <r>
    <x v="2487"/>
    <x v="16"/>
    <x v="617"/>
    <x v="303"/>
    <x v="1"/>
    <x v="473"/>
  </r>
  <r>
    <x v="2287"/>
    <x v="6"/>
    <x v="530"/>
    <x v="1308"/>
    <x v="1"/>
    <x v="755"/>
  </r>
  <r>
    <x v="1705"/>
    <x v="23"/>
    <x v="785"/>
    <x v="165"/>
    <x v="0"/>
    <x v="463"/>
  </r>
  <r>
    <x v="301"/>
    <x v="24"/>
    <x v="485"/>
    <x v="999"/>
    <x v="1"/>
    <x v="1152"/>
  </r>
  <r>
    <x v="1680"/>
    <x v="23"/>
    <x v="791"/>
    <x v="1594"/>
    <x v="0"/>
    <x v="30"/>
  </r>
  <r>
    <x v="622"/>
    <x v="17"/>
    <x v="576"/>
    <x v="862"/>
    <x v="1"/>
    <x v="486"/>
  </r>
  <r>
    <x v="1346"/>
    <x v="3"/>
    <x v="927"/>
    <x v="1150"/>
    <x v="1"/>
    <x v="629"/>
  </r>
  <r>
    <x v="423"/>
    <x v="8"/>
    <x v="692"/>
    <x v="1008"/>
    <x v="1"/>
    <x v="523"/>
  </r>
  <r>
    <x v="16"/>
    <x v="14"/>
    <x v="909"/>
    <x v="1496"/>
    <x v="0"/>
    <x v="142"/>
  </r>
  <r>
    <x v="1747"/>
    <x v="21"/>
    <x v="85"/>
    <x v="1731"/>
    <x v="1"/>
    <x v="896"/>
  </r>
  <r>
    <x v="2107"/>
    <x v="29"/>
    <x v="344"/>
    <x v="836"/>
    <x v="0"/>
    <x v="272"/>
  </r>
  <r>
    <x v="1140"/>
    <x v="12"/>
    <x v="318"/>
    <x v="813"/>
    <x v="1"/>
    <x v="775"/>
  </r>
  <r>
    <x v="2260"/>
    <x v="6"/>
    <x v="573"/>
    <x v="666"/>
    <x v="1"/>
    <x v="403"/>
  </r>
  <r>
    <x v="444"/>
    <x v="21"/>
    <x v="159"/>
    <x v="115"/>
    <x v="1"/>
    <x v="17"/>
  </r>
  <r>
    <x v="270"/>
    <x v="21"/>
    <x v="173"/>
    <x v="1768"/>
    <x v="1"/>
    <x v="640"/>
  </r>
  <r>
    <x v="2489"/>
    <x v="16"/>
    <x v="773"/>
    <x v="333"/>
    <x v="1"/>
    <x v="1099"/>
  </r>
  <r>
    <x v="25"/>
    <x v="1"/>
    <x v="1028"/>
    <x v="611"/>
    <x v="1"/>
    <x v="779"/>
  </r>
  <r>
    <x v="594"/>
    <x v="3"/>
    <x v="463"/>
    <x v="949"/>
    <x v="0"/>
    <x v="485"/>
  </r>
  <r>
    <x v="384"/>
    <x v="3"/>
    <x v="802"/>
    <x v="148"/>
    <x v="1"/>
    <x v="696"/>
  </r>
  <r>
    <x v="1726"/>
    <x v="23"/>
    <x v="788"/>
    <x v="985"/>
    <x v="0"/>
    <x v="363"/>
  </r>
  <r>
    <x v="912"/>
    <x v="28"/>
    <x v="403"/>
    <x v="992"/>
    <x v="1"/>
    <x v="192"/>
  </r>
  <r>
    <x v="442"/>
    <x v="21"/>
    <x v="1085"/>
    <x v="1098"/>
    <x v="1"/>
    <x v="601"/>
  </r>
  <r>
    <x v="2493"/>
    <x v="16"/>
    <x v="80"/>
    <x v="293"/>
    <x v="1"/>
    <x v="334"/>
  </r>
  <r>
    <x v="1137"/>
    <x v="12"/>
    <x v="195"/>
    <x v="857"/>
    <x v="1"/>
    <x v="422"/>
  </r>
  <r>
    <x v="860"/>
    <x v="19"/>
    <x v="611"/>
    <x v="1653"/>
    <x v="0"/>
    <x v="524"/>
  </r>
  <r>
    <x v="2096"/>
    <x v="29"/>
    <x v="278"/>
    <x v="1437"/>
    <x v="1"/>
    <x v="1179"/>
  </r>
  <r>
    <x v="691"/>
    <x v="22"/>
    <x v="232"/>
    <x v="781"/>
    <x v="1"/>
    <x v="691"/>
  </r>
  <r>
    <x v="1200"/>
    <x v="12"/>
    <x v="318"/>
    <x v="340"/>
    <x v="0"/>
    <x v="117"/>
  </r>
  <r>
    <x v="1267"/>
    <x v="21"/>
    <x v="359"/>
    <x v="1529"/>
    <x v="0"/>
    <x v="434"/>
  </r>
  <r>
    <x v="19"/>
    <x v="1"/>
    <x v="431"/>
    <x v="560"/>
    <x v="1"/>
    <x v="491"/>
  </r>
  <r>
    <x v="1175"/>
    <x v="12"/>
    <x v="1008"/>
    <x v="1017"/>
    <x v="1"/>
    <x v="23"/>
  </r>
  <r>
    <x v="253"/>
    <x v="21"/>
    <x v="351"/>
    <x v="630"/>
    <x v="1"/>
    <x v="569"/>
  </r>
  <r>
    <x v="2331"/>
    <x v="6"/>
    <x v="289"/>
    <x v="467"/>
    <x v="0"/>
    <x v="376"/>
  </r>
  <r>
    <x v="2238"/>
    <x v="6"/>
    <x v="469"/>
    <x v="97"/>
    <x v="1"/>
    <x v="4"/>
  </r>
  <r>
    <x v="118"/>
    <x v="25"/>
    <x v="397"/>
    <x v="1756"/>
    <x v="1"/>
    <x v="196"/>
  </r>
  <r>
    <x v="322"/>
    <x v="22"/>
    <x v="1115"/>
    <x v="653"/>
    <x v="1"/>
    <x v="235"/>
  </r>
  <r>
    <x v="944"/>
    <x v="19"/>
    <x v="1011"/>
    <x v="157"/>
    <x v="1"/>
    <x v="477"/>
  </r>
  <r>
    <x v="1423"/>
    <x v="27"/>
    <x v="437"/>
    <x v="978"/>
    <x v="1"/>
    <x v="500"/>
  </r>
  <r>
    <x v="262"/>
    <x v="21"/>
    <x v="173"/>
    <x v="707"/>
    <x v="0"/>
    <x v="146"/>
  </r>
  <r>
    <x v="2018"/>
    <x v="19"/>
    <x v="484"/>
    <x v="433"/>
    <x v="1"/>
    <x v="26"/>
  </r>
  <r>
    <x v="1516"/>
    <x v="14"/>
    <x v="398"/>
    <x v="87"/>
    <x v="1"/>
    <x v="986"/>
  </r>
  <r>
    <x v="2449"/>
    <x v="10"/>
    <x v="934"/>
    <x v="1411"/>
    <x v="1"/>
    <x v="132"/>
  </r>
  <r>
    <x v="1144"/>
    <x v="12"/>
    <x v="329"/>
    <x v="104"/>
    <x v="1"/>
    <x v="1020"/>
  </r>
  <r>
    <x v="746"/>
    <x v="8"/>
    <x v="832"/>
    <x v="1361"/>
    <x v="1"/>
    <x v="847"/>
  </r>
  <r>
    <x v="2461"/>
    <x v="11"/>
    <x v="939"/>
    <x v="83"/>
    <x v="1"/>
    <x v="651"/>
  </r>
  <r>
    <x v="1506"/>
    <x v="14"/>
    <x v="1123"/>
    <x v="1039"/>
    <x v="1"/>
    <x v="1123"/>
  </r>
  <r>
    <x v="688"/>
    <x v="26"/>
    <x v="563"/>
    <x v="1619"/>
    <x v="1"/>
    <x v="696"/>
  </r>
  <r>
    <x v="503"/>
    <x v="17"/>
    <x v="543"/>
    <x v="60"/>
    <x v="1"/>
    <x v="330"/>
  </r>
  <r>
    <x v="1702"/>
    <x v="23"/>
    <x v="790"/>
    <x v="416"/>
    <x v="0"/>
    <x v="471"/>
  </r>
  <r>
    <x v="1636"/>
    <x v="23"/>
    <x v="783"/>
    <x v="208"/>
    <x v="1"/>
    <x v="490"/>
  </r>
  <r>
    <x v="2377"/>
    <x v="29"/>
    <x v="1139"/>
    <x v="1271"/>
    <x v="0"/>
    <x v="209"/>
  </r>
  <r>
    <x v="1462"/>
    <x v="14"/>
    <x v="607"/>
    <x v="436"/>
    <x v="1"/>
    <x v="716"/>
  </r>
  <r>
    <x v="163"/>
    <x v="28"/>
    <x v="870"/>
    <x v="540"/>
    <x v="0"/>
    <x v="701"/>
  </r>
  <r>
    <x v="1176"/>
    <x v="12"/>
    <x v="891"/>
    <x v="1266"/>
    <x v="0"/>
    <x v="406"/>
  </r>
  <r>
    <x v="2187"/>
    <x v="29"/>
    <x v="264"/>
    <x v="834"/>
    <x v="0"/>
    <x v="559"/>
  </r>
  <r>
    <x v="2376"/>
    <x v="29"/>
    <x v="330"/>
    <x v="1039"/>
    <x v="1"/>
    <x v="756"/>
  </r>
  <r>
    <x v="1662"/>
    <x v="23"/>
    <x v="790"/>
    <x v="568"/>
    <x v="1"/>
    <x v="72"/>
  </r>
  <r>
    <x v="757"/>
    <x v="8"/>
    <x v="491"/>
    <x v="1347"/>
    <x v="0"/>
    <x v="670"/>
  </r>
  <r>
    <x v="1537"/>
    <x v="2"/>
    <x v="429"/>
    <x v="1038"/>
    <x v="1"/>
    <x v="410"/>
  </r>
  <r>
    <x v="1225"/>
    <x v="12"/>
    <x v="621"/>
    <x v="842"/>
    <x v="0"/>
    <x v="219"/>
  </r>
  <r>
    <x v="881"/>
    <x v="19"/>
    <x v="727"/>
    <x v="504"/>
    <x v="0"/>
    <x v="482"/>
  </r>
  <r>
    <x v="351"/>
    <x v="7"/>
    <x v="311"/>
    <x v="724"/>
    <x v="1"/>
    <x v="920"/>
  </r>
  <r>
    <x v="518"/>
    <x v="28"/>
    <x v="915"/>
    <x v="291"/>
    <x v="1"/>
    <x v="631"/>
  </r>
  <r>
    <x v="802"/>
    <x v="14"/>
    <x v="912"/>
    <x v="250"/>
    <x v="1"/>
    <x v="830"/>
  </r>
  <r>
    <x v="2490"/>
    <x v="16"/>
    <x v="3"/>
    <x v="391"/>
    <x v="1"/>
    <x v="1144"/>
  </r>
  <r>
    <x v="1046"/>
    <x v="18"/>
    <x v="724"/>
    <x v="1255"/>
    <x v="0"/>
    <x v="438"/>
  </r>
  <r>
    <x v="2359"/>
    <x v="29"/>
    <x v="1100"/>
    <x v="175"/>
    <x v="1"/>
    <x v="925"/>
  </r>
  <r>
    <x v="721"/>
    <x v="8"/>
    <x v="412"/>
    <x v="461"/>
    <x v="1"/>
    <x v="510"/>
  </r>
  <r>
    <x v="1167"/>
    <x v="12"/>
    <x v="1066"/>
    <x v="265"/>
    <x v="1"/>
    <x v="499"/>
  </r>
  <r>
    <x v="723"/>
    <x v="8"/>
    <x v="412"/>
    <x v="1068"/>
    <x v="1"/>
    <x v="604"/>
  </r>
  <r>
    <x v="1011"/>
    <x v="25"/>
    <x v="911"/>
    <x v="157"/>
    <x v="1"/>
    <x v="222"/>
  </r>
  <r>
    <x v="513"/>
    <x v="17"/>
    <x v="902"/>
    <x v="748"/>
    <x v="1"/>
    <x v="668"/>
  </r>
  <r>
    <x v="1009"/>
    <x v="25"/>
    <x v="503"/>
    <x v="361"/>
    <x v="1"/>
    <x v="596"/>
  </r>
  <r>
    <x v="1619"/>
    <x v="8"/>
    <x v="212"/>
    <x v="1445"/>
    <x v="1"/>
    <x v="305"/>
  </r>
  <r>
    <x v="176"/>
    <x v="0"/>
    <x v="639"/>
    <x v="1485"/>
    <x v="1"/>
    <x v="1135"/>
  </r>
  <r>
    <x v="377"/>
    <x v="13"/>
    <x v="57"/>
    <x v="494"/>
    <x v="1"/>
    <x v="268"/>
  </r>
  <r>
    <x v="1473"/>
    <x v="14"/>
    <x v="610"/>
    <x v="798"/>
    <x v="1"/>
    <x v="630"/>
  </r>
  <r>
    <x v="639"/>
    <x v="17"/>
    <x v="704"/>
    <x v="1395"/>
    <x v="0"/>
    <x v="87"/>
  </r>
  <r>
    <x v="357"/>
    <x v="26"/>
    <x v="418"/>
    <x v="112"/>
    <x v="1"/>
    <x v="620"/>
  </r>
  <r>
    <x v="1292"/>
    <x v="12"/>
    <x v="50"/>
    <x v="639"/>
    <x v="1"/>
    <x v="1140"/>
  </r>
  <r>
    <x v="1678"/>
    <x v="23"/>
    <x v="790"/>
    <x v="1039"/>
    <x v="1"/>
    <x v="337"/>
  </r>
  <r>
    <x v="646"/>
    <x v="17"/>
    <x v="475"/>
    <x v="928"/>
    <x v="0"/>
    <x v="403"/>
  </r>
  <r>
    <x v="468"/>
    <x v="26"/>
    <x v="711"/>
    <x v="1739"/>
    <x v="1"/>
    <x v="700"/>
  </r>
  <r>
    <x v="938"/>
    <x v="19"/>
    <x v="30"/>
    <x v="849"/>
    <x v="1"/>
    <x v="921"/>
  </r>
  <r>
    <x v="2015"/>
    <x v="19"/>
    <x v="595"/>
    <x v="103"/>
    <x v="1"/>
    <x v="434"/>
  </r>
  <r>
    <x v="171"/>
    <x v="0"/>
    <x v="640"/>
    <x v="1135"/>
    <x v="1"/>
    <x v="894"/>
  </r>
  <r>
    <x v="842"/>
    <x v="19"/>
    <x v="727"/>
    <x v="1037"/>
    <x v="1"/>
    <x v="818"/>
  </r>
  <r>
    <x v="1427"/>
    <x v="27"/>
    <x v="676"/>
    <x v="1058"/>
    <x v="1"/>
    <x v="446"/>
  </r>
  <r>
    <x v="599"/>
    <x v="3"/>
    <x v="502"/>
    <x v="795"/>
    <x v="1"/>
    <x v="947"/>
  </r>
  <r>
    <x v="1821"/>
    <x v="6"/>
    <x v="277"/>
    <x v="385"/>
    <x v="1"/>
    <x v="125"/>
  </r>
  <r>
    <x v="766"/>
    <x v="2"/>
    <x v="822"/>
    <x v="696"/>
    <x v="1"/>
    <x v="394"/>
  </r>
  <r>
    <x v="2220"/>
    <x v="6"/>
    <x v="60"/>
    <x v="1775"/>
    <x v="1"/>
    <x v="1043"/>
  </r>
  <r>
    <x v="2158"/>
    <x v="29"/>
    <x v="663"/>
    <x v="1395"/>
    <x v="1"/>
    <x v="675"/>
  </r>
  <r>
    <x v="509"/>
    <x v="17"/>
    <x v="77"/>
    <x v="21"/>
    <x v="1"/>
    <x v="1064"/>
  </r>
  <r>
    <x v="1151"/>
    <x v="12"/>
    <x v="564"/>
    <x v="519"/>
    <x v="1"/>
    <x v="653"/>
  </r>
  <r>
    <x v="360"/>
    <x v="26"/>
    <x v="898"/>
    <x v="548"/>
    <x v="1"/>
    <x v="736"/>
  </r>
  <r>
    <x v="195"/>
    <x v="0"/>
    <x v="629"/>
    <x v="1656"/>
    <x v="0"/>
    <x v="347"/>
  </r>
  <r>
    <x v="267"/>
    <x v="21"/>
    <x v="1142"/>
    <x v="1119"/>
    <x v="1"/>
    <x v="703"/>
  </r>
  <r>
    <x v="1660"/>
    <x v="23"/>
    <x v="790"/>
    <x v="173"/>
    <x v="1"/>
    <x v="831"/>
  </r>
  <r>
    <x v="1679"/>
    <x v="23"/>
    <x v="792"/>
    <x v="415"/>
    <x v="0"/>
    <x v="356"/>
  </r>
  <r>
    <x v="1125"/>
    <x v="7"/>
    <x v="738"/>
    <x v="1401"/>
    <x v="1"/>
    <x v="661"/>
  </r>
  <r>
    <x v="956"/>
    <x v="19"/>
    <x v="30"/>
    <x v="1460"/>
    <x v="0"/>
    <x v="943"/>
  </r>
  <r>
    <x v="751"/>
    <x v="8"/>
    <x v="664"/>
    <x v="384"/>
    <x v="1"/>
    <x v="1019"/>
  </r>
  <r>
    <x v="1326"/>
    <x v="4"/>
    <x v="441"/>
    <x v="1612"/>
    <x v="0"/>
    <x v="224"/>
  </r>
  <r>
    <x v="2049"/>
    <x v="24"/>
    <x v="821"/>
    <x v="1741"/>
    <x v="0"/>
    <x v="255"/>
  </r>
  <r>
    <x v="1570"/>
    <x v="19"/>
    <x v="524"/>
    <x v="1221"/>
    <x v="0"/>
    <x v="981"/>
  </r>
  <r>
    <x v="557"/>
    <x v="28"/>
    <x v="930"/>
    <x v="471"/>
    <x v="0"/>
    <x v="83"/>
  </r>
  <r>
    <x v="1582"/>
    <x v="8"/>
    <x v="720"/>
    <x v="46"/>
    <x v="1"/>
    <x v="645"/>
  </r>
  <r>
    <x v="241"/>
    <x v="0"/>
    <x v="947"/>
    <x v="1477"/>
    <x v="0"/>
    <x v="170"/>
  </r>
  <r>
    <x v="621"/>
    <x v="17"/>
    <x v="256"/>
    <x v="1425"/>
    <x v="1"/>
    <x v="594"/>
  </r>
  <r>
    <x v="2195"/>
    <x v="29"/>
    <x v="726"/>
    <x v="419"/>
    <x v="1"/>
    <x v="43"/>
  </r>
  <r>
    <x v="2354"/>
    <x v="29"/>
    <x v="955"/>
    <x v="798"/>
    <x v="1"/>
    <x v="461"/>
  </r>
  <r>
    <x v="60"/>
    <x v="0"/>
    <x v="619"/>
    <x v="422"/>
    <x v="1"/>
    <x v="174"/>
  </r>
  <r>
    <x v="1353"/>
    <x v="3"/>
    <x v="764"/>
    <x v="834"/>
    <x v="0"/>
    <x v="104"/>
  </r>
  <r>
    <x v="1594"/>
    <x v="8"/>
    <x v="46"/>
    <x v="1053"/>
    <x v="1"/>
    <x v="1065"/>
  </r>
  <r>
    <x v="2477"/>
    <x v="11"/>
    <x v="958"/>
    <x v="946"/>
    <x v="0"/>
    <x v="707"/>
  </r>
  <r>
    <x v="572"/>
    <x v="3"/>
    <x v="138"/>
    <x v="1167"/>
    <x v="1"/>
    <x v="786"/>
  </r>
  <r>
    <x v="2204"/>
    <x v="6"/>
    <x v="324"/>
    <x v="490"/>
    <x v="1"/>
    <x v="1044"/>
  </r>
  <r>
    <x v="1425"/>
    <x v="27"/>
    <x v="118"/>
    <x v="1098"/>
    <x v="1"/>
    <x v="1009"/>
  </r>
  <r>
    <x v="2261"/>
    <x v="6"/>
    <x v="908"/>
    <x v="1710"/>
    <x v="1"/>
    <x v="526"/>
  </r>
  <r>
    <x v="659"/>
    <x v="26"/>
    <x v="941"/>
    <x v="1144"/>
    <x v="1"/>
    <x v="348"/>
  </r>
  <r>
    <x v="1978"/>
    <x v="20"/>
    <x v="757"/>
    <x v="1496"/>
    <x v="0"/>
    <x v="373"/>
  </r>
  <r>
    <x v="1689"/>
    <x v="23"/>
    <x v="779"/>
    <x v="1142"/>
    <x v="0"/>
    <x v="400"/>
  </r>
  <r>
    <x v="846"/>
    <x v="19"/>
    <x v="1002"/>
    <x v="748"/>
    <x v="1"/>
    <x v="850"/>
  </r>
  <r>
    <x v="1630"/>
    <x v="23"/>
    <x v="780"/>
    <x v="656"/>
    <x v="1"/>
    <x v="747"/>
  </r>
  <r>
    <x v="1418"/>
    <x v="27"/>
    <x v="1037"/>
    <x v="418"/>
    <x v="0"/>
    <x v="119"/>
  </r>
  <r>
    <x v="1880"/>
    <x v="29"/>
    <x v="620"/>
    <x v="1637"/>
    <x v="1"/>
    <x v="1076"/>
  </r>
  <r>
    <x v="113"/>
    <x v="8"/>
    <x v="540"/>
    <x v="1781"/>
    <x v="1"/>
    <x v="332"/>
  </r>
  <r>
    <x v="2105"/>
    <x v="29"/>
    <x v="644"/>
    <x v="1289"/>
    <x v="1"/>
    <x v="879"/>
  </r>
  <r>
    <x v="1031"/>
    <x v="18"/>
    <x v="724"/>
    <x v="559"/>
    <x v="1"/>
    <x v="858"/>
  </r>
  <r>
    <x v="1611"/>
    <x v="8"/>
    <x v="261"/>
    <x v="1650"/>
    <x v="0"/>
    <x v="177"/>
  </r>
  <r>
    <x v="877"/>
    <x v="19"/>
    <x v="727"/>
    <x v="699"/>
    <x v="0"/>
    <x v="14"/>
  </r>
  <r>
    <x v="2358"/>
    <x v="29"/>
    <x v="200"/>
    <x v="578"/>
    <x v="1"/>
    <x v="889"/>
  </r>
  <r>
    <x v="2416"/>
    <x v="9"/>
    <x v="546"/>
    <x v="242"/>
    <x v="1"/>
    <x v="71"/>
  </r>
  <r>
    <x v="1448"/>
    <x v="27"/>
    <x v="263"/>
    <x v="1467"/>
    <x v="0"/>
    <x v="667"/>
  </r>
  <r>
    <x v="2116"/>
    <x v="29"/>
    <x v="349"/>
    <x v="1290"/>
    <x v="1"/>
    <x v="1125"/>
  </r>
  <r>
    <x v="2213"/>
    <x v="6"/>
    <x v="469"/>
    <x v="343"/>
    <x v="1"/>
    <x v="2"/>
  </r>
  <r>
    <x v="1154"/>
    <x v="12"/>
    <x v="564"/>
    <x v="201"/>
    <x v="1"/>
    <x v="424"/>
  </r>
  <r>
    <x v="2092"/>
    <x v="2"/>
    <x v="103"/>
    <x v="632"/>
    <x v="1"/>
    <x v="860"/>
  </r>
  <r>
    <x v="544"/>
    <x v="28"/>
    <x v="291"/>
    <x v="660"/>
    <x v="1"/>
    <x v="1084"/>
  </r>
  <r>
    <x v="194"/>
    <x v="0"/>
    <x v="629"/>
    <x v="233"/>
    <x v="0"/>
    <x v="394"/>
  </r>
  <r>
    <x v="948"/>
    <x v="19"/>
    <x v="1011"/>
    <x v="1205"/>
    <x v="0"/>
    <x v="142"/>
  </r>
  <r>
    <x v="1599"/>
    <x v="8"/>
    <x v="932"/>
    <x v="1177"/>
    <x v="1"/>
    <x v="868"/>
  </r>
  <r>
    <x v="1361"/>
    <x v="3"/>
    <x v="243"/>
    <x v="397"/>
    <x v="1"/>
    <x v="288"/>
  </r>
  <r>
    <x v="2054"/>
    <x v="13"/>
    <x v="569"/>
    <x v="588"/>
    <x v="1"/>
    <x v="993"/>
  </r>
  <r>
    <x v="1127"/>
    <x v="7"/>
    <x v="280"/>
    <x v="1616"/>
    <x v="0"/>
    <x v="86"/>
  </r>
  <r>
    <x v="1841"/>
    <x v="6"/>
    <x v="171"/>
    <x v="1136"/>
    <x v="1"/>
    <x v="984"/>
  </r>
  <r>
    <x v="1192"/>
    <x v="12"/>
    <x v="1030"/>
    <x v="649"/>
    <x v="0"/>
    <x v="108"/>
  </r>
  <r>
    <x v="2259"/>
    <x v="6"/>
    <x v="76"/>
    <x v="492"/>
    <x v="1"/>
    <x v="552"/>
  </r>
  <r>
    <x v="1250"/>
    <x v="1"/>
    <x v="829"/>
    <x v="1659"/>
    <x v="0"/>
    <x v="345"/>
  </r>
  <r>
    <x v="770"/>
    <x v="2"/>
    <x v="903"/>
    <x v="1389"/>
    <x v="1"/>
    <x v="376"/>
  </r>
  <r>
    <x v="645"/>
    <x v="17"/>
    <x v="1017"/>
    <x v="1098"/>
    <x v="1"/>
    <x v="955"/>
  </r>
  <r>
    <x v="1273"/>
    <x v="12"/>
    <x v="70"/>
    <x v="1286"/>
    <x v="1"/>
    <x v="365"/>
  </r>
  <r>
    <x v="2153"/>
    <x v="29"/>
    <x v="847"/>
    <x v="892"/>
    <x v="1"/>
    <x v="615"/>
  </r>
  <r>
    <x v="149"/>
    <x v="17"/>
    <x v="182"/>
    <x v="1507"/>
    <x v="0"/>
    <x v="206"/>
  </r>
  <r>
    <x v="100"/>
    <x v="20"/>
    <x v="325"/>
    <x v="1424"/>
    <x v="1"/>
    <x v="707"/>
  </r>
  <r>
    <x v="1928"/>
    <x v="1"/>
    <x v="803"/>
    <x v="1371"/>
    <x v="1"/>
    <x v="556"/>
  </r>
  <r>
    <x v="1047"/>
    <x v="18"/>
    <x v="724"/>
    <x v="1481"/>
    <x v="0"/>
    <x v="131"/>
  </r>
  <r>
    <x v="1163"/>
    <x v="12"/>
    <x v="880"/>
    <x v="795"/>
    <x v="1"/>
    <x v="421"/>
  </r>
  <r>
    <x v="3"/>
    <x v="14"/>
    <x v="144"/>
    <x v="426"/>
    <x v="1"/>
    <x v="1048"/>
  </r>
  <r>
    <x v="1656"/>
    <x v="23"/>
    <x v="789"/>
    <x v="1302"/>
    <x v="1"/>
    <x v="416"/>
  </r>
  <r>
    <x v="2476"/>
    <x v="11"/>
    <x v="897"/>
    <x v="1210"/>
    <x v="1"/>
    <x v="172"/>
  </r>
  <r>
    <x v="1316"/>
    <x v="4"/>
    <x v="255"/>
    <x v="836"/>
    <x v="1"/>
    <x v="1104"/>
  </r>
  <r>
    <x v="2295"/>
    <x v="6"/>
    <x v="215"/>
    <x v="575"/>
    <x v="1"/>
    <x v="2"/>
  </r>
  <r>
    <x v="1983"/>
    <x v="20"/>
    <x v="1064"/>
    <x v="1121"/>
    <x v="0"/>
    <x v="53"/>
  </r>
  <r>
    <x v="782"/>
    <x v="3"/>
    <x v="297"/>
    <x v="1647"/>
    <x v="0"/>
    <x v="386"/>
  </r>
  <r>
    <x v="1835"/>
    <x v="6"/>
    <x v="831"/>
    <x v="175"/>
    <x v="1"/>
    <x v="930"/>
  </r>
  <r>
    <x v="330"/>
    <x v="13"/>
    <x v="43"/>
    <x v="704"/>
    <x v="0"/>
    <x v="49"/>
  </r>
  <r>
    <x v="618"/>
    <x v="17"/>
    <x v="101"/>
    <x v="523"/>
    <x v="1"/>
    <x v="263"/>
  </r>
  <r>
    <x v="1002"/>
    <x v="25"/>
    <x v="854"/>
    <x v="537"/>
    <x v="1"/>
    <x v="268"/>
  </r>
  <r>
    <x v="1553"/>
    <x v="7"/>
    <x v="310"/>
    <x v="175"/>
    <x v="1"/>
    <x v="444"/>
  </r>
  <r>
    <x v="2321"/>
    <x v="6"/>
    <x v="220"/>
    <x v="1244"/>
    <x v="0"/>
    <x v="387"/>
  </r>
  <r>
    <x v="524"/>
    <x v="28"/>
    <x v="1065"/>
    <x v="344"/>
    <x v="1"/>
    <x v="793"/>
  </r>
  <r>
    <x v="891"/>
    <x v="22"/>
    <x v="682"/>
    <x v="466"/>
    <x v="1"/>
    <x v="1119"/>
  </r>
  <r>
    <x v="2077"/>
    <x v="18"/>
    <x v="910"/>
    <x v="595"/>
    <x v="1"/>
    <x v="369"/>
  </r>
  <r>
    <x v="1774"/>
    <x v="21"/>
    <x v="527"/>
    <x v="936"/>
    <x v="0"/>
    <x v="419"/>
  </r>
  <r>
    <x v="10"/>
    <x v="14"/>
    <x v="671"/>
    <x v="1496"/>
    <x v="0"/>
    <x v="215"/>
  </r>
  <r>
    <x v="1568"/>
    <x v="19"/>
    <x v="524"/>
    <x v="1688"/>
    <x v="0"/>
    <x v="26"/>
  </r>
  <r>
    <x v="2243"/>
    <x v="6"/>
    <x v="536"/>
    <x v="1509"/>
    <x v="0"/>
    <x v="389"/>
  </r>
  <r>
    <x v="306"/>
    <x v="24"/>
    <x v="1040"/>
    <x v="395"/>
    <x v="1"/>
    <x v="195"/>
  </r>
  <r>
    <x v="32"/>
    <x v="1"/>
    <x v="1028"/>
    <x v="1526"/>
    <x v="0"/>
    <x v="369"/>
  </r>
  <r>
    <x v="1093"/>
    <x v="18"/>
    <x v="895"/>
    <x v="833"/>
    <x v="1"/>
    <x v="933"/>
  </r>
  <r>
    <x v="2394"/>
    <x v="5"/>
    <x v="846"/>
    <x v="379"/>
    <x v="1"/>
    <x v="349"/>
  </r>
  <r>
    <x v="158"/>
    <x v="28"/>
    <x v="666"/>
    <x v="836"/>
    <x v="0"/>
    <x v="201"/>
  </r>
  <r>
    <x v="1737"/>
    <x v="23"/>
    <x v="795"/>
    <x v="1138"/>
    <x v="1"/>
    <x v="118"/>
  </r>
  <r>
    <x v="2239"/>
    <x v="6"/>
    <x v="878"/>
    <x v="795"/>
    <x v="1"/>
    <x v="3"/>
  </r>
  <r>
    <x v="2068"/>
    <x v="18"/>
    <x v="337"/>
    <x v="251"/>
    <x v="1"/>
    <x v="743"/>
  </r>
  <r>
    <x v="225"/>
    <x v="0"/>
    <x v="627"/>
    <x v="142"/>
    <x v="0"/>
    <x v="42"/>
  </r>
  <r>
    <x v="1583"/>
    <x v="8"/>
    <x v="928"/>
    <x v="1314"/>
    <x v="1"/>
    <x v="605"/>
  </r>
  <r>
    <x v="334"/>
    <x v="7"/>
    <x v="66"/>
    <x v="1390"/>
    <x v="1"/>
    <x v="534"/>
  </r>
  <r>
    <x v="30"/>
    <x v="1"/>
    <x v="506"/>
    <x v="936"/>
    <x v="0"/>
    <x v="115"/>
  </r>
  <r>
    <x v="2232"/>
    <x v="6"/>
    <x v="380"/>
    <x v="1163"/>
    <x v="0"/>
    <x v="67"/>
  </r>
  <r>
    <x v="2434"/>
    <x v="15"/>
    <x v="327"/>
    <x v="1333"/>
    <x v="1"/>
    <x v="623"/>
  </r>
  <r>
    <x v="1717"/>
    <x v="23"/>
    <x v="791"/>
    <x v="1268"/>
    <x v="0"/>
    <x v="409"/>
  </r>
  <r>
    <x v="91"/>
    <x v="20"/>
    <x v="36"/>
    <x v="997"/>
    <x v="1"/>
    <x v="461"/>
  </r>
  <r>
    <x v="1541"/>
    <x v="7"/>
    <x v="207"/>
    <x v="1143"/>
    <x v="1"/>
    <x v="688"/>
  </r>
  <r>
    <x v="2056"/>
    <x v="13"/>
    <x v="569"/>
    <x v="114"/>
    <x v="1"/>
    <x v="914"/>
  </r>
  <r>
    <x v="2403"/>
    <x v="9"/>
    <x v="807"/>
    <x v="348"/>
    <x v="1"/>
    <x v="1077"/>
  </r>
  <r>
    <x v="1380"/>
    <x v="17"/>
    <x v="804"/>
    <x v="537"/>
    <x v="1"/>
    <x v="1181"/>
  </r>
  <r>
    <x v="1956"/>
    <x v="28"/>
    <x v="381"/>
    <x v="1551"/>
    <x v="0"/>
    <x v="113"/>
  </r>
  <r>
    <x v="1824"/>
    <x v="6"/>
    <x v="871"/>
    <x v="221"/>
    <x v="1"/>
    <x v="1053"/>
  </r>
  <r>
    <x v="106"/>
    <x v="8"/>
    <x v="843"/>
    <x v="1772"/>
    <x v="1"/>
    <x v="647"/>
  </r>
  <r>
    <x v="410"/>
    <x v="8"/>
    <x v="754"/>
    <x v="1454"/>
    <x v="1"/>
    <x v="499"/>
  </r>
  <r>
    <x v="2278"/>
    <x v="6"/>
    <x v="908"/>
    <x v="67"/>
    <x v="1"/>
    <x v="719"/>
  </r>
  <r>
    <x v="2059"/>
    <x v="13"/>
    <x v="936"/>
    <x v="144"/>
    <x v="1"/>
    <x v="276"/>
  </r>
  <r>
    <x v="1169"/>
    <x v="12"/>
    <x v="1089"/>
    <x v="669"/>
    <x v="1"/>
    <x v="832"/>
  </r>
  <r>
    <x v="74"/>
    <x v="20"/>
    <x v="739"/>
    <x v="1291"/>
    <x v="1"/>
    <x v="1170"/>
  </r>
  <r>
    <x v="236"/>
    <x v="0"/>
    <x v="10"/>
    <x v="604"/>
    <x v="1"/>
    <x v="1163"/>
  </r>
  <r>
    <x v="174"/>
    <x v="0"/>
    <x v="631"/>
    <x v="1193"/>
    <x v="1"/>
    <x v="696"/>
  </r>
  <r>
    <x v="1123"/>
    <x v="7"/>
    <x v="280"/>
    <x v="1364"/>
    <x v="1"/>
    <x v="369"/>
  </r>
  <r>
    <x v="2475"/>
    <x v="11"/>
    <x v="897"/>
    <x v="1119"/>
    <x v="1"/>
    <x v="441"/>
  </r>
  <r>
    <x v="359"/>
    <x v="26"/>
    <x v="588"/>
    <x v="570"/>
    <x v="1"/>
    <x v="425"/>
  </r>
  <r>
    <x v="1629"/>
    <x v="23"/>
    <x v="779"/>
    <x v="1627"/>
    <x v="1"/>
    <x v="717"/>
  </r>
  <r>
    <x v="1305"/>
    <x v="12"/>
    <x v="541"/>
    <x v="680"/>
    <x v="1"/>
    <x v="99"/>
  </r>
  <r>
    <x v="1982"/>
    <x v="20"/>
    <x v="487"/>
    <x v="1315"/>
    <x v="1"/>
    <x v="949"/>
  </r>
  <r>
    <x v="1899"/>
    <x v="29"/>
    <x v="620"/>
    <x v="1221"/>
    <x v="0"/>
    <x v="528"/>
  </r>
  <r>
    <x v="1334"/>
    <x v="4"/>
    <x v="283"/>
    <x v="1423"/>
    <x v="1"/>
    <x v="1136"/>
  </r>
  <r>
    <x v="396"/>
    <x v="2"/>
    <x v="112"/>
    <x v="1061"/>
    <x v="1"/>
    <x v="1178"/>
  </r>
  <r>
    <x v="977"/>
    <x v="21"/>
    <x v="285"/>
    <x v="797"/>
    <x v="0"/>
    <x v="224"/>
  </r>
  <r>
    <x v="212"/>
    <x v="0"/>
    <x v="10"/>
    <x v="1459"/>
    <x v="0"/>
    <x v="756"/>
  </r>
  <r>
    <x v="864"/>
    <x v="19"/>
    <x v="968"/>
    <x v="902"/>
    <x v="0"/>
    <x v="240"/>
  </r>
  <r>
    <x v="1323"/>
    <x v="4"/>
    <x v="1052"/>
    <x v="811"/>
    <x v="1"/>
    <x v="263"/>
  </r>
  <r>
    <x v="2235"/>
    <x v="6"/>
    <x v="573"/>
    <x v="59"/>
    <x v="1"/>
    <x v="969"/>
  </r>
  <r>
    <x v="2417"/>
    <x v="9"/>
    <x v="944"/>
    <x v="1440"/>
    <x v="1"/>
    <x v="700"/>
  </r>
  <r>
    <x v="59"/>
    <x v="0"/>
    <x v="619"/>
    <x v="1019"/>
    <x v="1"/>
    <x v="586"/>
  </r>
  <r>
    <x v="2382"/>
    <x v="29"/>
    <x v="44"/>
    <x v="1496"/>
    <x v="0"/>
    <x v="275"/>
  </r>
  <r>
    <x v="1637"/>
    <x v="23"/>
    <x v="783"/>
    <x v="1398"/>
    <x v="1"/>
    <x v="915"/>
  </r>
  <r>
    <x v="459"/>
    <x v="26"/>
    <x v="154"/>
    <x v="315"/>
    <x v="1"/>
    <x v="490"/>
  </r>
  <r>
    <x v="246"/>
    <x v="0"/>
    <x v="231"/>
    <x v="772"/>
    <x v="1"/>
    <x v="796"/>
  </r>
  <r>
    <x v="1713"/>
    <x v="23"/>
    <x v="791"/>
    <x v="1552"/>
    <x v="0"/>
    <x v="430"/>
  </r>
  <r>
    <x v="2367"/>
    <x v="29"/>
    <x v="1047"/>
    <x v="1052"/>
    <x v="1"/>
    <x v="839"/>
  </r>
  <r>
    <x v="706"/>
    <x v="22"/>
    <x v="1071"/>
    <x v="622"/>
    <x v="0"/>
    <x v="244"/>
  </r>
  <r>
    <x v="725"/>
    <x v="8"/>
    <x v="478"/>
    <x v="324"/>
    <x v="1"/>
    <x v="309"/>
  </r>
  <r>
    <x v="1557"/>
    <x v="7"/>
    <x v="207"/>
    <x v="448"/>
    <x v="1"/>
    <x v="443"/>
  </r>
  <r>
    <x v="1908"/>
    <x v="29"/>
    <x v="169"/>
    <x v="535"/>
    <x v="1"/>
    <x v="382"/>
  </r>
  <r>
    <x v="2320"/>
    <x v="6"/>
    <x v="1147"/>
    <x v="472"/>
    <x v="0"/>
    <x v="260"/>
  </r>
  <r>
    <x v="1615"/>
    <x v="8"/>
    <x v="1"/>
    <x v="1567"/>
    <x v="0"/>
    <x v="73"/>
  </r>
  <r>
    <x v="2294"/>
    <x v="6"/>
    <x v="1147"/>
    <x v="791"/>
    <x v="1"/>
    <x v="903"/>
  </r>
  <r>
    <x v="587"/>
    <x v="3"/>
    <x v="138"/>
    <x v="1645"/>
    <x v="0"/>
    <x v="676"/>
  </r>
  <r>
    <x v="2124"/>
    <x v="29"/>
    <x v="338"/>
    <x v="1145"/>
    <x v="1"/>
    <x v="571"/>
  </r>
  <r>
    <x v="651"/>
    <x v="26"/>
    <x v="313"/>
    <x v="1789"/>
    <x v="1"/>
    <x v="155"/>
  </r>
  <r>
    <x v="1905"/>
    <x v="29"/>
    <x v="1111"/>
    <x v="1495"/>
    <x v="0"/>
    <x v="888"/>
  </r>
  <r>
    <x v="1244"/>
    <x v="1"/>
    <x v="270"/>
    <x v="1611"/>
    <x v="0"/>
    <x v="122"/>
  </r>
  <r>
    <x v="902"/>
    <x v="22"/>
    <x v="761"/>
    <x v="1519"/>
    <x v="0"/>
    <x v="290"/>
  </r>
  <r>
    <x v="223"/>
    <x v="0"/>
    <x v="667"/>
    <x v="770"/>
    <x v="1"/>
    <x v="694"/>
  </r>
  <r>
    <x v="2123"/>
    <x v="29"/>
    <x v="393"/>
    <x v="1752"/>
    <x v="1"/>
    <x v="943"/>
  </r>
  <r>
    <x v="588"/>
    <x v="3"/>
    <x v="138"/>
    <x v="100"/>
    <x v="0"/>
    <x v="997"/>
  </r>
  <r>
    <x v="603"/>
    <x v="3"/>
    <x v="138"/>
    <x v="154"/>
    <x v="1"/>
    <x v="181"/>
  </r>
  <r>
    <x v="11"/>
    <x v="14"/>
    <x v="204"/>
    <x v="836"/>
    <x v="0"/>
    <x v="317"/>
  </r>
  <r>
    <x v="1173"/>
    <x v="12"/>
    <x v="564"/>
    <x v="583"/>
    <x v="1"/>
    <x v="270"/>
  </r>
  <r>
    <x v="2050"/>
    <x v="24"/>
    <x v="448"/>
    <x v="1379"/>
    <x v="1"/>
    <x v="470"/>
  </r>
  <r>
    <x v="1356"/>
    <x v="3"/>
    <x v="927"/>
    <x v="1680"/>
    <x v="0"/>
    <x v="557"/>
  </r>
  <r>
    <x v="2219"/>
    <x v="6"/>
    <x v="60"/>
    <x v="811"/>
    <x v="1"/>
    <x v="1063"/>
  </r>
  <r>
    <x v="1486"/>
    <x v="14"/>
    <x v="607"/>
    <x v="505"/>
    <x v="0"/>
    <x v="394"/>
  </r>
  <r>
    <x v="2144"/>
    <x v="29"/>
    <x v="129"/>
    <x v="17"/>
    <x v="1"/>
    <x v="911"/>
  </r>
  <r>
    <x v="551"/>
    <x v="28"/>
    <x v="361"/>
    <x v="259"/>
    <x v="1"/>
    <x v="898"/>
  </r>
  <r>
    <x v="970"/>
    <x v="21"/>
    <x v="285"/>
    <x v="218"/>
    <x v="1"/>
    <x v="721"/>
  </r>
  <r>
    <x v="2128"/>
    <x v="29"/>
    <x v="950"/>
    <x v="997"/>
    <x v="1"/>
    <x v="684"/>
  </r>
  <r>
    <x v="168"/>
    <x v="0"/>
    <x v="47"/>
    <x v="1296"/>
    <x v="1"/>
    <x v="865"/>
  </r>
  <r>
    <x v="762"/>
    <x v="2"/>
    <x v="315"/>
    <x v="744"/>
    <x v="1"/>
    <x v="704"/>
  </r>
  <r>
    <x v="2218"/>
    <x v="6"/>
    <x v="536"/>
    <x v="24"/>
    <x v="1"/>
    <x v="971"/>
  </r>
  <r>
    <x v="1335"/>
    <x v="4"/>
    <x v="865"/>
    <x v="1366"/>
    <x v="1"/>
    <x v="291"/>
  </r>
  <r>
    <x v="1014"/>
    <x v="25"/>
    <x v="236"/>
    <x v="427"/>
    <x v="1"/>
    <x v="563"/>
  </r>
  <r>
    <x v="837"/>
    <x v="19"/>
    <x v="227"/>
    <x v="640"/>
    <x v="1"/>
    <x v="488"/>
  </r>
  <r>
    <x v="822"/>
    <x v="14"/>
    <x v="916"/>
    <x v="1429"/>
    <x v="0"/>
    <x v="50"/>
  </r>
  <r>
    <x v="730"/>
    <x v="8"/>
    <x v="1114"/>
    <x v="578"/>
    <x v="1"/>
    <x v="483"/>
  </r>
  <r>
    <x v="337"/>
    <x v="7"/>
    <x v="235"/>
    <x v="359"/>
    <x v="1"/>
    <x v="237"/>
  </r>
  <r>
    <x v="701"/>
    <x v="22"/>
    <x v="1071"/>
    <x v="358"/>
    <x v="1"/>
    <x v="844"/>
  </r>
  <r>
    <x v="2143"/>
    <x v="29"/>
    <x v="51"/>
    <x v="114"/>
    <x v="1"/>
    <x v="836"/>
  </r>
  <r>
    <x v="224"/>
    <x v="0"/>
    <x v="385"/>
    <x v="1127"/>
    <x v="1"/>
    <x v="1168"/>
  </r>
  <r>
    <x v="416"/>
    <x v="8"/>
    <x v="230"/>
    <x v="1232"/>
    <x v="0"/>
    <x v="384"/>
  </r>
  <r>
    <x v="705"/>
    <x v="22"/>
    <x v="1071"/>
    <x v="1332"/>
    <x v="1"/>
    <x v="798"/>
  </r>
  <r>
    <x v="430"/>
    <x v="21"/>
    <x v="396"/>
    <x v="1068"/>
    <x v="1"/>
    <x v="789"/>
  </r>
  <r>
    <x v="2201"/>
    <x v="6"/>
    <x v="56"/>
    <x v="669"/>
    <x v="1"/>
    <x v="742"/>
  </r>
  <r>
    <x v="12"/>
    <x v="14"/>
    <x v="108"/>
    <x v="88"/>
    <x v="1"/>
    <x v="673"/>
  </r>
  <r>
    <x v="8"/>
    <x v="14"/>
    <x v="144"/>
    <x v="1520"/>
    <x v="0"/>
    <x v="513"/>
  </r>
  <r>
    <x v="1290"/>
    <x v="12"/>
    <x v="962"/>
    <x v="18"/>
    <x v="1"/>
    <x v="762"/>
  </r>
  <r>
    <x v="53"/>
    <x v="0"/>
    <x v="84"/>
    <x v="61"/>
    <x v="1"/>
    <x v="140"/>
  </r>
  <r>
    <x v="1851"/>
    <x v="6"/>
    <x v="472"/>
    <x v="1596"/>
    <x v="1"/>
    <x v="584"/>
  </r>
  <r>
    <x v="1870"/>
    <x v="29"/>
    <x v="567"/>
    <x v="268"/>
    <x v="1"/>
    <x v="786"/>
  </r>
  <r>
    <x v="71"/>
    <x v="20"/>
    <x v="180"/>
    <x v="1010"/>
    <x v="1"/>
    <x v="13"/>
  </r>
  <r>
    <x v="1195"/>
    <x v="12"/>
    <x v="564"/>
    <x v="566"/>
    <x v="0"/>
    <x v="643"/>
  </r>
  <r>
    <x v="1981"/>
    <x v="20"/>
    <x v="433"/>
    <x v="1093"/>
    <x v="0"/>
    <x v="440"/>
  </r>
  <r>
    <x v="2379"/>
    <x v="29"/>
    <x v="593"/>
    <x v="1323"/>
    <x v="0"/>
    <x v="203"/>
  </r>
  <r>
    <x v="1476"/>
    <x v="14"/>
    <x v="1138"/>
    <x v="561"/>
    <x v="1"/>
    <x v="847"/>
  </r>
  <r>
    <x v="836"/>
    <x v="19"/>
    <x v="27"/>
    <x v="865"/>
    <x v="1"/>
    <x v="683"/>
  </r>
  <r>
    <x v="1722"/>
    <x v="23"/>
    <x v="794"/>
    <x v="899"/>
    <x v="0"/>
    <x v="63"/>
  </r>
  <r>
    <x v="2075"/>
    <x v="18"/>
    <x v="910"/>
    <x v="130"/>
    <x v="0"/>
    <x v="184"/>
  </r>
  <r>
    <x v="17"/>
    <x v="1"/>
    <x v="226"/>
    <x v="774"/>
    <x v="1"/>
    <x v="700"/>
  </r>
  <r>
    <x v="138"/>
    <x v="25"/>
    <x v="1077"/>
    <x v="1640"/>
    <x v="0"/>
    <x v="325"/>
  </r>
  <r>
    <x v="378"/>
    <x v="13"/>
    <x v="416"/>
    <x v="1351"/>
    <x v="1"/>
    <x v="546"/>
  </r>
  <r>
    <x v="2209"/>
    <x v="6"/>
    <x v="775"/>
    <x v="1109"/>
    <x v="1"/>
    <x v="732"/>
  </r>
  <r>
    <x v="2193"/>
    <x v="29"/>
    <x v="885"/>
    <x v="633"/>
    <x v="1"/>
    <x v="344"/>
  </r>
  <r>
    <x v="1493"/>
    <x v="14"/>
    <x v="1046"/>
    <x v="1496"/>
    <x v="0"/>
    <x v="470"/>
  </r>
  <r>
    <x v="2101"/>
    <x v="29"/>
    <x v="1005"/>
    <x v="813"/>
    <x v="1"/>
    <x v="1195"/>
  </r>
  <r>
    <x v="670"/>
    <x v="26"/>
    <x v="853"/>
    <x v="1102"/>
    <x v="0"/>
    <x v="309"/>
  </r>
  <r>
    <x v="876"/>
    <x v="19"/>
    <x v="415"/>
    <x v="927"/>
    <x v="0"/>
    <x v="454"/>
  </r>
  <r>
    <x v="498"/>
    <x v="17"/>
    <x v="740"/>
    <x v="44"/>
    <x v="1"/>
    <x v="1161"/>
  </r>
  <r>
    <x v="1773"/>
    <x v="21"/>
    <x v="520"/>
    <x v="1496"/>
    <x v="0"/>
    <x v="865"/>
  </r>
  <r>
    <x v="286"/>
    <x v="24"/>
    <x v="32"/>
    <x v="626"/>
    <x v="1"/>
    <x v="999"/>
  </r>
  <r>
    <x v="1428"/>
    <x v="27"/>
    <x v="341"/>
    <x v="1118"/>
    <x v="1"/>
    <x v="742"/>
  </r>
  <r>
    <x v="882"/>
    <x v="19"/>
    <x v="727"/>
    <x v="1712"/>
    <x v="0"/>
    <x v="405"/>
  </r>
  <r>
    <x v="1303"/>
    <x v="12"/>
    <x v="109"/>
    <x v="751"/>
    <x v="1"/>
    <x v="487"/>
  </r>
  <r>
    <x v="1255"/>
    <x v="1"/>
    <x v="100"/>
    <x v="1681"/>
    <x v="0"/>
    <x v="69"/>
  </r>
  <r>
    <x v="1209"/>
    <x v="12"/>
    <x v="564"/>
    <x v="940"/>
    <x v="0"/>
    <x v="624"/>
  </r>
  <r>
    <x v="1648"/>
    <x v="23"/>
    <x v="787"/>
    <x v="1328"/>
    <x v="1"/>
    <x v="593"/>
  </r>
  <r>
    <x v="340"/>
    <x v="7"/>
    <x v="311"/>
    <x v="672"/>
    <x v="1"/>
    <x v="511"/>
  </r>
  <r>
    <x v="1694"/>
    <x v="23"/>
    <x v="781"/>
    <x v="1685"/>
    <x v="0"/>
    <x v="782"/>
  </r>
  <r>
    <x v="574"/>
    <x v="3"/>
    <x v="138"/>
    <x v="179"/>
    <x v="1"/>
    <x v="1061"/>
  </r>
  <r>
    <x v="2079"/>
    <x v="18"/>
    <x v="391"/>
    <x v="684"/>
    <x v="1"/>
    <x v="56"/>
  </r>
  <r>
    <x v="392"/>
    <x v="3"/>
    <x v="1048"/>
    <x v="79"/>
    <x v="1"/>
    <x v="290"/>
  </r>
  <r>
    <x v="2145"/>
    <x v="29"/>
    <x v="141"/>
    <x v="748"/>
    <x v="1"/>
    <x v="698"/>
  </r>
  <r>
    <x v="1099"/>
    <x v="18"/>
    <x v="1053"/>
    <x v="649"/>
    <x v="1"/>
    <x v="876"/>
  </r>
  <r>
    <x v="2121"/>
    <x v="29"/>
    <x v="349"/>
    <x v="597"/>
    <x v="1"/>
    <x v="777"/>
  </r>
  <r>
    <x v="554"/>
    <x v="28"/>
    <x v="1121"/>
    <x v="994"/>
    <x v="1"/>
    <x v="669"/>
  </r>
  <r>
    <x v="1162"/>
    <x v="12"/>
    <x v="880"/>
    <x v="805"/>
    <x v="1"/>
    <x v="104"/>
  </r>
  <r>
    <x v="1964"/>
    <x v="28"/>
    <x v="684"/>
    <x v="168"/>
    <x v="1"/>
    <x v="1147"/>
  </r>
  <r>
    <x v="755"/>
    <x v="8"/>
    <x v="742"/>
    <x v="1511"/>
    <x v="0"/>
    <x v="1060"/>
  </r>
  <r>
    <x v="1930"/>
    <x v="1"/>
    <x v="26"/>
    <x v="1457"/>
    <x v="0"/>
    <x v="534"/>
  </r>
  <r>
    <x v="24"/>
    <x v="1"/>
    <x v="966"/>
    <x v="268"/>
    <x v="1"/>
    <x v="692"/>
  </r>
  <r>
    <x v="1840"/>
    <x v="6"/>
    <x v="844"/>
    <x v="1566"/>
    <x v="0"/>
    <x v="201"/>
  </r>
  <r>
    <x v="1456"/>
    <x v="27"/>
    <x v="189"/>
    <x v="710"/>
    <x v="0"/>
    <x v="71"/>
  </r>
  <r>
    <x v="438"/>
    <x v="21"/>
    <x v="111"/>
    <x v="837"/>
    <x v="0"/>
    <x v="145"/>
  </r>
  <r>
    <x v="2338"/>
    <x v="29"/>
    <x v="601"/>
    <x v="611"/>
    <x v="1"/>
    <x v="724"/>
  </r>
  <r>
    <x v="1471"/>
    <x v="14"/>
    <x v="602"/>
    <x v="361"/>
    <x v="1"/>
    <x v="19"/>
  </r>
  <r>
    <x v="2019"/>
    <x v="19"/>
    <x v="554"/>
    <x v="1601"/>
    <x v="1"/>
    <x v="722"/>
  </r>
  <r>
    <x v="592"/>
    <x v="3"/>
    <x v="138"/>
    <x v="1657"/>
    <x v="0"/>
    <x v="646"/>
  </r>
  <r>
    <x v="1775"/>
    <x v="21"/>
    <x v="881"/>
    <x v="814"/>
    <x v="0"/>
    <x v="585"/>
  </r>
  <r>
    <x v="1189"/>
    <x v="12"/>
    <x v="1066"/>
    <x v="438"/>
    <x v="0"/>
    <x v="128"/>
  </r>
  <r>
    <x v="2351"/>
    <x v="29"/>
    <x v="373"/>
    <x v="836"/>
    <x v="0"/>
    <x v="167"/>
  </r>
  <r>
    <x v="505"/>
    <x v="17"/>
    <x v="740"/>
    <x v="463"/>
    <x v="0"/>
    <x v="958"/>
  </r>
  <r>
    <x v="1131"/>
    <x v="12"/>
    <x v="48"/>
    <x v="633"/>
    <x v="1"/>
    <x v="716"/>
  </r>
  <r>
    <x v="1552"/>
    <x v="7"/>
    <x v="776"/>
    <x v="836"/>
    <x v="0"/>
    <x v="377"/>
  </r>
  <r>
    <x v="124"/>
    <x v="25"/>
    <x v="1009"/>
    <x v="1087"/>
    <x v="0"/>
    <x v="233"/>
  </r>
  <r>
    <x v="1785"/>
    <x v="21"/>
    <x v="305"/>
    <x v="1753"/>
    <x v="1"/>
    <x v="694"/>
  </r>
  <r>
    <x v="1459"/>
    <x v="27"/>
    <x v="440"/>
    <x v="711"/>
    <x v="0"/>
    <x v="126"/>
  </r>
  <r>
    <x v="2099"/>
    <x v="29"/>
    <x v="696"/>
    <x v="1452"/>
    <x v="1"/>
    <x v="1200"/>
  </r>
  <r>
    <x v="1432"/>
    <x v="27"/>
    <x v="22"/>
    <x v="787"/>
    <x v="1"/>
    <x v="1046"/>
  </r>
  <r>
    <x v="1276"/>
    <x v="12"/>
    <x v="142"/>
    <x v="433"/>
    <x v="1"/>
    <x v="757"/>
  </r>
  <r>
    <x v="87"/>
    <x v="20"/>
    <x v="180"/>
    <x v="1013"/>
    <x v="0"/>
    <x v="77"/>
  </r>
  <r>
    <x v="231"/>
    <x v="0"/>
    <x v="467"/>
    <x v="1158"/>
    <x v="1"/>
    <x v="725"/>
  </r>
  <r>
    <x v="2442"/>
    <x v="10"/>
    <x v="454"/>
    <x v="442"/>
    <x v="1"/>
    <x v="151"/>
  </r>
  <r>
    <x v="906"/>
    <x v="22"/>
    <x v="926"/>
    <x v="747"/>
    <x v="1"/>
    <x v="1145"/>
  </r>
  <r>
    <x v="1042"/>
    <x v="18"/>
    <x v="1084"/>
    <x v="894"/>
    <x v="0"/>
    <x v="75"/>
  </r>
  <r>
    <x v="1910"/>
    <x v="29"/>
    <x v="918"/>
    <x v="1537"/>
    <x v="0"/>
    <x v="199"/>
  </r>
  <r>
    <x v="641"/>
    <x v="17"/>
    <x v="704"/>
    <x v="990"/>
    <x v="1"/>
    <x v="197"/>
  </r>
  <r>
    <x v="711"/>
    <x v="22"/>
    <x v="211"/>
    <x v="1572"/>
    <x v="0"/>
    <x v="179"/>
  </r>
  <r>
    <x v="1573"/>
    <x v="19"/>
    <x v="845"/>
    <x v="1661"/>
    <x v="0"/>
    <x v="132"/>
  </r>
  <r>
    <x v="2464"/>
    <x v="11"/>
    <x v="908"/>
    <x v="139"/>
    <x v="1"/>
    <x v="910"/>
  </r>
  <r>
    <x v="2349"/>
    <x v="29"/>
    <x v="993"/>
    <x v="1256"/>
    <x v="0"/>
    <x v="517"/>
  </r>
  <r>
    <x v="1491"/>
    <x v="14"/>
    <x v="768"/>
    <x v="347"/>
    <x v="0"/>
    <x v="221"/>
  </r>
  <r>
    <x v="1984"/>
    <x v="20"/>
    <x v="387"/>
    <x v="382"/>
    <x v="1"/>
    <x v="927"/>
  </r>
  <r>
    <x v="1676"/>
    <x v="23"/>
    <x v="795"/>
    <x v="649"/>
    <x v="1"/>
    <x v="1036"/>
  </r>
  <r>
    <x v="2469"/>
    <x v="11"/>
    <x v="479"/>
    <x v="1197"/>
    <x v="1"/>
    <x v="774"/>
  </r>
  <r>
    <x v="477"/>
    <x v="26"/>
    <x v="496"/>
    <x v="1678"/>
    <x v="0"/>
    <x v="414"/>
  </r>
  <r>
    <x v="1542"/>
    <x v="7"/>
    <x v="207"/>
    <x v="1382"/>
    <x v="1"/>
    <x v="720"/>
  </r>
  <r>
    <x v="1526"/>
    <x v="14"/>
    <x v="1138"/>
    <x v="866"/>
    <x v="0"/>
    <x v="135"/>
  </r>
  <r>
    <x v="424"/>
    <x v="8"/>
    <x v="146"/>
    <x v="1032"/>
    <x v="1"/>
    <x v="704"/>
  </r>
  <r>
    <x v="1104"/>
    <x v="18"/>
    <x v="998"/>
    <x v="1564"/>
    <x v="0"/>
    <x v="153"/>
  </r>
  <r>
    <x v="2095"/>
    <x v="2"/>
    <x v="103"/>
    <x v="1591"/>
    <x v="0"/>
    <x v="494"/>
  </r>
  <r>
    <x v="1571"/>
    <x v="19"/>
    <x v="887"/>
    <x v="1686"/>
    <x v="0"/>
    <x v="125"/>
  </r>
  <r>
    <x v="132"/>
    <x v="28"/>
    <x v="774"/>
    <x v="1020"/>
    <x v="0"/>
    <x v="44"/>
  </r>
  <r>
    <x v="850"/>
    <x v="19"/>
    <x v="227"/>
    <x v="1653"/>
    <x v="0"/>
    <x v="357"/>
  </r>
  <r>
    <x v="2322"/>
    <x v="6"/>
    <x v="131"/>
    <x v="144"/>
    <x v="0"/>
    <x v="25"/>
  </r>
  <r>
    <x v="205"/>
    <x v="0"/>
    <x v="631"/>
    <x v="223"/>
    <x v="0"/>
    <x v="207"/>
  </r>
  <r>
    <x v="728"/>
    <x v="8"/>
    <x v="489"/>
    <x v="441"/>
    <x v="1"/>
    <x v="511"/>
  </r>
  <r>
    <x v="1725"/>
    <x v="23"/>
    <x v="782"/>
    <x v="20"/>
    <x v="0"/>
    <x v="358"/>
  </r>
  <r>
    <x v="1618"/>
    <x v="8"/>
    <x v="886"/>
    <x v="306"/>
    <x v="1"/>
    <x v="1024"/>
  </r>
  <r>
    <x v="272"/>
    <x v="21"/>
    <x v="173"/>
    <x v="214"/>
    <x v="1"/>
    <x v="640"/>
  </r>
  <r>
    <x v="1041"/>
    <x v="18"/>
    <x v="1084"/>
    <x v="1043"/>
    <x v="1"/>
    <x v="793"/>
  </r>
  <r>
    <x v="2307"/>
    <x v="6"/>
    <x v="746"/>
    <x v="20"/>
    <x v="0"/>
    <x v="513"/>
  </r>
  <r>
    <x v="1337"/>
    <x v="3"/>
    <x v="92"/>
    <x v="1421"/>
    <x v="1"/>
    <x v="1067"/>
  </r>
  <r>
    <x v="847"/>
    <x v="19"/>
    <x v="727"/>
    <x v="908"/>
    <x v="1"/>
    <x v="899"/>
  </r>
  <r>
    <x v="121"/>
    <x v="25"/>
    <x v="860"/>
    <x v="795"/>
    <x v="1"/>
    <x v="216"/>
  </r>
  <r>
    <x v="1419"/>
    <x v="27"/>
    <x v="1151"/>
    <x v="1610"/>
    <x v="0"/>
    <x v="200"/>
  </r>
  <r>
    <x v="170"/>
    <x v="0"/>
    <x v="634"/>
    <x v="1106"/>
    <x v="1"/>
    <x v="519"/>
  </r>
  <r>
    <x v="2132"/>
    <x v="29"/>
    <x v="349"/>
    <x v="1240"/>
    <x v="0"/>
    <x v="586"/>
  </r>
  <r>
    <x v="2340"/>
    <x v="29"/>
    <x v="835"/>
    <x v="180"/>
    <x v="1"/>
    <x v="1085"/>
  </r>
  <r>
    <x v="1236"/>
    <x v="1"/>
    <x v="254"/>
    <x v="192"/>
    <x v="1"/>
    <x v="1127"/>
  </r>
  <r>
    <x v="1926"/>
    <x v="1"/>
    <x v="26"/>
    <x v="1090"/>
    <x v="1"/>
    <x v="803"/>
  </r>
  <r>
    <x v="1545"/>
    <x v="7"/>
    <x v="260"/>
    <x v="933"/>
    <x v="1"/>
    <x v="300"/>
  </r>
  <r>
    <x v="112"/>
    <x v="8"/>
    <x v="35"/>
    <x v="1480"/>
    <x v="0"/>
    <x v="942"/>
  </r>
  <r>
    <x v="2102"/>
    <x v="29"/>
    <x v="201"/>
    <x v="31"/>
    <x v="1"/>
    <x v="378"/>
  </r>
  <r>
    <x v="1065"/>
    <x v="26"/>
    <x v="833"/>
    <x v="856"/>
    <x v="1"/>
    <x v="765"/>
  </r>
  <r>
    <x v="2323"/>
    <x v="6"/>
    <x v="1038"/>
    <x v="241"/>
    <x v="1"/>
    <x v="816"/>
  </r>
  <r>
    <x v="1588"/>
    <x v="8"/>
    <x v="11"/>
    <x v="1734"/>
    <x v="0"/>
    <x v="29"/>
  </r>
  <r>
    <x v="1610"/>
    <x v="8"/>
    <x v="1118"/>
    <x v="1486"/>
    <x v="0"/>
    <x v="431"/>
  </r>
  <r>
    <x v="66"/>
    <x v="20"/>
    <x v="36"/>
    <x v="737"/>
    <x v="1"/>
    <x v="989"/>
  </r>
  <r>
    <x v="220"/>
    <x v="0"/>
    <x v="636"/>
    <x v="905"/>
    <x v="0"/>
    <x v="143"/>
  </r>
  <r>
    <x v="1347"/>
    <x v="3"/>
    <x v="92"/>
    <x v="968"/>
    <x v="0"/>
    <x v="519"/>
  </r>
  <r>
    <x v="1061"/>
    <x v="26"/>
    <x v="414"/>
    <x v="172"/>
    <x v="1"/>
    <x v="415"/>
  </r>
  <r>
    <x v="50"/>
    <x v="4"/>
    <x v="718"/>
    <x v="72"/>
    <x v="0"/>
    <x v="63"/>
  </r>
  <r>
    <x v="1124"/>
    <x v="7"/>
    <x v="738"/>
    <x v="877"/>
    <x v="1"/>
    <x v="674"/>
  </r>
  <r>
    <x v="830"/>
    <x v="4"/>
    <x v="678"/>
    <x v="1246"/>
    <x v="0"/>
    <x v="701"/>
  </r>
  <r>
    <x v="52"/>
    <x v="4"/>
    <x v="293"/>
    <x v="1751"/>
    <x v="1"/>
    <x v="212"/>
  </r>
  <r>
    <x v="2010"/>
    <x v="0"/>
    <x v="69"/>
    <x v="1649"/>
    <x v="0"/>
    <x v="212"/>
  </r>
  <r>
    <x v="254"/>
    <x v="21"/>
    <x v="432"/>
    <x v="25"/>
    <x v="1"/>
    <x v="307"/>
  </r>
  <r>
    <x v="2022"/>
    <x v="19"/>
    <x v="595"/>
    <x v="1701"/>
    <x v="0"/>
    <x v="284"/>
  </r>
  <r>
    <x v="189"/>
    <x v="0"/>
    <x v="637"/>
    <x v="958"/>
    <x v="0"/>
    <x v="613"/>
  </r>
  <r>
    <x v="1479"/>
    <x v="14"/>
    <x v="1138"/>
    <x v="1353"/>
    <x v="1"/>
    <x v="790"/>
  </r>
  <r>
    <x v="433"/>
    <x v="21"/>
    <x v="1108"/>
    <x v="605"/>
    <x v="1"/>
    <x v="1148"/>
  </r>
  <r>
    <x v="1739"/>
    <x v="23"/>
    <x v="794"/>
    <x v="597"/>
    <x v="1"/>
    <x v="229"/>
  </r>
  <r>
    <x v="155"/>
    <x v="28"/>
    <x v="870"/>
    <x v="36"/>
    <x v="1"/>
    <x v="818"/>
  </r>
  <r>
    <x v="1321"/>
    <x v="4"/>
    <x v="865"/>
    <x v="1124"/>
    <x v="1"/>
    <x v="6"/>
  </r>
  <r>
    <x v="1156"/>
    <x v="12"/>
    <x v="564"/>
    <x v="683"/>
    <x v="1"/>
    <x v="56"/>
  </r>
  <r>
    <x v="80"/>
    <x v="20"/>
    <x v="739"/>
    <x v="1012"/>
    <x v="1"/>
    <x v="8"/>
  </r>
  <r>
    <x v="2223"/>
    <x v="6"/>
    <x v="76"/>
    <x v="1473"/>
    <x v="0"/>
    <x v="212"/>
  </r>
  <r>
    <x v="35"/>
    <x v="1"/>
    <x v="128"/>
    <x v="1581"/>
    <x v="0"/>
    <x v="87"/>
  </r>
  <r>
    <x v="2250"/>
    <x v="6"/>
    <x v="1074"/>
    <x v="997"/>
    <x v="1"/>
    <x v="628"/>
  </r>
  <r>
    <x v="843"/>
    <x v="19"/>
    <x v="727"/>
    <x v="581"/>
    <x v="1"/>
    <x v="514"/>
  </r>
  <r>
    <x v="2374"/>
    <x v="29"/>
    <x v="766"/>
    <x v="1331"/>
    <x v="1"/>
    <x v="395"/>
  </r>
  <r>
    <x v="1755"/>
    <x v="21"/>
    <x v="520"/>
    <x v="879"/>
    <x v="1"/>
    <x v="285"/>
  </r>
  <r>
    <x v="13"/>
    <x v="14"/>
    <x v="23"/>
    <x v="327"/>
    <x v="1"/>
    <x v="1176"/>
  </r>
  <r>
    <x v="431"/>
    <x v="21"/>
    <x v="592"/>
    <x v="1014"/>
    <x v="1"/>
    <x v="940"/>
  </r>
  <r>
    <x v="1985"/>
    <x v="20"/>
    <x v="1064"/>
    <x v="162"/>
    <x v="1"/>
    <x v="1151"/>
  </r>
  <r>
    <x v="607"/>
    <x v="3"/>
    <x v="123"/>
    <x v="794"/>
    <x v="1"/>
    <x v="631"/>
  </r>
  <r>
    <x v="2324"/>
    <x v="6"/>
    <x v="289"/>
    <x v="851"/>
    <x v="1"/>
    <x v="755"/>
  </r>
  <r>
    <x v="2178"/>
    <x v="29"/>
    <x v="736"/>
    <x v="954"/>
    <x v="0"/>
    <x v="201"/>
  </r>
  <r>
    <x v="2258"/>
    <x v="6"/>
    <x v="511"/>
    <x v="795"/>
    <x v="1"/>
    <x v="226"/>
  </r>
  <r>
    <x v="295"/>
    <x v="24"/>
    <x v="976"/>
    <x v="1499"/>
    <x v="0"/>
    <x v="7"/>
  </r>
  <r>
    <x v="2484"/>
    <x v="11"/>
    <x v="908"/>
    <x v="1161"/>
    <x v="1"/>
    <x v="640"/>
  </r>
  <r>
    <x v="1395"/>
    <x v="27"/>
    <x v="151"/>
    <x v="4"/>
    <x v="1"/>
    <x v="412"/>
  </r>
  <r>
    <x v="564"/>
    <x v="28"/>
    <x v="58"/>
    <x v="1276"/>
    <x v="0"/>
    <x v="280"/>
  </r>
  <r>
    <x v="640"/>
    <x v="17"/>
    <x v="507"/>
    <x v="824"/>
    <x v="1"/>
    <x v="935"/>
  </r>
  <r>
    <x v="743"/>
    <x v="8"/>
    <x v="412"/>
    <x v="506"/>
    <x v="0"/>
    <x v="333"/>
  </r>
  <r>
    <x v="1067"/>
    <x v="26"/>
    <x v="404"/>
    <x v="1692"/>
    <x v="0"/>
    <x v="106"/>
  </r>
  <r>
    <x v="1842"/>
    <x v="6"/>
    <x v="577"/>
    <x v="460"/>
    <x v="1"/>
    <x v="788"/>
  </r>
  <r>
    <x v="2413"/>
    <x v="9"/>
    <x v="546"/>
    <x v="232"/>
    <x v="1"/>
    <x v="269"/>
  </r>
  <r>
    <x v="988"/>
    <x v="25"/>
    <x v="854"/>
    <x v="599"/>
    <x v="1"/>
    <x v="889"/>
  </r>
  <r>
    <x v="1548"/>
    <x v="7"/>
    <x v="612"/>
    <x v="964"/>
    <x v="1"/>
    <x v="1129"/>
  </r>
  <r>
    <x v="654"/>
    <x v="26"/>
    <x v="857"/>
    <x v="456"/>
    <x v="1"/>
    <x v="867"/>
  </r>
  <r>
    <x v="119"/>
    <x v="25"/>
    <x v="221"/>
    <x v="1181"/>
    <x v="1"/>
    <x v="374"/>
  </r>
  <r>
    <x v="958"/>
    <x v="19"/>
    <x v="30"/>
    <x v="464"/>
    <x v="1"/>
    <x v="426"/>
  </r>
  <r>
    <x v="1888"/>
    <x v="29"/>
    <x v="1111"/>
    <x v="868"/>
    <x v="1"/>
    <x v="897"/>
  </r>
  <r>
    <x v="1587"/>
    <x v="8"/>
    <x v="210"/>
    <x v="1466"/>
    <x v="0"/>
    <x v="752"/>
  </r>
  <r>
    <x v="387"/>
    <x v="3"/>
    <x v="863"/>
    <x v="96"/>
    <x v="1"/>
    <x v="396"/>
  </r>
  <r>
    <x v="1141"/>
    <x v="12"/>
    <x v="318"/>
    <x v="428"/>
    <x v="1"/>
    <x v="531"/>
  </r>
  <r>
    <x v="1386"/>
    <x v="17"/>
    <x v="804"/>
    <x v="1590"/>
    <x v="0"/>
    <x v="55"/>
  </r>
  <r>
    <x v="798"/>
    <x v="14"/>
    <x v="868"/>
    <x v="801"/>
    <x v="1"/>
    <x v="696"/>
  </r>
  <r>
    <x v="972"/>
    <x v="21"/>
    <x v="714"/>
    <x v="1436"/>
    <x v="1"/>
    <x v="297"/>
  </r>
  <r>
    <x v="1299"/>
    <x v="12"/>
    <x v="417"/>
    <x v="764"/>
    <x v="0"/>
    <x v="37"/>
  </r>
  <r>
    <x v="1869"/>
    <x v="29"/>
    <x v="649"/>
    <x v="405"/>
    <x v="1"/>
    <x v="460"/>
  </r>
  <r>
    <x v="305"/>
    <x v="24"/>
    <x v="989"/>
    <x v="144"/>
    <x v="1"/>
    <x v="622"/>
  </r>
  <r>
    <x v="893"/>
    <x v="22"/>
    <x v="761"/>
    <x v="1386"/>
    <x v="1"/>
    <x v="1009"/>
  </r>
  <r>
    <x v="1210"/>
    <x v="12"/>
    <x v="425"/>
    <x v="1492"/>
    <x v="0"/>
    <x v="495"/>
  </r>
  <r>
    <x v="838"/>
    <x v="19"/>
    <x v="461"/>
    <x v="621"/>
    <x v="1"/>
    <x v="546"/>
  </r>
  <r>
    <x v="2488"/>
    <x v="16"/>
    <x v="888"/>
    <x v="334"/>
    <x v="1"/>
    <x v="1072"/>
  </r>
  <r>
    <x v="1148"/>
    <x v="12"/>
    <x v="425"/>
    <x v="349"/>
    <x v="1"/>
    <x v="1017"/>
  </r>
  <r>
    <x v="406"/>
    <x v="2"/>
    <x v="686"/>
    <x v="614"/>
    <x v="1"/>
    <x v="1066"/>
  </r>
  <r>
    <x v="2185"/>
    <x v="29"/>
    <x v="252"/>
    <x v="747"/>
    <x v="1"/>
    <x v="1079"/>
  </r>
  <r>
    <x v="1327"/>
    <x v="4"/>
    <x v="865"/>
    <x v="1573"/>
    <x v="0"/>
    <x v="234"/>
  </r>
  <r>
    <x v="1613"/>
    <x v="8"/>
    <x v="1056"/>
    <x v="834"/>
    <x v="0"/>
    <x v="130"/>
  </r>
  <r>
    <x v="1132"/>
    <x v="12"/>
    <x v="68"/>
    <x v="848"/>
    <x v="1"/>
    <x v="558"/>
  </r>
  <r>
    <x v="2268"/>
    <x v="6"/>
    <x v="872"/>
    <x v="1034"/>
    <x v="1"/>
    <x v="206"/>
  </r>
  <r>
    <x v="1433"/>
    <x v="27"/>
    <x v="263"/>
    <x v="125"/>
    <x v="1"/>
    <x v="744"/>
  </r>
  <r>
    <x v="961"/>
    <x v="19"/>
    <x v="241"/>
    <x v="314"/>
    <x v="1"/>
    <x v="9"/>
  </r>
  <r>
    <x v="823"/>
    <x v="14"/>
    <x v="239"/>
    <x v="352"/>
    <x v="1"/>
    <x v="570"/>
  </r>
  <r>
    <x v="1052"/>
    <x v="18"/>
    <x v="598"/>
    <x v="750"/>
    <x v="1"/>
    <x v="170"/>
  </r>
  <r>
    <x v="1194"/>
    <x v="12"/>
    <x v="564"/>
    <x v="1258"/>
    <x v="0"/>
    <x v="256"/>
  </r>
  <r>
    <x v="1070"/>
    <x v="26"/>
    <x v="817"/>
    <x v="927"/>
    <x v="0"/>
    <x v="1064"/>
  </r>
  <r>
    <x v="1697"/>
    <x v="23"/>
    <x v="782"/>
    <x v="893"/>
    <x v="0"/>
    <x v="238"/>
  </r>
  <r>
    <x v="1757"/>
    <x v="21"/>
    <x v="520"/>
    <x v="873"/>
    <x v="1"/>
    <x v="41"/>
  </r>
  <r>
    <x v="1522"/>
    <x v="14"/>
    <x v="609"/>
    <x v="956"/>
    <x v="0"/>
    <x v="377"/>
  </r>
  <r>
    <x v="1108"/>
    <x v="18"/>
    <x v="290"/>
    <x v="517"/>
    <x v="1"/>
    <x v="551"/>
  </r>
  <r>
    <x v="1302"/>
    <x v="12"/>
    <x v="952"/>
    <x v="1480"/>
    <x v="0"/>
    <x v="195"/>
  </r>
  <r>
    <x v="858"/>
    <x v="19"/>
    <x v="951"/>
    <x v="1665"/>
    <x v="0"/>
    <x v="390"/>
  </r>
  <r>
    <x v="284"/>
    <x v="4"/>
    <x v="650"/>
    <x v="1790"/>
    <x v="1"/>
    <x v="173"/>
  </r>
  <r>
    <x v="1184"/>
    <x v="12"/>
    <x v="135"/>
    <x v="909"/>
    <x v="0"/>
    <x v="506"/>
  </r>
  <r>
    <x v="983"/>
    <x v="21"/>
    <x v="244"/>
    <x v="1767"/>
    <x v="1"/>
    <x v="573"/>
  </r>
  <r>
    <x v="1517"/>
    <x v="14"/>
    <x v="608"/>
    <x v="244"/>
    <x v="1"/>
    <x v="727"/>
  </r>
  <r>
    <x v="885"/>
    <x v="19"/>
    <x v="727"/>
    <x v="1542"/>
    <x v="0"/>
    <x v="866"/>
  </r>
  <r>
    <x v="2040"/>
    <x v="24"/>
    <x v="251"/>
    <x v="66"/>
    <x v="1"/>
    <x v="386"/>
  </r>
  <r>
    <x v="1234"/>
    <x v="1"/>
    <x v="100"/>
    <x v="1315"/>
    <x v="1"/>
    <x v="904"/>
  </r>
  <r>
    <x v="417"/>
    <x v="8"/>
    <x v="692"/>
    <x v="202"/>
    <x v="0"/>
    <x v="187"/>
  </r>
  <r>
    <x v="535"/>
    <x v="28"/>
    <x v="1065"/>
    <x v="1593"/>
    <x v="0"/>
    <x v="653"/>
  </r>
  <r>
    <x v="2237"/>
    <x v="6"/>
    <x v="339"/>
    <x v="1068"/>
    <x v="1"/>
    <x v="138"/>
  </r>
  <r>
    <x v="73"/>
    <x v="20"/>
    <x v="658"/>
    <x v="1362"/>
    <x v="1"/>
    <x v="745"/>
  </r>
  <r>
    <x v="2147"/>
    <x v="29"/>
    <x v="257"/>
    <x v="1212"/>
    <x v="1"/>
    <x v="602"/>
  </r>
  <r>
    <x v="2087"/>
    <x v="7"/>
    <x v="65"/>
    <x v="1756"/>
    <x v="1"/>
    <x v="56"/>
  </r>
  <r>
    <x v="1258"/>
    <x v="21"/>
    <x v="16"/>
    <x v="9"/>
    <x v="1"/>
    <x v="649"/>
  </r>
  <r>
    <x v="2404"/>
    <x v="9"/>
    <x v="88"/>
    <x v="1402"/>
    <x v="1"/>
    <x v="505"/>
  </r>
  <r>
    <x v="1269"/>
    <x v="21"/>
    <x v="1010"/>
    <x v="1123"/>
    <x v="0"/>
    <x v="82"/>
  </r>
  <r>
    <x v="520"/>
    <x v="28"/>
    <x v="1065"/>
    <x v="140"/>
    <x v="1"/>
    <x v="1160"/>
  </r>
  <r>
    <x v="26"/>
    <x v="1"/>
    <x v="1028"/>
    <x v="997"/>
    <x v="1"/>
    <x v="305"/>
  </r>
  <r>
    <x v="31"/>
    <x v="1"/>
    <x v="966"/>
    <x v="1651"/>
    <x v="0"/>
    <x v="461"/>
  </r>
  <r>
    <x v="1266"/>
    <x v="21"/>
    <x v="42"/>
    <x v="834"/>
    <x v="0"/>
    <x v="107"/>
  </r>
  <r>
    <x v="217"/>
    <x v="0"/>
    <x v="444"/>
    <x v="97"/>
    <x v="1"/>
    <x v="991"/>
  </r>
  <r>
    <x v="767"/>
    <x v="2"/>
    <x v="990"/>
    <x v="1764"/>
    <x v="1"/>
    <x v="241"/>
  </r>
  <r>
    <x v="2412"/>
    <x v="9"/>
    <x v="819"/>
    <x v="1381"/>
    <x v="1"/>
    <x v="213"/>
  </r>
  <r>
    <x v="1778"/>
    <x v="21"/>
    <x v="1159"/>
    <x v="810"/>
    <x v="0"/>
    <x v="344"/>
  </r>
  <r>
    <x v="999"/>
    <x v="25"/>
    <x v="854"/>
    <x v="1671"/>
    <x v="0"/>
    <x v="305"/>
  </r>
  <r>
    <x v="1439"/>
    <x v="27"/>
    <x v="721"/>
    <x v="1166"/>
    <x v="1"/>
    <x v="966"/>
  </r>
  <r>
    <x v="2473"/>
    <x v="11"/>
    <x v="958"/>
    <x v="295"/>
    <x v="1"/>
    <x v="707"/>
  </r>
  <r>
    <x v="1120"/>
    <x v="18"/>
    <x v="19"/>
    <x v="1535"/>
    <x v="0"/>
    <x v="148"/>
  </r>
  <r>
    <x v="1830"/>
    <x v="6"/>
    <x v="216"/>
    <x v="1423"/>
    <x v="1"/>
    <x v="505"/>
  </r>
  <r>
    <x v="101"/>
    <x v="20"/>
    <x v="739"/>
    <x v="1471"/>
    <x v="0"/>
    <x v="228"/>
  </r>
  <r>
    <x v="412"/>
    <x v="8"/>
    <x v="873"/>
    <x v="27"/>
    <x v="1"/>
    <x v="843"/>
  </r>
  <r>
    <x v="671"/>
    <x v="26"/>
    <x v="203"/>
    <x v="566"/>
    <x v="0"/>
    <x v="560"/>
  </r>
  <r>
    <x v="2048"/>
    <x v="24"/>
    <x v="821"/>
    <x v="1647"/>
    <x v="0"/>
    <x v="277"/>
  </r>
  <r>
    <x v="2296"/>
    <x v="6"/>
    <x v="746"/>
    <x v="951"/>
    <x v="1"/>
    <x v="22"/>
  </r>
  <r>
    <x v="1604"/>
    <x v="8"/>
    <x v="33"/>
    <x v="1515"/>
    <x v="0"/>
    <x v="727"/>
  </r>
  <r>
    <x v="70"/>
    <x v="20"/>
    <x v="180"/>
    <x v="868"/>
    <x v="1"/>
    <x v="739"/>
  </r>
  <r>
    <x v="1369"/>
    <x v="28"/>
    <x v="591"/>
    <x v="307"/>
    <x v="1"/>
    <x v="22"/>
  </r>
  <r>
    <x v="391"/>
    <x v="3"/>
    <x v="140"/>
    <x v="203"/>
    <x v="0"/>
    <x v="16"/>
  </r>
  <r>
    <x v="294"/>
    <x v="24"/>
    <x v="32"/>
    <x v="1577"/>
    <x v="0"/>
    <x v="318"/>
  </r>
  <r>
    <x v="1795"/>
    <x v="21"/>
    <x v="881"/>
    <x v="829"/>
    <x v="0"/>
    <x v="436"/>
  </r>
  <r>
    <x v="117"/>
    <x v="25"/>
    <x v="221"/>
    <x v="538"/>
    <x v="1"/>
    <x v="358"/>
  </r>
  <r>
    <x v="947"/>
    <x v="19"/>
    <x v="99"/>
    <x v="366"/>
    <x v="0"/>
    <x v="544"/>
  </r>
  <r>
    <x v="463"/>
    <x v="26"/>
    <x v="184"/>
    <x v="1327"/>
    <x v="1"/>
    <x v="371"/>
  </r>
  <r>
    <x v="511"/>
    <x v="17"/>
    <x v="665"/>
    <x v="590"/>
    <x v="1"/>
    <x v="860"/>
  </r>
  <r>
    <x v="251"/>
    <x v="21"/>
    <x v="173"/>
    <x v="805"/>
    <x v="1"/>
    <x v="1101"/>
  </r>
  <r>
    <x v="831"/>
    <x v="4"/>
    <x v="1158"/>
    <x v="1543"/>
    <x v="0"/>
    <x v="172"/>
  </r>
  <r>
    <x v="2411"/>
    <x v="9"/>
    <x v="78"/>
    <x v="212"/>
    <x v="1"/>
    <x v="801"/>
  </r>
  <r>
    <x v="164"/>
    <x v="0"/>
    <x v="10"/>
    <x v="456"/>
    <x v="1"/>
    <x v="1163"/>
  </r>
  <r>
    <x v="1946"/>
    <x v="28"/>
    <x v="15"/>
    <x v="1063"/>
    <x v="1"/>
    <x v="978"/>
  </r>
  <r>
    <x v="2240"/>
    <x v="6"/>
    <x v="705"/>
    <x v="1277"/>
    <x v="0"/>
    <x v="98"/>
  </r>
  <r>
    <x v="2196"/>
    <x v="29"/>
    <x v="282"/>
    <x v="1071"/>
    <x v="1"/>
    <x v="937"/>
  </r>
  <r>
    <x v="1158"/>
    <x v="12"/>
    <x v="646"/>
    <x v="1363"/>
    <x v="1"/>
    <x v="971"/>
  </r>
  <r>
    <x v="2405"/>
    <x v="9"/>
    <x v="546"/>
    <x v="518"/>
    <x v="1"/>
    <x v="550"/>
  </r>
  <r>
    <x v="1054"/>
    <x v="18"/>
    <x v="724"/>
    <x v="248"/>
    <x v="0"/>
    <x v="22"/>
  </r>
  <r>
    <x v="2162"/>
    <x v="29"/>
    <x v="736"/>
    <x v="1573"/>
    <x v="0"/>
    <x v="267"/>
  </r>
  <r>
    <x v="2025"/>
    <x v="19"/>
    <x v="980"/>
    <x v="897"/>
    <x v="0"/>
    <x v="64"/>
  </r>
  <r>
    <x v="530"/>
    <x v="28"/>
    <x v="1012"/>
    <x v="891"/>
    <x v="0"/>
    <x v="241"/>
  </r>
  <r>
    <x v="1856"/>
    <x v="29"/>
    <x v="551"/>
    <x v="552"/>
    <x v="1"/>
    <x v="989"/>
  </r>
  <r>
    <x v="1193"/>
    <x v="12"/>
    <x v="1066"/>
    <x v="440"/>
    <x v="0"/>
    <x v="226"/>
  </r>
  <r>
    <x v="1037"/>
    <x v="18"/>
    <x v="1094"/>
    <x v="739"/>
    <x v="1"/>
    <x v="713"/>
  </r>
  <r>
    <x v="1271"/>
    <x v="12"/>
    <x v="50"/>
    <x v="1441"/>
    <x v="1"/>
    <x v="793"/>
  </r>
  <r>
    <x v="2445"/>
    <x v="10"/>
    <x v="934"/>
    <x v="1074"/>
    <x v="1"/>
    <x v="372"/>
  </r>
  <r>
    <x v="957"/>
    <x v="19"/>
    <x v="30"/>
    <x v="109"/>
    <x v="1"/>
    <x v="753"/>
  </r>
  <r>
    <x v="263"/>
    <x v="21"/>
    <x v="173"/>
    <x v="1584"/>
    <x v="0"/>
    <x v="232"/>
  </r>
  <r>
    <x v="1800"/>
    <x v="6"/>
    <x v="281"/>
    <x v="299"/>
    <x v="1"/>
    <x v="999"/>
  </r>
  <r>
    <x v="821"/>
    <x v="14"/>
    <x v="912"/>
    <x v="939"/>
    <x v="0"/>
    <x v="109"/>
  </r>
  <r>
    <x v="1057"/>
    <x v="18"/>
    <x v="1105"/>
    <x v="812"/>
    <x v="1"/>
    <x v="943"/>
  </r>
  <r>
    <x v="238"/>
    <x v="0"/>
    <x v="388"/>
    <x v="1494"/>
    <x v="0"/>
    <x v="403"/>
  </r>
  <r>
    <x v="475"/>
    <x v="26"/>
    <x v="154"/>
    <x v="408"/>
    <x v="1"/>
    <x v="153"/>
  </r>
  <r>
    <x v="1261"/>
    <x v="21"/>
    <x v="316"/>
    <x v="108"/>
    <x v="1"/>
    <x v="243"/>
  </r>
  <r>
    <x v="469"/>
    <x v="26"/>
    <x v="827"/>
    <x v="1427"/>
    <x v="1"/>
    <x v="555"/>
  </r>
  <r>
    <x v="1903"/>
    <x v="29"/>
    <x v="1111"/>
    <x v="1681"/>
    <x v="0"/>
    <x v="18"/>
  </r>
  <r>
    <x v="981"/>
    <x v="21"/>
    <x v="938"/>
    <x v="276"/>
    <x v="1"/>
    <x v="438"/>
  </r>
  <r>
    <x v="1782"/>
    <x v="21"/>
    <x v="661"/>
    <x v="1496"/>
    <x v="0"/>
    <x v="20"/>
  </r>
  <r>
    <x v="255"/>
    <x v="21"/>
    <x v="572"/>
    <x v="1104"/>
    <x v="1"/>
    <x v="611"/>
  </r>
  <r>
    <x v="1381"/>
    <x v="17"/>
    <x v="804"/>
    <x v="790"/>
    <x v="1"/>
    <x v="995"/>
  </r>
  <r>
    <x v="2254"/>
    <x v="6"/>
    <x v="954"/>
    <x v="1101"/>
    <x v="1"/>
    <x v="268"/>
  </r>
  <r>
    <x v="2016"/>
    <x v="19"/>
    <x v="484"/>
    <x v="1372"/>
    <x v="1"/>
    <x v="947"/>
  </r>
  <r>
    <x v="296"/>
    <x v="24"/>
    <x v="32"/>
    <x v="701"/>
    <x v="1"/>
    <x v="628"/>
  </r>
  <r>
    <x v="103"/>
    <x v="8"/>
    <x v="35"/>
    <x v="161"/>
    <x v="1"/>
    <x v="858"/>
  </r>
  <r>
    <x v="1100"/>
    <x v="18"/>
    <x v="1053"/>
    <x v="903"/>
    <x v="1"/>
    <x v="188"/>
  </r>
  <r>
    <x v="1469"/>
    <x v="14"/>
    <x v="610"/>
    <x v="924"/>
    <x v="1"/>
    <x v="962"/>
  </r>
  <r>
    <x v="1681"/>
    <x v="23"/>
    <x v="793"/>
    <x v="1621"/>
    <x v="0"/>
    <x v="84"/>
  </r>
  <r>
    <x v="1373"/>
    <x v="28"/>
    <x v="1113"/>
    <x v="1371"/>
    <x v="1"/>
    <x v="241"/>
  </r>
  <r>
    <x v="2274"/>
    <x v="6"/>
    <x v="324"/>
    <x v="1491"/>
    <x v="0"/>
    <x v="293"/>
  </r>
  <r>
    <x v="1348"/>
    <x v="3"/>
    <x v="92"/>
    <x v="1667"/>
    <x v="0"/>
    <x v="641"/>
  </r>
  <r>
    <x v="358"/>
    <x v="26"/>
    <x v="505"/>
    <x v="516"/>
    <x v="1"/>
    <x v="1015"/>
  </r>
  <r>
    <x v="175"/>
    <x v="0"/>
    <x v="628"/>
    <x v="1768"/>
    <x v="1"/>
    <x v="674"/>
  </r>
  <r>
    <x v="510"/>
    <x v="17"/>
    <x v="740"/>
    <x v="1345"/>
    <x v="1"/>
    <x v="1022"/>
  </r>
  <r>
    <x v="449"/>
    <x v="22"/>
    <x v="326"/>
    <x v="1453"/>
    <x v="1"/>
    <x v="1108"/>
  </r>
  <r>
    <x v="833"/>
    <x v="4"/>
    <x v="678"/>
    <x v="997"/>
    <x v="1"/>
    <x v="823"/>
  </r>
  <r>
    <x v="1560"/>
    <x v="19"/>
    <x v="471"/>
    <x v="1438"/>
    <x v="1"/>
    <x v="709"/>
  </r>
  <r>
    <x v="370"/>
    <x v="26"/>
    <x v="879"/>
    <x v="1227"/>
    <x v="0"/>
    <x v="146"/>
  </r>
  <r>
    <x v="461"/>
    <x v="26"/>
    <x v="154"/>
    <x v="1756"/>
    <x v="1"/>
    <x v="403"/>
  </r>
  <r>
    <x v="598"/>
    <x v="3"/>
    <x v="138"/>
    <x v="138"/>
    <x v="0"/>
    <x v="266"/>
  </r>
  <r>
    <x v="46"/>
    <x v="4"/>
    <x v="293"/>
    <x v="1520"/>
    <x v="0"/>
    <x v="287"/>
  </r>
  <r>
    <x v="1777"/>
    <x v="21"/>
    <x v="881"/>
    <x v="1461"/>
    <x v="0"/>
    <x v="269"/>
  </r>
  <r>
    <x v="2085"/>
    <x v="7"/>
    <x v="1016"/>
    <x v="1484"/>
    <x v="0"/>
    <x v="326"/>
  </r>
  <r>
    <x v="2224"/>
    <x v="6"/>
    <x v="60"/>
    <x v="480"/>
    <x v="0"/>
    <x v="515"/>
  </r>
  <r>
    <x v="904"/>
    <x v="22"/>
    <x v="756"/>
    <x v="681"/>
    <x v="1"/>
    <x v="58"/>
  </r>
  <r>
    <x v="2456"/>
    <x v="11"/>
    <x v="908"/>
    <x v="597"/>
    <x v="1"/>
    <x v="593"/>
  </r>
  <r>
    <x v="1812"/>
    <x v="6"/>
    <x v="294"/>
    <x v="562"/>
    <x v="1"/>
    <x v="811"/>
  </r>
  <r>
    <x v="156"/>
    <x v="28"/>
    <x v="890"/>
    <x v="788"/>
    <x v="1"/>
    <x v="206"/>
  </r>
  <r>
    <x v="1455"/>
    <x v="27"/>
    <x v="263"/>
    <x v="1139"/>
    <x v="1"/>
    <x v="49"/>
  </r>
  <r>
    <x v="65"/>
    <x v="0"/>
    <x v="384"/>
    <x v="1653"/>
    <x v="0"/>
    <x v="255"/>
  </r>
  <r>
    <x v="1129"/>
    <x v="7"/>
    <x v="301"/>
    <x v="1146"/>
    <x v="1"/>
    <x v="366"/>
  </r>
  <r>
    <x v="1913"/>
    <x v="24"/>
    <x v="741"/>
    <x v="791"/>
    <x v="1"/>
    <x v="933"/>
  </r>
  <r>
    <x v="1044"/>
    <x v="18"/>
    <x v="598"/>
    <x v="1523"/>
    <x v="0"/>
    <x v="97"/>
  </r>
  <r>
    <x v="1641"/>
    <x v="23"/>
    <x v="784"/>
    <x v="964"/>
    <x v="1"/>
    <x v="522"/>
  </r>
  <r>
    <x v="1094"/>
    <x v="18"/>
    <x v="895"/>
    <x v="483"/>
    <x v="1"/>
    <x v="732"/>
  </r>
  <r>
    <x v="499"/>
    <x v="17"/>
    <x v="740"/>
    <x v="17"/>
    <x v="1"/>
    <x v="1133"/>
  </r>
  <r>
    <x v="1707"/>
    <x v="23"/>
    <x v="787"/>
    <x v="1555"/>
    <x v="0"/>
    <x v="812"/>
  </r>
  <r>
    <x v="888"/>
    <x v="19"/>
    <x v="752"/>
    <x v="190"/>
    <x v="1"/>
    <x v="328"/>
  </r>
  <r>
    <x v="1742"/>
    <x v="23"/>
    <x v="794"/>
    <x v="1072"/>
    <x v="0"/>
    <x v="201"/>
  </r>
  <r>
    <x v="614"/>
    <x v="3"/>
    <x v="102"/>
    <x v="1746"/>
    <x v="1"/>
    <x v="970"/>
  </r>
  <r>
    <x v="801"/>
    <x v="14"/>
    <x v="900"/>
    <x v="252"/>
    <x v="1"/>
    <x v="736"/>
  </r>
  <r>
    <x v="1799"/>
    <x v="6"/>
    <x v="240"/>
    <x v="582"/>
    <x v="1"/>
    <x v="1172"/>
  </r>
  <r>
    <x v="1688"/>
    <x v="23"/>
    <x v="779"/>
    <x v="1015"/>
    <x v="0"/>
    <x v="708"/>
  </r>
  <r>
    <x v="1738"/>
    <x v="23"/>
    <x v="791"/>
    <x v="1297"/>
    <x v="0"/>
    <x v="509"/>
  </r>
  <r>
    <x v="1396"/>
    <x v="27"/>
    <x v="421"/>
    <x v="1439"/>
    <x v="1"/>
    <x v="1042"/>
  </r>
  <r>
    <x v="130"/>
    <x v="28"/>
    <x v="921"/>
    <x v="376"/>
    <x v="1"/>
    <x v="373"/>
  </r>
  <r>
    <x v="1320"/>
    <x v="4"/>
    <x v="865"/>
    <x v="174"/>
    <x v="1"/>
    <x v="1094"/>
  </r>
  <r>
    <x v="2041"/>
    <x v="24"/>
    <x v="589"/>
    <x v="636"/>
    <x v="1"/>
    <x v="373"/>
  </r>
  <r>
    <x v="2200"/>
    <x v="29"/>
    <x v="282"/>
    <x v="420"/>
    <x v="1"/>
    <x v="35"/>
  </r>
  <r>
    <x v="1878"/>
    <x v="29"/>
    <x v="697"/>
    <x v="1541"/>
    <x v="0"/>
    <x v="310"/>
  </r>
  <r>
    <x v="1251"/>
    <x v="1"/>
    <x v="287"/>
    <x v="794"/>
    <x v="1"/>
    <x v="977"/>
  </r>
  <r>
    <x v="940"/>
    <x v="19"/>
    <x v="250"/>
    <x v="499"/>
    <x v="1"/>
    <x v="451"/>
  </r>
  <r>
    <x v="2312"/>
    <x v="6"/>
    <x v="289"/>
    <x v="433"/>
    <x v="1"/>
    <x v="250"/>
  </r>
  <r>
    <x v="1421"/>
    <x v="27"/>
    <x v="1037"/>
    <x v="718"/>
    <x v="0"/>
    <x v="429"/>
  </r>
  <r>
    <x v="1248"/>
    <x v="1"/>
    <x v="100"/>
    <x v="841"/>
    <x v="1"/>
    <x v="877"/>
  </r>
  <r>
    <x v="1523"/>
    <x v="14"/>
    <x v="1099"/>
    <x v="1437"/>
    <x v="1"/>
    <x v="613"/>
  </r>
  <r>
    <x v="1474"/>
    <x v="14"/>
    <x v="1043"/>
    <x v="1421"/>
    <x v="1"/>
    <x v="544"/>
  </r>
  <r>
    <x v="1001"/>
    <x v="25"/>
    <x v="208"/>
    <x v="566"/>
    <x v="0"/>
    <x v="548"/>
  </r>
  <r>
    <x v="2472"/>
    <x v="11"/>
    <x v="555"/>
    <x v="336"/>
    <x v="1"/>
    <x v="538"/>
  </r>
  <r>
    <x v="2006"/>
    <x v="0"/>
    <x v="759"/>
    <x v="1665"/>
    <x v="0"/>
    <x v="340"/>
  </r>
  <r>
    <x v="2008"/>
    <x v="0"/>
    <x v="805"/>
    <x v="1747"/>
    <x v="1"/>
    <x v="928"/>
  </r>
  <r>
    <x v="2104"/>
    <x v="29"/>
    <x v="644"/>
    <x v="571"/>
    <x v="1"/>
    <x v="840"/>
  </r>
  <r>
    <x v="590"/>
    <x v="3"/>
    <x v="138"/>
    <x v="1221"/>
    <x v="0"/>
    <x v="120"/>
  </r>
  <r>
    <x v="1853"/>
    <x v="6"/>
    <x v="1034"/>
    <x v="722"/>
    <x v="1"/>
    <x v="199"/>
  </r>
  <r>
    <x v="2304"/>
    <x v="6"/>
    <x v="1141"/>
    <x v="258"/>
    <x v="0"/>
    <x v="476"/>
  </r>
  <r>
    <x v="1911"/>
    <x v="24"/>
    <x v="153"/>
    <x v="1146"/>
    <x v="1"/>
    <x v="935"/>
  </r>
  <r>
    <x v="600"/>
    <x v="3"/>
    <x v="659"/>
    <x v="525"/>
    <x v="1"/>
    <x v="1171"/>
  </r>
  <r>
    <x v="208"/>
    <x v="0"/>
    <x v="633"/>
    <x v="1300"/>
    <x v="0"/>
    <x v="169"/>
  </r>
  <r>
    <x v="1416"/>
    <x v="27"/>
    <x v="1037"/>
    <x v="716"/>
    <x v="0"/>
    <x v="448"/>
  </r>
  <r>
    <x v="2448"/>
    <x v="10"/>
    <x v="855"/>
    <x v="1583"/>
    <x v="0"/>
    <x v="133"/>
  </r>
  <r>
    <x v="226"/>
    <x v="0"/>
    <x v="1145"/>
    <x v="794"/>
    <x v="1"/>
    <x v="785"/>
  </r>
  <r>
    <x v="1445"/>
    <x v="27"/>
    <x v="1049"/>
    <x v="1604"/>
    <x v="1"/>
    <x v="748"/>
  </r>
  <r>
    <x v="683"/>
    <x v="26"/>
    <x v="168"/>
    <x v="1653"/>
    <x v="0"/>
    <x v="632"/>
  </r>
  <r>
    <x v="2314"/>
    <x v="6"/>
    <x v="376"/>
    <x v="565"/>
    <x v="1"/>
    <x v="979"/>
  </r>
  <r>
    <x v="990"/>
    <x v="25"/>
    <x v="854"/>
    <x v="556"/>
    <x v="1"/>
    <x v="1050"/>
  </r>
  <r>
    <x v="1654"/>
    <x v="23"/>
    <x v="788"/>
    <x v="1377"/>
    <x v="1"/>
    <x v="553"/>
  </r>
  <r>
    <x v="213"/>
    <x v="0"/>
    <x v="641"/>
    <x v="1083"/>
    <x v="1"/>
    <x v="696"/>
  </r>
  <r>
    <x v="2205"/>
    <x v="6"/>
    <x v="339"/>
    <x v="745"/>
    <x v="1"/>
    <x v="1088"/>
  </r>
  <r>
    <x v="1949"/>
    <x v="28"/>
    <x v="185"/>
    <x v="788"/>
    <x v="1"/>
    <x v="380"/>
  </r>
  <r>
    <x v="781"/>
    <x v="3"/>
    <x v="957"/>
    <x v="642"/>
    <x v="1"/>
    <x v="533"/>
  </r>
  <r>
    <x v="566"/>
    <x v="28"/>
    <x v="58"/>
    <x v="980"/>
    <x v="1"/>
    <x v="469"/>
  </r>
  <r>
    <x v="1839"/>
    <x v="6"/>
    <x v="725"/>
    <x v="651"/>
    <x v="1"/>
    <x v="463"/>
  </r>
  <r>
    <x v="1744"/>
    <x v="23"/>
    <x v="794"/>
    <x v="1199"/>
    <x v="0"/>
    <x v="101"/>
  </r>
  <r>
    <x v="21"/>
    <x v="1"/>
    <x v="506"/>
    <x v="1370"/>
    <x v="1"/>
    <x v="547"/>
  </r>
  <r>
    <x v="2253"/>
    <x v="6"/>
    <x v="550"/>
    <x v="1324"/>
    <x v="1"/>
    <x v="547"/>
  </r>
  <r>
    <x v="2478"/>
    <x v="11"/>
    <x v="908"/>
    <x v="195"/>
    <x v="0"/>
    <x v="695"/>
  </r>
  <r>
    <x v="1543"/>
    <x v="7"/>
    <x v="207"/>
    <x v="1216"/>
    <x v="1"/>
    <x v="603"/>
  </r>
  <r>
    <x v="1377"/>
    <x v="28"/>
    <x v="1045"/>
    <x v="1387"/>
    <x v="0"/>
    <x v="149"/>
  </r>
  <r>
    <x v="616"/>
    <x v="3"/>
    <x v="894"/>
    <x v="1684"/>
    <x v="0"/>
    <x v="204"/>
  </r>
  <r>
    <x v="500"/>
    <x v="17"/>
    <x v="740"/>
    <x v="360"/>
    <x v="1"/>
    <x v="763"/>
  </r>
  <r>
    <x v="853"/>
    <x v="19"/>
    <x v="727"/>
    <x v="1679"/>
    <x v="0"/>
    <x v="593"/>
  </r>
  <r>
    <x v="1447"/>
    <x v="27"/>
    <x v="1161"/>
    <x v="266"/>
    <x v="0"/>
    <x v="440"/>
  </r>
  <r>
    <x v="1944"/>
    <x v="1"/>
    <x v="320"/>
    <x v="308"/>
    <x v="1"/>
    <x v="446"/>
  </r>
  <r>
    <x v="1855"/>
    <x v="6"/>
    <x v="960"/>
    <x v="942"/>
    <x v="0"/>
    <x v="103"/>
  </r>
  <r>
    <x v="1532"/>
    <x v="14"/>
    <x v="864"/>
    <x v="1477"/>
    <x v="0"/>
    <x v="158"/>
  </r>
  <r>
    <x v="1372"/>
    <x v="28"/>
    <x v="1045"/>
    <x v="778"/>
    <x v="1"/>
    <x v="574"/>
  </r>
  <r>
    <x v="593"/>
    <x v="3"/>
    <x v="138"/>
    <x v="1696"/>
    <x v="0"/>
    <x v="647"/>
  </r>
  <r>
    <x v="338"/>
    <x v="7"/>
    <x v="311"/>
    <x v="189"/>
    <x v="1"/>
    <x v="790"/>
  </r>
  <r>
    <x v="445"/>
    <x v="21"/>
    <x v="592"/>
    <x v="815"/>
    <x v="1"/>
    <x v="35"/>
  </r>
  <r>
    <x v="1260"/>
    <x v="21"/>
    <x v="42"/>
    <x v="1164"/>
    <x v="1"/>
    <x v="520"/>
  </r>
  <r>
    <x v="536"/>
    <x v="28"/>
    <x v="1065"/>
    <x v="1592"/>
    <x v="0"/>
    <x v="740"/>
  </r>
  <r>
    <x v="952"/>
    <x v="19"/>
    <x v="1011"/>
    <x v="169"/>
    <x v="0"/>
    <x v="398"/>
  </r>
  <r>
    <x v="1963"/>
    <x v="28"/>
    <x v="684"/>
    <x v="875"/>
    <x v="1"/>
    <x v="874"/>
  </r>
  <r>
    <x v="1650"/>
    <x v="23"/>
    <x v="787"/>
    <x v="167"/>
    <x v="1"/>
    <x v="164"/>
  </r>
  <r>
    <x v="329"/>
    <x v="13"/>
    <x v="1080"/>
    <x v="145"/>
    <x v="1"/>
    <x v="404"/>
  </r>
  <r>
    <x v="264"/>
    <x v="21"/>
    <x v="91"/>
    <x v="90"/>
    <x v="1"/>
    <x v="331"/>
  </r>
  <r>
    <x v="2257"/>
    <x v="6"/>
    <x v="775"/>
    <x v="1071"/>
    <x v="1"/>
    <x v="295"/>
  </r>
  <r>
    <x v="1045"/>
    <x v="18"/>
    <x v="724"/>
    <x v="1506"/>
    <x v="0"/>
    <x v="215"/>
  </r>
  <r>
    <x v="2328"/>
    <x v="6"/>
    <x v="220"/>
    <x v="1439"/>
    <x v="1"/>
    <x v="505"/>
  </r>
  <r>
    <x v="1638"/>
    <x v="23"/>
    <x v="784"/>
    <x v="268"/>
    <x v="1"/>
    <x v="464"/>
  </r>
  <r>
    <x v="1915"/>
    <x v="24"/>
    <x v="796"/>
    <x v="478"/>
    <x v="1"/>
    <x v="697"/>
  </r>
  <r>
    <x v="1438"/>
    <x v="27"/>
    <x v="721"/>
    <x v="24"/>
    <x v="1"/>
    <x v="1023"/>
  </r>
  <r>
    <x v="1245"/>
    <x v="1"/>
    <x v="270"/>
    <x v="829"/>
    <x v="0"/>
    <x v="704"/>
  </r>
  <r>
    <x v="232"/>
    <x v="0"/>
    <x v="1145"/>
    <x v="197"/>
    <x v="0"/>
    <x v="70"/>
  </r>
  <r>
    <x v="1467"/>
    <x v="14"/>
    <x v="609"/>
    <x v="110"/>
    <x v="1"/>
    <x v="960"/>
  </r>
  <r>
    <x v="1341"/>
    <x v="3"/>
    <x v="730"/>
    <x v="1322"/>
    <x v="1"/>
    <x v="457"/>
  </r>
  <r>
    <x v="260"/>
    <x v="21"/>
    <x v="572"/>
    <x v="714"/>
    <x v="0"/>
    <x v="237"/>
  </r>
  <r>
    <x v="1409"/>
    <x v="27"/>
    <x v="1037"/>
    <x v="1421"/>
    <x v="1"/>
    <x v="303"/>
  </r>
  <r>
    <x v="2400"/>
    <x v="9"/>
    <x v="818"/>
    <x v="930"/>
    <x v="0"/>
    <x v="141"/>
  </r>
  <r>
    <x v="88"/>
    <x v="20"/>
    <x v="877"/>
    <x v="719"/>
    <x v="0"/>
    <x v="455"/>
  </r>
  <r>
    <x v="1776"/>
    <x v="21"/>
    <x v="130"/>
    <x v="1431"/>
    <x v="0"/>
    <x v="521"/>
  </r>
  <r>
    <x v="696"/>
    <x v="22"/>
    <x v="442"/>
    <x v="1479"/>
    <x v="0"/>
    <x v="33"/>
  </r>
  <r>
    <x v="1971"/>
    <x v="20"/>
    <x v="433"/>
    <x v="757"/>
    <x v="1"/>
    <x v="1068"/>
  </r>
  <r>
    <x v="1340"/>
    <x v="3"/>
    <x v="719"/>
    <x v="317"/>
    <x v="1"/>
    <x v="383"/>
  </r>
  <r>
    <x v="521"/>
    <x v="28"/>
    <x v="1065"/>
    <x v="1109"/>
    <x v="1"/>
    <x v="855"/>
  </r>
  <r>
    <x v="1798"/>
    <x v="6"/>
    <x v="213"/>
    <x v="913"/>
    <x v="1"/>
    <x v="211"/>
  </r>
  <r>
    <x v="813"/>
    <x v="14"/>
    <x v="900"/>
    <x v="1575"/>
    <x v="0"/>
    <x v="329"/>
  </r>
  <r>
    <x v="927"/>
    <x v="3"/>
    <x v="5"/>
    <x v="1630"/>
    <x v="0"/>
    <x v="235"/>
  </r>
  <r>
    <x v="1171"/>
    <x v="12"/>
    <x v="1089"/>
    <x v="386"/>
    <x v="1"/>
    <x v="342"/>
  </r>
  <r>
    <x v="2365"/>
    <x v="29"/>
    <x v="974"/>
    <x v="997"/>
    <x v="1"/>
    <x v="592"/>
  </r>
  <r>
    <x v="1029"/>
    <x v="18"/>
    <x v="724"/>
    <x v="665"/>
    <x v="1"/>
    <x v="1050"/>
  </r>
  <r>
    <x v="102"/>
    <x v="20"/>
    <x v="739"/>
    <x v="1275"/>
    <x v="0"/>
    <x v="52"/>
  </r>
  <r>
    <x v="1508"/>
    <x v="14"/>
    <x v="606"/>
    <x v="368"/>
    <x v="0"/>
    <x v="96"/>
  </r>
  <r>
    <x v="546"/>
    <x v="28"/>
    <x v="1065"/>
    <x v="1273"/>
    <x v="0"/>
    <x v="49"/>
  </r>
  <r>
    <x v="1999"/>
    <x v="0"/>
    <x v="186"/>
    <x v="784"/>
    <x v="1"/>
    <x v="767"/>
  </r>
  <r>
    <x v="790"/>
    <x v="22"/>
    <x v="1103"/>
    <x v="1496"/>
    <x v="0"/>
    <x v="61"/>
  </r>
  <r>
    <x v="816"/>
    <x v="14"/>
    <x v="912"/>
    <x v="1611"/>
    <x v="0"/>
    <x v="66"/>
  </r>
  <r>
    <x v="1286"/>
    <x v="12"/>
    <x v="562"/>
    <x v="655"/>
    <x v="1"/>
    <x v="1031"/>
  </r>
  <r>
    <x v="393"/>
    <x v="3"/>
    <x v="802"/>
    <x v="756"/>
    <x v="1"/>
    <x v="842"/>
  </r>
  <r>
    <x v="2058"/>
    <x v="13"/>
    <x v="933"/>
    <x v="1310"/>
    <x v="1"/>
    <x v="416"/>
  </r>
  <r>
    <x v="1121"/>
    <x v="18"/>
    <x v="662"/>
    <x v="1086"/>
    <x v="0"/>
    <x v="198"/>
  </r>
  <r>
    <x v="1620"/>
    <x v="23"/>
    <x v="788"/>
    <x v="414"/>
    <x v="0"/>
    <x v="90"/>
  </r>
  <r>
    <x v="375"/>
    <x v="26"/>
    <x v="771"/>
    <x v="889"/>
    <x v="1"/>
    <x v="313"/>
  </r>
  <r>
    <x v="107"/>
    <x v="8"/>
    <x v="1069"/>
    <x v="573"/>
    <x v="1"/>
    <x v="674"/>
  </r>
  <r>
    <x v="1232"/>
    <x v="12"/>
    <x v="343"/>
    <x v="400"/>
    <x v="1"/>
    <x v="460"/>
  </r>
  <r>
    <x v="1049"/>
    <x v="18"/>
    <x v="447"/>
    <x v="923"/>
    <x v="0"/>
    <x v="489"/>
  </r>
  <r>
    <x v="288"/>
    <x v="24"/>
    <x v="32"/>
    <x v="210"/>
    <x v="1"/>
    <x v="813"/>
  </r>
  <r>
    <x v="1858"/>
    <x v="29"/>
    <x v="816"/>
    <x v="809"/>
    <x v="1"/>
    <x v="668"/>
  </r>
  <r>
    <x v="481"/>
    <x v="26"/>
    <x v="849"/>
    <x v="982"/>
    <x v="0"/>
    <x v="1079"/>
  </r>
  <r>
    <x v="1664"/>
    <x v="23"/>
    <x v="794"/>
    <x v="126"/>
    <x v="1"/>
    <x v="18"/>
  </r>
  <r>
    <x v="1187"/>
    <x v="12"/>
    <x v="880"/>
    <x v="1512"/>
    <x v="0"/>
    <x v="251"/>
  </r>
  <r>
    <x v="1951"/>
    <x v="28"/>
    <x v="381"/>
    <x v="1768"/>
    <x v="1"/>
    <x v="865"/>
  </r>
  <r>
    <x v="1934"/>
    <x v="1"/>
    <x v="26"/>
    <x v="1525"/>
    <x v="0"/>
    <x v="354"/>
  </r>
  <r>
    <x v="2013"/>
    <x v="0"/>
    <x v="1092"/>
    <x v="1489"/>
    <x v="0"/>
    <x v="75"/>
  </r>
  <r>
    <x v="789"/>
    <x v="22"/>
    <x v="125"/>
    <x v="1748"/>
    <x v="1"/>
    <x v="103"/>
  </r>
  <r>
    <x v="1995"/>
    <x v="0"/>
    <x v="38"/>
    <x v="215"/>
    <x v="1"/>
    <x v="422"/>
  </r>
  <r>
    <x v="899"/>
    <x v="22"/>
    <x v="682"/>
    <x v="1507"/>
    <x v="0"/>
    <x v="11"/>
  </r>
  <r>
    <x v="1759"/>
    <x v="21"/>
    <x v="699"/>
    <x v="799"/>
    <x v="1"/>
    <x v="1048"/>
  </r>
  <r>
    <x v="457"/>
    <x v="26"/>
    <x v="154"/>
    <x v="929"/>
    <x v="1"/>
    <x v="623"/>
  </r>
  <r>
    <x v="1959"/>
    <x v="28"/>
    <x v="194"/>
    <x v="1256"/>
    <x v="0"/>
    <x v="270"/>
  </r>
  <r>
    <x v="735"/>
    <x v="8"/>
    <x v="882"/>
    <x v="309"/>
    <x v="1"/>
    <x v="497"/>
  </r>
  <r>
    <x v="1091"/>
    <x v="18"/>
    <x v="662"/>
    <x v="1066"/>
    <x v="1"/>
    <x v="1074"/>
  </r>
  <r>
    <x v="1958"/>
    <x v="28"/>
    <x v="15"/>
    <x v="1585"/>
    <x v="0"/>
    <x v="212"/>
  </r>
  <r>
    <x v="1026"/>
    <x v="19"/>
    <x v="348"/>
    <x v="1403"/>
    <x v="1"/>
    <x v="257"/>
  </r>
  <r>
    <x v="2366"/>
    <x v="29"/>
    <x v="200"/>
    <x v="882"/>
    <x v="1"/>
    <x v="813"/>
  </r>
  <r>
    <x v="739"/>
    <x v="8"/>
    <x v="412"/>
    <x v="1374"/>
    <x v="0"/>
    <x v="677"/>
  </r>
  <r>
    <x v="1751"/>
    <x v="21"/>
    <x v="345"/>
    <x v="68"/>
    <x v="1"/>
    <x v="604"/>
  </r>
  <r>
    <x v="489"/>
    <x v="26"/>
    <x v="850"/>
    <x v="1230"/>
    <x v="0"/>
    <x v="49"/>
  </r>
  <r>
    <x v="1086"/>
    <x v="18"/>
    <x v="352"/>
    <x v="78"/>
    <x v="1"/>
    <x v="1025"/>
  </r>
  <r>
    <x v="243"/>
    <x v="0"/>
    <x v="639"/>
    <x v="697"/>
    <x v="0"/>
    <x v="52"/>
  </r>
  <r>
    <x v="114"/>
    <x v="8"/>
    <x v="515"/>
    <x v="977"/>
    <x v="1"/>
    <x v="240"/>
  </r>
  <r>
    <x v="57"/>
    <x v="0"/>
    <x v="309"/>
    <x v="986"/>
    <x v="0"/>
    <x v="74"/>
  </r>
  <r>
    <x v="1914"/>
    <x v="24"/>
    <x v="741"/>
    <x v="1312"/>
    <x v="1"/>
    <x v="838"/>
  </r>
  <r>
    <x v="514"/>
    <x v="17"/>
    <x v="1031"/>
    <x v="1071"/>
    <x v="1"/>
    <x v="213"/>
  </r>
  <r>
    <x v="1366"/>
    <x v="28"/>
    <x v="40"/>
    <x v="1420"/>
    <x v="1"/>
    <x v="239"/>
  </r>
  <r>
    <x v="1945"/>
    <x v="1"/>
    <x v="26"/>
    <x v="1170"/>
    <x v="1"/>
    <x v="78"/>
  </r>
  <r>
    <x v="1102"/>
    <x v="18"/>
    <x v="801"/>
    <x v="1221"/>
    <x v="0"/>
    <x v="62"/>
  </r>
  <r>
    <x v="871"/>
    <x v="19"/>
    <x v="465"/>
    <x v="199"/>
    <x v="0"/>
    <x v="137"/>
  </r>
  <r>
    <x v="1090"/>
    <x v="18"/>
    <x v="662"/>
    <x v="1439"/>
    <x v="1"/>
    <x v="774"/>
  </r>
  <r>
    <x v="401"/>
    <x v="2"/>
    <x v="112"/>
    <x v="1517"/>
    <x v="0"/>
    <x v="405"/>
  </r>
  <r>
    <x v="662"/>
    <x v="26"/>
    <x v="857"/>
    <x v="549"/>
    <x v="1"/>
    <x v="701"/>
  </r>
  <r>
    <x v="1806"/>
    <x v="6"/>
    <x v="655"/>
    <x v="997"/>
    <x v="1"/>
    <x v="291"/>
  </r>
  <r>
    <x v="411"/>
    <x v="8"/>
    <x v="813"/>
    <x v="371"/>
    <x v="1"/>
    <x v="682"/>
  </r>
  <r>
    <x v="1277"/>
    <x v="12"/>
    <x v="165"/>
    <x v="189"/>
    <x v="1"/>
    <x v="922"/>
  </r>
  <r>
    <x v="347"/>
    <x v="7"/>
    <x v="311"/>
    <x v="1498"/>
    <x v="0"/>
    <x v="621"/>
  </r>
  <r>
    <x v="2009"/>
    <x v="0"/>
    <x v="69"/>
    <x v="1422"/>
    <x v="1"/>
    <x v="871"/>
  </r>
  <r>
    <x v="777"/>
    <x v="3"/>
    <x v="808"/>
    <x v="807"/>
    <x v="1"/>
    <x v="198"/>
  </r>
  <r>
    <x v="1765"/>
    <x v="21"/>
    <x v="1032"/>
    <x v="1007"/>
    <x v="1"/>
    <x v="782"/>
  </r>
  <r>
    <x v="1987"/>
    <x v="20"/>
    <x v="375"/>
    <x v="17"/>
    <x v="1"/>
    <x v="733"/>
  </r>
  <r>
    <x v="613"/>
    <x v="3"/>
    <x v="419"/>
    <x v="325"/>
    <x v="1"/>
    <x v="737"/>
  </r>
  <r>
    <x v="1442"/>
    <x v="27"/>
    <x v="862"/>
    <x v="1432"/>
    <x v="1"/>
    <x v="415"/>
  </r>
  <r>
    <x v="1413"/>
    <x v="27"/>
    <x v="1037"/>
    <x v="981"/>
    <x v="0"/>
    <x v="658"/>
  </r>
  <r>
    <x v="2036"/>
    <x v="19"/>
    <x v="484"/>
    <x v="1487"/>
    <x v="0"/>
    <x v="1010"/>
  </r>
  <r>
    <x v="2356"/>
    <x v="29"/>
    <x v="835"/>
    <x v="1756"/>
    <x v="0"/>
    <x v="220"/>
  </r>
  <r>
    <x v="1053"/>
    <x v="18"/>
    <x v="724"/>
    <x v="213"/>
    <x v="0"/>
    <x v="186"/>
  </r>
  <r>
    <x v="1282"/>
    <x v="12"/>
    <x v="426"/>
    <x v="526"/>
    <x v="1"/>
    <x v="1156"/>
  </r>
  <r>
    <x v="1962"/>
    <x v="28"/>
    <x v="674"/>
    <x v="546"/>
    <x v="1"/>
    <x v="463"/>
  </r>
  <r>
    <x v="310"/>
    <x v="24"/>
    <x v="451"/>
    <x v="786"/>
    <x v="1"/>
    <x v="536"/>
  </r>
  <r>
    <x v="932"/>
    <x v="17"/>
    <x v="501"/>
    <x v="1524"/>
    <x v="0"/>
    <x v="137"/>
  </r>
  <r>
    <x v="1976"/>
    <x v="20"/>
    <x v="1064"/>
    <x v="1292"/>
    <x v="1"/>
    <x v="57"/>
  </r>
  <r>
    <x v="252"/>
    <x v="21"/>
    <x v="298"/>
    <x v="64"/>
    <x v="1"/>
    <x v="491"/>
  </r>
  <r>
    <x v="1424"/>
    <x v="27"/>
    <x v="1003"/>
    <x v="643"/>
    <x v="1"/>
    <x v="482"/>
  </r>
  <r>
    <x v="279"/>
    <x v="4"/>
    <x v="63"/>
    <x v="1182"/>
    <x v="1"/>
    <x v="628"/>
  </r>
  <r>
    <x v="1833"/>
    <x v="6"/>
    <x v="653"/>
    <x v="809"/>
    <x v="1"/>
    <x v="1016"/>
  </r>
  <r>
    <x v="963"/>
    <x v="19"/>
    <x v="250"/>
    <x v="1573"/>
    <x v="0"/>
    <x v="797"/>
  </r>
  <r>
    <x v="1787"/>
    <x v="21"/>
    <x v="374"/>
    <x v="578"/>
    <x v="1"/>
    <x v="1007"/>
  </r>
  <r>
    <x v="466"/>
    <x v="26"/>
    <x v="319"/>
    <x v="828"/>
    <x v="1"/>
    <x v="317"/>
  </r>
  <r>
    <x v="2159"/>
    <x v="29"/>
    <x v="885"/>
    <x v="1433"/>
    <x v="1"/>
    <x v="1186"/>
  </r>
  <r>
    <x v="797"/>
    <x v="14"/>
    <x v="866"/>
    <x v="597"/>
    <x v="1"/>
    <x v="787"/>
  </r>
  <r>
    <x v="573"/>
    <x v="3"/>
    <x v="138"/>
    <x v="1191"/>
    <x v="1"/>
    <x v="989"/>
  </r>
  <r>
    <x v="2226"/>
    <x v="6"/>
    <x v="705"/>
    <x v="660"/>
    <x v="0"/>
    <x v="281"/>
  </r>
  <r>
    <x v="1431"/>
    <x v="27"/>
    <x v="1037"/>
    <x v="423"/>
    <x v="0"/>
    <x v="189"/>
  </r>
  <r>
    <x v="2297"/>
    <x v="6"/>
    <x v="762"/>
    <x v="94"/>
    <x v="1"/>
    <x v="1"/>
  </r>
  <r>
    <x v="181"/>
    <x v="0"/>
    <x v="641"/>
    <x v="1315"/>
    <x v="1"/>
    <x v="985"/>
  </r>
  <r>
    <x v="420"/>
    <x v="8"/>
    <x v="1088"/>
    <x v="1533"/>
    <x v="0"/>
    <x v="293"/>
  </r>
  <r>
    <x v="1671"/>
    <x v="23"/>
    <x v="792"/>
    <x v="677"/>
    <x v="1"/>
    <x v="816"/>
  </r>
  <r>
    <x v="1609"/>
    <x v="8"/>
    <x v="1056"/>
    <x v="1500"/>
    <x v="0"/>
    <x v="554"/>
  </r>
  <r>
    <x v="1220"/>
    <x v="12"/>
    <x v="564"/>
    <x v="800"/>
    <x v="1"/>
    <x v="195"/>
  </r>
  <r>
    <x v="2251"/>
    <x v="6"/>
    <x v="749"/>
    <x v="502"/>
    <x v="1"/>
    <x v="761"/>
  </r>
  <r>
    <x v="1760"/>
    <x v="21"/>
    <x v="881"/>
    <x v="1355"/>
    <x v="1"/>
    <x v="777"/>
  </r>
  <r>
    <x v="214"/>
    <x v="0"/>
    <x v="839"/>
    <x v="670"/>
    <x v="0"/>
    <x v="102"/>
  </r>
  <r>
    <x v="2391"/>
    <x v="5"/>
    <x v="89"/>
    <x v="1337"/>
    <x v="0"/>
    <x v="256"/>
  </r>
  <r>
    <x v="346"/>
    <x v="7"/>
    <x v="311"/>
    <x v="1221"/>
    <x v="0"/>
    <x v="505"/>
  </r>
  <r>
    <x v="1572"/>
    <x v="19"/>
    <x v="524"/>
    <x v="983"/>
    <x v="1"/>
    <x v="861"/>
  </r>
  <r>
    <x v="2263"/>
    <x v="6"/>
    <x v="328"/>
    <x v="548"/>
    <x v="1"/>
    <x v="43"/>
  </r>
  <r>
    <x v="1155"/>
    <x v="12"/>
    <x v="476"/>
    <x v="1750"/>
    <x v="1"/>
    <x v="685"/>
  </r>
  <r>
    <x v="1426"/>
    <x v="27"/>
    <x v="996"/>
    <x v="607"/>
    <x v="1"/>
    <x v="263"/>
  </r>
  <r>
    <x v="880"/>
    <x v="19"/>
    <x v="139"/>
    <x v="28"/>
    <x v="1"/>
    <x v="913"/>
  </r>
  <r>
    <x v="886"/>
    <x v="19"/>
    <x v="752"/>
    <x v="1554"/>
    <x v="0"/>
    <x v="241"/>
  </r>
  <r>
    <x v="2012"/>
    <x v="0"/>
    <x v="1083"/>
    <x v="1706"/>
    <x v="1"/>
    <x v="338"/>
  </r>
  <r>
    <x v="2100"/>
    <x v="29"/>
    <x v="763"/>
    <x v="157"/>
    <x v="1"/>
    <x v="892"/>
  </r>
  <r>
    <x v="1408"/>
    <x v="27"/>
    <x v="1037"/>
    <x v="1046"/>
    <x v="1"/>
    <x v="428"/>
  </r>
  <r>
    <x v="538"/>
    <x v="28"/>
    <x v="74"/>
    <x v="431"/>
    <x v="1"/>
    <x v="183"/>
  </r>
  <r>
    <x v="1691"/>
    <x v="23"/>
    <x v="780"/>
    <x v="1067"/>
    <x v="0"/>
    <x v="306"/>
  </r>
  <r>
    <x v="312"/>
    <x v="24"/>
    <x v="485"/>
    <x v="1541"/>
    <x v="1"/>
    <x v="723"/>
  </r>
  <r>
    <x v="1513"/>
    <x v="14"/>
    <x v="609"/>
    <x v="926"/>
    <x v="1"/>
    <x v="915"/>
  </r>
  <r>
    <x v="318"/>
    <x v="22"/>
    <x v="149"/>
    <x v="741"/>
    <x v="1"/>
    <x v="818"/>
  </r>
  <r>
    <x v="1051"/>
    <x v="18"/>
    <x v="1137"/>
    <x v="1685"/>
    <x v="1"/>
    <x v="487"/>
  </r>
  <r>
    <x v="774"/>
    <x v="3"/>
    <x v="297"/>
    <x v="296"/>
    <x v="1"/>
    <x v="1138"/>
  </r>
  <r>
    <x v="1268"/>
    <x v="21"/>
    <x v="713"/>
    <x v="153"/>
    <x v="0"/>
    <x v="104"/>
  </r>
  <r>
    <x v="2021"/>
    <x v="19"/>
    <x v="549"/>
    <x v="810"/>
    <x v="0"/>
    <x v="736"/>
  </r>
  <r>
    <x v="911"/>
    <x v="28"/>
    <x v="356"/>
    <x v="824"/>
    <x v="1"/>
    <x v="519"/>
  </r>
  <r>
    <x v="2174"/>
    <x v="29"/>
    <x v="736"/>
    <x v="1239"/>
    <x v="0"/>
    <x v="543"/>
  </r>
  <r>
    <x v="968"/>
    <x v="21"/>
    <x v="244"/>
    <x v="780"/>
    <x v="1"/>
    <x v="929"/>
  </r>
  <r>
    <x v="104"/>
    <x v="8"/>
    <x v="54"/>
    <x v="1105"/>
    <x v="1"/>
    <x v="679"/>
  </r>
  <r>
    <x v="1405"/>
    <x v="27"/>
    <x v="1037"/>
    <x v="1059"/>
    <x v="1"/>
    <x v="852"/>
  </r>
  <r>
    <x v="280"/>
    <x v="4"/>
    <x v="914"/>
    <x v="302"/>
    <x v="1"/>
    <x v="389"/>
  </r>
  <r>
    <x v="805"/>
    <x v="14"/>
    <x v="965"/>
    <x v="1620"/>
    <x v="1"/>
    <x v="654"/>
  </r>
  <r>
    <x v="1719"/>
    <x v="23"/>
    <x v="791"/>
    <x v="894"/>
    <x v="0"/>
    <x v="301"/>
  </r>
  <r>
    <x v="2061"/>
    <x v="13"/>
    <x v="569"/>
    <x v="1740"/>
    <x v="1"/>
    <x v="601"/>
  </r>
  <r>
    <x v="367"/>
    <x v="26"/>
    <x v="494"/>
    <x v="1653"/>
    <x v="0"/>
    <x v="654"/>
  </r>
  <r>
    <x v="68"/>
    <x v="20"/>
    <x v="180"/>
    <x v="189"/>
    <x v="1"/>
    <x v="972"/>
  </r>
  <r>
    <x v="1904"/>
    <x v="29"/>
    <x v="1107"/>
    <x v="1221"/>
    <x v="0"/>
    <x v="892"/>
  </r>
  <r>
    <x v="567"/>
    <x v="28"/>
    <x v="643"/>
    <x v="1539"/>
    <x v="0"/>
    <x v="53"/>
  </r>
  <r>
    <x v="2310"/>
    <x v="6"/>
    <x v="249"/>
    <x v="1467"/>
    <x v="0"/>
    <x v="355"/>
  </r>
  <r>
    <x v="43"/>
    <x v="4"/>
    <x v="1160"/>
    <x v="794"/>
    <x v="1"/>
    <x v="424"/>
  </r>
  <r>
    <x v="718"/>
    <x v="8"/>
    <x v="412"/>
    <x v="206"/>
    <x v="1"/>
    <x v="753"/>
  </r>
  <r>
    <x v="1218"/>
    <x v="12"/>
    <x v="408"/>
    <x v="390"/>
    <x v="1"/>
    <x v="761"/>
  </r>
  <r>
    <x v="2355"/>
    <x v="29"/>
    <x v="457"/>
    <x v="534"/>
    <x v="1"/>
    <x v="961"/>
  </r>
  <r>
    <x v="2151"/>
    <x v="29"/>
    <x v="736"/>
    <x v="1059"/>
    <x v="1"/>
    <x v="613"/>
  </r>
  <r>
    <x v="1006"/>
    <x v="25"/>
    <x v="854"/>
    <x v="1070"/>
    <x v="1"/>
    <x v="94"/>
  </r>
  <r>
    <x v="2348"/>
    <x v="29"/>
    <x v="835"/>
    <x v="1513"/>
    <x v="0"/>
    <x v="351"/>
  </r>
  <r>
    <x v="361"/>
    <x v="26"/>
    <x v="898"/>
    <x v="479"/>
    <x v="1"/>
    <x v="734"/>
  </r>
  <r>
    <x v="381"/>
    <x v="3"/>
    <x v="110"/>
    <x v="1092"/>
    <x v="1"/>
    <x v="1121"/>
  </r>
  <r>
    <x v="2137"/>
    <x v="29"/>
    <x v="772"/>
    <x v="1512"/>
    <x v="0"/>
    <x v="156"/>
  </r>
  <r>
    <x v="54"/>
    <x v="0"/>
    <x v="619"/>
    <x v="514"/>
    <x v="1"/>
    <x v="800"/>
  </r>
  <r>
    <x v="2431"/>
    <x v="15"/>
    <x v="525"/>
    <x v="1192"/>
    <x v="1"/>
    <x v="487"/>
  </r>
  <r>
    <x v="227"/>
    <x v="0"/>
    <x v="395"/>
    <x v="1666"/>
    <x v="0"/>
    <x v="676"/>
  </r>
  <r>
    <x v="242"/>
    <x v="0"/>
    <x v="639"/>
    <x v="1665"/>
    <x v="0"/>
    <x v="14"/>
  </r>
  <r>
    <x v="1087"/>
    <x v="18"/>
    <x v="367"/>
    <x v="795"/>
    <x v="1"/>
    <x v="482"/>
  </r>
  <r>
    <x v="1020"/>
    <x v="19"/>
    <x v="651"/>
    <x v="971"/>
    <x v="1"/>
    <x v="553"/>
  </r>
  <r>
    <x v="604"/>
    <x v="3"/>
    <x v="806"/>
    <x v="1287"/>
    <x v="1"/>
    <x v="1146"/>
  </r>
  <r>
    <x v="1375"/>
    <x v="28"/>
    <x v="591"/>
    <x v="1341"/>
    <x v="0"/>
    <x v="225"/>
  </r>
  <r>
    <x v="1837"/>
    <x v="6"/>
    <x v="171"/>
    <x v="1151"/>
    <x v="0"/>
    <x v="518"/>
  </r>
  <r>
    <x v="1205"/>
    <x v="12"/>
    <x v="495"/>
    <x v="1578"/>
    <x v="0"/>
    <x v="373"/>
  </r>
  <r>
    <x v="197"/>
    <x v="0"/>
    <x v="630"/>
    <x v="1632"/>
    <x v="0"/>
    <x v="199"/>
  </r>
  <r>
    <x v="859"/>
    <x v="19"/>
    <x v="951"/>
    <x v="1204"/>
    <x v="0"/>
    <x v="586"/>
  </r>
  <r>
    <x v="1118"/>
    <x v="18"/>
    <x v="662"/>
    <x v="687"/>
    <x v="1"/>
    <x v="116"/>
  </r>
  <r>
    <x v="1890"/>
    <x v="29"/>
    <x v="542"/>
    <x v="9"/>
    <x v="1"/>
    <x v="990"/>
  </r>
  <r>
    <x v="1642"/>
    <x v="23"/>
    <x v="784"/>
    <x v="426"/>
    <x v="1"/>
    <x v="358"/>
  </r>
  <r>
    <x v="1871"/>
    <x v="29"/>
    <x v="820"/>
    <x v="214"/>
    <x v="1"/>
    <x v="950"/>
  </r>
  <r>
    <x v="127"/>
    <x v="28"/>
    <x v="360"/>
    <x v="573"/>
    <x v="1"/>
    <x v="704"/>
  </r>
  <r>
    <x v="1160"/>
    <x v="12"/>
    <x v="880"/>
    <x v="1154"/>
    <x v="1"/>
    <x v="484"/>
  </r>
  <r>
    <x v="1623"/>
    <x v="23"/>
    <x v="786"/>
    <x v="1321"/>
    <x v="1"/>
    <x v="16"/>
  </r>
  <r>
    <x v="619"/>
    <x v="17"/>
    <x v="115"/>
    <x v="656"/>
    <x v="1"/>
    <x v="995"/>
  </r>
  <r>
    <x v="1621"/>
    <x v="23"/>
    <x v="780"/>
    <x v="747"/>
    <x v="1"/>
    <x v="99"/>
  </r>
  <r>
    <x v="1745"/>
    <x v="23"/>
    <x v="792"/>
    <x v="1397"/>
    <x v="0"/>
    <x v="49"/>
  </r>
  <r>
    <x v="576"/>
    <x v="3"/>
    <x v="138"/>
    <x v="544"/>
    <x v="1"/>
    <x v="1108"/>
  </r>
  <r>
    <x v="1085"/>
    <x v="18"/>
    <x v="308"/>
    <x v="220"/>
    <x v="1"/>
    <x v="362"/>
  </r>
  <r>
    <x v="185"/>
    <x v="0"/>
    <x v="640"/>
    <x v="676"/>
    <x v="1"/>
    <x v="705"/>
  </r>
  <r>
    <x v="1625"/>
    <x v="23"/>
    <x v="778"/>
    <x v="1768"/>
    <x v="1"/>
    <x v="404"/>
  </r>
  <r>
    <x v="1873"/>
    <x v="29"/>
    <x v="836"/>
    <x v="81"/>
    <x v="1"/>
    <x v="12"/>
  </r>
  <r>
    <x v="686"/>
    <x v="26"/>
    <x v="168"/>
    <x v="69"/>
    <x v="1"/>
    <x v="769"/>
  </r>
  <r>
    <x v="519"/>
    <x v="28"/>
    <x v="1065"/>
    <x v="1359"/>
    <x v="1"/>
    <x v="817"/>
  </r>
  <r>
    <x v="206"/>
    <x v="0"/>
    <x v="631"/>
    <x v="1681"/>
    <x v="0"/>
    <x v="207"/>
  </r>
  <r>
    <x v="644"/>
    <x v="17"/>
    <x v="597"/>
    <x v="1768"/>
    <x v="1"/>
    <x v="795"/>
  </r>
  <r>
    <x v="332"/>
    <x v="13"/>
    <x v="1080"/>
    <x v="1234"/>
    <x v="0"/>
    <x v="17"/>
  </r>
  <r>
    <x v="748"/>
    <x v="8"/>
    <x v="1023"/>
    <x v="91"/>
    <x v="1"/>
    <x v="964"/>
  </r>
  <r>
    <x v="1549"/>
    <x v="7"/>
    <x v="612"/>
    <x v="1421"/>
    <x v="1"/>
    <x v="663"/>
  </r>
  <r>
    <x v="1005"/>
    <x v="25"/>
    <x v="208"/>
    <x v="806"/>
    <x v="1"/>
    <x v="316"/>
  </r>
  <r>
    <x v="1422"/>
    <x v="27"/>
    <x v="1013"/>
    <x v="821"/>
    <x v="1"/>
    <x v="639"/>
  </r>
  <r>
    <x v="2346"/>
    <x v="29"/>
    <x v="622"/>
    <x v="1259"/>
    <x v="0"/>
    <x v="701"/>
  </r>
  <r>
    <x v="1667"/>
    <x v="23"/>
    <x v="791"/>
    <x v="820"/>
    <x v="1"/>
    <x v="721"/>
  </r>
  <r>
    <x v="1564"/>
    <x v="19"/>
    <x v="524"/>
    <x v="140"/>
    <x v="1"/>
    <x v="1062"/>
  </r>
  <r>
    <x v="2037"/>
    <x v="19"/>
    <x v="920"/>
    <x v="1646"/>
    <x v="1"/>
    <x v="146"/>
  </r>
  <r>
    <x v="1399"/>
    <x v="27"/>
    <x v="1003"/>
    <x v="589"/>
    <x v="1"/>
    <x v="634"/>
  </r>
  <r>
    <x v="632"/>
    <x v="17"/>
    <x v="704"/>
    <x v="1233"/>
    <x v="0"/>
    <x v="1044"/>
  </r>
  <r>
    <x v="1826"/>
    <x v="6"/>
    <x v="672"/>
    <x v="677"/>
    <x v="1"/>
    <x v="1132"/>
  </r>
  <r>
    <x v="1119"/>
    <x v="18"/>
    <x v="120"/>
    <x v="1045"/>
    <x v="1"/>
    <x v="417"/>
  </r>
  <r>
    <x v="216"/>
    <x v="0"/>
    <x v="637"/>
    <x v="1784"/>
    <x v="0"/>
    <x v="96"/>
  </r>
  <r>
    <x v="692"/>
    <x v="22"/>
    <x v="232"/>
    <x v="1362"/>
    <x v="1"/>
    <x v="835"/>
  </r>
  <r>
    <x v="873"/>
    <x v="19"/>
    <x v="87"/>
    <x v="917"/>
    <x v="1"/>
    <x v="796"/>
  </r>
  <r>
    <x v="555"/>
    <x v="28"/>
    <x v="811"/>
    <x v="1210"/>
    <x v="1"/>
    <x v="837"/>
  </r>
  <r>
    <x v="86"/>
    <x v="20"/>
    <x v="739"/>
    <x v="1685"/>
    <x v="0"/>
    <x v="347"/>
  </r>
  <r>
    <x v="249"/>
    <x v="21"/>
    <x v="173"/>
    <x v="1095"/>
    <x v="1"/>
    <x v="1142"/>
  </r>
  <r>
    <x v="1412"/>
    <x v="27"/>
    <x v="421"/>
    <x v="648"/>
    <x v="1"/>
    <x v="580"/>
  </r>
  <r>
    <x v="1055"/>
    <x v="18"/>
    <x v="81"/>
    <x v="1408"/>
    <x v="1"/>
    <x v="831"/>
  </r>
  <r>
    <x v="1502"/>
    <x v="14"/>
    <x v="609"/>
    <x v="920"/>
    <x v="0"/>
    <x v="250"/>
  </r>
  <r>
    <x v="1435"/>
    <x v="27"/>
    <x v="263"/>
    <x v="157"/>
    <x v="1"/>
    <x v="736"/>
  </r>
  <r>
    <x v="1556"/>
    <x v="7"/>
    <x v="64"/>
    <x v="1504"/>
    <x v="0"/>
    <x v="35"/>
  </r>
  <r>
    <x v="1602"/>
    <x v="8"/>
    <x v="346"/>
    <x v="70"/>
    <x v="1"/>
    <x v="644"/>
  </r>
  <r>
    <x v="1937"/>
    <x v="1"/>
    <x v="320"/>
    <x v="1187"/>
    <x v="0"/>
    <x v="111"/>
  </r>
  <r>
    <x v="97"/>
    <x v="20"/>
    <x v="1102"/>
    <x v="660"/>
    <x v="1"/>
    <x v="879"/>
  </r>
  <r>
    <x v="1655"/>
    <x v="23"/>
    <x v="793"/>
    <x v="1395"/>
    <x v="1"/>
    <x v="309"/>
  </r>
  <r>
    <x v="2428"/>
    <x v="15"/>
    <x v="522"/>
    <x v="1"/>
    <x v="1"/>
    <x v="539"/>
  </r>
  <r>
    <x v="425"/>
    <x v="8"/>
    <x v="972"/>
    <x v="657"/>
    <x v="1"/>
    <x v="341"/>
  </r>
  <r>
    <x v="2308"/>
    <x v="6"/>
    <x v="746"/>
    <x v="1187"/>
    <x v="0"/>
    <x v="317"/>
  </r>
  <r>
    <x v="1531"/>
    <x v="14"/>
    <x v="300"/>
    <x v="8"/>
    <x v="0"/>
    <x v="134"/>
  </r>
  <r>
    <x v="439"/>
    <x v="21"/>
    <x v="825"/>
    <x v="748"/>
    <x v="1"/>
    <x v="1026"/>
  </r>
  <r>
    <x v="1146"/>
    <x v="12"/>
    <x v="399"/>
    <x v="1114"/>
    <x v="1"/>
    <x v="1106"/>
  </r>
  <r>
    <x v="2415"/>
    <x v="9"/>
    <x v="838"/>
    <x v="1220"/>
    <x v="1"/>
    <x v="313"/>
  </r>
  <r>
    <x v="993"/>
    <x v="25"/>
    <x v="1146"/>
    <x v="536"/>
    <x v="1"/>
    <x v="601"/>
  </r>
  <r>
    <x v="77"/>
    <x v="20"/>
    <x v="739"/>
    <x v="674"/>
    <x v="1"/>
    <x v="1159"/>
  </r>
  <r>
    <x v="1"/>
    <x v="14"/>
    <x v="107"/>
    <x v="374"/>
    <x v="1"/>
    <x v="583"/>
  </r>
  <r>
    <x v="1503"/>
    <x v="14"/>
    <x v="609"/>
    <x v="1271"/>
    <x v="0"/>
    <x v="65"/>
  </r>
  <r>
    <x v="229"/>
    <x v="0"/>
    <x v="10"/>
    <x v="1693"/>
    <x v="0"/>
    <x v="80"/>
  </r>
  <r>
    <x v="2122"/>
    <x v="29"/>
    <x v="1110"/>
    <x v="1456"/>
    <x v="0"/>
    <x v="45"/>
  </r>
  <r>
    <x v="1128"/>
    <x v="7"/>
    <x v="738"/>
    <x v="12"/>
    <x v="1"/>
    <x v="545"/>
  </r>
  <r>
    <x v="157"/>
    <x v="28"/>
    <x v="1122"/>
    <x v="1410"/>
    <x v="1"/>
    <x v="290"/>
  </r>
  <r>
    <x v="2398"/>
    <x v="9"/>
    <x v="818"/>
    <x v="1094"/>
    <x v="0"/>
    <x v="346"/>
  </r>
  <r>
    <x v="1212"/>
    <x v="12"/>
    <x v="1066"/>
    <x v="1457"/>
    <x v="0"/>
    <x v="907"/>
  </r>
  <r>
    <x v="870"/>
    <x v="19"/>
    <x v="727"/>
    <x v="188"/>
    <x v="1"/>
    <x v="475"/>
  </r>
  <r>
    <x v="200"/>
    <x v="0"/>
    <x v="633"/>
    <x v="1700"/>
    <x v="0"/>
    <x v="185"/>
  </r>
  <r>
    <x v="1901"/>
    <x v="29"/>
    <x v="542"/>
    <x v="974"/>
    <x v="0"/>
    <x v="456"/>
  </r>
  <r>
    <x v="642"/>
    <x v="17"/>
    <x v="191"/>
    <x v="610"/>
    <x v="1"/>
    <x v="1033"/>
  </r>
  <r>
    <x v="2051"/>
    <x v="24"/>
    <x v="821"/>
    <x v="373"/>
    <x v="1"/>
    <x v="880"/>
  </r>
  <r>
    <x v="2026"/>
    <x v="19"/>
    <x v="484"/>
    <x v="1209"/>
    <x v="0"/>
    <x v="863"/>
  </r>
  <r>
    <x v="1237"/>
    <x v="1"/>
    <x v="270"/>
    <x v="1356"/>
    <x v="1"/>
    <x v="1052"/>
  </r>
  <r>
    <x v="2471"/>
    <x v="11"/>
    <x v="984"/>
    <x v="987"/>
    <x v="1"/>
    <x v="738"/>
  </r>
  <r>
    <x v="1388"/>
    <x v="17"/>
    <x v="804"/>
    <x v="93"/>
    <x v="1"/>
    <x v="1109"/>
  </r>
  <r>
    <x v="663"/>
    <x v="26"/>
    <x v="371"/>
    <x v="818"/>
    <x v="0"/>
    <x v="636"/>
  </r>
  <r>
    <x v="809"/>
    <x v="14"/>
    <x v="912"/>
    <x v="469"/>
    <x v="0"/>
    <x v="28"/>
  </r>
  <r>
    <x v="409"/>
    <x v="8"/>
    <x v="692"/>
    <x v="10"/>
    <x v="1"/>
    <x v="1059"/>
  </r>
  <r>
    <x v="14"/>
    <x v="14"/>
    <x v="1075"/>
    <x v="401"/>
    <x v="1"/>
    <x v="1093"/>
  </r>
  <r>
    <x v="914"/>
    <x v="28"/>
    <x v="1033"/>
    <x v="1065"/>
    <x v="1"/>
    <x v="138"/>
  </r>
  <r>
    <x v="363"/>
    <x v="26"/>
    <x v="898"/>
    <x v="491"/>
    <x v="1"/>
    <x v="646"/>
  </r>
  <r>
    <x v="159"/>
    <x v="28"/>
    <x v="342"/>
    <x v="703"/>
    <x v="0"/>
    <x v="149"/>
  </r>
  <r>
    <x v="1862"/>
    <x v="29"/>
    <x v="852"/>
    <x v="1583"/>
    <x v="0"/>
    <x v="499"/>
  </r>
  <r>
    <x v="1365"/>
    <x v="3"/>
    <x v="92"/>
    <x v="146"/>
    <x v="0"/>
    <x v="296"/>
  </r>
  <r>
    <x v="2183"/>
    <x v="29"/>
    <x v="707"/>
    <x v="1146"/>
    <x v="1"/>
    <x v="800"/>
  </r>
  <r>
    <x v="2029"/>
    <x v="19"/>
    <x v="681"/>
    <x v="836"/>
    <x v="0"/>
    <x v="353"/>
  </r>
  <r>
    <x v="29"/>
    <x v="1"/>
    <x v="363"/>
    <x v="1496"/>
    <x v="0"/>
    <x v="175"/>
  </r>
  <r>
    <x v="585"/>
    <x v="3"/>
    <x v="39"/>
    <x v="1634"/>
    <x v="0"/>
    <x v="324"/>
  </r>
  <r>
    <x v="1252"/>
    <x v="1"/>
    <x v="270"/>
    <x v="214"/>
    <x v="1"/>
    <x v="596"/>
  </r>
  <r>
    <x v="2180"/>
    <x v="29"/>
    <x v="234"/>
    <x v="788"/>
    <x v="1"/>
    <x v="445"/>
  </r>
  <r>
    <x v="1574"/>
    <x v="19"/>
    <x v="524"/>
    <x v="1118"/>
    <x v="1"/>
    <x v="998"/>
  </r>
  <r>
    <x v="313"/>
    <x v="24"/>
    <x v="143"/>
    <x v="1078"/>
    <x v="1"/>
    <x v="503"/>
  </r>
  <r>
    <x v="321"/>
    <x v="22"/>
    <x v="1115"/>
    <x v="437"/>
    <x v="1"/>
    <x v="576"/>
  </r>
  <r>
    <x v="1289"/>
    <x v="12"/>
    <x v="952"/>
    <x v="34"/>
    <x v="1"/>
    <x v="944"/>
  </r>
  <r>
    <x v="1750"/>
    <x v="21"/>
    <x v="333"/>
    <x v="522"/>
    <x v="1"/>
    <x v="710"/>
  </r>
  <r>
    <x v="2265"/>
    <x v="6"/>
    <x v="536"/>
    <x v="1421"/>
    <x v="1"/>
    <x v="157"/>
  </r>
  <r>
    <x v="2468"/>
    <x v="11"/>
    <x v="539"/>
    <x v="160"/>
    <x v="1"/>
    <x v="503"/>
  </r>
  <r>
    <x v="2343"/>
    <x v="29"/>
    <x v="44"/>
    <x v="596"/>
    <x v="1"/>
    <x v="856"/>
  </r>
  <r>
    <x v="1720"/>
    <x v="23"/>
    <x v="792"/>
    <x v="1556"/>
    <x v="0"/>
    <x v="430"/>
  </r>
  <r>
    <x v="2033"/>
    <x v="19"/>
    <x v="681"/>
    <x v="997"/>
    <x v="1"/>
    <x v="912"/>
  </r>
  <r>
    <x v="413"/>
    <x v="8"/>
    <x v="873"/>
    <x v="377"/>
    <x v="1"/>
    <x v="631"/>
  </r>
  <r>
    <x v="649"/>
    <x v="17"/>
    <x v="256"/>
    <x v="1544"/>
    <x v="0"/>
    <x v="93"/>
  </r>
  <r>
    <x v="98"/>
    <x v="20"/>
    <x v="1087"/>
    <x v="326"/>
    <x v="1"/>
    <x v="202"/>
  </r>
  <r>
    <x v="1457"/>
    <x v="27"/>
    <x v="1155"/>
    <x v="49"/>
    <x v="1"/>
    <x v="373"/>
  </r>
  <r>
    <x v="1943"/>
    <x v="1"/>
    <x v="26"/>
    <x v="1512"/>
    <x v="0"/>
    <x v="24"/>
  </r>
  <r>
    <x v="731"/>
    <x v="8"/>
    <x v="1148"/>
    <x v="1385"/>
    <x v="1"/>
    <x v="769"/>
  </r>
  <r>
    <x v="1069"/>
    <x v="26"/>
    <x v="586"/>
    <x v="1665"/>
    <x v="0"/>
    <x v="862"/>
  </r>
  <r>
    <x v="2188"/>
    <x v="29"/>
    <x v="1097"/>
    <x v="1736"/>
    <x v="1"/>
    <x v="86"/>
  </r>
  <r>
    <x v="2247"/>
    <x v="6"/>
    <x v="878"/>
    <x v="214"/>
    <x v="1"/>
    <x v="749"/>
  </r>
  <r>
    <x v="1096"/>
    <x v="18"/>
    <x v="998"/>
    <x v="775"/>
    <x v="1"/>
    <x v="890"/>
  </r>
  <r>
    <x v="2212"/>
    <x v="6"/>
    <x v="1127"/>
    <x v="599"/>
    <x v="1"/>
    <x v="1011"/>
  </r>
  <r>
    <x v="2241"/>
    <x v="6"/>
    <x v="908"/>
    <x v="814"/>
    <x v="0"/>
    <x v="567"/>
  </r>
  <r>
    <x v="2437"/>
    <x v="10"/>
    <x v="197"/>
    <x v="513"/>
    <x v="1"/>
    <x v="862"/>
  </r>
  <r>
    <x v="460"/>
    <x v="26"/>
    <x v="154"/>
    <x v="313"/>
    <x v="1"/>
    <x v="336"/>
  </r>
  <r>
    <x v="2164"/>
    <x v="29"/>
    <x v="75"/>
    <x v="1489"/>
    <x v="0"/>
    <x v="115"/>
  </r>
  <r>
    <x v="210"/>
    <x v="0"/>
    <x v="635"/>
    <x v="236"/>
    <x v="0"/>
    <x v="42"/>
  </r>
  <r>
    <x v="720"/>
    <x v="8"/>
    <x v="412"/>
    <x v="1011"/>
    <x v="1"/>
    <x v="823"/>
  </r>
  <r>
    <x v="1126"/>
    <x v="7"/>
    <x v="738"/>
    <x v="1221"/>
    <x v="0"/>
    <x v="230"/>
  </r>
  <r>
    <x v="1701"/>
    <x v="23"/>
    <x v="783"/>
    <x v="521"/>
    <x v="0"/>
    <x v="696"/>
  </r>
  <r>
    <x v="1887"/>
    <x v="29"/>
    <x v="1111"/>
    <x v="904"/>
    <x v="1"/>
    <x v="1014"/>
  </r>
  <r>
    <x v="1896"/>
    <x v="29"/>
    <x v="615"/>
    <x v="896"/>
    <x v="0"/>
    <x v="261"/>
  </r>
  <r>
    <x v="606"/>
    <x v="3"/>
    <x v="587"/>
    <x v="443"/>
    <x v="1"/>
    <x v="842"/>
  </r>
  <r>
    <x v="2481"/>
    <x v="11"/>
    <x v="893"/>
    <x v="1091"/>
    <x v="1"/>
    <x v="817"/>
  </r>
  <r>
    <x v="1783"/>
    <x v="21"/>
    <x v="368"/>
    <x v="434"/>
    <x v="1"/>
    <x v="664"/>
  </r>
  <r>
    <x v="1191"/>
    <x v="12"/>
    <x v="1089"/>
    <x v="288"/>
    <x v="0"/>
    <x v="94"/>
  </r>
  <r>
    <x v="1885"/>
    <x v="29"/>
    <x v="918"/>
    <x v="819"/>
    <x v="1"/>
    <x v="420"/>
  </r>
  <r>
    <x v="1520"/>
    <x v="14"/>
    <x v="219"/>
    <x v="157"/>
    <x v="1"/>
    <x v="1105"/>
  </r>
  <r>
    <x v="2074"/>
    <x v="18"/>
    <x v="856"/>
    <x v="836"/>
    <x v="0"/>
    <x v="191"/>
  </r>
  <r>
    <x v="395"/>
    <x v="2"/>
    <x v="112"/>
    <x v="1059"/>
    <x v="1"/>
    <x v="963"/>
  </r>
  <r>
    <x v="141"/>
    <x v="25"/>
    <x v="987"/>
    <x v="436"/>
    <x v="1"/>
    <x v="686"/>
  </r>
  <r>
    <x v="2182"/>
    <x v="29"/>
    <x v="885"/>
    <x v="1089"/>
    <x v="0"/>
    <x v="368"/>
  </r>
  <r>
    <x v="1429"/>
    <x v="27"/>
    <x v="1037"/>
    <x v="1107"/>
    <x v="1"/>
    <x v="802"/>
  </r>
  <r>
    <x v="1308"/>
    <x v="12"/>
    <x v="1153"/>
    <x v="1776"/>
    <x v="1"/>
    <x v="873"/>
  </r>
  <r>
    <x v="1968"/>
    <x v="28"/>
    <x v="690"/>
    <x v="1274"/>
    <x v="1"/>
    <x v="622"/>
  </r>
  <r>
    <x v="2447"/>
    <x v="10"/>
    <x v="855"/>
    <x v="962"/>
    <x v="1"/>
    <x v="606"/>
  </r>
  <r>
    <x v="2002"/>
    <x v="0"/>
    <x v="460"/>
    <x v="43"/>
    <x v="1"/>
    <x v="701"/>
  </r>
  <r>
    <x v="2242"/>
    <x v="6"/>
    <x v="1098"/>
    <x v="519"/>
    <x v="0"/>
    <x v="493"/>
  </r>
  <r>
    <x v="2446"/>
    <x v="10"/>
    <x v="618"/>
    <x v="1000"/>
    <x v="1"/>
    <x v="251"/>
  </r>
  <r>
    <x v="261"/>
    <x v="21"/>
    <x v="1076"/>
    <x v="1131"/>
    <x v="0"/>
    <x v="329"/>
  </r>
  <r>
    <x v="1591"/>
    <x v="8"/>
    <x v="148"/>
    <x v="1485"/>
    <x v="1"/>
    <x v="273"/>
  </r>
  <r>
    <x v="421"/>
    <x v="8"/>
    <x v="288"/>
    <x v="1507"/>
    <x v="0"/>
    <x v="149"/>
  </r>
  <r>
    <x v="1410"/>
    <x v="27"/>
    <x v="437"/>
    <x v="33"/>
    <x v="1"/>
    <x v="214"/>
  </r>
  <r>
    <x v="657"/>
    <x v="26"/>
    <x v="857"/>
    <x v="852"/>
    <x v="1"/>
    <x v="709"/>
  </r>
  <r>
    <x v="825"/>
    <x v="4"/>
    <x v="160"/>
    <x v="913"/>
    <x v="1"/>
    <x v="381"/>
  </r>
  <r>
    <x v="1270"/>
    <x v="21"/>
    <x v="713"/>
    <x v="794"/>
    <x v="1"/>
    <x v="275"/>
  </r>
  <r>
    <x v="2409"/>
    <x v="9"/>
    <x v="88"/>
    <x v="1025"/>
    <x v="0"/>
    <x v="44"/>
  </r>
  <r>
    <x v="485"/>
    <x v="26"/>
    <x v="154"/>
    <x v="755"/>
    <x v="0"/>
    <x v="420"/>
  </r>
  <r>
    <x v="894"/>
    <x v="22"/>
    <x v="761"/>
    <x v="811"/>
    <x v="1"/>
    <x v="1051"/>
  </r>
  <r>
    <x v="672"/>
    <x v="26"/>
    <x v="857"/>
    <x v="328"/>
    <x v="0"/>
    <x v="161"/>
  </r>
  <r>
    <x v="1293"/>
    <x v="12"/>
    <x v="113"/>
    <x v="1532"/>
    <x v="0"/>
    <x v="463"/>
  </r>
  <r>
    <x v="1977"/>
    <x v="20"/>
    <x v="487"/>
    <x v="1573"/>
    <x v="0"/>
    <x v="306"/>
  </r>
  <r>
    <x v="1417"/>
    <x v="27"/>
    <x v="1037"/>
    <x v="705"/>
    <x v="0"/>
    <x v="319"/>
  </r>
  <r>
    <x v="2423"/>
    <x v="15"/>
    <x v="490"/>
    <x v="557"/>
    <x v="1"/>
    <x v="763"/>
  </r>
  <r>
    <x v="874"/>
    <x v="19"/>
    <x v="415"/>
    <x v="578"/>
    <x v="1"/>
    <x v="498"/>
  </r>
  <r>
    <x v="1511"/>
    <x v="14"/>
    <x v="1104"/>
    <x v="738"/>
    <x v="1"/>
    <x v="534"/>
  </r>
  <r>
    <x v="1115"/>
    <x v="18"/>
    <x v="662"/>
    <x v="1049"/>
    <x v="1"/>
    <x v="704"/>
  </r>
  <r>
    <x v="85"/>
    <x v="20"/>
    <x v="739"/>
    <x v="1600"/>
    <x v="0"/>
    <x v="493"/>
  </r>
  <r>
    <x v="222"/>
    <x v="0"/>
    <x v="1145"/>
    <x v="1371"/>
    <x v="1"/>
    <x v="912"/>
  </r>
  <r>
    <x v="575"/>
    <x v="3"/>
    <x v="138"/>
    <x v="542"/>
    <x v="1"/>
    <x v="931"/>
  </r>
  <r>
    <x v="920"/>
    <x v="3"/>
    <x v="5"/>
    <x v="759"/>
    <x v="1"/>
    <x v="984"/>
  </r>
  <r>
    <x v="2336"/>
    <x v="29"/>
    <x v="340"/>
    <x v="1755"/>
    <x v="1"/>
    <x v="1112"/>
  </r>
  <r>
    <x v="1616"/>
    <x v="8"/>
    <x v="886"/>
    <x v="341"/>
    <x v="0"/>
    <x v="268"/>
  </r>
  <r>
    <x v="183"/>
    <x v="0"/>
    <x v="992"/>
    <x v="2"/>
    <x v="1"/>
    <x v="1124"/>
  </r>
  <r>
    <x v="1558"/>
    <x v="7"/>
    <x v="207"/>
    <x v="1477"/>
    <x v="0"/>
    <x v="279"/>
  </r>
  <r>
    <x v="1645"/>
    <x v="23"/>
    <x v="786"/>
    <x v="1776"/>
    <x v="1"/>
    <x v="827"/>
  </r>
  <r>
    <x v="2255"/>
    <x v="6"/>
    <x v="56"/>
    <x v="237"/>
    <x v="0"/>
    <x v="75"/>
  </r>
  <r>
    <x v="2291"/>
    <x v="6"/>
    <x v="1051"/>
    <x v="627"/>
    <x v="1"/>
    <x v="1097"/>
  </r>
  <r>
    <x v="1897"/>
    <x v="29"/>
    <x v="918"/>
    <x v="1482"/>
    <x v="0"/>
    <x v="689"/>
  </r>
  <r>
    <x v="719"/>
    <x v="8"/>
    <x v="412"/>
    <x v="1705"/>
    <x v="1"/>
    <x v="408"/>
  </r>
  <r>
    <x v="405"/>
    <x v="2"/>
    <x v="112"/>
    <x v="256"/>
    <x v="1"/>
    <x v="664"/>
  </r>
  <r>
    <x v="48"/>
    <x v="4"/>
    <x v="718"/>
    <x v="1474"/>
    <x v="0"/>
    <x v="107"/>
  </r>
  <r>
    <x v="1857"/>
    <x v="29"/>
    <x v="649"/>
    <x v="1030"/>
    <x v="1"/>
    <x v="663"/>
  </r>
  <r>
    <x v="1966"/>
    <x v="28"/>
    <x v="691"/>
    <x v="257"/>
    <x v="1"/>
    <x v="540"/>
  </r>
  <r>
    <x v="1970"/>
    <x v="20"/>
    <x v="323"/>
    <x v="795"/>
    <x v="1"/>
    <x v="1047"/>
  </r>
  <r>
    <x v="1992"/>
    <x v="20"/>
    <x v="433"/>
    <x v="271"/>
    <x v="1"/>
    <x v="965"/>
  </r>
  <r>
    <x v="328"/>
    <x v="13"/>
    <x v="1078"/>
    <x v="430"/>
    <x v="1"/>
    <x v="854"/>
  </r>
  <r>
    <x v="1772"/>
    <x v="21"/>
    <x v="333"/>
    <x v="519"/>
    <x v="0"/>
    <x v="360"/>
  </r>
  <r>
    <x v="549"/>
    <x v="28"/>
    <x v="814"/>
    <x v="832"/>
    <x v="1"/>
    <x v="1083"/>
  </r>
  <r>
    <x v="451"/>
    <x v="22"/>
    <x v="745"/>
    <x v="1417"/>
    <x v="1"/>
    <x v="737"/>
  </r>
  <r>
    <x v="386"/>
    <x v="3"/>
    <x v="802"/>
    <x v="19"/>
    <x v="1"/>
    <x v="571"/>
  </r>
  <r>
    <x v="630"/>
    <x v="17"/>
    <x v="1019"/>
    <x v="730"/>
    <x v="1"/>
    <x v="1022"/>
  </r>
  <r>
    <x v="2039"/>
    <x v="24"/>
    <x v="233"/>
    <x v="246"/>
    <x v="1"/>
    <x v="555"/>
  </r>
  <r>
    <x v="890"/>
    <x v="22"/>
    <x v="392"/>
    <x v="144"/>
    <x v="1"/>
    <x v="990"/>
  </r>
  <r>
    <x v="1525"/>
    <x v="14"/>
    <x v="106"/>
    <x v="6"/>
    <x v="1"/>
    <x v="1045"/>
  </r>
  <r>
    <x v="336"/>
    <x v="7"/>
    <x v="163"/>
    <x v="1707"/>
    <x v="1"/>
    <x v="648"/>
  </r>
  <r>
    <x v="1639"/>
    <x v="23"/>
    <x v="784"/>
    <x v="743"/>
    <x v="1"/>
    <x v="856"/>
  </r>
  <r>
    <x v="1010"/>
    <x v="25"/>
    <x v="911"/>
    <x v="1637"/>
    <x v="1"/>
    <x v="374"/>
  </r>
  <r>
    <x v="1848"/>
    <x v="6"/>
    <x v="202"/>
    <x v="1623"/>
    <x v="1"/>
    <x v="558"/>
  </r>
  <r>
    <x v="2280"/>
    <x v="6"/>
    <x v="215"/>
    <x v="1068"/>
    <x v="1"/>
    <x v="600"/>
  </r>
  <r>
    <x v="1598"/>
    <x v="8"/>
    <x v="797"/>
    <x v="1183"/>
    <x v="1"/>
    <x v="890"/>
  </r>
  <r>
    <x v="1078"/>
    <x v="26"/>
    <x v="575"/>
    <x v="1039"/>
    <x v="1"/>
    <x v="13"/>
  </r>
  <r>
    <x v="1767"/>
    <x v="21"/>
    <x v="520"/>
    <x v="255"/>
    <x v="1"/>
    <x v="884"/>
  </r>
  <r>
    <x v="2370"/>
    <x v="29"/>
    <x v="317"/>
    <x v="593"/>
    <x v="1"/>
    <x v="1046"/>
  </r>
  <r>
    <x v="747"/>
    <x v="8"/>
    <x v="1120"/>
    <x v="997"/>
    <x v="1"/>
    <x v="896"/>
  </r>
  <r>
    <x v="402"/>
    <x v="2"/>
    <x v="830"/>
    <x v="1004"/>
    <x v="0"/>
    <x v="315"/>
  </r>
  <r>
    <x v="1300"/>
    <x v="12"/>
    <x v="50"/>
    <x v="128"/>
    <x v="0"/>
    <x v="1007"/>
  </r>
  <r>
    <x v="2450"/>
    <x v="10"/>
    <x v="645"/>
    <x v="121"/>
    <x v="1"/>
    <x v="306"/>
  </r>
  <r>
    <x v="1157"/>
    <x v="12"/>
    <x v="621"/>
    <x v="1786"/>
    <x v="1"/>
    <x v="596"/>
  </r>
  <r>
    <x v="2031"/>
    <x v="19"/>
    <x v="365"/>
    <x v="1221"/>
    <x v="0"/>
    <x v="478"/>
  </r>
  <r>
    <x v="482"/>
    <x v="26"/>
    <x v="849"/>
    <x v="1699"/>
    <x v="0"/>
    <x v="635"/>
  </r>
  <r>
    <x v="2084"/>
    <x v="7"/>
    <x v="67"/>
    <x v="836"/>
    <x v="0"/>
    <x v="51"/>
  </r>
  <r>
    <x v="732"/>
    <x v="8"/>
    <x v="1149"/>
    <x v="436"/>
    <x v="1"/>
    <x v="855"/>
  </r>
  <r>
    <x v="1734"/>
    <x v="23"/>
    <x v="790"/>
    <x v="997"/>
    <x v="1"/>
    <x v="48"/>
  </r>
  <r>
    <x v="1781"/>
    <x v="21"/>
    <x v="307"/>
    <x v="1285"/>
    <x v="1"/>
    <x v="317"/>
  </r>
  <r>
    <x v="105"/>
    <x v="8"/>
    <x v="54"/>
    <x v="102"/>
    <x v="1"/>
    <x v="239"/>
  </r>
  <r>
    <x v="1844"/>
    <x v="6"/>
    <x v="675"/>
    <x v="323"/>
    <x v="1"/>
    <x v="892"/>
  </r>
  <r>
    <x v="839"/>
    <x v="19"/>
    <x v="727"/>
    <x v="260"/>
    <x v="1"/>
    <x v="772"/>
  </r>
  <r>
    <x v="539"/>
    <x v="28"/>
    <x v="1065"/>
    <x v="1737"/>
    <x v="1"/>
    <x v="1153"/>
  </r>
  <r>
    <x v="2327"/>
    <x v="6"/>
    <x v="445"/>
    <x v="528"/>
    <x v="1"/>
    <x v="213"/>
  </r>
  <r>
    <x v="517"/>
    <x v="28"/>
    <x v="859"/>
    <x v="1771"/>
    <x v="1"/>
    <x v="394"/>
  </r>
  <r>
    <x v="775"/>
    <x v="3"/>
    <x v="680"/>
    <x v="1765"/>
    <x v="1"/>
    <x v="802"/>
  </r>
  <r>
    <x v="2057"/>
    <x v="13"/>
    <x v="569"/>
    <x v="1711"/>
    <x v="1"/>
    <x v="689"/>
  </r>
  <r>
    <x v="930"/>
    <x v="17"/>
    <x v="656"/>
    <x v="208"/>
    <x v="1"/>
    <x v="365"/>
  </r>
  <r>
    <x v="1242"/>
    <x v="1"/>
    <x v="1015"/>
    <x v="1534"/>
    <x v="0"/>
    <x v="644"/>
  </r>
  <r>
    <x v="2044"/>
    <x v="24"/>
    <x v="821"/>
    <x v="178"/>
    <x v="1"/>
    <x v="754"/>
  </r>
  <r>
    <x v="429"/>
    <x v="21"/>
    <x v="347"/>
    <x v="1179"/>
    <x v="1"/>
    <x v="700"/>
  </r>
  <r>
    <x v="1050"/>
    <x v="18"/>
    <x v="724"/>
    <x v="1358"/>
    <x v="0"/>
    <x v="75"/>
  </r>
  <r>
    <x v="1733"/>
    <x v="23"/>
    <x v="790"/>
    <x v="1075"/>
    <x v="1"/>
    <x v="194"/>
  </r>
  <r>
    <x v="1529"/>
    <x v="14"/>
    <x v="1138"/>
    <x v="150"/>
    <x v="0"/>
    <x v="21"/>
  </r>
  <r>
    <x v="1485"/>
    <x v="14"/>
    <x v="607"/>
    <x v="339"/>
    <x v="0"/>
    <x v="146"/>
  </r>
  <r>
    <x v="2035"/>
    <x v="19"/>
    <x v="484"/>
    <x v="734"/>
    <x v="1"/>
    <x v="794"/>
  </r>
  <r>
    <x v="1969"/>
    <x v="20"/>
    <x v="158"/>
    <x v="1412"/>
    <x v="1"/>
    <x v="1113"/>
  </r>
  <r>
    <x v="2140"/>
    <x v="29"/>
    <x v="155"/>
    <x v="836"/>
    <x v="0"/>
    <x v="166"/>
  </r>
  <r>
    <x v="1297"/>
    <x v="12"/>
    <x v="581"/>
    <x v="922"/>
    <x v="0"/>
    <x v="540"/>
  </r>
  <r>
    <x v="1022"/>
    <x v="19"/>
    <x v="508"/>
    <x v="703"/>
    <x v="0"/>
    <x v="767"/>
  </r>
  <r>
    <x v="804"/>
    <x v="14"/>
    <x v="912"/>
    <x v="794"/>
    <x v="1"/>
    <x v="427"/>
  </r>
  <r>
    <x v="486"/>
    <x v="26"/>
    <x v="849"/>
    <x v="984"/>
    <x v="0"/>
    <x v="137"/>
  </r>
  <r>
    <x v="354"/>
    <x v="7"/>
    <x v="235"/>
    <x v="1535"/>
    <x v="0"/>
    <x v="8"/>
  </r>
  <r>
    <x v="829"/>
    <x v="4"/>
    <x v="162"/>
    <x v="906"/>
    <x v="0"/>
    <x v="402"/>
  </r>
  <r>
    <x v="1224"/>
    <x v="12"/>
    <x v="1026"/>
    <x v="97"/>
    <x v="1"/>
    <x v="959"/>
  </r>
  <r>
    <x v="465"/>
    <x v="26"/>
    <x v="271"/>
    <x v="1365"/>
    <x v="1"/>
    <x v="399"/>
  </r>
  <r>
    <x v="650"/>
    <x v="17"/>
    <x v="394"/>
    <x v="1618"/>
    <x v="1"/>
    <x v="329"/>
  </r>
  <r>
    <x v="250"/>
    <x v="21"/>
    <x v="173"/>
    <x v="117"/>
    <x v="1"/>
    <x v="957"/>
  </r>
  <r>
    <x v="1836"/>
    <x v="6"/>
    <x v="1004"/>
    <x v="85"/>
    <x v="1"/>
    <x v="28"/>
  </r>
  <r>
    <x v="427"/>
    <x v="21"/>
    <x v="111"/>
    <x v="117"/>
    <x v="1"/>
    <x v="899"/>
  </r>
  <r>
    <x v="1927"/>
    <x v="1"/>
    <x v="26"/>
    <x v="435"/>
    <x v="1"/>
    <x v="347"/>
  </r>
  <r>
    <x v="928"/>
    <x v="3"/>
    <x v="625"/>
    <x v="1250"/>
    <x v="0"/>
    <x v="196"/>
  </r>
  <r>
    <x v="1948"/>
    <x v="28"/>
    <x v="15"/>
    <x v="967"/>
    <x v="1"/>
    <x v="526"/>
  </r>
  <r>
    <x v="120"/>
    <x v="25"/>
    <x v="858"/>
    <x v="1329"/>
    <x v="1"/>
    <x v="484"/>
  </r>
  <r>
    <x v="1852"/>
    <x v="6"/>
    <x v="1018"/>
    <x v="459"/>
    <x v="1"/>
    <x v="921"/>
  </r>
  <r>
    <x v="434"/>
    <x v="21"/>
    <x v="825"/>
    <x v="1516"/>
    <x v="0"/>
    <x v="145"/>
  </r>
  <r>
    <x v="404"/>
    <x v="2"/>
    <x v="715"/>
    <x v="424"/>
    <x v="1"/>
    <x v="658"/>
  </r>
  <r>
    <x v="28"/>
    <x v="1"/>
    <x v="237"/>
    <x v="1477"/>
    <x v="0"/>
    <x v="77"/>
  </r>
  <r>
    <x v="903"/>
    <x v="22"/>
    <x v="761"/>
    <x v="1776"/>
    <x v="1"/>
    <x v="1094"/>
  </r>
  <r>
    <x v="1535"/>
    <x v="2"/>
    <x v="599"/>
    <x v="601"/>
    <x v="1"/>
    <x v="627"/>
  </r>
  <r>
    <x v="2163"/>
    <x v="29"/>
    <x v="51"/>
    <x v="1569"/>
    <x v="0"/>
    <x v="516"/>
  </r>
  <r>
    <x v="58"/>
    <x v="0"/>
    <x v="309"/>
    <x v="1376"/>
    <x v="1"/>
    <x v="507"/>
  </r>
  <r>
    <x v="89"/>
    <x v="20"/>
    <x v="739"/>
    <x v="368"/>
    <x v="0"/>
    <x v="328"/>
  </r>
  <r>
    <x v="1916"/>
    <x v="24"/>
    <x v="940"/>
    <x v="387"/>
    <x v="1"/>
    <x v="344"/>
  </r>
  <r>
    <x v="1631"/>
    <x v="23"/>
    <x v="780"/>
    <x v="1055"/>
    <x v="1"/>
    <x v="773"/>
  </r>
  <r>
    <x v="1319"/>
    <x v="4"/>
    <x v="441"/>
    <x v="1198"/>
    <x v="1"/>
    <x v="874"/>
  </r>
  <r>
    <x v="1494"/>
    <x v="14"/>
    <x v="1123"/>
    <x v="1236"/>
    <x v="0"/>
    <x v="597"/>
  </r>
  <r>
    <x v="1991"/>
    <x v="20"/>
    <x v="949"/>
    <x v="1147"/>
    <x v="1"/>
    <x v="1052"/>
  </r>
  <r>
    <x v="779"/>
    <x v="3"/>
    <x v="959"/>
    <x v="768"/>
    <x v="0"/>
    <x v="315"/>
  </r>
  <r>
    <x v="148"/>
    <x v="17"/>
    <x v="729"/>
    <x v="1068"/>
    <x v="1"/>
    <x v="1098"/>
  </r>
  <r>
    <x v="624"/>
    <x v="17"/>
    <x v="704"/>
    <x v="850"/>
    <x v="1"/>
    <x v="1180"/>
  </r>
  <r>
    <x v="1391"/>
    <x v="17"/>
    <x v="41"/>
    <x v="240"/>
    <x v="1"/>
    <x v="534"/>
  </r>
  <r>
    <x v="1967"/>
    <x v="28"/>
    <x v="1088"/>
    <x v="762"/>
    <x v="1"/>
    <x v="297"/>
  </r>
  <r>
    <x v="949"/>
    <x v="19"/>
    <x v="647"/>
    <x v="1653"/>
    <x v="0"/>
    <x v="224"/>
  </r>
  <r>
    <x v="320"/>
    <x v="22"/>
    <x v="892"/>
    <x v="795"/>
    <x v="1"/>
    <x v="486"/>
  </r>
  <r>
    <x v="1059"/>
    <x v="18"/>
    <x v="1105"/>
    <x v="1561"/>
    <x v="0"/>
    <x v="170"/>
  </r>
  <r>
    <x v="2454"/>
    <x v="11"/>
    <x v="893"/>
    <x v="1599"/>
    <x v="1"/>
    <x v="821"/>
  </r>
  <r>
    <x v="1376"/>
    <x v="28"/>
    <x v="1045"/>
    <x v="836"/>
    <x v="0"/>
    <x v="169"/>
  </r>
  <r>
    <x v="693"/>
    <x v="22"/>
    <x v="466"/>
    <x v="593"/>
    <x v="1"/>
    <x v="275"/>
  </r>
  <r>
    <x v="1770"/>
    <x v="21"/>
    <x v="881"/>
    <x v="1393"/>
    <x v="0"/>
    <x v="171"/>
  </r>
  <r>
    <x v="1081"/>
    <x v="26"/>
    <x v="1095"/>
    <x v="214"/>
    <x v="1"/>
    <x v="766"/>
  </r>
  <r>
    <x v="1686"/>
    <x v="23"/>
    <x v="782"/>
    <x v="1305"/>
    <x v="0"/>
    <x v="503"/>
  </r>
  <r>
    <x v="349"/>
    <x v="7"/>
    <x v="311"/>
    <x v="1002"/>
    <x v="0"/>
    <x v="476"/>
  </r>
  <r>
    <x v="1724"/>
    <x v="23"/>
    <x v="781"/>
    <x v="187"/>
    <x v="0"/>
    <x v="294"/>
  </r>
  <r>
    <x v="385"/>
    <x v="3"/>
    <x v="802"/>
    <x v="970"/>
    <x v="1"/>
    <x v="622"/>
  </r>
  <r>
    <x v="1179"/>
    <x v="12"/>
    <x v="564"/>
    <x v="1726"/>
    <x v="0"/>
    <x v="589"/>
  </r>
  <r>
    <x v="265"/>
    <x v="21"/>
    <x v="572"/>
    <x v="1307"/>
    <x v="1"/>
    <x v="217"/>
  </r>
  <r>
    <x v="1068"/>
    <x v="26"/>
    <x v="427"/>
    <x v="1249"/>
    <x v="0"/>
    <x v="400"/>
  </r>
  <r>
    <x v="2272"/>
    <x v="6"/>
    <x v="512"/>
    <x v="614"/>
    <x v="1"/>
    <x v="619"/>
  </r>
  <r>
    <x v="1561"/>
    <x v="19"/>
    <x v="473"/>
    <x v="285"/>
    <x v="1"/>
    <x v="859"/>
  </r>
  <r>
    <x v="924"/>
    <x v="3"/>
    <x v="625"/>
    <x v="1715"/>
    <x v="1"/>
    <x v="988"/>
  </r>
  <r>
    <x v="2486"/>
    <x v="16"/>
    <x v="617"/>
    <x v="1785"/>
    <x v="1"/>
    <x v="1199"/>
  </r>
  <r>
    <x v="714"/>
    <x v="22"/>
    <x v="1071"/>
    <x v="742"/>
    <x v="1"/>
    <x v="954"/>
  </r>
  <r>
    <x v="2244"/>
    <x v="6"/>
    <x v="552"/>
    <x v="42"/>
    <x v="0"/>
    <x v="153"/>
  </r>
  <r>
    <x v="2155"/>
    <x v="29"/>
    <x v="1006"/>
    <x v="1119"/>
    <x v="1"/>
    <x v="905"/>
  </r>
  <r>
    <x v="1797"/>
    <x v="6"/>
    <x v="71"/>
    <x v="1745"/>
    <x v="1"/>
    <x v="672"/>
  </r>
  <r>
    <x v="848"/>
    <x v="19"/>
    <x v="951"/>
    <x v="689"/>
    <x v="0"/>
    <x v="169"/>
  </r>
  <r>
    <x v="687"/>
    <x v="26"/>
    <x v="537"/>
    <x v="991"/>
    <x v="1"/>
    <x v="464"/>
  </r>
  <r>
    <x v="734"/>
    <x v="8"/>
    <x v="1117"/>
    <x v="484"/>
    <x v="1"/>
    <x v="379"/>
  </r>
  <r>
    <x v="973"/>
    <x v="21"/>
    <x v="938"/>
    <x v="988"/>
    <x v="1"/>
    <x v="739"/>
  </r>
  <r>
    <x v="78"/>
    <x v="20"/>
    <x v="739"/>
    <x v="690"/>
    <x v="1"/>
    <x v="169"/>
  </r>
  <r>
    <x v="929"/>
    <x v="3"/>
    <x v="1133"/>
    <x v="1688"/>
    <x v="0"/>
    <x v="273"/>
  </r>
  <r>
    <x v="282"/>
    <x v="4"/>
    <x v="914"/>
    <x v="934"/>
    <x v="0"/>
    <x v="33"/>
  </r>
  <r>
    <x v="1879"/>
    <x v="29"/>
    <x v="918"/>
    <x v="835"/>
    <x v="1"/>
    <x v="1073"/>
  </r>
  <r>
    <x v="63"/>
    <x v="0"/>
    <x v="384"/>
    <x v="367"/>
    <x v="1"/>
    <x v="580"/>
  </r>
  <r>
    <x v="1150"/>
    <x v="12"/>
    <x v="498"/>
    <x v="406"/>
    <x v="1"/>
    <x v="368"/>
  </r>
  <r>
    <x v="962"/>
    <x v="19"/>
    <x v="1001"/>
    <x v="1003"/>
    <x v="0"/>
    <x v="50"/>
  </r>
  <r>
    <x v="926"/>
    <x v="3"/>
    <x v="1133"/>
    <x v="609"/>
    <x v="1"/>
    <x v="784"/>
  </r>
  <r>
    <x v="1895"/>
    <x v="29"/>
    <x v="514"/>
    <x v="158"/>
    <x v="0"/>
    <x v="697"/>
  </r>
  <r>
    <x v="325"/>
    <x v="13"/>
    <x v="161"/>
    <x v="278"/>
    <x v="1"/>
    <x v="954"/>
  </r>
  <r>
    <x v="2293"/>
    <x v="6"/>
    <x v="18"/>
    <x v="1156"/>
    <x v="1"/>
    <x v="510"/>
  </r>
  <r>
    <x v="849"/>
    <x v="19"/>
    <x v="27"/>
    <x v="1653"/>
    <x v="0"/>
    <x v="598"/>
  </r>
  <r>
    <x v="1728"/>
    <x v="23"/>
    <x v="792"/>
    <x v="1702"/>
    <x v="0"/>
    <x v="348"/>
  </r>
  <r>
    <x v="1272"/>
    <x v="12"/>
    <x v="59"/>
    <x v="971"/>
    <x v="1"/>
    <x v="425"/>
  </r>
  <r>
    <x v="1577"/>
    <x v="19"/>
    <x v="524"/>
    <x v="1538"/>
    <x v="0"/>
    <x v="633"/>
  </r>
  <r>
    <x v="689"/>
    <x v="22"/>
    <x v="45"/>
    <x v="1448"/>
    <x v="1"/>
    <x v="299"/>
  </r>
  <r>
    <x v="1280"/>
    <x v="12"/>
    <x v="176"/>
    <x v="1626"/>
    <x v="1"/>
    <x v="997"/>
  </r>
  <r>
    <x v="2005"/>
    <x v="0"/>
    <x v="69"/>
    <x v="1653"/>
    <x v="0"/>
    <x v="875"/>
  </r>
  <r>
    <x v="275"/>
    <x v="21"/>
    <x v="173"/>
    <x v="867"/>
    <x v="1"/>
    <x v="661"/>
  </r>
  <r>
    <x v="1436"/>
    <x v="27"/>
    <x v="413"/>
    <x v="37"/>
    <x v="1"/>
    <x v="733"/>
  </r>
  <r>
    <x v="664"/>
    <x v="26"/>
    <x v="853"/>
    <x v="1677"/>
    <x v="0"/>
    <x v="783"/>
  </r>
  <r>
    <x v="2313"/>
    <x v="6"/>
    <x v="1147"/>
    <x v="3"/>
    <x v="1"/>
    <x v="650"/>
  </r>
  <r>
    <x v="72"/>
    <x v="20"/>
    <x v="410"/>
    <x v="52"/>
    <x v="1"/>
    <x v="882"/>
  </r>
  <r>
    <x v="1764"/>
    <x v="21"/>
    <x v="881"/>
    <x v="634"/>
    <x v="1"/>
    <x v="981"/>
  </r>
  <r>
    <x v="1283"/>
    <x v="12"/>
    <x v="426"/>
    <x v="1059"/>
    <x v="1"/>
    <x v="590"/>
  </r>
  <r>
    <x v="96"/>
    <x v="20"/>
    <x v="739"/>
    <x v="936"/>
    <x v="0"/>
    <x v="124"/>
  </r>
  <r>
    <x v="198"/>
    <x v="0"/>
    <x v="631"/>
    <x v="272"/>
    <x v="0"/>
    <x v="208"/>
  </r>
  <r>
    <x v="1527"/>
    <x v="14"/>
    <x v="610"/>
    <x v="846"/>
    <x v="0"/>
    <x v="59"/>
  </r>
  <r>
    <x v="2317"/>
    <x v="6"/>
    <x v="242"/>
    <x v="1597"/>
    <x v="1"/>
    <x v="1048"/>
  </r>
  <r>
    <x v="647"/>
    <x v="17"/>
    <x v="704"/>
    <x v="606"/>
    <x v="1"/>
    <x v="113"/>
  </r>
  <r>
    <x v="1626"/>
    <x v="23"/>
    <x v="794"/>
    <x v="279"/>
    <x v="1"/>
    <x v="81"/>
  </r>
  <r>
    <x v="1030"/>
    <x v="18"/>
    <x v="724"/>
    <x v="836"/>
    <x v="1"/>
    <x v="863"/>
  </r>
  <r>
    <x v="969"/>
    <x v="21"/>
    <x v="244"/>
    <x v="35"/>
    <x v="1"/>
    <x v="521"/>
  </r>
  <r>
    <x v="1333"/>
    <x v="4"/>
    <x v="255"/>
    <x v="1142"/>
    <x v="0"/>
    <x v="314"/>
  </r>
  <r>
    <x v="1792"/>
    <x v="21"/>
    <x v="307"/>
    <x v="381"/>
    <x v="1"/>
    <x v="198"/>
  </r>
  <r>
    <x v="1071"/>
    <x v="26"/>
    <x v="1095"/>
    <x v="1642"/>
    <x v="0"/>
    <x v="595"/>
  </r>
  <r>
    <x v="56"/>
    <x v="0"/>
    <x v="309"/>
    <x v="30"/>
    <x v="1"/>
    <x v="605"/>
  </r>
  <r>
    <x v="99"/>
    <x v="20"/>
    <x v="1086"/>
    <x v="1618"/>
    <x v="1"/>
    <x v="882"/>
  </r>
  <r>
    <x v="2292"/>
    <x v="6"/>
    <x v="1141"/>
    <x v="646"/>
    <x v="1"/>
    <x v="983"/>
  </r>
  <r>
    <x v="1322"/>
    <x v="4"/>
    <x v="1052"/>
    <x v="1189"/>
    <x v="1"/>
    <x v="592"/>
  </r>
  <r>
    <x v="143"/>
    <x v="17"/>
    <x v="182"/>
    <x v="1325"/>
    <x v="1"/>
    <x v="1053"/>
  </r>
  <r>
    <x v="488"/>
    <x v="26"/>
    <x v="497"/>
    <x v="1636"/>
    <x v="0"/>
    <x v="123"/>
  </r>
  <r>
    <x v="76"/>
    <x v="20"/>
    <x v="739"/>
    <x v="16"/>
    <x v="1"/>
    <x v="1047"/>
  </r>
  <r>
    <x v="2089"/>
    <x v="7"/>
    <x v="449"/>
    <x v="1047"/>
    <x v="1"/>
    <x v="876"/>
  </r>
  <r>
    <x v="568"/>
    <x v="3"/>
    <x v="39"/>
    <x v="621"/>
    <x v="1"/>
    <x v="1022"/>
  </r>
  <r>
    <x v="964"/>
    <x v="19"/>
    <x v="30"/>
    <x v="1743"/>
    <x v="0"/>
    <x v="912"/>
  </r>
  <r>
    <x v="1732"/>
    <x v="23"/>
    <x v="794"/>
    <x v="150"/>
    <x v="0"/>
    <x v="211"/>
  </r>
  <r>
    <x v="2053"/>
    <x v="13"/>
    <x v="104"/>
    <x v="781"/>
    <x v="1"/>
    <x v="276"/>
  </r>
  <r>
    <x v="907"/>
    <x v="22"/>
    <x v="439"/>
    <x v="1146"/>
    <x v="1"/>
    <x v="955"/>
  </r>
  <r>
    <x v="824"/>
    <x v="14"/>
    <x v="706"/>
    <x v="1520"/>
    <x v="0"/>
    <x v="129"/>
  </r>
  <r>
    <x v="1809"/>
    <x v="6"/>
    <x v="844"/>
    <x v="1728"/>
    <x v="1"/>
    <x v="689"/>
  </r>
  <r>
    <x v="946"/>
    <x v="19"/>
    <x v="30"/>
    <x v="1475"/>
    <x v="0"/>
    <x v="569"/>
  </r>
  <r>
    <x v="1378"/>
    <x v="28"/>
    <x v="679"/>
    <x v="1261"/>
    <x v="0"/>
    <x v="131"/>
  </r>
  <r>
    <x v="2110"/>
    <x v="29"/>
    <x v="492"/>
    <x v="1457"/>
    <x v="0"/>
    <x v="465"/>
  </r>
  <r>
    <x v="18"/>
    <x v="1"/>
    <x v="237"/>
    <x v="588"/>
    <x v="1"/>
    <x v="1098"/>
  </r>
  <r>
    <x v="991"/>
    <x v="25"/>
    <x v="854"/>
    <x v="694"/>
    <x v="1"/>
    <x v="889"/>
  </r>
  <r>
    <x v="528"/>
    <x v="28"/>
    <x v="121"/>
    <x v="979"/>
    <x v="0"/>
    <x v="387"/>
  </r>
  <r>
    <x v="90"/>
    <x v="20"/>
    <x v="739"/>
    <x v="1496"/>
    <x v="0"/>
    <x v="252"/>
  </r>
  <r>
    <x v="9"/>
    <x v="14"/>
    <x v="354"/>
    <x v="723"/>
    <x v="1"/>
    <x v="1198"/>
  </r>
  <r>
    <x v="2081"/>
    <x v="7"/>
    <x v="65"/>
    <x v="826"/>
    <x v="1"/>
    <x v="662"/>
  </r>
  <r>
    <x v="492"/>
    <x v="26"/>
    <x v="154"/>
    <x v="1686"/>
    <x v="0"/>
    <x v="535"/>
  </r>
  <r>
    <x v="2384"/>
    <x v="5"/>
    <x v="12"/>
    <x v="959"/>
    <x v="1"/>
    <x v="1006"/>
  </r>
  <r>
    <x v="2302"/>
    <x v="6"/>
    <x v="1130"/>
    <x v="597"/>
    <x v="1"/>
    <x v="789"/>
  </r>
  <r>
    <x v="638"/>
    <x v="17"/>
    <x v="704"/>
    <x v="794"/>
    <x v="1"/>
    <x v="1141"/>
  </r>
  <r>
    <x v="1226"/>
    <x v="12"/>
    <x v="389"/>
    <x v="301"/>
    <x v="0"/>
    <x v="689"/>
  </r>
  <r>
    <x v="2492"/>
    <x v="16"/>
    <x v="302"/>
    <x v="300"/>
    <x v="1"/>
    <x v="1139"/>
  </r>
  <r>
    <x v="374"/>
    <x v="26"/>
    <x v="494"/>
    <x v="650"/>
    <x v="1"/>
    <x v="764"/>
  </r>
  <r>
    <x v="1877"/>
    <x v="29"/>
    <x v="1135"/>
    <x v="1623"/>
    <x v="1"/>
    <x v="639"/>
  </r>
  <r>
    <x v="6"/>
    <x v="14"/>
    <x v="769"/>
    <x v="1320"/>
    <x v="1"/>
    <x v="403"/>
  </r>
  <r>
    <x v="2407"/>
    <x v="9"/>
    <x v="546"/>
    <x v="753"/>
    <x v="1"/>
    <x v="714"/>
  </r>
  <r>
    <x v="1822"/>
    <x v="6"/>
    <x v="526"/>
    <x v="593"/>
    <x v="1"/>
    <x v="500"/>
  </r>
  <r>
    <x v="2080"/>
    <x v="7"/>
    <x v="65"/>
    <x v="736"/>
    <x v="1"/>
    <x v="760"/>
  </r>
  <r>
    <x v="495"/>
    <x v="26"/>
    <x v="497"/>
    <x v="388"/>
    <x v="1"/>
    <x v="356"/>
  </r>
  <r>
    <x v="2332"/>
    <x v="6"/>
    <x v="1051"/>
    <x v="273"/>
    <x v="0"/>
    <x v="36"/>
  </r>
  <r>
    <x v="652"/>
    <x v="26"/>
    <x v="371"/>
    <x v="782"/>
    <x v="1"/>
    <x v="837"/>
  </r>
  <r>
    <x v="450"/>
    <x v="22"/>
    <x v="326"/>
    <x v="433"/>
    <x v="1"/>
    <x v="1078"/>
  </r>
  <r>
    <x v="1313"/>
    <x v="12"/>
    <x v="743"/>
    <x v="283"/>
    <x v="1"/>
    <x v="527"/>
  </r>
  <r>
    <x v="399"/>
    <x v="2"/>
    <x v="830"/>
    <x v="1782"/>
    <x v="1"/>
    <x v="998"/>
  </r>
  <r>
    <x v="867"/>
    <x v="19"/>
    <x v="968"/>
    <x v="1660"/>
    <x v="0"/>
    <x v="397"/>
  </r>
  <r>
    <x v="910"/>
    <x v="28"/>
    <x v="175"/>
    <x v="262"/>
    <x v="1"/>
    <x v="794"/>
  </r>
  <r>
    <x v="1112"/>
    <x v="18"/>
    <x v="1041"/>
    <x v="633"/>
    <x v="1"/>
    <x v="86"/>
  </r>
  <r>
    <x v="669"/>
    <x v="26"/>
    <x v="941"/>
    <x v="1028"/>
    <x v="0"/>
    <x v="246"/>
  </r>
  <r>
    <x v="769"/>
    <x v="2"/>
    <x v="214"/>
    <x v="836"/>
    <x v="0"/>
    <x v="47"/>
  </r>
  <r>
    <x v="2"/>
    <x v="14"/>
    <x v="144"/>
    <x v="961"/>
    <x v="1"/>
    <x v="893"/>
  </r>
  <r>
    <x v="636"/>
    <x v="17"/>
    <x v="694"/>
    <x v="1663"/>
    <x v="0"/>
    <x v="226"/>
  </r>
  <r>
    <x v="2275"/>
    <x v="6"/>
    <x v="749"/>
    <x v="725"/>
    <x v="1"/>
    <x v="493"/>
  </r>
  <r>
    <x v="753"/>
    <x v="8"/>
    <x v="331"/>
    <x v="1119"/>
    <x v="1"/>
    <x v="988"/>
  </r>
  <r>
    <x v="1683"/>
    <x v="23"/>
    <x v="795"/>
    <x v="152"/>
    <x v="0"/>
    <x v="3"/>
  </r>
  <r>
    <x v="1754"/>
    <x v="21"/>
    <x v="520"/>
    <x v="1384"/>
    <x v="1"/>
    <x v="289"/>
  </r>
  <r>
    <x v="1364"/>
    <x v="3"/>
    <x v="929"/>
    <x v="331"/>
    <x v="1"/>
    <x v="259"/>
  </r>
  <r>
    <x v="828"/>
    <x v="4"/>
    <x v="160"/>
    <x v="1502"/>
    <x v="0"/>
    <x v="190"/>
  </r>
  <r>
    <x v="1882"/>
    <x v="29"/>
    <x v="820"/>
    <x v="978"/>
    <x v="1"/>
    <x v="1058"/>
  </r>
  <r>
    <x v="1932"/>
    <x v="1"/>
    <x v="803"/>
    <x v="1457"/>
    <x v="0"/>
    <x v="113"/>
  </r>
  <r>
    <x v="819"/>
    <x v="14"/>
    <x v="29"/>
    <x v="545"/>
    <x v="1"/>
    <x v="1096"/>
  </r>
  <r>
    <x v="561"/>
    <x v="28"/>
    <x v="668"/>
    <x v="15"/>
    <x v="1"/>
    <x v="176"/>
  </r>
  <r>
    <x v="1231"/>
    <x v="12"/>
    <x v="389"/>
    <x v="229"/>
    <x v="1"/>
    <x v="973"/>
  </r>
  <r>
    <x v="473"/>
    <x v="26"/>
    <x v="850"/>
    <x v="304"/>
    <x v="1"/>
    <x v="794"/>
  </r>
  <r>
    <x v="1633"/>
    <x v="23"/>
    <x v="781"/>
    <x v="1185"/>
    <x v="1"/>
    <x v="885"/>
  </r>
  <r>
    <x v="1746"/>
    <x v="23"/>
    <x v="795"/>
    <x v="1589"/>
    <x v="0"/>
    <x v="346"/>
  </r>
  <r>
    <x v="15"/>
    <x v="14"/>
    <x v="462"/>
    <x v="321"/>
    <x v="1"/>
    <x v="1066"/>
  </r>
  <r>
    <x v="248"/>
    <x v="21"/>
    <x v="91"/>
    <x v="11"/>
    <x v="1"/>
    <x v="577"/>
  </r>
  <r>
    <x v="2344"/>
    <x v="29"/>
    <x v="405"/>
    <x v="1449"/>
    <x v="1"/>
    <x v="940"/>
  </r>
  <r>
    <x v="1796"/>
    <x v="21"/>
    <x v="520"/>
    <x v="1535"/>
    <x v="0"/>
    <x v="71"/>
  </r>
  <r>
    <x v="1668"/>
    <x v="23"/>
    <x v="791"/>
    <x v="774"/>
    <x v="1"/>
    <x v="625"/>
  </r>
  <r>
    <x v="2117"/>
    <x v="29"/>
    <x v="982"/>
    <x v="21"/>
    <x v="1"/>
    <x v="994"/>
  </r>
  <r>
    <x v="763"/>
    <x v="2"/>
    <x v="583"/>
    <x v="793"/>
    <x v="1"/>
    <x v="988"/>
  </r>
  <r>
    <x v="1578"/>
    <x v="8"/>
    <x v="11"/>
    <x v="1133"/>
    <x v="1"/>
    <x v="918"/>
  </r>
  <r>
    <x v="2167"/>
    <x v="29"/>
    <x v="37"/>
    <x v="1574"/>
    <x v="0"/>
    <x v="952"/>
  </r>
  <r>
    <x v="1079"/>
    <x v="26"/>
    <x v="62"/>
    <x v="143"/>
    <x v="1"/>
    <x v="1025"/>
  </r>
  <r>
    <x v="868"/>
    <x v="19"/>
    <x v="727"/>
    <x v="297"/>
    <x v="0"/>
    <x v="79"/>
  </r>
  <r>
    <x v="596"/>
    <x v="3"/>
    <x v="138"/>
    <x v="1691"/>
    <x v="0"/>
    <x v="120"/>
  </r>
  <r>
    <x v="1675"/>
    <x v="23"/>
    <x v="794"/>
    <x v="361"/>
    <x v="1"/>
    <x v="543"/>
  </r>
  <r>
    <x v="1808"/>
    <x v="6"/>
    <x v="731"/>
    <x v="486"/>
    <x v="1"/>
    <x v="718"/>
  </r>
  <r>
    <x v="2387"/>
    <x v="5"/>
    <x v="12"/>
    <x v="717"/>
    <x v="0"/>
    <x v="264"/>
  </r>
  <r>
    <x v="2305"/>
    <x v="6"/>
    <x v="1141"/>
    <x v="1234"/>
    <x v="0"/>
    <x v="358"/>
  </r>
  <r>
    <x v="2435"/>
    <x v="15"/>
    <x v="369"/>
    <x v="1609"/>
    <x v="0"/>
    <x v="245"/>
  </r>
  <r>
    <x v="447"/>
    <x v="22"/>
    <x v="224"/>
    <x v="1100"/>
    <x v="1"/>
    <x v="1026"/>
  </r>
  <r>
    <x v="1954"/>
    <x v="28"/>
    <x v="15"/>
    <x v="280"/>
    <x v="0"/>
    <x v="295"/>
  </r>
  <r>
    <x v="1666"/>
    <x v="23"/>
    <x v="791"/>
    <x v="752"/>
    <x v="1"/>
    <x v="956"/>
  </r>
  <r>
    <x v="1368"/>
    <x v="28"/>
    <x v="504"/>
    <x v="1168"/>
    <x v="1"/>
    <x v="385"/>
  </r>
  <r>
    <x v="637"/>
    <x v="17"/>
    <x v="1019"/>
    <x v="1548"/>
    <x v="0"/>
    <x v="338"/>
  </r>
  <r>
    <x v="2281"/>
    <x v="6"/>
    <x v="215"/>
    <x v="966"/>
    <x v="1"/>
    <x v="472"/>
  </r>
  <r>
    <x v="179"/>
    <x v="0"/>
    <x v="630"/>
    <x v="1119"/>
    <x v="1"/>
    <x v="610"/>
  </r>
  <r>
    <x v="1546"/>
    <x v="7"/>
    <x v="516"/>
    <x v="995"/>
    <x v="1"/>
    <x v="508"/>
  </r>
  <r>
    <x v="1458"/>
    <x v="27"/>
    <x v="1156"/>
    <x v="713"/>
    <x v="0"/>
    <x v="46"/>
  </r>
  <r>
    <x v="345"/>
    <x v="7"/>
    <x v="98"/>
    <x v="398"/>
    <x v="0"/>
    <x v="223"/>
  </r>
  <r>
    <x v="2126"/>
    <x v="29"/>
    <x v="772"/>
    <x v="175"/>
    <x v="1"/>
    <x v="492"/>
  </r>
  <r>
    <x v="204"/>
    <x v="0"/>
    <x v="631"/>
    <x v="1155"/>
    <x v="0"/>
    <x v="54"/>
  </r>
  <r>
    <x v="2414"/>
    <x v="9"/>
    <x v="518"/>
    <x v="682"/>
    <x v="1"/>
    <x v="60"/>
  </r>
  <r>
    <x v="1262"/>
    <x v="21"/>
    <x v="470"/>
    <x v="345"/>
    <x v="1"/>
    <x v="191"/>
  </r>
  <r>
    <x v="1172"/>
    <x v="12"/>
    <x v="1152"/>
    <x v="456"/>
    <x v="1"/>
    <x v="335"/>
  </r>
  <r>
    <x v="2429"/>
    <x v="15"/>
    <x v="867"/>
    <x v="863"/>
    <x v="1"/>
    <x v="572"/>
  </r>
  <r>
    <x v="309"/>
    <x v="24"/>
    <x v="989"/>
    <x v="1238"/>
    <x v="0"/>
    <x v="174"/>
  </r>
  <r>
    <x v="1849"/>
    <x v="6"/>
    <x v="1067"/>
    <x v="261"/>
    <x v="1"/>
    <x v="605"/>
  </r>
  <r>
    <x v="2378"/>
    <x v="29"/>
    <x v="701"/>
    <x v="1430"/>
    <x v="0"/>
    <x v="50"/>
  </r>
  <r>
    <x v="1600"/>
    <x v="8"/>
    <x v="1056"/>
    <x v="955"/>
    <x v="1"/>
    <x v="1174"/>
  </r>
  <r>
    <x v="372"/>
    <x v="26"/>
    <x v="898"/>
    <x v="1674"/>
    <x v="0"/>
    <x v="386"/>
  </r>
  <r>
    <x v="1589"/>
    <x v="8"/>
    <x v="210"/>
    <x v="1039"/>
    <x v="1"/>
    <x v="844"/>
  </r>
  <r>
    <x v="2130"/>
    <x v="29"/>
    <x v="657"/>
    <x v="1124"/>
    <x v="1"/>
    <x v="966"/>
  </r>
  <r>
    <x v="2463"/>
    <x v="11"/>
    <x v="533"/>
    <x v="785"/>
    <x v="1"/>
    <x v="746"/>
  </r>
  <r>
    <x v="908"/>
    <x v="22"/>
    <x v="96"/>
    <x v="552"/>
    <x v="1"/>
    <x v="1056"/>
  </r>
  <r>
    <x v="740"/>
    <x v="8"/>
    <x v="529"/>
    <x v="836"/>
    <x v="0"/>
    <x v="243"/>
  </r>
  <r>
    <x v="49"/>
    <x v="4"/>
    <x v="700"/>
    <x v="1589"/>
    <x v="0"/>
    <x v="66"/>
  </r>
  <r>
    <x v="2315"/>
    <x v="6"/>
    <x v="366"/>
    <x v="1286"/>
    <x v="1"/>
    <x v="656"/>
  </r>
  <r>
    <x v="2230"/>
    <x v="6"/>
    <x v="380"/>
    <x v="633"/>
    <x v="1"/>
    <x v="916"/>
  </r>
  <r>
    <x v="472"/>
    <x v="26"/>
    <x v="849"/>
    <x v="1788"/>
    <x v="1"/>
    <x v="306"/>
  </r>
  <r>
    <x v="780"/>
    <x v="3"/>
    <x v="973"/>
    <x v="1708"/>
    <x v="1"/>
    <x v="1117"/>
  </r>
  <r>
    <x v="945"/>
    <x v="19"/>
    <x v="30"/>
    <x v="1628"/>
    <x v="0"/>
    <x v="574"/>
  </r>
  <r>
    <x v="1199"/>
    <x v="12"/>
    <x v="178"/>
    <x v="1510"/>
    <x v="0"/>
    <x v="559"/>
  </r>
  <r>
    <x v="2231"/>
    <x v="6"/>
    <x v="469"/>
    <x v="738"/>
    <x v="1"/>
    <x v="750"/>
  </r>
  <r>
    <x v="2168"/>
    <x v="29"/>
    <x v="145"/>
    <x v="1256"/>
    <x v="0"/>
    <x v="502"/>
  </r>
  <r>
    <x v="1886"/>
    <x v="29"/>
    <x v="1111"/>
    <x v="673"/>
    <x v="1"/>
    <x v="976"/>
  </r>
  <r>
    <x v="515"/>
    <x v="28"/>
    <x v="402"/>
    <x v="1318"/>
    <x v="1"/>
    <x v="296"/>
  </r>
  <r>
    <x v="1980"/>
    <x v="20"/>
    <x v="1064"/>
    <x v="1221"/>
    <x v="0"/>
    <x v="284"/>
  </r>
  <r>
    <x v="1936"/>
    <x v="1"/>
    <x v="26"/>
    <x v="936"/>
    <x v="0"/>
    <x v="431"/>
  </r>
  <r>
    <x v="281"/>
    <x v="4"/>
    <x v="63"/>
    <x v="319"/>
    <x v="0"/>
    <x v="91"/>
  </r>
  <r>
    <x v="1585"/>
    <x v="8"/>
    <x v="11"/>
    <x v="1713"/>
    <x v="0"/>
    <x v="33"/>
  </r>
  <r>
    <x v="2189"/>
    <x v="29"/>
    <x v="257"/>
    <x v="1419"/>
    <x v="1"/>
    <x v="390"/>
  </r>
  <r>
    <x v="304"/>
    <x v="24"/>
    <x v="989"/>
    <x v="140"/>
    <x v="1"/>
    <x v="836"/>
  </r>
  <r>
    <x v="1883"/>
    <x v="29"/>
    <x v="852"/>
    <x v="1042"/>
    <x v="1"/>
    <x v="1194"/>
  </r>
  <r>
    <x v="1249"/>
    <x v="1"/>
    <x v="1015"/>
    <x v="693"/>
    <x v="1"/>
    <x v="712"/>
  </r>
  <r>
    <x v="1329"/>
    <x v="4"/>
    <x v="209"/>
    <x v="1582"/>
    <x v="0"/>
    <x v="327"/>
  </r>
  <r>
    <x v="178"/>
    <x v="0"/>
    <x v="637"/>
    <x v="342"/>
    <x v="1"/>
    <x v="706"/>
  </r>
  <r>
    <x v="1617"/>
    <x v="8"/>
    <x v="34"/>
    <x v="794"/>
    <x v="1"/>
    <x v="883"/>
  </r>
  <r>
    <x v="1264"/>
    <x v="21"/>
    <x v="455"/>
    <x v="1200"/>
    <x v="1"/>
    <x v="560"/>
  </r>
  <r>
    <x v="211"/>
    <x v="0"/>
    <x v="467"/>
    <x v="110"/>
    <x v="1"/>
    <x v="776"/>
  </r>
  <r>
    <x v="2070"/>
    <x v="18"/>
    <x v="391"/>
    <x v="916"/>
    <x v="1"/>
    <x v="410"/>
  </r>
  <r>
    <x v="866"/>
    <x v="19"/>
    <x v="727"/>
    <x v="1005"/>
    <x v="1"/>
    <x v="1139"/>
  </r>
  <r>
    <x v="273"/>
    <x v="21"/>
    <x v="322"/>
    <x v="1237"/>
    <x v="0"/>
    <x v="14"/>
  </r>
  <r>
    <x v="1227"/>
    <x v="12"/>
    <x v="800"/>
    <x v="706"/>
    <x v="0"/>
    <x v="169"/>
  </r>
  <r>
    <x v="617"/>
    <x v="17"/>
    <x v="4"/>
    <x v="111"/>
    <x v="1"/>
    <x v="893"/>
  </r>
  <r>
    <x v="458"/>
    <x v="26"/>
    <x v="154"/>
    <x v="54"/>
    <x v="1"/>
    <x v="864"/>
  </r>
  <r>
    <x v="997"/>
    <x v="25"/>
    <x v="854"/>
    <x v="1653"/>
    <x v="0"/>
    <x v="292"/>
  </r>
  <r>
    <x v="548"/>
    <x v="28"/>
    <x v="378"/>
    <x v="1352"/>
    <x v="1"/>
    <x v="889"/>
  </r>
  <r>
    <x v="2399"/>
    <x v="9"/>
    <x v="88"/>
    <x v="1336"/>
    <x v="0"/>
    <x v="182"/>
  </r>
  <r>
    <x v="2017"/>
    <x v="19"/>
    <x v="484"/>
    <x v="1452"/>
    <x v="1"/>
    <x v="415"/>
  </r>
  <r>
    <x v="1761"/>
    <x v="21"/>
    <x v="881"/>
    <x v="836"/>
    <x v="1"/>
    <x v="900"/>
  </r>
  <r>
    <x v="2264"/>
    <x v="6"/>
    <x v="1127"/>
    <x v="157"/>
    <x v="1"/>
    <x v="75"/>
  </r>
  <r>
    <x v="974"/>
    <x v="21"/>
    <x v="1091"/>
    <x v="654"/>
    <x v="1"/>
    <x v="747"/>
  </r>
  <r>
    <x v="1475"/>
    <x v="14"/>
    <x v="1123"/>
    <x v="247"/>
    <x v="1"/>
    <x v="820"/>
  </r>
  <r>
    <x v="125"/>
    <x v="25"/>
    <x v="221"/>
    <x v="1517"/>
    <x v="0"/>
    <x v="366"/>
  </r>
  <r>
    <x v="2150"/>
    <x v="29"/>
    <x v="726"/>
    <x v="852"/>
    <x v="1"/>
    <x v="1090"/>
  </r>
  <r>
    <x v="137"/>
    <x v="25"/>
    <x v="1077"/>
    <x v="1021"/>
    <x v="1"/>
    <x v="491"/>
  </r>
  <r>
    <x v="941"/>
    <x v="19"/>
    <x v="1001"/>
    <x v="407"/>
    <x v="1"/>
    <x v="730"/>
  </r>
  <r>
    <x v="2214"/>
    <x v="6"/>
    <x v="750"/>
    <x v="1721"/>
    <x v="1"/>
    <x v="7"/>
  </r>
  <r>
    <x v="133"/>
    <x v="25"/>
    <x v="82"/>
    <x v="582"/>
    <x v="1"/>
    <x v="326"/>
  </r>
  <r>
    <x v="2466"/>
    <x v="11"/>
    <x v="152"/>
    <x v="1319"/>
    <x v="1"/>
    <x v="366"/>
  </r>
  <r>
    <x v="738"/>
    <x v="8"/>
    <x v="468"/>
    <x v="1562"/>
    <x v="0"/>
    <x v="316"/>
  </r>
  <r>
    <x v="605"/>
    <x v="3"/>
    <x v="28"/>
    <x v="1219"/>
    <x v="1"/>
    <x v="786"/>
  </r>
  <r>
    <x v="2439"/>
    <x v="10"/>
    <x v="454"/>
    <x v="586"/>
    <x v="1"/>
    <x v="688"/>
  </r>
  <r>
    <x v="724"/>
    <x v="8"/>
    <x v="412"/>
    <x v="1033"/>
    <x v="1"/>
    <x v="132"/>
  </r>
  <r>
    <x v="464"/>
    <x v="26"/>
    <x v="229"/>
    <x v="795"/>
    <x v="1"/>
    <x v="483"/>
  </r>
  <r>
    <x v="2181"/>
    <x v="29"/>
    <x v="559"/>
    <x v="997"/>
    <x v="1"/>
    <x v="1027"/>
  </r>
  <r>
    <x v="42"/>
    <x v="4"/>
    <x v="718"/>
    <x v="1719"/>
    <x v="1"/>
    <x v="909"/>
  </r>
  <r>
    <x v="2286"/>
    <x v="6"/>
    <x v="746"/>
    <x v="1039"/>
    <x v="1"/>
    <x v="286"/>
  </r>
  <r>
    <x v="479"/>
    <x v="26"/>
    <x v="711"/>
    <x v="1248"/>
    <x v="0"/>
    <x v="399"/>
  </r>
  <r>
    <x v="2465"/>
    <x v="11"/>
    <x v="956"/>
    <x v="1060"/>
    <x v="1"/>
    <x v="516"/>
  </r>
  <r>
    <x v="595"/>
    <x v="3"/>
    <x v="561"/>
    <x v="1191"/>
    <x v="0"/>
    <x v="425"/>
  </r>
  <r>
    <x v="1551"/>
    <x v="7"/>
    <x v="1070"/>
    <x v="577"/>
    <x v="1"/>
    <x v="405"/>
  </r>
  <r>
    <x v="1015"/>
    <x v="25"/>
    <x v="236"/>
    <x v="214"/>
    <x v="1"/>
    <x v="495"/>
  </r>
  <r>
    <x v="2430"/>
    <x v="15"/>
    <x v="523"/>
    <x v="858"/>
    <x v="1"/>
    <x v="139"/>
  </r>
  <r>
    <x v="1771"/>
    <x v="21"/>
    <x v="307"/>
    <x v="936"/>
    <x v="0"/>
    <x v="237"/>
  </r>
  <r>
    <x v="1407"/>
    <x v="27"/>
    <x v="1037"/>
    <x v="805"/>
    <x v="1"/>
    <x v="1055"/>
  </r>
  <r>
    <x v="161"/>
    <x v="28"/>
    <x v="1122"/>
    <x v="1548"/>
    <x v="0"/>
    <x v="149"/>
  </r>
  <r>
    <x v="1328"/>
    <x v="4"/>
    <x v="255"/>
    <x v="620"/>
    <x v="0"/>
    <x v="591"/>
  </r>
  <r>
    <x v="1614"/>
    <x v="8"/>
    <x v="33"/>
    <x v="211"/>
    <x v="1"/>
    <x v="1013"/>
  </r>
  <r>
    <x v="1894"/>
    <x v="29"/>
    <x v="907"/>
    <x v="1097"/>
    <x v="1"/>
    <x v="745"/>
  </r>
  <r>
    <x v="1110"/>
    <x v="18"/>
    <x v="367"/>
    <x v="80"/>
    <x v="0"/>
    <x v="203"/>
  </r>
  <r>
    <x v="799"/>
    <x v="14"/>
    <x v="868"/>
    <x v="26"/>
    <x v="1"/>
    <x v="718"/>
  </r>
  <r>
    <x v="2276"/>
    <x v="6"/>
    <x v="775"/>
    <x v="1500"/>
    <x v="0"/>
    <x v="193"/>
  </r>
  <r>
    <x v="1483"/>
    <x v="14"/>
    <x v="606"/>
    <x v="1576"/>
    <x v="0"/>
    <x v="1189"/>
  </r>
  <r>
    <x v="1495"/>
    <x v="14"/>
    <x v="1123"/>
    <x v="1221"/>
    <x v="0"/>
    <x v="272"/>
  </r>
  <r>
    <x v="180"/>
    <x v="0"/>
    <x v="634"/>
    <x v="798"/>
    <x v="1"/>
    <x v="808"/>
  </r>
  <r>
    <x v="2090"/>
    <x v="7"/>
    <x v="1016"/>
    <x v="193"/>
    <x v="1"/>
    <x v="1197"/>
  </r>
  <r>
    <x v="1923"/>
    <x v="1"/>
    <x v="0"/>
    <x v="166"/>
    <x v="1"/>
    <x v="1012"/>
  </r>
  <r>
    <x v="795"/>
    <x v="14"/>
    <x v="357"/>
    <x v="735"/>
    <x v="1"/>
    <x v="327"/>
  </r>
  <r>
    <x v="2072"/>
    <x v="18"/>
    <x v="733"/>
    <x v="1362"/>
    <x v="1"/>
    <x v="474"/>
  </r>
  <r>
    <x v="1142"/>
    <x v="12"/>
    <x v="329"/>
    <x v="761"/>
    <x v="1"/>
    <x v="1052"/>
  </r>
  <r>
    <x v="1339"/>
    <x v="3"/>
    <x v="117"/>
    <x v="503"/>
    <x v="1"/>
    <x v="593"/>
  </r>
  <r>
    <x v="633"/>
    <x v="17"/>
    <x v="704"/>
    <x v="1740"/>
    <x v="0"/>
    <x v="53"/>
  </r>
  <r>
    <x v="570"/>
    <x v="3"/>
    <x v="123"/>
    <x v="997"/>
    <x v="1"/>
    <x v="100"/>
  </r>
  <r>
    <x v="2184"/>
    <x v="29"/>
    <x v="282"/>
    <x v="1187"/>
    <x v="0"/>
    <x v="915"/>
  </r>
  <r>
    <x v="1092"/>
    <x v="18"/>
    <x v="810"/>
    <x v="473"/>
    <x v="1"/>
    <x v="245"/>
  </r>
  <r>
    <x v="626"/>
    <x v="17"/>
    <x v="704"/>
    <x v="871"/>
    <x v="1"/>
    <x v="1192"/>
  </r>
  <r>
    <x v="506"/>
    <x v="17"/>
    <x v="740"/>
    <x v="1528"/>
    <x v="0"/>
    <x v="257"/>
  </r>
  <r>
    <x v="474"/>
    <x v="26"/>
    <x v="849"/>
    <x v="298"/>
    <x v="1"/>
    <x v="633"/>
  </r>
  <r>
    <x v="1519"/>
    <x v="14"/>
    <x v="296"/>
    <x v="548"/>
    <x v="1"/>
    <x v="127"/>
  </r>
  <r>
    <x v="541"/>
    <x v="28"/>
    <x v="265"/>
    <x v="729"/>
    <x v="1"/>
    <x v="1034"/>
  </r>
  <r>
    <x v="2453"/>
    <x v="11"/>
    <x v="958"/>
    <x v="48"/>
    <x v="1"/>
    <x v="950"/>
  </r>
  <r>
    <x v="2233"/>
    <x v="6"/>
    <x v="749"/>
    <x v="532"/>
    <x v="1"/>
    <x v="768"/>
  </r>
  <r>
    <x v="851"/>
    <x v="19"/>
    <x v="727"/>
    <x v="158"/>
    <x v="0"/>
    <x v="477"/>
  </r>
  <r>
    <x v="147"/>
    <x v="17"/>
    <x v="729"/>
    <x v="365"/>
    <x v="1"/>
    <x v="928"/>
  </r>
  <r>
    <x v="382"/>
    <x v="3"/>
    <x v="350"/>
    <x v="618"/>
    <x v="1"/>
    <x v="131"/>
  </r>
  <r>
    <x v="2266"/>
    <x v="6"/>
    <x v="324"/>
    <x v="1317"/>
    <x v="1"/>
    <x v="201"/>
  </r>
  <r>
    <x v="1649"/>
    <x v="23"/>
    <x v="787"/>
    <x v="86"/>
    <x v="1"/>
    <x v="627"/>
  </r>
  <r>
    <x v="1190"/>
    <x v="12"/>
    <x v="1089"/>
    <x v="938"/>
    <x v="0"/>
    <x v="303"/>
  </r>
  <r>
    <x v="900"/>
    <x v="22"/>
    <x v="761"/>
    <x v="1477"/>
    <x v="0"/>
    <x v="485"/>
  </r>
  <r>
    <x v="750"/>
    <x v="8"/>
    <x v="1114"/>
    <x v="1477"/>
    <x v="0"/>
    <x v="506"/>
  </r>
  <r>
    <x v="2091"/>
    <x v="2"/>
    <x v="103"/>
    <x v="268"/>
    <x v="1"/>
    <x v="857"/>
  </r>
  <r>
    <x v="356"/>
    <x v="26"/>
    <x v="312"/>
    <x v="322"/>
    <x v="1"/>
    <x v="971"/>
  </r>
  <r>
    <x v="547"/>
    <x v="28"/>
    <x v="121"/>
    <x v="1541"/>
    <x v="1"/>
    <x v="992"/>
  </r>
  <r>
    <x v="1371"/>
    <x v="28"/>
    <x v="1045"/>
    <x v="1119"/>
    <x v="1"/>
    <x v="953"/>
  </r>
  <r>
    <x v="497"/>
    <x v="17"/>
    <x v="17"/>
    <x v="816"/>
    <x v="1"/>
    <x v="867"/>
  </r>
  <r>
    <x v="783"/>
    <x v="22"/>
    <x v="125"/>
    <x v="118"/>
    <x v="1"/>
    <x v="607"/>
  </r>
  <r>
    <x v="834"/>
    <x v="4"/>
    <x v="1158"/>
    <x v="462"/>
    <x v="1"/>
    <x v="220"/>
  </r>
  <r>
    <x v="1390"/>
    <x v="17"/>
    <x v="1050"/>
    <x v="76"/>
    <x v="1"/>
    <x v="32"/>
  </r>
  <r>
    <x v="435"/>
    <x v="21"/>
    <x v="1106"/>
    <x v="357"/>
    <x v="0"/>
    <x v="83"/>
  </r>
  <r>
    <x v="995"/>
    <x v="25"/>
    <x v="854"/>
    <x v="810"/>
    <x v="0"/>
    <x v="587"/>
  </r>
  <r>
    <x v="1510"/>
    <x v="14"/>
    <x v="864"/>
    <x v="185"/>
    <x v="1"/>
    <x v="693"/>
  </r>
  <r>
    <x v="136"/>
    <x v="25"/>
    <x v="1077"/>
    <x v="1120"/>
    <x v="1"/>
    <x v="984"/>
  </r>
  <r>
    <x v="38"/>
    <x v="1"/>
    <x v="1028"/>
    <x v="1681"/>
    <x v="0"/>
    <x v="89"/>
  </r>
  <r>
    <x v="1247"/>
    <x v="1"/>
    <x v="100"/>
    <x v="551"/>
    <x v="1"/>
    <x v="864"/>
  </r>
  <r>
    <x v="808"/>
    <x v="14"/>
    <x v="868"/>
    <x v="1561"/>
    <x v="0"/>
    <x v="49"/>
  </r>
  <r>
    <x v="975"/>
    <x v="21"/>
    <x v="924"/>
    <x v="253"/>
    <x v="1"/>
    <x v="40"/>
  </r>
  <r>
    <x v="1536"/>
    <x v="2"/>
    <x v="1112"/>
    <x v="432"/>
    <x v="1"/>
    <x v="699"/>
  </r>
  <r>
    <x v="1979"/>
    <x v="20"/>
    <x v="1064"/>
    <x v="519"/>
    <x v="0"/>
    <x v="413"/>
  </r>
  <r>
    <x v="2249"/>
    <x v="6"/>
    <x v="749"/>
    <x v="554"/>
    <x v="0"/>
    <x v="707"/>
  </r>
  <r>
    <x v="2289"/>
    <x v="6"/>
    <x v="948"/>
    <x v="281"/>
    <x v="1"/>
    <x v="835"/>
  </r>
  <r>
    <x v="1929"/>
    <x v="1"/>
    <x v="0"/>
    <x v="1520"/>
    <x v="0"/>
    <x v="255"/>
  </r>
  <r>
    <x v="502"/>
    <x v="17"/>
    <x v="1082"/>
    <x v="354"/>
    <x v="1"/>
    <x v="852"/>
  </r>
  <r>
    <x v="643"/>
    <x v="17"/>
    <x v="904"/>
    <x v="788"/>
    <x v="1"/>
    <x v="1088"/>
  </r>
  <r>
    <x v="1306"/>
    <x v="12"/>
    <x v="142"/>
    <x v="1132"/>
    <x v="1"/>
    <x v="1049"/>
  </r>
  <r>
    <x v="1450"/>
    <x v="27"/>
    <x v="721"/>
    <x v="965"/>
    <x v="1"/>
    <x v="597"/>
  </r>
  <r>
    <x v="1032"/>
    <x v="18"/>
    <x v="724"/>
    <x v="603"/>
    <x v="1"/>
    <x v="312"/>
  </r>
  <r>
    <x v="869"/>
    <x v="19"/>
    <x v="837"/>
    <x v="1335"/>
    <x v="1"/>
    <x v="948"/>
  </r>
  <r>
    <x v="565"/>
    <x v="28"/>
    <x v="544"/>
    <x v="1548"/>
    <x v="0"/>
    <x v="154"/>
  </r>
  <r>
    <x v="2479"/>
    <x v="11"/>
    <x v="539"/>
    <x v="1367"/>
    <x v="1"/>
    <x v="571"/>
  </r>
  <r>
    <x v="987"/>
    <x v="25"/>
    <x v="208"/>
    <x v="488"/>
    <x v="1"/>
    <x v="417"/>
  </r>
  <r>
    <x v="483"/>
    <x v="26"/>
    <x v="850"/>
    <x v="1230"/>
    <x v="0"/>
    <x v="160"/>
  </r>
  <r>
    <x v="800"/>
    <x v="14"/>
    <x v="868"/>
    <x v="189"/>
    <x v="1"/>
    <x v="751"/>
  </r>
  <r>
    <x v="2066"/>
    <x v="18"/>
    <x v="167"/>
    <x v="790"/>
    <x v="1"/>
    <x v="298"/>
  </r>
  <r>
    <x v="1076"/>
    <x v="26"/>
    <x v="1095"/>
    <x v="1654"/>
    <x v="0"/>
    <x v="236"/>
  </r>
  <r>
    <x v="2467"/>
    <x v="11"/>
    <x v="937"/>
    <x v="1703"/>
    <x v="1"/>
    <x v="638"/>
  </r>
  <r>
    <x v="1693"/>
    <x v="23"/>
    <x v="781"/>
    <x v="1559"/>
    <x v="0"/>
    <x v="477"/>
  </r>
  <r>
    <x v="1240"/>
    <x v="1"/>
    <x v="286"/>
    <x v="881"/>
    <x v="1"/>
    <x v="772"/>
  </r>
  <r>
    <x v="443"/>
    <x v="21"/>
    <x v="547"/>
    <x v="795"/>
    <x v="1"/>
    <x v="253"/>
  </r>
  <r>
    <x v="67"/>
    <x v="20"/>
    <x v="174"/>
    <x v="114"/>
    <x v="1"/>
    <x v="1169"/>
  </r>
  <r>
    <x v="1687"/>
    <x v="23"/>
    <x v="794"/>
    <x v="1026"/>
    <x v="0"/>
    <x v="276"/>
  </r>
  <r>
    <x v="1161"/>
    <x v="12"/>
    <x v="880"/>
    <x v="127"/>
    <x v="1"/>
    <x v="576"/>
  </r>
  <r>
    <x v="1024"/>
    <x v="19"/>
    <x v="651"/>
    <x v="368"/>
    <x v="0"/>
    <x v="273"/>
  </r>
  <r>
    <x v="2422"/>
    <x v="15"/>
    <x v="369"/>
    <x v="1077"/>
    <x v="0"/>
    <x v="37"/>
  </r>
  <r>
    <x v="2115"/>
    <x v="29"/>
    <x v="166"/>
    <x v="553"/>
    <x v="1"/>
    <x v="1037"/>
  </r>
  <r>
    <x v="1634"/>
    <x v="23"/>
    <x v="781"/>
    <x v="519"/>
    <x v="1"/>
    <x v="454"/>
  </r>
  <r>
    <x v="2443"/>
    <x v="10"/>
    <x v="197"/>
    <x v="1160"/>
    <x v="1"/>
    <x v="826"/>
  </r>
  <r>
    <x v="892"/>
    <x v="22"/>
    <x v="1125"/>
    <x v="409"/>
    <x v="1"/>
    <x v="1074"/>
  </r>
  <r>
    <x v="803"/>
    <x v="14"/>
    <x v="912"/>
    <x v="675"/>
    <x v="1"/>
    <x v="1002"/>
  </r>
  <r>
    <x v="989"/>
    <x v="25"/>
    <x v="854"/>
    <x v="788"/>
    <x v="1"/>
    <x v="848"/>
  </r>
  <r>
    <x v="2288"/>
    <x v="6"/>
    <x v="948"/>
    <x v="1109"/>
    <x v="1"/>
    <x v="946"/>
  </r>
  <r>
    <x v="2138"/>
    <x v="29"/>
    <x v="435"/>
    <x v="943"/>
    <x v="0"/>
    <x v="40"/>
  </r>
  <r>
    <x v="376"/>
    <x v="26"/>
    <x v="588"/>
    <x v="1653"/>
    <x v="0"/>
    <x v="101"/>
  </r>
  <r>
    <x v="342"/>
    <x v="7"/>
    <x v="578"/>
    <x v="316"/>
    <x v="1"/>
    <x v="62"/>
  </r>
  <r>
    <x v="1203"/>
    <x v="12"/>
    <x v="329"/>
    <x v="1267"/>
    <x v="0"/>
    <x v="507"/>
  </r>
  <r>
    <x v="2190"/>
    <x v="29"/>
    <x v="531"/>
    <x v="1191"/>
    <x v="1"/>
    <x v="518"/>
  </r>
  <r>
    <x v="1807"/>
    <x v="6"/>
    <x v="693"/>
    <x v="63"/>
    <x v="1"/>
    <x v="866"/>
  </r>
  <r>
    <x v="34"/>
    <x v="1"/>
    <x v="1136"/>
    <x v="1080"/>
    <x v="1"/>
    <x v="532"/>
  </r>
  <r>
    <x v="1133"/>
    <x v="12"/>
    <x v="90"/>
    <x v="355"/>
    <x v="1"/>
    <x v="326"/>
  </r>
  <r>
    <x v="2408"/>
    <x v="9"/>
    <x v="986"/>
    <x v="1624"/>
    <x v="1"/>
    <x v="545"/>
  </r>
  <r>
    <x v="352"/>
    <x v="7"/>
    <x v="311"/>
    <x v="1022"/>
    <x v="1"/>
    <x v="44"/>
  </r>
  <r>
    <x v="1315"/>
    <x v="4"/>
    <x v="255"/>
    <x v="157"/>
    <x v="1"/>
    <x v="852"/>
  </r>
  <r>
    <x v="752"/>
    <x v="8"/>
    <x v="458"/>
    <x v="1342"/>
    <x v="1"/>
    <x v="837"/>
  </r>
  <r>
    <x v="2108"/>
    <x v="29"/>
    <x v="763"/>
    <x v="275"/>
    <x v="0"/>
    <x v="215"/>
  </r>
  <r>
    <x v="129"/>
    <x v="28"/>
    <x v="774"/>
    <x v="1394"/>
    <x v="1"/>
    <x v="872"/>
  </r>
  <r>
    <x v="1563"/>
    <x v="19"/>
    <x v="524"/>
    <x v="1191"/>
    <x v="1"/>
    <x v="995"/>
  </r>
  <r>
    <x v="1647"/>
    <x v="23"/>
    <x v="787"/>
    <x v="446"/>
    <x v="1"/>
    <x v="377"/>
  </r>
  <r>
    <x v="1166"/>
    <x v="12"/>
    <x v="1066"/>
    <x v="1790"/>
    <x v="1"/>
    <x v="769"/>
  </r>
  <r>
    <x v="266"/>
    <x v="21"/>
    <x v="572"/>
    <x v="1029"/>
    <x v="0"/>
    <x v="112"/>
  </r>
  <r>
    <x v="673"/>
    <x v="26"/>
    <x v="857"/>
    <x v="836"/>
    <x v="0"/>
    <x v="316"/>
  </r>
  <r>
    <x v="2000"/>
    <x v="0"/>
    <x v="186"/>
    <x v="1768"/>
    <x v="1"/>
    <x v="800"/>
  </r>
  <r>
    <x v="1988"/>
    <x v="20"/>
    <x v="158"/>
    <x v="1570"/>
    <x v="0"/>
    <x v="245"/>
  </r>
  <r>
    <x v="2440"/>
    <x v="10"/>
    <x v="855"/>
    <x v="996"/>
    <x v="1"/>
    <x v="961"/>
  </r>
  <r>
    <x v="394"/>
    <x v="2"/>
    <x v="112"/>
    <x v="1768"/>
    <x v="1"/>
    <x v="800"/>
  </r>
  <r>
    <x v="1345"/>
    <x v="3"/>
    <x v="798"/>
    <x v="1478"/>
    <x v="1"/>
    <x v="980"/>
  </r>
  <r>
    <x v="1330"/>
    <x v="4"/>
    <x v="255"/>
    <x v="519"/>
    <x v="0"/>
    <x v="343"/>
  </r>
  <r>
    <x v="287"/>
    <x v="24"/>
    <x v="32"/>
    <x v="1116"/>
    <x v="1"/>
    <x v="918"/>
  </r>
  <r>
    <x v="1876"/>
    <x v="29"/>
    <x v="613"/>
    <x v="1001"/>
    <x v="1"/>
    <x v="702"/>
  </r>
  <r>
    <x v="2341"/>
    <x v="29"/>
    <x v="994"/>
    <x v="825"/>
    <x v="1"/>
    <x v="1128"/>
  </r>
  <r>
    <x v="1107"/>
    <x v="18"/>
    <x v="1053"/>
    <x v="1234"/>
    <x v="0"/>
    <x v="754"/>
  </r>
  <r>
    <x v="1939"/>
    <x v="1"/>
    <x v="689"/>
    <x v="802"/>
    <x v="1"/>
    <x v="651"/>
  </r>
  <r>
    <x v="1875"/>
    <x v="29"/>
    <x v="2"/>
    <x v="1069"/>
    <x v="1"/>
    <x v="512"/>
  </r>
  <r>
    <x v="2139"/>
    <x v="29"/>
    <x v="321"/>
    <x v="1217"/>
    <x v="1"/>
    <x v="1071"/>
  </r>
  <r>
    <x v="350"/>
    <x v="7"/>
    <x v="245"/>
    <x v="827"/>
    <x v="1"/>
    <x v="528"/>
  </r>
  <r>
    <x v="1332"/>
    <x v="4"/>
    <x v="209"/>
    <x v="1790"/>
    <x v="1"/>
    <x v="579"/>
  </r>
  <r>
    <x v="1394"/>
    <x v="27"/>
    <x v="119"/>
    <x v="64"/>
    <x v="1"/>
    <x v="614"/>
  </r>
  <r>
    <x v="729"/>
    <x v="8"/>
    <x v="1114"/>
    <x v="447"/>
    <x v="1"/>
    <x v="1120"/>
  </r>
  <r>
    <x v="152"/>
    <x v="28"/>
    <x v="299"/>
    <x v="911"/>
    <x v="1"/>
    <x v="333"/>
  </r>
  <r>
    <x v="436"/>
    <x v="21"/>
    <x v="1108"/>
    <x v="1463"/>
    <x v="0"/>
    <x v="352"/>
  </r>
  <r>
    <x v="84"/>
    <x v="20"/>
    <x v="410"/>
    <x v="519"/>
    <x v="0"/>
    <x v="542"/>
  </r>
  <r>
    <x v="580"/>
    <x v="3"/>
    <x v="561"/>
    <x v="794"/>
    <x v="1"/>
    <x v="213"/>
  </r>
  <r>
    <x v="773"/>
    <x v="3"/>
    <x v="8"/>
    <x v="584"/>
    <x v="1"/>
    <x v="480"/>
  </r>
  <r>
    <x v="1109"/>
    <x v="18"/>
    <x v="1053"/>
    <x v="1452"/>
    <x v="1"/>
    <x v="806"/>
  </r>
  <r>
    <x v="1392"/>
    <x v="17"/>
    <x v="906"/>
    <x v="1522"/>
    <x v="0"/>
    <x v="135"/>
  </r>
  <r>
    <x v="1872"/>
    <x v="29"/>
    <x v="697"/>
    <x v="1487"/>
    <x v="0"/>
    <x v="537"/>
  </r>
  <r>
    <x v="844"/>
    <x v="19"/>
    <x v="861"/>
    <x v="798"/>
    <x v="1"/>
    <x v="884"/>
  </r>
  <r>
    <x v="274"/>
    <x v="21"/>
    <x v="272"/>
    <x v="226"/>
    <x v="1"/>
    <x v="231"/>
  </r>
  <r>
    <x v="2114"/>
    <x v="29"/>
    <x v="155"/>
    <x v="831"/>
    <x v="1"/>
    <x v="996"/>
  </r>
  <r>
    <x v="953"/>
    <x v="19"/>
    <x v="250"/>
    <x v="840"/>
    <x v="0"/>
    <x v="258"/>
  </r>
  <r>
    <x v="1393"/>
    <x v="27"/>
    <x v="86"/>
    <x v="1607"/>
    <x v="1"/>
    <x v="407"/>
  </r>
  <r>
    <x v="1039"/>
    <x v="18"/>
    <x v="358"/>
    <x v="550"/>
    <x v="1"/>
    <x v="21"/>
  </r>
  <r>
    <x v="154"/>
    <x v="28"/>
    <x v="870"/>
    <x v="524"/>
    <x v="1"/>
    <x v="752"/>
  </r>
  <r>
    <x v="656"/>
    <x v="26"/>
    <x v="857"/>
    <x v="170"/>
    <x v="1"/>
    <x v="1196"/>
  </r>
  <r>
    <x v="1813"/>
    <x v="6"/>
    <x v="240"/>
    <x v="1056"/>
    <x v="1"/>
    <x v="6"/>
  </r>
  <r>
    <x v="1214"/>
    <x v="12"/>
    <x v="621"/>
    <x v="1085"/>
    <x v="0"/>
    <x v="814"/>
  </r>
  <r>
    <x v="110"/>
    <x v="8"/>
    <x v="843"/>
    <x v="1458"/>
    <x v="0"/>
    <x v="143"/>
  </r>
  <r>
    <x v="2388"/>
    <x v="5"/>
    <x v="89"/>
    <x v="617"/>
    <x v="1"/>
    <x v="946"/>
  </r>
  <r>
    <x v="931"/>
    <x v="17"/>
    <x v="656"/>
    <x v="454"/>
    <x v="1"/>
    <x v="302"/>
  </r>
  <r>
    <x v="150"/>
    <x v="17"/>
    <x v="729"/>
    <x v="135"/>
    <x v="0"/>
    <x v="360"/>
  </r>
  <r>
    <x v="240"/>
    <x v="0"/>
    <x v="636"/>
    <x v="1416"/>
    <x v="1"/>
    <x v="875"/>
  </r>
  <r>
    <x v="985"/>
    <x v="21"/>
    <x v="409"/>
    <x v="1148"/>
    <x v="1"/>
    <x v="65"/>
  </r>
  <r>
    <x v="5"/>
    <x v="14"/>
    <x v="728"/>
    <x v="1780"/>
    <x v="1"/>
    <x v="415"/>
  </r>
  <r>
    <x v="308"/>
    <x v="24"/>
    <x v="485"/>
    <x v="520"/>
    <x v="0"/>
    <x v="562"/>
  </r>
  <r>
    <x v="2337"/>
    <x v="29"/>
    <x v="400"/>
    <x v="1421"/>
    <x v="1"/>
    <x v="1164"/>
  </r>
  <r>
    <x v="1919"/>
    <x v="24"/>
    <x v="741"/>
    <x v="1467"/>
    <x v="0"/>
    <x v="767"/>
  </r>
  <r>
    <x v="1095"/>
    <x v="18"/>
    <x v="997"/>
    <x v="1096"/>
    <x v="1"/>
    <x v="705"/>
  </r>
  <r>
    <x v="1990"/>
    <x v="20"/>
    <x v="967"/>
    <x v="1685"/>
    <x v="0"/>
    <x v="247"/>
  </r>
  <r>
    <x v="1708"/>
    <x v="23"/>
    <x v="787"/>
    <x v="410"/>
    <x v="0"/>
    <x v="443"/>
  </r>
  <r>
    <x v="145"/>
    <x v="17"/>
    <x v="192"/>
    <x v="614"/>
    <x v="1"/>
    <x v="691"/>
  </r>
  <r>
    <x v="2410"/>
    <x v="9"/>
    <x v="407"/>
    <x v="695"/>
    <x v="1"/>
    <x v="176"/>
  </r>
  <r>
    <x v="1874"/>
    <x v="29"/>
    <x v="420"/>
    <x v="337"/>
    <x v="1"/>
    <x v="680"/>
  </r>
  <r>
    <x v="1993"/>
    <x v="20"/>
    <x v="1064"/>
    <x v="1455"/>
    <x v="1"/>
    <x v="763"/>
  </r>
  <r>
    <x v="1033"/>
    <x v="18"/>
    <x v="724"/>
    <x v="658"/>
    <x v="1"/>
    <x v="1086"/>
  </r>
  <r>
    <x v="1716"/>
    <x v="23"/>
    <x v="791"/>
    <x v="952"/>
    <x v="0"/>
    <x v="385"/>
  </r>
  <r>
    <x v="2441"/>
    <x v="10"/>
    <x v="934"/>
    <x v="147"/>
    <x v="1"/>
    <x v="608"/>
  </r>
  <r>
    <x v="428"/>
    <x v="21"/>
    <x v="347"/>
    <x v="92"/>
    <x v="1"/>
    <x v="1046"/>
  </r>
  <r>
    <x v="1073"/>
    <x v="26"/>
    <x v="979"/>
    <x v="1687"/>
    <x v="0"/>
    <x v="597"/>
  </r>
  <r>
    <x v="55"/>
    <x v="0"/>
    <x v="1027"/>
    <x v="1301"/>
    <x v="1"/>
    <x v="306"/>
  </r>
  <r>
    <x v="407"/>
    <x v="8"/>
    <x v="288"/>
    <x v="541"/>
    <x v="1"/>
    <x v="287"/>
  </r>
  <r>
    <x v="708"/>
    <x v="22"/>
    <x v="1071"/>
    <x v="1701"/>
    <x v="0"/>
    <x v="687"/>
  </r>
  <r>
    <x v="389"/>
    <x v="3"/>
    <x v="110"/>
    <x v="1698"/>
    <x v="0"/>
    <x v="285"/>
  </r>
  <r>
    <x v="122"/>
    <x v="25"/>
    <x v="1009"/>
    <x v="1349"/>
    <x v="1"/>
    <x v="735"/>
  </r>
  <r>
    <x v="323"/>
    <x v="22"/>
    <x v="149"/>
    <x v="1697"/>
    <x v="0"/>
    <x v="443"/>
  </r>
  <r>
    <x v="2120"/>
    <x v="29"/>
    <x v="49"/>
    <x v="1421"/>
    <x v="1"/>
    <x v="1100"/>
  </r>
  <r>
    <x v="625"/>
    <x v="17"/>
    <x v="704"/>
    <x v="599"/>
    <x v="1"/>
    <x v="853"/>
  </r>
  <r>
    <x v="1670"/>
    <x v="23"/>
    <x v="792"/>
    <x v="189"/>
    <x v="1"/>
    <x v="791"/>
  </r>
  <r>
    <x v="788"/>
    <x v="22"/>
    <x v="125"/>
    <x v="936"/>
    <x v="0"/>
    <x v="167"/>
  </r>
  <r>
    <x v="2125"/>
    <x v="29"/>
    <x v="134"/>
    <x v="551"/>
    <x v="1"/>
    <x v="987"/>
  </r>
  <r>
    <x v="1088"/>
    <x v="18"/>
    <x v="367"/>
    <x v="157"/>
    <x v="1"/>
    <x v="212"/>
  </r>
  <r>
    <x v="1685"/>
    <x v="23"/>
    <x v="781"/>
    <x v="417"/>
    <x v="0"/>
    <x v="493"/>
  </r>
  <r>
    <x v="540"/>
    <x v="28"/>
    <x v="1065"/>
    <x v="1706"/>
    <x v="1"/>
    <x v="1011"/>
  </r>
  <r>
    <x v="768"/>
    <x v="2"/>
    <x v="583"/>
    <x v="1573"/>
    <x v="0"/>
    <x v="120"/>
  </r>
  <r>
    <x v="2256"/>
    <x v="6"/>
    <x v="705"/>
    <x v="498"/>
    <x v="1"/>
    <x v="173"/>
  </r>
  <r>
    <x v="307"/>
    <x v="24"/>
    <x v="828"/>
    <x v="945"/>
    <x v="0"/>
    <x v="378"/>
  </r>
  <r>
    <x v="1802"/>
    <x v="6"/>
    <x v="364"/>
    <x v="727"/>
    <x v="1"/>
    <x v="912"/>
  </r>
  <r>
    <x v="772"/>
    <x v="2"/>
    <x v="315"/>
    <x v="1299"/>
    <x v="0"/>
    <x v="253"/>
  </r>
  <r>
    <x v="889"/>
    <x v="19"/>
    <x v="1002"/>
    <x v="1639"/>
    <x v="0"/>
    <x v="158"/>
  </r>
  <r>
    <x v="840"/>
    <x v="19"/>
    <x v="727"/>
    <x v="882"/>
    <x v="1"/>
    <x v="480"/>
  </r>
  <r>
    <x v="2046"/>
    <x v="24"/>
    <x v="821"/>
    <x v="41"/>
    <x v="1"/>
    <x v="828"/>
  </r>
  <r>
    <x v="661"/>
    <x v="26"/>
    <x v="1144"/>
    <x v="149"/>
    <x v="1"/>
    <x v="1098"/>
  </r>
  <r>
    <x v="887"/>
    <x v="19"/>
    <x v="187"/>
    <x v="674"/>
    <x v="1"/>
    <x v="840"/>
  </r>
  <r>
    <x v="2060"/>
    <x v="13"/>
    <x v="975"/>
    <x v="758"/>
    <x v="1"/>
    <x v="305"/>
  </r>
  <r>
    <x v="289"/>
    <x v="24"/>
    <x v="83"/>
    <x v="445"/>
    <x v="1"/>
    <x v="467"/>
  </r>
  <r>
    <x v="756"/>
    <x v="8"/>
    <x v="673"/>
    <x v="1350"/>
    <x v="1"/>
    <x v="758"/>
  </r>
  <r>
    <x v="2393"/>
    <x v="5"/>
    <x v="89"/>
    <x v="1330"/>
    <x v="1"/>
    <x v="939"/>
  </r>
  <r>
    <x v="2211"/>
    <x v="6"/>
    <x v="954"/>
    <x v="106"/>
    <x v="1"/>
    <x v="655"/>
  </r>
  <r>
    <x v="581"/>
    <x v="3"/>
    <x v="482"/>
    <x v="804"/>
    <x v="1"/>
    <x v="399"/>
  </r>
  <r>
    <x v="2462"/>
    <x v="11"/>
    <x v="931"/>
    <x v="1373"/>
    <x v="1"/>
    <x v="677"/>
  </r>
  <r>
    <x v="471"/>
    <x v="26"/>
    <x v="849"/>
    <x v="769"/>
    <x v="1"/>
    <x v="259"/>
  </r>
  <r>
    <x v="954"/>
    <x v="19"/>
    <x v="1021"/>
    <x v="204"/>
    <x v="0"/>
    <x v="322"/>
  </r>
  <r>
    <x v="1216"/>
    <x v="12"/>
    <x v="880"/>
    <x v="413"/>
    <x v="1"/>
    <x v="179"/>
  </r>
  <r>
    <x v="1430"/>
    <x v="27"/>
    <x v="1037"/>
    <x v="421"/>
    <x v="1"/>
    <x v="190"/>
  </r>
  <r>
    <x v="1769"/>
    <x v="21"/>
    <x v="527"/>
    <x v="907"/>
    <x v="0"/>
    <x v="126"/>
  </r>
  <r>
    <x v="712"/>
    <x v="22"/>
    <x v="1071"/>
    <x v="1134"/>
    <x v="0"/>
    <x v="175"/>
  </r>
  <r>
    <x v="1487"/>
    <x v="14"/>
    <x v="608"/>
    <x v="141"/>
    <x v="0"/>
    <x v="346"/>
  </r>
  <r>
    <x v="811"/>
    <x v="14"/>
    <x v="912"/>
    <x v="469"/>
    <x v="0"/>
    <x v="168"/>
  </r>
  <r>
    <x v="1278"/>
    <x v="12"/>
    <x v="170"/>
    <x v="993"/>
    <x v="1"/>
    <x v="344"/>
  </r>
  <r>
    <x v="883"/>
    <x v="19"/>
    <x v="259"/>
    <x v="7"/>
    <x v="1"/>
    <x v="720"/>
  </r>
  <r>
    <x v="1481"/>
    <x v="14"/>
    <x v="606"/>
    <x v="1243"/>
    <x v="0"/>
    <x v="476"/>
  </r>
  <r>
    <x v="1938"/>
    <x v="1"/>
    <x v="26"/>
    <x v="1435"/>
    <x v="1"/>
    <x v="778"/>
  </r>
  <r>
    <x v="182"/>
    <x v="0"/>
    <x v="992"/>
    <x v="465"/>
    <x v="1"/>
    <x v="1004"/>
  </r>
  <r>
    <x v="1058"/>
    <x v="18"/>
    <x v="81"/>
    <x v="1507"/>
    <x v="0"/>
    <x v="209"/>
  </r>
  <r>
    <x v="2001"/>
    <x v="0"/>
    <x v="196"/>
    <x v="733"/>
    <x v="1"/>
    <x v="955"/>
  </r>
  <r>
    <x v="1325"/>
    <x v="4"/>
    <x v="284"/>
    <x v="1520"/>
    <x v="0"/>
    <x v="94"/>
  </r>
  <r>
    <x v="1385"/>
    <x v="17"/>
    <x v="804"/>
    <x v="1226"/>
    <x v="0"/>
    <x v="915"/>
  </r>
  <r>
    <x v="1643"/>
    <x v="23"/>
    <x v="785"/>
    <x v="265"/>
    <x v="1"/>
    <x v="604"/>
  </r>
  <r>
    <x v="2436"/>
    <x v="15"/>
    <x v="958"/>
    <x v="1762"/>
    <x v="1"/>
    <x v="141"/>
  </r>
  <r>
    <x v="2023"/>
    <x v="19"/>
    <x v="841"/>
    <x v="1206"/>
    <x v="0"/>
    <x v="370"/>
  </r>
  <r>
    <x v="615"/>
    <x v="3"/>
    <x v="799"/>
    <x v="1493"/>
    <x v="0"/>
    <x v="72"/>
  </r>
  <r>
    <x v="1040"/>
    <x v="18"/>
    <x v="824"/>
    <x v="783"/>
    <x v="1"/>
    <x v="240"/>
  </r>
  <r>
    <x v="1338"/>
    <x v="3"/>
    <x v="92"/>
    <x v="1050"/>
    <x v="1"/>
    <x v="707"/>
  </r>
  <r>
    <x v="1581"/>
    <x v="8"/>
    <x v="210"/>
    <x v="1181"/>
    <x v="1"/>
    <x v="958"/>
  </r>
  <r>
    <x v="966"/>
    <x v="19"/>
    <x v="99"/>
    <x v="885"/>
    <x v="1"/>
    <x v="439"/>
  </r>
  <r>
    <x v="1712"/>
    <x v="23"/>
    <x v="791"/>
    <x v="1294"/>
    <x v="0"/>
    <x v="217"/>
  </r>
  <r>
    <x v="1749"/>
    <x v="21"/>
    <x v="333"/>
    <x v="64"/>
    <x v="1"/>
    <x v="838"/>
  </r>
  <r>
    <x v="7"/>
    <x v="14"/>
    <x v="107"/>
    <x v="470"/>
    <x v="0"/>
    <x v="218"/>
  </r>
  <r>
    <x v="1784"/>
    <x v="21"/>
    <x v="734"/>
    <x v="597"/>
    <x v="1"/>
    <x v="551"/>
  </r>
  <r>
    <x v="1565"/>
    <x v="19"/>
    <x v="524"/>
    <x v="576"/>
    <x v="1"/>
    <x v="1070"/>
  </r>
  <r>
    <x v="1097"/>
    <x v="18"/>
    <x v="998"/>
    <x v="663"/>
    <x v="1"/>
    <x v="442"/>
  </r>
  <r>
    <x v="525"/>
    <x v="28"/>
    <x v="1065"/>
    <x v="692"/>
    <x v="1"/>
    <x v="189"/>
  </r>
  <r>
    <x v="1165"/>
    <x v="12"/>
    <x v="1030"/>
    <x v="1059"/>
    <x v="1"/>
    <x v="806"/>
  </r>
  <r>
    <x v="1294"/>
    <x v="12"/>
    <x v="142"/>
    <x v="1203"/>
    <x v="0"/>
    <x v="526"/>
  </r>
  <r>
    <x v="2333"/>
    <x v="6"/>
    <x v="1124"/>
    <x v="1548"/>
    <x v="0"/>
    <x v="163"/>
  </r>
  <r>
    <x v="2459"/>
    <x v="11"/>
    <x v="956"/>
    <x v="501"/>
    <x v="1"/>
    <x v="1005"/>
  </r>
  <r>
    <x v="923"/>
    <x v="3"/>
    <x v="379"/>
    <x v="1117"/>
    <x v="1"/>
    <x v="342"/>
  </r>
  <r>
    <x v="2482"/>
    <x v="11"/>
    <x v="956"/>
    <x v="335"/>
    <x v="1"/>
    <x v="633"/>
  </r>
  <r>
    <x v="62"/>
    <x v="0"/>
    <x v="334"/>
    <x v="678"/>
    <x v="1"/>
    <x v="356"/>
  </r>
  <r>
    <x v="1344"/>
    <x v="3"/>
    <x v="798"/>
    <x v="1041"/>
    <x v="1"/>
    <x v="1109"/>
  </r>
  <r>
    <x v="2113"/>
    <x v="29"/>
    <x v="166"/>
    <x v="1520"/>
    <x v="0"/>
    <x v="815"/>
  </r>
  <r>
    <x v="247"/>
    <x v="0"/>
    <x v="20"/>
    <x v="1190"/>
    <x v="1"/>
    <x v="636"/>
  </r>
  <r>
    <x v="534"/>
    <x v="28"/>
    <x v="1065"/>
    <x v="1549"/>
    <x v="0"/>
    <x v="763"/>
  </r>
  <r>
    <x v="674"/>
    <x v="26"/>
    <x v="922"/>
    <x v="797"/>
    <x v="0"/>
    <x v="641"/>
  </r>
  <r>
    <x v="648"/>
    <x v="17"/>
    <x v="704"/>
    <x v="243"/>
    <x v="1"/>
    <x v="212"/>
  </r>
  <r>
    <x v="1753"/>
    <x v="21"/>
    <x v="520"/>
    <x v="536"/>
    <x v="1"/>
    <x v="903"/>
  </r>
  <r>
    <x v="2334"/>
    <x v="29"/>
    <x v="44"/>
    <x v="884"/>
    <x v="1"/>
    <x v="808"/>
  </r>
  <r>
    <x v="1864"/>
    <x v="29"/>
    <x v="480"/>
    <x v="794"/>
    <x v="1"/>
    <x v="902"/>
  </r>
  <r>
    <x v="2034"/>
    <x v="19"/>
    <x v="549"/>
    <x v="794"/>
    <x v="1"/>
    <x v="377"/>
  </r>
  <r>
    <x v="2020"/>
    <x v="19"/>
    <x v="365"/>
    <x v="548"/>
    <x v="1"/>
    <x v="541"/>
  </r>
  <r>
    <x v="344"/>
    <x v="7"/>
    <x v="311"/>
    <x v="633"/>
    <x v="1"/>
    <x v="776"/>
  </r>
  <r>
    <x v="326"/>
    <x v="13"/>
    <x v="161"/>
    <x v="1618"/>
    <x v="1"/>
    <x v="383"/>
  </r>
  <r>
    <x v="896"/>
    <x v="22"/>
    <x v="815"/>
    <x v="403"/>
    <x v="1"/>
    <x v="967"/>
  </r>
  <r>
    <x v="2306"/>
    <x v="6"/>
    <x v="948"/>
    <x v="1716"/>
    <x v="0"/>
    <x v="841"/>
  </r>
  <r>
    <x v="2007"/>
    <x v="0"/>
    <x v="186"/>
    <x v="1128"/>
    <x v="0"/>
    <x v="502"/>
  </r>
  <r>
    <x v="126"/>
    <x v="25"/>
    <x v="94"/>
    <x v="129"/>
    <x v="1"/>
    <x v="73"/>
  </r>
  <r>
    <x v="1846"/>
    <x v="6"/>
    <x v="693"/>
    <x v="532"/>
    <x v="1"/>
    <x v="85"/>
  </r>
  <r>
    <x v="601"/>
    <x v="3"/>
    <x v="799"/>
    <x v="1272"/>
    <x v="1"/>
    <x v="829"/>
  </r>
  <r>
    <x v="764"/>
    <x v="2"/>
    <x v="424"/>
    <x v="1763"/>
    <x v="1"/>
    <x v="342"/>
  </r>
  <r>
    <x v="665"/>
    <x v="26"/>
    <x v="857"/>
    <x v="1682"/>
    <x v="0"/>
    <x v="605"/>
  </r>
  <r>
    <x v="81"/>
    <x v="20"/>
    <x v="36"/>
    <x v="1184"/>
    <x v="0"/>
    <x v="425"/>
  </r>
  <r>
    <x v="1677"/>
    <x v="23"/>
    <x v="795"/>
    <x v="1150"/>
    <x v="1"/>
    <x v="991"/>
  </r>
  <r>
    <x v="2236"/>
    <x v="6"/>
    <x v="126"/>
    <x v="1068"/>
    <x v="1"/>
    <x v="914"/>
  </r>
  <r>
    <x v="722"/>
    <x v="8"/>
    <x v="412"/>
    <x v="1757"/>
    <x v="1"/>
    <x v="409"/>
  </r>
  <r>
    <x v="134"/>
    <x v="25"/>
    <x v="875"/>
    <x v="509"/>
    <x v="1"/>
    <x v="875"/>
  </r>
  <r>
    <x v="965"/>
    <x v="19"/>
    <x v="1109"/>
    <x v="1470"/>
    <x v="0"/>
    <x v="599"/>
  </r>
  <r>
    <x v="1865"/>
    <x v="29"/>
    <x v="275"/>
    <x v="868"/>
    <x v="1"/>
    <x v="1046"/>
  </r>
  <r>
    <x v="1635"/>
    <x v="23"/>
    <x v="782"/>
    <x v="1765"/>
    <x v="1"/>
    <x v="886"/>
  </r>
  <r>
    <x v="2055"/>
    <x v="13"/>
    <x v="569"/>
    <x v="998"/>
    <x v="1"/>
    <x v="714"/>
  </r>
  <r>
    <x v="1644"/>
    <x v="23"/>
    <x v="785"/>
    <x v="879"/>
    <x v="1"/>
    <x v="155"/>
  </r>
  <r>
    <x v="1863"/>
    <x v="29"/>
    <x v="697"/>
    <x v="457"/>
    <x v="1"/>
    <x v="751"/>
  </r>
  <r>
    <x v="426"/>
    <x v="8"/>
    <x v="1088"/>
    <x v="40"/>
    <x v="1"/>
    <x v="1068"/>
  </r>
  <r>
    <x v="1763"/>
    <x v="21"/>
    <x v="881"/>
    <x v="157"/>
    <x v="1"/>
    <x v="736"/>
  </r>
  <r>
    <x v="2406"/>
    <x v="9"/>
    <x v="978"/>
    <x v="1787"/>
    <x v="1"/>
    <x v="834"/>
  </r>
  <r>
    <x v="679"/>
    <x v="26"/>
    <x v="941"/>
    <x v="720"/>
    <x v="0"/>
    <x v="850"/>
  </r>
  <r>
    <x v="1134"/>
    <x v="12"/>
    <x v="178"/>
    <x v="1309"/>
    <x v="1"/>
    <x v="1102"/>
  </r>
  <r>
    <x v="2217"/>
    <x v="6"/>
    <x v="908"/>
    <x v="558"/>
    <x v="1"/>
    <x v="5"/>
  </r>
  <r>
    <x v="1497"/>
    <x v="14"/>
    <x v="602"/>
    <x v="1508"/>
    <x v="0"/>
    <x v="485"/>
  </r>
  <r>
    <x v="1674"/>
    <x v="23"/>
    <x v="794"/>
    <x v="652"/>
    <x v="1"/>
    <x v="582"/>
  </r>
  <r>
    <x v="258"/>
    <x v="21"/>
    <x v="173"/>
    <x v="1573"/>
    <x v="0"/>
    <x v="783"/>
  </r>
  <r>
    <x v="879"/>
    <x v="19"/>
    <x v="951"/>
    <x v="1081"/>
    <x v="1"/>
    <x v="102"/>
  </r>
  <r>
    <x v="2043"/>
    <x v="24"/>
    <x v="821"/>
    <x v="1768"/>
    <x v="1"/>
    <x v="897"/>
  </r>
  <r>
    <x v="364"/>
    <x v="26"/>
    <x v="1073"/>
    <x v="860"/>
    <x v="1"/>
    <x v="414"/>
  </r>
  <r>
    <x v="2030"/>
    <x v="19"/>
    <x v="206"/>
    <x v="1221"/>
    <x v="0"/>
    <x v="909"/>
  </r>
  <r>
    <x v="2069"/>
    <x v="18"/>
    <x v="337"/>
    <x v="1371"/>
    <x v="1"/>
    <x v="510"/>
  </r>
  <r>
    <x v="733"/>
    <x v="8"/>
    <x v="1149"/>
    <x v="522"/>
    <x v="1"/>
    <x v="795"/>
  </r>
  <r>
    <x v="1221"/>
    <x v="12"/>
    <x v="1089"/>
    <x v="311"/>
    <x v="1"/>
    <x v="919"/>
  </r>
  <r>
    <x v="1731"/>
    <x v="23"/>
    <x v="793"/>
    <x v="1545"/>
    <x v="0"/>
    <x v="72"/>
  </r>
  <r>
    <x v="1590"/>
    <x v="8"/>
    <x v="481"/>
    <x v="383"/>
    <x v="1"/>
    <x v="1057"/>
  </r>
  <r>
    <x v="2149"/>
    <x v="29"/>
    <x v="282"/>
    <x v="1316"/>
    <x v="1"/>
    <x v="982"/>
  </r>
  <r>
    <x v="1223"/>
    <x v="12"/>
    <x v="646"/>
    <x v="62"/>
    <x v="1"/>
    <x v="459"/>
  </r>
  <r>
    <x v="1201"/>
    <x v="12"/>
    <x v="425"/>
    <x v="1496"/>
    <x v="0"/>
    <x v="110"/>
  </r>
  <r>
    <x v="2309"/>
    <x v="6"/>
    <x v="942"/>
    <x v="1515"/>
    <x v="0"/>
    <x v="367"/>
  </r>
  <r>
    <x v="559"/>
    <x v="28"/>
    <x v="274"/>
    <x v="164"/>
    <x v="1"/>
    <x v="358"/>
  </r>
  <r>
    <x v="1336"/>
    <x v="3"/>
    <x v="31"/>
    <x v="186"/>
    <x v="1"/>
    <x v="655"/>
  </r>
  <r>
    <x v="2093"/>
    <x v="2"/>
    <x v="103"/>
    <x v="1401"/>
    <x v="1"/>
    <x v="715"/>
  </r>
  <r>
    <x v="508"/>
    <x v="17"/>
    <x v="740"/>
    <x v="1681"/>
    <x v="0"/>
    <x v="510"/>
  </r>
  <r>
    <x v="2165"/>
    <x v="29"/>
    <x v="141"/>
    <x v="1221"/>
    <x v="0"/>
    <x v="1028"/>
  </r>
  <r>
    <x v="1185"/>
    <x v="12"/>
    <x v="318"/>
    <x v="1493"/>
    <x v="0"/>
    <x v="449"/>
  </r>
  <r>
    <x v="1213"/>
    <x v="12"/>
    <x v="1089"/>
    <x v="1256"/>
    <x v="0"/>
    <x v="601"/>
  </r>
  <r>
    <x v="233"/>
    <x v="0"/>
    <x v="10"/>
    <x v="198"/>
    <x v="0"/>
    <x v="147"/>
  </r>
  <r>
    <x v="1695"/>
    <x v="23"/>
    <x v="781"/>
    <x v="1265"/>
    <x v="0"/>
    <x v="423"/>
  </r>
  <r>
    <x v="1554"/>
    <x v="7"/>
    <x v="612"/>
    <x v="566"/>
    <x v="0"/>
    <x v="400"/>
  </r>
  <r>
    <x v="771"/>
    <x v="2"/>
    <x v="214"/>
    <x v="1311"/>
    <x v="1"/>
    <x v="432"/>
  </r>
  <r>
    <x v="1569"/>
    <x v="19"/>
    <x v="473"/>
    <x v="1221"/>
    <x v="0"/>
    <x v="142"/>
  </r>
  <r>
    <x v="448"/>
    <x v="22"/>
    <x v="228"/>
    <x v="456"/>
    <x v="1"/>
    <x v="807"/>
  </r>
  <r>
    <x v="311"/>
    <x v="24"/>
    <x v="485"/>
    <x v="680"/>
    <x v="1"/>
    <x v="121"/>
  </r>
  <r>
    <x v="1592"/>
    <x v="8"/>
    <x v="33"/>
    <x v="254"/>
    <x v="1"/>
    <x v="1114"/>
  </r>
  <r>
    <x v="1443"/>
    <x v="27"/>
    <x v="939"/>
    <x v="792"/>
    <x v="1"/>
    <x v="1162"/>
  </r>
  <r>
    <x v="1360"/>
    <x v="3"/>
    <x v="798"/>
    <x v="1547"/>
    <x v="1"/>
    <x v="773"/>
  </r>
  <r>
    <x v="558"/>
    <x v="28"/>
    <x v="58"/>
    <x v="1293"/>
    <x v="1"/>
    <x v="410"/>
  </r>
  <r>
    <x v="298"/>
    <x v="24"/>
    <x v="869"/>
    <x v="1149"/>
    <x v="1"/>
    <x v="1052"/>
  </r>
  <r>
    <x v="1168"/>
    <x v="12"/>
    <x v="1066"/>
    <x v="1611"/>
    <x v="1"/>
    <x v="145"/>
  </r>
  <r>
    <x v="1310"/>
    <x v="12"/>
    <x v="945"/>
    <x v="619"/>
    <x v="1"/>
    <x v="491"/>
  </r>
  <r>
    <x v="1135"/>
    <x v="12"/>
    <x v="178"/>
    <x v="519"/>
    <x v="1"/>
    <x v="655"/>
  </r>
  <r>
    <x v="611"/>
    <x v="3"/>
    <x v="894"/>
    <x v="1343"/>
    <x v="1"/>
    <x v="626"/>
  </r>
  <r>
    <x v="452"/>
    <x v="22"/>
    <x v="224"/>
    <x v="844"/>
    <x v="1"/>
    <x v="1030"/>
  </r>
  <r>
    <x v="1834"/>
    <x v="6"/>
    <x v="157"/>
    <x v="157"/>
    <x v="1"/>
    <x v="804"/>
  </r>
  <r>
    <x v="1028"/>
    <x v="18"/>
    <x v="598"/>
    <x v="474"/>
    <x v="1"/>
    <x v="839"/>
  </r>
  <r>
    <x v="2483"/>
    <x v="11"/>
    <x v="956"/>
    <x v="196"/>
    <x v="0"/>
    <x v="332"/>
  </r>
  <r>
    <x v="698"/>
    <x v="22"/>
    <x v="25"/>
    <x v="997"/>
    <x v="1"/>
    <x v="985"/>
  </r>
  <r>
    <x v="456"/>
    <x v="22"/>
    <x v="596"/>
    <x v="1614"/>
    <x v="1"/>
    <x v="910"/>
  </r>
  <r>
    <x v="2098"/>
    <x v="29"/>
    <x v="52"/>
    <x v="1106"/>
    <x v="1"/>
    <x v="924"/>
  </r>
  <r>
    <x v="794"/>
    <x v="14"/>
    <x v="357"/>
    <x v="17"/>
    <x v="1"/>
    <x v="616"/>
  </r>
  <r>
    <x v="1884"/>
    <x v="29"/>
    <x v="918"/>
    <x v="997"/>
    <x v="1"/>
    <x v="336"/>
  </r>
  <r>
    <x v="1254"/>
    <x v="1"/>
    <x v="660"/>
    <x v="268"/>
    <x v="1"/>
    <x v="832"/>
  </r>
  <r>
    <x v="2191"/>
    <x v="29"/>
    <x v="905"/>
    <x v="1598"/>
    <x v="1"/>
    <x v="52"/>
  </r>
  <r>
    <x v="1603"/>
    <x v="8"/>
    <x v="33"/>
    <x v="613"/>
    <x v="1"/>
    <x v="14"/>
  </r>
  <r>
    <x v="202"/>
    <x v="0"/>
    <x v="992"/>
    <x v="1761"/>
    <x v="0"/>
    <x v="546"/>
  </r>
  <r>
    <x v="2352"/>
    <x v="29"/>
    <x v="994"/>
    <x v="329"/>
    <x v="1"/>
    <x v="666"/>
  </r>
  <r>
    <x v="292"/>
    <x v="24"/>
    <x v="32"/>
    <x v="1517"/>
    <x v="0"/>
    <x v="418"/>
  </r>
  <r>
    <x v="820"/>
    <x v="14"/>
    <x v="127"/>
    <x v="895"/>
    <x v="1"/>
    <x v="200"/>
  </r>
  <r>
    <x v="1301"/>
    <x v="12"/>
    <x v="945"/>
    <x v="1496"/>
    <x v="0"/>
    <x v="427"/>
  </r>
  <r>
    <x v="628"/>
    <x v="17"/>
    <x v="809"/>
    <x v="795"/>
    <x v="1"/>
    <x v="979"/>
  </r>
  <r>
    <x v="660"/>
    <x v="26"/>
    <x v="941"/>
    <x v="740"/>
    <x v="1"/>
    <x v="844"/>
  </r>
  <r>
    <x v="1470"/>
    <x v="14"/>
    <x v="609"/>
    <x v="265"/>
    <x v="1"/>
    <x v="456"/>
  </r>
  <r>
    <x v="1468"/>
    <x v="14"/>
    <x v="602"/>
    <x v="925"/>
    <x v="1"/>
    <x v="662"/>
  </r>
  <r>
    <x v="259"/>
    <x v="21"/>
    <x v="322"/>
    <x v="274"/>
    <x v="0"/>
    <x v="290"/>
  </r>
  <r>
    <x v="2350"/>
    <x v="29"/>
    <x v="994"/>
    <x v="941"/>
    <x v="0"/>
    <x v="528"/>
  </r>
  <r>
    <x v="2329"/>
    <x v="6"/>
    <x v="1038"/>
    <x v="1186"/>
    <x v="1"/>
    <x v="56"/>
  </r>
  <r>
    <x v="2202"/>
    <x v="6"/>
    <x v="56"/>
    <x v="978"/>
    <x v="1"/>
    <x v="913"/>
  </r>
  <r>
    <x v="2269"/>
    <x v="6"/>
    <x v="136"/>
    <x v="993"/>
    <x v="1"/>
    <x v="6"/>
  </r>
  <r>
    <x v="658"/>
    <x v="26"/>
    <x v="857"/>
    <x v="1371"/>
    <x v="1"/>
    <x v="386"/>
  </r>
  <r>
    <x v="810"/>
    <x v="14"/>
    <x v="912"/>
    <x v="1717"/>
    <x v="0"/>
    <x v="269"/>
  </r>
  <r>
    <x v="550"/>
    <x v="28"/>
    <x v="1068"/>
    <x v="1126"/>
    <x v="1"/>
    <x v="1019"/>
  </r>
  <r>
    <x v="2112"/>
    <x v="29"/>
    <x v="1157"/>
    <x v="151"/>
    <x v="0"/>
    <x v="49"/>
  </r>
  <r>
    <x v="543"/>
    <x v="28"/>
    <x v="953"/>
    <x v="1378"/>
    <x v="1"/>
    <x v="1118"/>
  </r>
  <r>
    <x v="115"/>
    <x v="25"/>
    <x v="221"/>
    <x v="207"/>
    <x v="1"/>
    <x v="546"/>
  </r>
  <r>
    <x v="188"/>
    <x v="0"/>
    <x v="640"/>
    <x v="1392"/>
    <x v="0"/>
    <x v="454"/>
  </r>
  <r>
    <x v="2210"/>
    <x v="6"/>
    <x v="908"/>
    <x v="1310"/>
    <x v="1"/>
    <x v="1121"/>
  </r>
  <r>
    <x v="108"/>
    <x v="8"/>
    <x v="54"/>
    <x v="870"/>
    <x v="0"/>
    <x v="569"/>
  </r>
  <r>
    <x v="815"/>
    <x v="14"/>
    <x v="222"/>
    <x v="1221"/>
    <x v="0"/>
    <x v="140"/>
  </r>
  <r>
    <x v="2156"/>
    <x v="29"/>
    <x v="1039"/>
    <x v="1315"/>
    <x v="1"/>
    <x v="810"/>
  </r>
  <r>
    <x v="2361"/>
    <x v="29"/>
    <x v="428"/>
    <x v="1191"/>
    <x v="1"/>
    <x v="1069"/>
  </r>
  <r>
    <x v="1374"/>
    <x v="28"/>
    <x v="591"/>
    <x v="950"/>
    <x v="1"/>
    <x v="206"/>
  </r>
  <r>
    <x v="786"/>
    <x v="22"/>
    <x v="1103"/>
    <x v="1450"/>
    <x v="1"/>
    <x v="923"/>
  </r>
  <r>
    <x v="1794"/>
    <x v="21"/>
    <x v="181"/>
    <x v="594"/>
    <x v="1"/>
    <x v="43"/>
  </r>
  <r>
    <x v="2433"/>
    <x v="15"/>
    <x v="105"/>
    <x v="392"/>
    <x v="1"/>
    <x v="187"/>
  </r>
  <r>
    <x v="1012"/>
    <x v="25"/>
    <x v="911"/>
    <x v="481"/>
    <x v="0"/>
    <x v="275"/>
  </r>
  <r>
    <x v="612"/>
    <x v="3"/>
    <x v="406"/>
    <x v="351"/>
    <x v="1"/>
    <x v="1115"/>
  </r>
  <r>
    <x v="1673"/>
    <x v="23"/>
    <x v="793"/>
    <x v="114"/>
    <x v="1"/>
    <x v="150"/>
  </r>
  <r>
    <x v="699"/>
    <x v="22"/>
    <x v="247"/>
    <x v="548"/>
    <x v="1"/>
    <x v="1001"/>
  </r>
  <r>
    <x v="2345"/>
    <x v="29"/>
    <x v="335"/>
    <x v="1234"/>
    <x v="0"/>
    <x v="560"/>
  </r>
  <r>
    <x v="47"/>
    <x v="4"/>
    <x v="383"/>
    <x v="1579"/>
    <x v="0"/>
    <x v="39"/>
  </r>
  <r>
    <x v="2392"/>
    <x v="5"/>
    <x v="456"/>
    <x v="292"/>
    <x v="1"/>
    <x v="304"/>
  </r>
  <r>
    <x v="2386"/>
    <x v="5"/>
    <x v="840"/>
    <x v="796"/>
    <x v="1"/>
    <x v="565"/>
  </r>
  <r>
    <x v="2339"/>
    <x v="29"/>
    <x v="702"/>
    <x v="825"/>
    <x v="1"/>
    <x v="818"/>
  </r>
  <r>
    <x v="925"/>
    <x v="3"/>
    <x v="732"/>
    <x v="593"/>
    <x v="1"/>
    <x v="321"/>
  </r>
  <r>
    <x v="2229"/>
    <x v="6"/>
    <x v="60"/>
    <x v="1391"/>
    <x v="0"/>
    <x v="45"/>
  </r>
  <r>
    <x v="1389"/>
    <x v="17"/>
    <x v="179"/>
    <x v="1451"/>
    <x v="1"/>
    <x v="911"/>
  </r>
  <r>
    <x v="504"/>
    <x v="17"/>
    <x v="17"/>
    <x v="140"/>
    <x v="0"/>
    <x v="491"/>
  </r>
  <r>
    <x v="201"/>
    <x v="0"/>
    <x v="637"/>
    <x v="1611"/>
    <x v="0"/>
    <x v="361"/>
  </r>
  <r>
    <x v="1819"/>
    <x v="6"/>
    <x v="844"/>
    <x v="1024"/>
    <x v="1"/>
    <x v="378"/>
  </r>
  <r>
    <x v="2284"/>
    <x v="6"/>
    <x v="614"/>
    <x v="490"/>
    <x v="1"/>
    <x v="993"/>
  </r>
  <r>
    <x v="355"/>
    <x v="7"/>
    <x v="98"/>
    <x v="411"/>
    <x v="1"/>
    <x v="508"/>
  </r>
  <r>
    <x v="476"/>
    <x v="26"/>
    <x v="229"/>
    <x v="1665"/>
    <x v="0"/>
    <x v="270"/>
  </r>
  <r>
    <x v="1627"/>
    <x v="23"/>
    <x v="778"/>
    <x v="1620"/>
    <x v="1"/>
    <x v="278"/>
  </r>
  <r>
    <x v="694"/>
    <x v="22"/>
    <x v="442"/>
    <x v="123"/>
    <x v="1"/>
    <x v="316"/>
  </r>
  <r>
    <x v="2222"/>
    <x v="6"/>
    <x v="136"/>
    <x v="99"/>
    <x v="0"/>
    <x v="281"/>
  </r>
  <r>
    <x v="299"/>
    <x v="24"/>
    <x v="485"/>
    <x v="1426"/>
    <x v="1"/>
    <x v="1137"/>
  </r>
  <r>
    <x v="95"/>
    <x v="20"/>
    <x v="739"/>
    <x v="627"/>
    <x v="1"/>
    <x v="940"/>
  </r>
  <r>
    <x v="1114"/>
    <x v="18"/>
    <x v="895"/>
    <x v="1564"/>
    <x v="0"/>
    <x v="79"/>
  </r>
  <r>
    <x v="1906"/>
    <x v="29"/>
    <x v="1111"/>
    <x v="1247"/>
    <x v="0"/>
    <x v="878"/>
  </r>
  <r>
    <x v="1215"/>
    <x v="12"/>
    <x v="329"/>
    <x v="412"/>
    <x v="0"/>
    <x v="190"/>
  </r>
  <r>
    <x v="2267"/>
    <x v="6"/>
    <x v="1134"/>
    <x v="597"/>
    <x v="1"/>
    <x v="166"/>
  </r>
  <r>
    <x v="898"/>
    <x v="22"/>
    <x v="392"/>
    <x v="1488"/>
    <x v="0"/>
    <x v="228"/>
  </r>
  <r>
    <x v="2152"/>
    <x v="29"/>
    <x v="736"/>
    <x v="914"/>
    <x v="1"/>
    <x v="394"/>
  </r>
  <r>
    <x v="140"/>
    <x v="25"/>
    <x v="1077"/>
    <x v="940"/>
    <x v="0"/>
    <x v="299"/>
  </r>
  <r>
    <x v="950"/>
    <x v="19"/>
    <x v="241"/>
    <x v="1252"/>
    <x v="0"/>
    <x v="206"/>
  </r>
  <r>
    <x v="1379"/>
    <x v="17"/>
    <x v="199"/>
    <x v="344"/>
    <x v="1"/>
    <x v="532"/>
  </r>
  <r>
    <x v="1652"/>
    <x v="23"/>
    <x v="788"/>
    <x v="255"/>
    <x v="1"/>
    <x v="885"/>
  </r>
  <r>
    <x v="2271"/>
    <x v="6"/>
    <x v="536"/>
    <x v="1162"/>
    <x v="0"/>
    <x v="91"/>
  </r>
  <r>
    <x v="2176"/>
    <x v="29"/>
    <x v="885"/>
    <x v="944"/>
    <x v="0"/>
    <x v="914"/>
  </r>
  <r>
    <x v="487"/>
    <x v="26"/>
    <x v="319"/>
    <x v="1476"/>
    <x v="0"/>
    <x v="141"/>
  </r>
  <r>
    <x v="897"/>
    <x v="22"/>
    <x v="926"/>
    <x v="587"/>
    <x v="1"/>
    <x v="30"/>
  </r>
  <r>
    <x v="2246"/>
    <x v="6"/>
    <x v="1035"/>
    <x v="1152"/>
    <x v="1"/>
    <x v="777"/>
  </r>
  <r>
    <x v="2154"/>
    <x v="29"/>
    <x v="1006"/>
    <x v="960"/>
    <x v="1"/>
    <x v="901"/>
  </r>
  <r>
    <x v="2300"/>
    <x v="6"/>
    <x v="948"/>
    <x v="543"/>
    <x v="1"/>
    <x v="410"/>
  </r>
  <r>
    <x v="1986"/>
    <x v="20"/>
    <x v="474"/>
    <x v="375"/>
    <x v="1"/>
    <x v="1123"/>
  </r>
  <r>
    <x v="992"/>
    <x v="25"/>
    <x v="1024"/>
    <x v="915"/>
    <x v="1"/>
    <x v="369"/>
  </r>
  <r>
    <x v="388"/>
    <x v="3"/>
    <x v="995"/>
    <x v="1388"/>
    <x v="1"/>
    <x v="599"/>
  </r>
  <r>
    <x v="1211"/>
    <x v="12"/>
    <x v="1029"/>
    <x v="1515"/>
    <x v="0"/>
    <x v="234"/>
  </r>
  <r>
    <x v="1397"/>
    <x v="27"/>
    <x v="676"/>
    <x v="661"/>
    <x v="1"/>
    <x v="878"/>
  </r>
  <r>
    <x v="2103"/>
    <x v="29"/>
    <x v="52"/>
    <x v="261"/>
    <x v="1"/>
    <x v="418"/>
  </r>
  <r>
    <x v="608"/>
    <x v="3"/>
    <x v="138"/>
    <x v="771"/>
    <x v="1"/>
    <x v="445"/>
  </r>
  <r>
    <x v="1072"/>
    <x v="26"/>
    <x v="1095"/>
    <x v="1672"/>
    <x v="0"/>
    <x v="1184"/>
  </r>
  <r>
    <x v="2129"/>
    <x v="29"/>
    <x v="49"/>
    <x v="429"/>
    <x v="1"/>
    <x v="933"/>
  </r>
  <r>
    <x v="1501"/>
    <x v="14"/>
    <x v="606"/>
    <x v="698"/>
    <x v="0"/>
    <x v="184"/>
  </r>
  <r>
    <x v="1704"/>
    <x v="23"/>
    <x v="785"/>
    <x v="1443"/>
    <x v="0"/>
    <x v="574"/>
  </r>
  <r>
    <x v="1607"/>
    <x v="8"/>
    <x v="991"/>
    <x v="1496"/>
    <x v="0"/>
    <x v="238"/>
  </r>
  <r>
    <x v="142"/>
    <x v="25"/>
    <x v="1077"/>
    <x v="175"/>
    <x v="1"/>
    <x v="642"/>
  </r>
  <r>
    <x v="290"/>
    <x v="24"/>
    <x v="262"/>
    <x v="794"/>
    <x v="1"/>
    <x v="619"/>
  </r>
  <r>
    <x v="169"/>
    <x v="0"/>
    <x v="640"/>
    <x v="1338"/>
    <x v="1"/>
    <x v="779"/>
  </r>
  <r>
    <x v="256"/>
    <x v="21"/>
    <x v="91"/>
    <x v="715"/>
    <x v="0"/>
    <x v="282"/>
  </r>
  <r>
    <x v="2389"/>
    <x v="5"/>
    <x v="89"/>
    <x v="1603"/>
    <x v="1"/>
    <x v="12"/>
  </r>
  <r>
    <x v="39"/>
    <x v="1"/>
    <x v="966"/>
    <x v="1173"/>
    <x v="1"/>
    <x v="10"/>
  </r>
  <r>
    <x v="818"/>
    <x v="14"/>
    <x v="355"/>
    <x v="380"/>
    <x v="1"/>
    <x v="723"/>
  </r>
  <r>
    <x v="2395"/>
    <x v="9"/>
    <x v="88"/>
    <x v="616"/>
    <x v="1"/>
    <x v="837"/>
  </r>
  <r>
    <x v="713"/>
    <x v="22"/>
    <x v="452"/>
    <x v="794"/>
    <x v="1"/>
    <x v="924"/>
  </r>
  <r>
    <x v="784"/>
    <x v="22"/>
    <x v="125"/>
    <x v="547"/>
    <x v="1"/>
    <x v="1111"/>
  </r>
  <r>
    <x v="2133"/>
    <x v="29"/>
    <x v="1005"/>
    <x v="580"/>
    <x v="1"/>
    <x v="639"/>
  </r>
  <r>
    <x v="884"/>
    <x v="19"/>
    <x v="727"/>
    <x v="1210"/>
    <x v="1"/>
    <x v="781"/>
  </r>
  <r>
    <x v="2432"/>
    <x v="15"/>
    <x v="517"/>
    <x v="919"/>
    <x v="1"/>
    <x v="407"/>
  </r>
  <r>
    <x v="919"/>
    <x v="3"/>
    <x v="5"/>
    <x v="144"/>
    <x v="1"/>
    <x v="1046"/>
  </r>
  <r>
    <x v="303"/>
    <x v="24"/>
    <x v="925"/>
    <x v="1040"/>
    <x v="1"/>
    <x v="525"/>
  </r>
  <r>
    <x v="397"/>
    <x v="2"/>
    <x v="112"/>
    <x v="872"/>
    <x v="1"/>
    <x v="992"/>
  </r>
  <r>
    <x v="2451"/>
    <x v="11"/>
    <x v="908"/>
    <x v="989"/>
    <x v="1"/>
    <x v="802"/>
  </r>
  <r>
    <x v="1866"/>
    <x v="29"/>
    <x v="55"/>
    <x v="1773"/>
    <x v="1"/>
    <x v="945"/>
  </r>
  <r>
    <x v="807"/>
    <x v="14"/>
    <x v="687"/>
    <x v="1518"/>
    <x v="0"/>
    <x v="305"/>
  </r>
  <r>
    <x v="1025"/>
    <x v="19"/>
    <x v="508"/>
    <x v="644"/>
    <x v="0"/>
    <x v="274"/>
  </r>
  <r>
    <x v="1074"/>
    <x v="26"/>
    <x v="586"/>
    <x v="1498"/>
    <x v="0"/>
    <x v="455"/>
  </r>
  <r>
    <x v="1793"/>
    <x v="21"/>
    <x v="353"/>
    <x v="936"/>
    <x v="0"/>
    <x v="261"/>
  </r>
  <r>
    <x v="2385"/>
    <x v="5"/>
    <x v="999"/>
    <x v="600"/>
    <x v="1"/>
    <x v="196"/>
  </r>
  <r>
    <x v="2360"/>
    <x v="29"/>
    <x v="373"/>
    <x v="794"/>
    <x v="1"/>
    <x v="975"/>
  </r>
  <r>
    <x v="1998"/>
    <x v="0"/>
    <x v="69"/>
    <x v="1344"/>
    <x v="1"/>
    <x v="436"/>
  </r>
  <r>
    <x v="45"/>
    <x v="4"/>
    <x v="293"/>
    <x v="23"/>
    <x v="1"/>
    <x v="1173"/>
  </r>
  <r>
    <x v="918"/>
    <x v="28"/>
    <x v="1033"/>
    <x v="686"/>
    <x v="1"/>
    <x v="32"/>
  </r>
  <r>
    <x v="366"/>
    <x v="26"/>
    <x v="418"/>
    <x v="1221"/>
    <x v="0"/>
    <x v="560"/>
  </r>
  <r>
    <x v="1918"/>
    <x v="24"/>
    <x v="1058"/>
    <x v="1477"/>
    <x v="0"/>
    <x v="157"/>
  </r>
  <r>
    <x v="2455"/>
    <x v="11"/>
    <x v="548"/>
    <x v="78"/>
    <x v="1"/>
    <x v="634"/>
  </r>
  <r>
    <x v="726"/>
    <x v="8"/>
    <x v="532"/>
    <x v="219"/>
    <x v="1"/>
    <x v="648"/>
  </r>
  <r>
    <x v="2262"/>
    <x v="6"/>
    <x v="126"/>
    <x v="65"/>
    <x v="1"/>
    <x v="5"/>
  </r>
  <r>
    <x v="791"/>
    <x v="22"/>
    <x v="125"/>
    <x v="175"/>
    <x v="1"/>
    <x v="696"/>
  </r>
  <r>
    <x v="2141"/>
    <x v="29"/>
    <x v="772"/>
    <x v="332"/>
    <x v="1"/>
    <x v="178"/>
  </r>
  <r>
    <x v="1453"/>
    <x v="27"/>
    <x v="438"/>
    <x v="972"/>
    <x v="1"/>
    <x v="63"/>
  </r>
  <r>
    <x v="2172"/>
    <x v="29"/>
    <x v="663"/>
    <x v="1256"/>
    <x v="0"/>
    <x v="582"/>
  </r>
  <r>
    <x v="1281"/>
    <x v="12"/>
    <x v="190"/>
    <x v="361"/>
    <x v="1"/>
    <x v="579"/>
  </r>
  <r>
    <x v="1178"/>
    <x v="12"/>
    <x v="880"/>
    <x v="1525"/>
    <x v="0"/>
    <x v="1139"/>
  </r>
  <r>
    <x v="913"/>
    <x v="28"/>
    <x v="899"/>
    <x v="790"/>
    <x v="1"/>
    <x v="332"/>
  </r>
  <r>
    <x v="1973"/>
    <x v="20"/>
    <x v="967"/>
    <x v="77"/>
    <x v="1"/>
    <x v="1047"/>
  </r>
  <r>
    <x v="523"/>
    <x v="28"/>
    <x v="1065"/>
    <x v="1558"/>
    <x v="1"/>
    <x v="1166"/>
  </r>
  <r>
    <x v="2364"/>
    <x v="29"/>
    <x v="97"/>
    <x v="502"/>
    <x v="1"/>
    <x v="738"/>
  </r>
  <r>
    <x v="960"/>
    <x v="19"/>
    <x v="553"/>
    <x v="763"/>
    <x v="1"/>
    <x v="566"/>
  </r>
  <r>
    <x v="709"/>
    <x v="22"/>
    <x v="574"/>
    <x v="1480"/>
    <x v="0"/>
    <x v="224"/>
  </r>
  <r>
    <x v="1147"/>
    <x v="12"/>
    <x v="423"/>
    <x v="133"/>
    <x v="1"/>
    <x v="878"/>
  </r>
  <r>
    <x v="422"/>
    <x v="8"/>
    <x v="1088"/>
    <x v="1195"/>
    <x v="0"/>
    <x v="388"/>
  </r>
  <r>
    <x v="610"/>
    <x v="3"/>
    <x v="587"/>
    <x v="1018"/>
    <x v="1"/>
    <x v="831"/>
  </r>
  <r>
    <x v="527"/>
    <x v="28"/>
    <x v="1065"/>
    <x v="1744"/>
    <x v="1"/>
    <x v="13"/>
  </r>
  <r>
    <x v="1304"/>
    <x v="12"/>
    <x v="581"/>
    <x v="157"/>
    <x v="1"/>
    <x v="875"/>
  </r>
  <r>
    <x v="1608"/>
    <x v="8"/>
    <x v="1055"/>
    <x v="1496"/>
    <x v="0"/>
    <x v="272"/>
  </r>
  <r>
    <x v="841"/>
    <x v="19"/>
    <x v="727"/>
    <x v="574"/>
    <x v="1"/>
    <x v="728"/>
  </r>
  <r>
    <x v="44"/>
    <x v="4"/>
    <x v="963"/>
    <x v="156"/>
    <x v="1"/>
    <x v="338"/>
  </r>
  <r>
    <x v="36"/>
    <x v="1"/>
    <x v="966"/>
    <x v="765"/>
    <x v="1"/>
    <x v="68"/>
  </r>
  <r>
    <x v="453"/>
    <x v="22"/>
    <x v="224"/>
    <x v="1221"/>
    <x v="0"/>
    <x v="730"/>
  </r>
  <r>
    <x v="380"/>
    <x v="13"/>
    <x v="416"/>
    <x v="779"/>
    <x v="1"/>
    <x v="492"/>
  </r>
  <r>
    <x v="2086"/>
    <x v="7"/>
    <x v="65"/>
    <x v="1498"/>
    <x v="0"/>
    <x v="375"/>
  </r>
  <r>
    <x v="2362"/>
    <x v="29"/>
    <x v="370"/>
    <x v="211"/>
    <x v="1"/>
    <x v="490"/>
  </r>
  <r>
    <x v="1994"/>
    <x v="20"/>
    <x v="528"/>
    <x v="399"/>
    <x v="1"/>
    <x v="876"/>
  </r>
  <r>
    <x v="2028"/>
    <x v="19"/>
    <x v="218"/>
    <x v="1693"/>
    <x v="0"/>
    <x v="407"/>
  </r>
  <r>
    <x v="717"/>
    <x v="8"/>
    <x v="412"/>
    <x v="732"/>
    <x v="0"/>
    <x v="38"/>
  </r>
  <r>
    <x v="553"/>
    <x v="28"/>
    <x v="723"/>
    <x v="214"/>
    <x v="1"/>
    <x v="662"/>
  </r>
  <r>
    <x v="491"/>
    <x v="26"/>
    <x v="154"/>
    <x v="482"/>
    <x v="0"/>
    <x v="649"/>
  </r>
  <r>
    <x v="93"/>
    <x v="20"/>
    <x v="739"/>
    <x v="1729"/>
    <x v="1"/>
    <x v="1116"/>
  </r>
  <r>
    <x v="2357"/>
    <x v="29"/>
    <x v="200"/>
    <x v="37"/>
    <x v="1"/>
    <x v="811"/>
  </r>
  <r>
    <x v="1810"/>
    <x v="6"/>
    <x v="486"/>
    <x v="143"/>
    <x v="1"/>
    <x v="32"/>
  </r>
  <r>
    <x v="1004"/>
    <x v="25"/>
    <x v="854"/>
    <x v="1099"/>
    <x v="1"/>
    <x v="829"/>
  </r>
  <r>
    <x v="2371"/>
    <x v="29"/>
    <x v="44"/>
    <x v="527"/>
    <x v="1"/>
    <x v="359"/>
  </r>
  <r>
    <x v="1735"/>
    <x v="23"/>
    <x v="789"/>
    <x v="631"/>
    <x v="1"/>
    <x v="62"/>
  </r>
  <r>
    <x v="1912"/>
    <x v="24"/>
    <x v="654"/>
    <x v="853"/>
    <x v="1"/>
    <x v="507"/>
  </r>
  <r>
    <x v="1861"/>
    <x v="29"/>
    <x v="420"/>
    <x v="287"/>
    <x v="1"/>
    <x v="174"/>
  </r>
  <r>
    <x v="560"/>
    <x v="28"/>
    <x v="544"/>
    <x v="1111"/>
    <x v="1"/>
    <x v="198"/>
  </r>
  <r>
    <x v="2452"/>
    <x v="11"/>
    <x v="539"/>
    <x v="1447"/>
    <x v="1"/>
    <x v="1133"/>
  </r>
  <r>
    <x v="1352"/>
    <x v="3"/>
    <x v="758"/>
    <x v="1653"/>
    <x v="0"/>
    <x v="115"/>
  </r>
  <r>
    <x v="1721"/>
    <x v="23"/>
    <x v="794"/>
    <x v="878"/>
    <x v="0"/>
    <x v="123"/>
  </r>
  <r>
    <x v="462"/>
    <x v="26"/>
    <x v="154"/>
    <x v="874"/>
    <x v="1"/>
    <x v="468"/>
  </r>
  <r>
    <x v="1343"/>
    <x v="3"/>
    <x v="764"/>
    <x v="585"/>
    <x v="1"/>
    <x v="586"/>
  </r>
  <r>
    <x v="1274"/>
    <x v="12"/>
    <x v="113"/>
    <x v="1044"/>
    <x v="1"/>
    <x v="1024"/>
  </r>
  <r>
    <x v="2082"/>
    <x v="7"/>
    <x v="67"/>
    <x v="394"/>
    <x v="1"/>
    <x v="310"/>
  </r>
  <r>
    <x v="529"/>
    <x v="28"/>
    <x v="915"/>
    <x v="1594"/>
    <x v="0"/>
    <x v="125"/>
  </r>
  <r>
    <x v="1318"/>
    <x v="4"/>
    <x v="255"/>
    <x v="913"/>
    <x v="1"/>
    <x v="624"/>
  </r>
  <r>
    <x v="269"/>
    <x v="21"/>
    <x v="430"/>
    <x v="1595"/>
    <x v="1"/>
    <x v="935"/>
  </r>
  <r>
    <x v="1461"/>
    <x v="14"/>
    <x v="607"/>
    <x v="393"/>
    <x v="1"/>
    <x v="571"/>
  </r>
  <r>
    <x v="218"/>
    <x v="0"/>
    <x v="637"/>
    <x v="84"/>
    <x v="1"/>
    <x v="780"/>
  </r>
  <r>
    <x v="1601"/>
    <x v="8"/>
    <x v="1056"/>
    <x v="1602"/>
    <x v="1"/>
    <x v="233"/>
  </r>
  <r>
    <x v="1060"/>
    <x v="18"/>
    <x v="1036"/>
    <x v="37"/>
    <x v="1"/>
    <x v="208"/>
  </r>
  <r>
    <x v="1924"/>
    <x v="1"/>
    <x v="13"/>
    <x v="963"/>
    <x v="1"/>
    <x v="432"/>
  </r>
  <r>
    <x v="1103"/>
    <x v="18"/>
    <x v="810"/>
    <x v="1468"/>
    <x v="0"/>
    <x v="209"/>
  </r>
  <r>
    <x v="314"/>
    <x v="24"/>
    <x v="869"/>
    <x v="1103"/>
    <x v="1"/>
    <x v="299"/>
  </r>
  <r>
    <x v="0"/>
    <x v="14"/>
    <x v="1093"/>
    <x v="1541"/>
    <x v="1"/>
    <x v="468"/>
  </r>
  <r>
    <x v="1606"/>
    <x v="8"/>
    <x v="932"/>
    <x v="935"/>
    <x v="0"/>
    <x v="246"/>
  </r>
  <r>
    <x v="1106"/>
    <x v="18"/>
    <x v="662"/>
    <x v="328"/>
    <x v="0"/>
    <x v="445"/>
  </r>
  <r>
    <x v="1957"/>
    <x v="28"/>
    <x v="652"/>
    <x v="468"/>
    <x v="0"/>
    <x v="120"/>
  </r>
  <r>
    <x v="1889"/>
    <x v="29"/>
    <x v="1111"/>
    <x v="1119"/>
    <x v="1"/>
    <x v="1014"/>
  </r>
  <r>
    <x v="2474"/>
    <x v="11"/>
    <x v="931"/>
    <x v="338"/>
    <x v="1"/>
    <x v="472"/>
  </r>
  <r>
    <x v="2444"/>
    <x v="10"/>
    <x v="197"/>
    <x v="73"/>
    <x v="0"/>
    <x v="124"/>
  </r>
  <r>
    <x v="146"/>
    <x v="17"/>
    <x v="571"/>
    <x v="749"/>
    <x v="1"/>
    <x v="498"/>
  </r>
  <r>
    <x v="1153"/>
    <x v="12"/>
    <x v="564"/>
    <x v="511"/>
    <x v="1"/>
    <x v="940"/>
  </r>
  <r>
    <x v="454"/>
    <x v="22"/>
    <x v="326"/>
    <x v="1676"/>
    <x v="0"/>
    <x v="315"/>
  </r>
  <r>
    <x v="244"/>
    <x v="0"/>
    <x v="637"/>
    <x v="1618"/>
    <x v="1"/>
    <x v="559"/>
  </r>
  <r>
    <x v="230"/>
    <x v="0"/>
    <x v="631"/>
    <x v="368"/>
    <x v="0"/>
    <x v="105"/>
  </r>
  <r>
    <x v="1823"/>
    <x v="6"/>
    <x v="240"/>
    <x v="638"/>
    <x v="0"/>
    <x v="251"/>
  </r>
  <r>
    <x v="623"/>
    <x v="17"/>
    <x v="597"/>
    <x v="1051"/>
    <x v="1"/>
    <x v="809"/>
  </r>
  <r>
    <x v="939"/>
    <x v="19"/>
    <x v="30"/>
    <x v="235"/>
    <x v="1"/>
    <x v="1092"/>
  </r>
  <r>
    <x v="1287"/>
    <x v="12"/>
    <x v="566"/>
    <x v="57"/>
    <x v="1"/>
    <x v="588"/>
  </r>
  <r>
    <x v="943"/>
    <x v="19"/>
    <x v="1001"/>
    <x v="1462"/>
    <x v="1"/>
    <x v="268"/>
  </r>
  <r>
    <x v="268"/>
    <x v="21"/>
    <x v="677"/>
    <x v="882"/>
    <x v="1"/>
    <x v="59"/>
  </r>
  <r>
    <x v="1628"/>
    <x v="23"/>
    <x v="779"/>
    <x v="209"/>
    <x v="1"/>
    <x v="653"/>
  </r>
  <r>
    <x v="778"/>
    <x v="3"/>
    <x v="777"/>
    <x v="1541"/>
    <x v="1"/>
    <x v="849"/>
  </r>
  <r>
    <x v="408"/>
    <x v="8"/>
    <x v="306"/>
    <x v="378"/>
    <x v="1"/>
    <x v="224"/>
  </r>
  <r>
    <x v="583"/>
    <x v="3"/>
    <x v="1042"/>
    <x v="1769"/>
    <x v="1"/>
    <x v="932"/>
  </r>
  <r>
    <x v="1612"/>
    <x v="8"/>
    <x v="33"/>
    <x v="1006"/>
    <x v="0"/>
    <x v="180"/>
  </r>
  <r>
    <x v="586"/>
    <x v="3"/>
    <x v="138"/>
    <x v="22"/>
    <x v="0"/>
    <x v="125"/>
  </r>
  <r>
    <x v="1947"/>
    <x v="28"/>
    <x v="15"/>
    <x v="140"/>
    <x v="1"/>
    <x v="719"/>
  </r>
  <r>
    <x v="1521"/>
    <x v="14"/>
    <x v="1054"/>
    <x v="543"/>
    <x v="1"/>
    <x v="170"/>
  </r>
  <r>
    <x v="516"/>
    <x v="28"/>
    <x v="723"/>
    <x v="1357"/>
    <x v="1"/>
    <x v="1082"/>
  </r>
  <r>
    <x v="909"/>
    <x v="22"/>
    <x v="761"/>
    <x v="223"/>
    <x v="1"/>
    <x v="1107"/>
  </r>
  <r>
    <x v="1253"/>
    <x v="1"/>
    <x v="683"/>
    <x v="63"/>
    <x v="1"/>
    <x v="576"/>
  </r>
  <r>
    <x v="2067"/>
    <x v="18"/>
    <x v="337"/>
    <x v="1054"/>
    <x v="1"/>
    <x v="978"/>
  </r>
  <r>
    <x v="1440"/>
    <x v="27"/>
    <x v="721"/>
    <x v="1039"/>
    <x v="1"/>
    <x v="881"/>
  </r>
  <r>
    <x v="111"/>
    <x v="8"/>
    <x v="1069"/>
    <x v="1457"/>
    <x v="0"/>
    <x v="458"/>
  </r>
  <r>
    <x v="2270"/>
    <x v="6"/>
    <x v="735"/>
    <x v="1215"/>
    <x v="1"/>
    <x v="272"/>
  </r>
  <r>
    <x v="1113"/>
    <x v="18"/>
    <x v="662"/>
    <x v="603"/>
    <x v="1"/>
    <x v="1155"/>
  </r>
  <r>
    <x v="1101"/>
    <x v="18"/>
    <x v="874"/>
    <x v="883"/>
    <x v="1"/>
    <x v="883"/>
  </r>
  <r>
    <x v="1828"/>
    <x v="6"/>
    <x v="267"/>
    <x v="578"/>
    <x v="1"/>
    <x v="662"/>
  </r>
  <r>
    <x v="2206"/>
    <x v="6"/>
    <x v="705"/>
    <x v="788"/>
    <x v="1"/>
    <x v="1086"/>
  </r>
  <r>
    <x v="1575"/>
    <x v="19"/>
    <x v="21"/>
    <x v="63"/>
    <x v="1"/>
    <x v="581"/>
  </r>
  <r>
    <x v="922"/>
    <x v="3"/>
    <x v="7"/>
    <x v="1705"/>
    <x v="1"/>
    <x v="479"/>
  </r>
  <r>
    <x v="998"/>
    <x v="25"/>
    <x v="854"/>
    <x v="1461"/>
    <x v="0"/>
    <x v="551"/>
  </r>
  <r>
    <x v="653"/>
    <x v="26"/>
    <x v="853"/>
    <x v="131"/>
    <x v="1"/>
    <x v="635"/>
  </r>
  <r>
    <x v="676"/>
    <x v="26"/>
    <x v="857"/>
    <x v="1423"/>
    <x v="1"/>
    <x v="917"/>
  </r>
  <r>
    <x v="2326"/>
    <x v="6"/>
    <x v="1132"/>
    <x v="537"/>
    <x v="1"/>
    <x v="574"/>
  </r>
  <r>
    <x v="563"/>
    <x v="28"/>
    <x v="459"/>
    <x v="859"/>
    <x v="1"/>
    <x v="681"/>
  </r>
  <r>
    <x v="1177"/>
    <x v="12"/>
    <x v="646"/>
    <x v="1262"/>
    <x v="0"/>
    <x v="307"/>
  </r>
  <r>
    <x v="806"/>
    <x v="14"/>
    <x v="912"/>
    <x v="487"/>
    <x v="1"/>
    <x v="368"/>
  </r>
  <r>
    <x v="2047"/>
    <x v="24"/>
    <x v="821"/>
    <x v="731"/>
    <x v="0"/>
    <x v="632"/>
  </r>
  <r>
    <x v="917"/>
    <x v="28"/>
    <x v="175"/>
    <x v="586"/>
    <x v="1"/>
    <x v="368"/>
  </r>
  <r>
    <x v="1182"/>
    <x v="12"/>
    <x v="68"/>
    <x v="1583"/>
    <x v="0"/>
    <x v="112"/>
  </r>
  <r>
    <x v="2375"/>
    <x v="29"/>
    <x v="994"/>
    <x v="1281"/>
    <x v="0"/>
    <x v="57"/>
  </r>
  <r>
    <x v="437"/>
    <x v="21"/>
    <x v="347"/>
    <x v="1222"/>
    <x v="0"/>
    <x v="159"/>
  </r>
  <r>
    <x v="697"/>
    <x v="22"/>
    <x v="232"/>
    <x v="1580"/>
    <x v="0"/>
    <x v="152"/>
  </r>
  <r>
    <x v="533"/>
    <x v="28"/>
    <x v="1065"/>
    <x v="1023"/>
    <x v="0"/>
    <x v="167"/>
  </r>
  <r>
    <x v="33"/>
    <x v="1"/>
    <x v="226"/>
    <x v="882"/>
    <x v="1"/>
    <x v="391"/>
  </r>
  <r>
    <x v="186"/>
    <x v="0"/>
    <x v="10"/>
    <x v="1201"/>
    <x v="0"/>
    <x v="748"/>
  </r>
  <r>
    <x v="602"/>
    <x v="3"/>
    <x v="1042"/>
    <x v="679"/>
    <x v="1"/>
    <x v="166"/>
  </r>
  <r>
    <x v="1219"/>
    <x v="12"/>
    <x v="584"/>
    <x v="708"/>
    <x v="0"/>
    <x v="513"/>
  </r>
  <r>
    <x v="1788"/>
    <x v="21"/>
    <x v="132"/>
    <x v="1358"/>
    <x v="1"/>
    <x v="228"/>
  </r>
  <r>
    <x v="2106"/>
    <x v="29"/>
    <x v="52"/>
    <x v="1477"/>
    <x v="0"/>
    <x v="682"/>
  </r>
  <r>
    <x v="1786"/>
    <x v="21"/>
    <x v="1159"/>
    <x v="1409"/>
    <x v="1"/>
    <x v="845"/>
  </r>
  <r>
    <x v="1780"/>
    <x v="21"/>
    <x v="519"/>
    <x v="1749"/>
    <x v="1"/>
    <x v="994"/>
  </r>
  <r>
    <x v="1490"/>
    <x v="14"/>
    <x v="737"/>
    <x v="1225"/>
    <x v="0"/>
    <x v="623"/>
  </r>
  <r>
    <x v="278"/>
    <x v="21"/>
    <x v="430"/>
    <x v="1079"/>
    <x v="1"/>
    <x v="136"/>
  </r>
  <r>
    <x v="741"/>
    <x v="8"/>
    <x v="1114"/>
    <x v="1442"/>
    <x v="0"/>
    <x v="736"/>
  </r>
  <r>
    <x v="2491"/>
    <x v="16"/>
    <x v="248"/>
    <x v="1714"/>
    <x v="1"/>
    <x v="1000"/>
  </r>
  <r>
    <x v="1207"/>
    <x v="12"/>
    <x v="564"/>
    <x v="1565"/>
    <x v="0"/>
    <x v="237"/>
  </r>
  <r>
    <x v="2119"/>
    <x v="29"/>
    <x v="579"/>
    <x v="748"/>
    <x v="1"/>
    <x v="821"/>
  </r>
  <r>
    <x v="2014"/>
    <x v="19"/>
    <x v="218"/>
    <x v="599"/>
    <x v="1"/>
    <x v="301"/>
  </r>
  <r>
    <x v="684"/>
    <x v="26"/>
    <x v="314"/>
    <x v="1668"/>
    <x v="0"/>
    <x v="301"/>
  </r>
  <r>
    <x v="1466"/>
    <x v="14"/>
    <x v="603"/>
    <x v="887"/>
    <x v="1"/>
    <x v="573"/>
  </r>
  <r>
    <x v="507"/>
    <x v="17"/>
    <x v="17"/>
    <x v="328"/>
    <x v="0"/>
    <x v="413"/>
  </r>
  <r>
    <x v="996"/>
    <x v="25"/>
    <x v="336"/>
    <x v="1269"/>
    <x v="0"/>
    <x v="239"/>
  </r>
  <r>
    <x v="2342"/>
    <x v="29"/>
    <x v="1047"/>
    <x v="748"/>
    <x v="1"/>
    <x v="805"/>
  </r>
  <r>
    <x v="1314"/>
    <x v="4"/>
    <x v="24"/>
    <x v="157"/>
    <x v="1"/>
    <x v="274"/>
  </r>
  <r>
    <x v="191"/>
    <x v="0"/>
    <x v="635"/>
    <x v="1159"/>
    <x v="0"/>
    <x v="468"/>
  </r>
  <r>
    <x v="1547"/>
    <x v="7"/>
    <x v="590"/>
    <x v="667"/>
    <x v="1"/>
    <x v="481"/>
  </r>
  <r>
    <x v="817"/>
    <x v="14"/>
    <x v="912"/>
    <x v="1517"/>
    <x v="0"/>
    <x v="477"/>
  </r>
  <r>
    <x v="2179"/>
    <x v="29"/>
    <x v="390"/>
    <x v="578"/>
    <x v="1"/>
    <x v="906"/>
  </r>
  <r>
    <x v="1007"/>
    <x v="25"/>
    <x v="1146"/>
    <x v="263"/>
    <x v="1"/>
    <x v="27"/>
  </r>
  <r>
    <x v="984"/>
    <x v="21"/>
    <x v="183"/>
    <x v="1622"/>
    <x v="1"/>
    <x v="297"/>
  </r>
  <r>
    <x v="1324"/>
    <x v="4"/>
    <x v="255"/>
    <x v="45"/>
    <x v="1"/>
    <x v="793"/>
  </r>
  <r>
    <x v="1657"/>
    <x v="23"/>
    <x v="789"/>
    <x v="552"/>
    <x v="1"/>
    <x v="291"/>
  </r>
  <r>
    <x v="2319"/>
    <x v="6"/>
    <x v="289"/>
    <x v="1282"/>
    <x v="0"/>
    <x v="97"/>
  </r>
  <r>
    <x v="116"/>
    <x v="25"/>
    <x v="221"/>
    <x v="1611"/>
    <x v="1"/>
    <x v="687"/>
  </r>
  <r>
    <x v="51"/>
    <x v="4"/>
    <x v="268"/>
    <x v="591"/>
    <x v="1"/>
    <x v="79"/>
  </r>
  <r>
    <x v="1083"/>
    <x v="26"/>
    <x v="500"/>
    <x v="791"/>
    <x v="1"/>
    <x v="453"/>
  </r>
  <r>
    <x v="341"/>
    <x v="7"/>
    <x v="311"/>
    <x v="976"/>
    <x v="1"/>
    <x v="788"/>
  </r>
  <r>
    <x v="2131"/>
    <x v="29"/>
    <x v="570"/>
    <x v="882"/>
    <x v="1"/>
    <x v="796"/>
  </r>
  <r>
    <x v="537"/>
    <x v="28"/>
    <x v="1065"/>
    <x v="1434"/>
    <x v="1"/>
    <x v="675"/>
  </r>
  <r>
    <x v="1646"/>
    <x v="23"/>
    <x v="786"/>
    <x v="369"/>
    <x v="1"/>
    <x v="433"/>
  </r>
  <r>
    <x v="1317"/>
    <x v="4"/>
    <x v="255"/>
    <x v="1613"/>
    <x v="1"/>
    <x v="761"/>
  </r>
  <r>
    <x v="792"/>
    <x v="22"/>
    <x v="834"/>
    <x v="1790"/>
    <x v="0"/>
    <x v="232"/>
  </r>
  <r>
    <x v="1181"/>
    <x v="12"/>
    <x v="61"/>
    <x v="1571"/>
    <x v="0"/>
    <x v="179"/>
  </r>
  <r>
    <x v="1661"/>
    <x v="23"/>
    <x v="790"/>
    <x v="182"/>
    <x v="1"/>
    <x v="438"/>
  </r>
  <r>
    <x v="1622"/>
    <x v="23"/>
    <x v="781"/>
    <x v="1157"/>
    <x v="1"/>
    <x v="178"/>
  </r>
  <r>
    <x v="1854"/>
    <x v="6"/>
    <x v="295"/>
    <x v="228"/>
    <x v="1"/>
    <x v="389"/>
  </r>
  <r>
    <x v="2425"/>
    <x v="15"/>
    <x v="369"/>
    <x v="50"/>
    <x v="0"/>
    <x v="126"/>
  </r>
  <r>
    <x v="2170"/>
    <x v="29"/>
    <x v="238"/>
    <x v="1531"/>
    <x v="0"/>
    <x v="357"/>
  </r>
  <r>
    <x v="1145"/>
    <x v="12"/>
    <x v="372"/>
    <x v="175"/>
    <x v="1"/>
    <x v="311"/>
  </r>
  <r>
    <x v="901"/>
    <x v="22"/>
    <x v="761"/>
    <x v="1690"/>
    <x v="0"/>
    <x v="958"/>
  </r>
  <r>
    <x v="986"/>
    <x v="25"/>
    <x v="208"/>
    <x v="1348"/>
    <x v="1"/>
    <x v="657"/>
  </r>
  <r>
    <x v="531"/>
    <x v="28"/>
    <x v="1065"/>
    <x v="975"/>
    <x v="0"/>
    <x v="530"/>
  </r>
  <r>
    <x v="1989"/>
    <x v="20"/>
    <x v="1064"/>
    <x v="1415"/>
    <x v="1"/>
    <x v="89"/>
  </r>
  <r>
    <x v="2282"/>
    <x v="6"/>
    <x v="289"/>
    <x v="77"/>
    <x v="1"/>
    <x v="652"/>
  </r>
  <r>
    <x v="1415"/>
    <x v="27"/>
    <x v="1037"/>
    <x v="267"/>
    <x v="0"/>
    <x v="568"/>
  </r>
  <r>
    <x v="785"/>
    <x v="22"/>
    <x v="876"/>
    <x v="249"/>
    <x v="1"/>
    <x v="1037"/>
  </r>
  <r>
    <x v="1208"/>
    <x v="12"/>
    <x v="564"/>
    <x v="1517"/>
    <x v="0"/>
    <x v="846"/>
  </r>
  <r>
    <x v="1504"/>
    <x v="14"/>
    <x v="607"/>
    <x v="191"/>
    <x v="0"/>
    <x v="71"/>
  </r>
  <r>
    <x v="1188"/>
    <x v="12"/>
    <x v="1066"/>
    <x v="439"/>
    <x v="0"/>
    <x v="1087"/>
  </r>
  <r>
    <x v="1362"/>
    <x v="3"/>
    <x v="117"/>
    <x v="691"/>
    <x v="1"/>
    <x v="92"/>
  </r>
  <r>
    <x v="335"/>
    <x v="7"/>
    <x v="98"/>
    <x v="264"/>
    <x v="1"/>
    <x v="604"/>
  </r>
  <r>
    <x v="1690"/>
    <x v="23"/>
    <x v="784"/>
    <x v="1196"/>
    <x v="0"/>
    <x v="41"/>
  </r>
  <r>
    <x v="1003"/>
    <x v="25"/>
    <x v="854"/>
    <x v="265"/>
    <x v="1"/>
    <x v="388"/>
  </r>
  <r>
    <x v="1402"/>
    <x v="27"/>
    <x v="1037"/>
    <x v="571"/>
    <x v="1"/>
    <x v="733"/>
  </r>
  <r>
    <x v="1196"/>
    <x v="12"/>
    <x v="594"/>
    <x v="1723"/>
    <x v="0"/>
    <x v="84"/>
  </r>
  <r>
    <x v="1663"/>
    <x v="23"/>
    <x v="790"/>
    <x v="1446"/>
    <x v="1"/>
    <x v="175"/>
  </r>
  <r>
    <x v="493"/>
    <x v="26"/>
    <x v="154"/>
    <x v="519"/>
    <x v="0"/>
    <x v="262"/>
  </r>
  <r>
    <x v="1550"/>
    <x v="7"/>
    <x v="688"/>
    <x v="664"/>
    <x v="1"/>
    <x v="791"/>
  </r>
  <r>
    <x v="936"/>
    <x v="17"/>
    <x v="901"/>
    <x v="1724"/>
    <x v="1"/>
    <x v="215"/>
  </r>
  <r>
    <x v="2207"/>
    <x v="6"/>
    <x v="705"/>
    <x v="268"/>
    <x v="1"/>
    <x v="561"/>
  </r>
  <r>
    <x v="1180"/>
    <x v="12"/>
    <x v="48"/>
    <x v="1501"/>
    <x v="0"/>
    <x v="772"/>
  </r>
  <r>
    <x v="690"/>
    <x v="22"/>
    <x v="510"/>
    <x v="1298"/>
    <x v="1"/>
    <x v="218"/>
  </r>
  <r>
    <x v="123"/>
    <x v="25"/>
    <x v="1150"/>
    <x v="1733"/>
    <x v="1"/>
    <x v="214"/>
  </r>
  <r>
    <x v="1021"/>
    <x v="19"/>
    <x v="225"/>
    <x v="1671"/>
    <x v="0"/>
    <x v="284"/>
  </r>
  <r>
    <x v="1651"/>
    <x v="23"/>
    <x v="788"/>
    <x v="1444"/>
    <x v="1"/>
    <x v="651"/>
  </r>
  <r>
    <x v="1080"/>
    <x v="26"/>
    <x v="427"/>
    <x v="1768"/>
    <x v="1"/>
    <x v="738"/>
  </r>
  <r>
    <x v="368"/>
    <x v="26"/>
    <x v="505"/>
    <x v="1497"/>
    <x v="0"/>
    <x v="527"/>
  </r>
  <r>
    <x v="655"/>
    <x v="26"/>
    <x v="857"/>
    <x v="791"/>
    <x v="1"/>
    <x v="810"/>
  </r>
  <r>
    <x v="166"/>
    <x v="0"/>
    <x v="10"/>
    <x v="1759"/>
    <x v="1"/>
    <x v="1016"/>
  </r>
  <r>
    <x v="1482"/>
    <x v="14"/>
    <x v="606"/>
    <x v="912"/>
    <x v="0"/>
    <x v="574"/>
  </r>
  <r>
    <x v="1383"/>
    <x v="17"/>
    <x v="842"/>
    <x v="225"/>
    <x v="1"/>
    <x v="504"/>
  </r>
  <r>
    <x v="283"/>
    <x v="4"/>
    <x v="63"/>
    <x v="451"/>
    <x v="1"/>
    <x v="625"/>
  </r>
  <r>
    <x v="1498"/>
    <x v="14"/>
    <x v="602"/>
    <x v="712"/>
    <x v="0"/>
    <x v="772"/>
  </r>
  <r>
    <x v="951"/>
    <x v="19"/>
    <x v="1001"/>
    <x v="1665"/>
    <x v="0"/>
    <x v="568"/>
  </r>
  <r>
    <x v="1743"/>
    <x v="23"/>
    <x v="795"/>
    <x v="647"/>
    <x v="0"/>
    <x v="66"/>
  </r>
  <r>
    <x v="1972"/>
    <x v="20"/>
    <x v="585"/>
    <x v="330"/>
    <x v="1"/>
    <x v="863"/>
  </r>
  <r>
    <x v="2273"/>
    <x v="6"/>
    <x v="328"/>
    <x v="1439"/>
    <x v="0"/>
    <x v="39"/>
  </r>
  <r>
    <x v="1632"/>
    <x v="23"/>
    <x v="780"/>
    <x v="971"/>
    <x v="1"/>
    <x v="494"/>
  </r>
  <r>
    <x v="1723"/>
    <x v="23"/>
    <x v="781"/>
    <x v="1557"/>
    <x v="0"/>
    <x v="461"/>
  </r>
  <r>
    <x v="1259"/>
    <x v="21"/>
    <x v="16"/>
    <x v="1202"/>
    <x v="1"/>
    <x v="724"/>
  </r>
  <r>
    <x v="245"/>
    <x v="0"/>
    <x v="633"/>
    <x v="625"/>
    <x v="0"/>
    <x v="56"/>
  </r>
  <r>
    <x v="446"/>
    <x v="21"/>
    <x v="347"/>
    <x v="1171"/>
    <x v="1"/>
    <x v="33"/>
  </r>
  <r>
    <x v="1122"/>
    <x v="7"/>
    <x v="253"/>
    <x v="1449"/>
    <x v="1"/>
    <x v="236"/>
  </r>
  <r>
    <x v="1204"/>
    <x v="12"/>
    <x v="372"/>
    <x v="1520"/>
    <x v="0"/>
    <x v="59"/>
  </r>
  <r>
    <x v="1350"/>
    <x v="3"/>
    <x v="648"/>
    <x v="1638"/>
    <x v="0"/>
    <x v="34"/>
  </r>
  <r>
    <x v="343"/>
    <x v="7"/>
    <x v="1014"/>
    <x v="71"/>
    <x v="1"/>
    <x v="382"/>
  </r>
  <r>
    <x v="1859"/>
    <x v="29"/>
    <x v="1072"/>
    <x v="1380"/>
    <x v="1"/>
    <x v="504"/>
  </r>
  <r>
    <x v="1539"/>
    <x v="2"/>
    <x v="600"/>
    <x v="1073"/>
    <x v="1"/>
    <x v="495"/>
  </r>
  <r>
    <x v="1696"/>
    <x v="23"/>
    <x v="781"/>
    <x v="1587"/>
    <x v="0"/>
    <x v="401"/>
  </r>
  <r>
    <x v="2458"/>
    <x v="11"/>
    <x v="897"/>
    <x v="53"/>
    <x v="1"/>
    <x v="743"/>
  </r>
  <r>
    <x v="915"/>
    <x v="28"/>
    <x v="175"/>
    <x v="1540"/>
    <x v="0"/>
    <x v="225"/>
  </r>
  <r>
    <x v="2203"/>
    <x v="6"/>
    <x v="136"/>
    <x v="803"/>
    <x v="1"/>
    <x v="1038"/>
  </r>
  <r>
    <x v="501"/>
    <x v="17"/>
    <x v="740"/>
    <x v="477"/>
    <x v="1"/>
    <x v="744"/>
  </r>
  <r>
    <x v="1136"/>
    <x v="12"/>
    <x v="513"/>
    <x v="177"/>
    <x v="1"/>
    <x v="249"/>
  </r>
  <r>
    <x v="2045"/>
    <x v="24"/>
    <x v="821"/>
    <x v="1210"/>
    <x v="1"/>
    <x v="644"/>
  </r>
  <r>
    <x v="2161"/>
    <x v="29"/>
    <x v="1022"/>
    <x v="832"/>
    <x v="1"/>
    <x v="1131"/>
  </r>
  <r>
    <x v="1063"/>
    <x v="26"/>
    <x v="586"/>
    <x v="265"/>
    <x v="1"/>
    <x v="673"/>
  </r>
  <r>
    <x v="1729"/>
    <x v="23"/>
    <x v="793"/>
    <x v="213"/>
    <x v="0"/>
    <x v="549"/>
  </r>
  <r>
    <x v="1420"/>
    <x v="27"/>
    <x v="1037"/>
    <x v="1277"/>
    <x v="0"/>
    <x v="116"/>
  </r>
  <r>
    <x v="1811"/>
    <x v="6"/>
    <x v="1057"/>
    <x v="113"/>
    <x v="1"/>
    <x v="0"/>
  </r>
  <r>
    <x v="921"/>
    <x v="3"/>
    <x v="5"/>
    <x v="82"/>
    <x v="1"/>
    <x v="27"/>
  </r>
  <r>
    <x v="578"/>
    <x v="3"/>
    <x v="138"/>
    <x v="1214"/>
    <x v="1"/>
    <x v="491"/>
  </r>
  <r>
    <x v="532"/>
    <x v="28"/>
    <x v="1065"/>
    <x v="458"/>
    <x v="0"/>
    <x v="608"/>
  </r>
  <r>
    <x v="1514"/>
    <x v="14"/>
    <x v="164"/>
    <x v="830"/>
    <x v="1"/>
    <x v="1165"/>
  </r>
  <r>
    <x v="1940"/>
    <x v="1"/>
    <x v="377"/>
    <x v="402"/>
    <x v="1"/>
    <x v="610"/>
  </r>
  <r>
    <x v="861"/>
    <x v="19"/>
    <x v="727"/>
    <x v="1460"/>
    <x v="0"/>
    <x v="92"/>
  </r>
  <r>
    <x v="2299"/>
    <x v="6"/>
    <x v="172"/>
    <x v="1082"/>
    <x v="1"/>
    <x v="1095"/>
  </r>
  <r>
    <x v="92"/>
    <x v="20"/>
    <x v="1086"/>
    <x v="723"/>
    <x v="1"/>
    <x v="972"/>
  </r>
  <r>
    <x v="1820"/>
    <x v="6"/>
    <x v="493"/>
    <x v="1754"/>
    <x v="1"/>
    <x v="941"/>
  </r>
  <r>
    <x v="1996"/>
    <x v="0"/>
    <x v="69"/>
    <x v="565"/>
    <x v="1"/>
    <x v="870"/>
  </r>
  <r>
    <x v="862"/>
    <x v="19"/>
    <x v="968"/>
    <x v="1675"/>
    <x v="0"/>
    <x v="279"/>
  </r>
  <r>
    <x v="316"/>
    <x v="22"/>
    <x v="149"/>
    <x v="13"/>
    <x v="1"/>
    <x v="726"/>
  </r>
  <r>
    <x v="702"/>
    <x v="22"/>
    <x v="1071"/>
    <x v="122"/>
    <x v="1"/>
    <x v="902"/>
  </r>
  <r>
    <x v="591"/>
    <x v="3"/>
    <x v="138"/>
    <x v="1694"/>
    <x v="0"/>
    <x v="786"/>
  </r>
  <r>
    <x v="635"/>
    <x v="17"/>
    <x v="115"/>
    <x v="986"/>
    <x v="0"/>
    <x v="11"/>
  </r>
  <r>
    <x v="571"/>
    <x v="3"/>
    <x v="124"/>
    <x v="754"/>
    <x v="1"/>
    <x v="822"/>
  </r>
  <r>
    <x v="1400"/>
    <x v="27"/>
    <x v="1013"/>
    <x v="364"/>
    <x v="1"/>
    <x v="833"/>
  </r>
  <r>
    <x v="1228"/>
    <x v="12"/>
    <x v="564"/>
    <x v="1084"/>
    <x v="0"/>
    <x v="375"/>
  </r>
  <r>
    <x v="490"/>
    <x v="26"/>
    <x v="154"/>
    <x v="910"/>
    <x v="0"/>
    <x v="1143"/>
  </r>
  <r>
    <x v="1202"/>
    <x v="12"/>
    <x v="425"/>
    <x v="533"/>
    <x v="0"/>
    <x v="165"/>
  </r>
  <r>
    <x v="1437"/>
    <x v="27"/>
    <x v="413"/>
    <x v="1720"/>
    <x v="1"/>
    <x v="621"/>
  </r>
  <r>
    <x v="1692"/>
    <x v="23"/>
    <x v="788"/>
    <x v="1783"/>
    <x v="0"/>
    <x v="384"/>
  </r>
  <r>
    <x v="1567"/>
    <x v="19"/>
    <x v="1025"/>
    <x v="1326"/>
    <x v="1"/>
    <x v="300"/>
  </r>
  <r>
    <x v="1727"/>
    <x v="23"/>
    <x v="789"/>
    <x v="194"/>
    <x v="0"/>
    <x v="176"/>
  </r>
  <r>
    <x v="715"/>
    <x v="8"/>
    <x v="150"/>
    <x v="900"/>
    <x v="1"/>
    <x v="1190"/>
  </r>
  <r>
    <x v="1000"/>
    <x v="25"/>
    <x v="854"/>
    <x v="1652"/>
    <x v="0"/>
    <x v="139"/>
  </r>
  <r>
    <x v="1138"/>
    <x v="12"/>
    <x v="303"/>
    <x v="37"/>
    <x v="1"/>
    <x v="482"/>
  </r>
  <r>
    <x v="845"/>
    <x v="19"/>
    <x v="951"/>
    <x v="92"/>
    <x v="1"/>
    <x v="1193"/>
  </r>
  <r>
    <x v="1711"/>
    <x v="23"/>
    <x v="790"/>
    <x v="1586"/>
    <x v="0"/>
    <x v="231"/>
  </r>
  <r>
    <x v="1460"/>
    <x v="14"/>
    <x v="603"/>
    <x v="55"/>
    <x v="1"/>
    <x v="912"/>
  </r>
  <r>
    <x v="1953"/>
    <x v="28"/>
    <x v="652"/>
    <x v="1112"/>
    <x v="1"/>
    <x v="411"/>
  </r>
  <r>
    <x v="1035"/>
    <x v="18"/>
    <x v="824"/>
    <x v="746"/>
    <x v="1"/>
    <x v="808"/>
  </r>
  <r>
    <x v="151"/>
    <x v="17"/>
    <x v="560"/>
    <x v="476"/>
    <x v="1"/>
    <x v="682"/>
  </r>
  <r>
    <x v="1478"/>
    <x v="14"/>
    <x v="606"/>
    <x v="433"/>
    <x v="1"/>
    <x v="651"/>
  </r>
  <r>
    <x v="2004"/>
    <x v="0"/>
    <x v="69"/>
    <x v="1059"/>
    <x v="0"/>
    <x v="686"/>
  </r>
  <r>
    <x v="1384"/>
    <x v="17"/>
    <x v="362"/>
    <x v="485"/>
    <x v="1"/>
    <x v="384"/>
  </r>
  <r>
    <x v="221"/>
    <x v="0"/>
    <x v="640"/>
    <x v="688"/>
    <x v="1"/>
    <x v="123"/>
  </r>
  <r>
    <x v="1082"/>
    <x v="26"/>
    <x v="848"/>
    <x v="1110"/>
    <x v="1"/>
    <x v="375"/>
  </r>
  <r>
    <x v="855"/>
    <x v="19"/>
    <x v="727"/>
    <x v="931"/>
    <x v="0"/>
    <x v="497"/>
  </r>
  <r>
    <x v="144"/>
    <x v="17"/>
    <x v="182"/>
    <x v="869"/>
    <x v="1"/>
    <x v="771"/>
  </r>
  <r>
    <x v="2494"/>
    <x v="16"/>
    <x v="617"/>
    <x v="353"/>
    <x v="1"/>
    <x v="1185"/>
  </r>
  <r>
    <x v="1640"/>
    <x v="23"/>
    <x v="784"/>
    <x v="868"/>
    <x v="1"/>
    <x v="671"/>
  </r>
  <r>
    <x v="1239"/>
    <x v="1"/>
    <x v="747"/>
    <x v="1119"/>
    <x v="1"/>
    <x v="1134"/>
  </r>
  <r>
    <x v="2279"/>
    <x v="6"/>
    <x v="812"/>
    <x v="1270"/>
    <x v="1"/>
    <x v="199"/>
  </r>
  <r>
    <x v="1296"/>
    <x v="12"/>
    <x v="545"/>
    <x v="1517"/>
    <x v="0"/>
    <x v="936"/>
  </r>
  <r>
    <x v="609"/>
    <x v="3"/>
    <x v="538"/>
    <x v="1709"/>
    <x v="1"/>
    <x v="1176"/>
  </r>
  <r>
    <x v="2457"/>
    <x v="11"/>
    <x v="908"/>
    <x v="1036"/>
    <x v="1"/>
    <x v="692"/>
  </r>
  <r>
    <x v="2146"/>
    <x v="29"/>
    <x v="234"/>
    <x v="464"/>
    <x v="1"/>
    <x v="704"/>
  </r>
  <r>
    <x v="852"/>
    <x v="19"/>
    <x v="727"/>
    <x v="1658"/>
    <x v="0"/>
    <x v="884"/>
  </r>
  <r>
    <x v="1238"/>
    <x v="1"/>
    <x v="270"/>
    <x v="1175"/>
    <x v="1"/>
    <x v="891"/>
  </r>
  <r>
    <x v="1524"/>
    <x v="14"/>
    <x v="917"/>
    <x v="1423"/>
    <x v="1"/>
    <x v="1154"/>
  </r>
  <r>
    <x v="1766"/>
    <x v="21"/>
    <x v="1032"/>
    <x v="1108"/>
    <x v="1"/>
    <x v="808"/>
  </r>
  <r>
    <x v="1111"/>
    <x v="18"/>
    <x v="698"/>
    <x v="810"/>
    <x v="0"/>
    <x v="540"/>
  </r>
  <r>
    <x v="467"/>
    <x v="26"/>
    <x v="496"/>
    <x v="310"/>
    <x v="1"/>
    <x v="799"/>
  </r>
  <r>
    <x v="1756"/>
    <x v="21"/>
    <x v="520"/>
    <x v="1606"/>
    <x v="1"/>
    <x v="317"/>
  </r>
  <r>
    <x v="276"/>
    <x v="21"/>
    <x v="434"/>
    <x v="548"/>
    <x v="1"/>
    <x v="61"/>
  </r>
  <r>
    <x v="682"/>
    <x v="26"/>
    <x v="79"/>
    <x v="766"/>
    <x v="1"/>
    <x v="908"/>
  </r>
  <r>
    <x v="796"/>
    <x v="14"/>
    <x v="687"/>
    <x v="134"/>
    <x v="1"/>
    <x v="999"/>
  </r>
  <r>
    <x v="131"/>
    <x v="28"/>
    <x v="774"/>
    <x v="1256"/>
    <x v="0"/>
    <x v="214"/>
  </r>
  <r>
    <x v="22"/>
    <x v="1"/>
    <x v="966"/>
    <x v="659"/>
    <x v="1"/>
    <x v="688"/>
  </r>
  <r>
    <x v="1891"/>
    <x v="29"/>
    <x v="1140"/>
    <x v="1774"/>
    <x v="1"/>
    <x v="637"/>
  </r>
  <r>
    <x v="812"/>
    <x v="14"/>
    <x v="912"/>
    <x v="508"/>
    <x v="0"/>
    <x v="511"/>
  </r>
  <r>
    <x v="1898"/>
    <x v="29"/>
    <x v="918"/>
    <x v="1221"/>
    <x v="0"/>
    <x v="978"/>
  </r>
  <r>
    <x v="153"/>
    <x v="28"/>
    <x v="666"/>
    <x v="808"/>
    <x v="1"/>
    <x v="455"/>
  </r>
  <r>
    <x v="1596"/>
    <x v="8"/>
    <x v="137"/>
    <x v="629"/>
    <x v="1"/>
    <x v="711"/>
  </r>
  <r>
    <x v="1291"/>
    <x v="12"/>
    <x v="109"/>
    <x v="77"/>
    <x v="1"/>
    <x v="15"/>
  </r>
  <r>
    <x v="1018"/>
    <x v="19"/>
    <x v="508"/>
    <x v="370"/>
    <x v="1"/>
    <x v="862"/>
  </r>
  <r>
    <x v="1500"/>
    <x v="14"/>
    <x v="608"/>
    <x v="234"/>
    <x v="0"/>
    <x v="819"/>
  </r>
  <r>
    <x v="793"/>
    <x v="14"/>
    <x v="222"/>
    <x v="847"/>
    <x v="1"/>
    <x v="337"/>
  </r>
  <r>
    <x v="589"/>
    <x v="3"/>
    <x v="138"/>
    <x v="389"/>
    <x v="0"/>
    <x v="673"/>
  </r>
  <r>
    <x v="1008"/>
    <x v="25"/>
    <x v="450"/>
    <x v="1346"/>
    <x v="1"/>
    <x v="264"/>
  </r>
  <r>
    <x v="2426"/>
    <x v="15"/>
    <x v="984"/>
    <x v="1218"/>
    <x v="1"/>
    <x v="195"/>
  </r>
  <r>
    <x v="61"/>
    <x v="0"/>
    <x v="156"/>
    <x v="277"/>
    <x v="1"/>
    <x v="576"/>
  </r>
  <r>
    <x v="2401"/>
    <x v="9"/>
    <x v="818"/>
    <x v="189"/>
    <x v="1"/>
    <x v="96"/>
  </r>
  <r>
    <x v="494"/>
    <x v="26"/>
    <x v="271"/>
    <x v="1653"/>
    <x v="0"/>
    <x v="371"/>
  </r>
  <r>
    <x v="2134"/>
    <x v="29"/>
    <x v="278"/>
    <x v="1505"/>
    <x v="0"/>
    <x v="560"/>
  </r>
  <r>
    <x v="2380"/>
    <x v="29"/>
    <x v="116"/>
    <x v="495"/>
    <x v="1"/>
    <x v="404"/>
  </r>
  <r>
    <x v="863"/>
    <x v="19"/>
    <x v="861"/>
    <x v="1221"/>
    <x v="0"/>
    <x v="678"/>
  </r>
  <r>
    <x v="172"/>
    <x v="0"/>
    <x v="626"/>
    <x v="1477"/>
    <x v="1"/>
    <x v="1029"/>
  </r>
  <r>
    <x v="2369"/>
    <x v="29"/>
    <x v="386"/>
    <x v="97"/>
    <x v="1"/>
    <x v="5"/>
  </r>
  <r>
    <x v="1950"/>
    <x v="28"/>
    <x v="194"/>
    <x v="75"/>
    <x v="1"/>
    <x v="7"/>
  </r>
  <r>
    <x v="1955"/>
    <x v="28"/>
    <x v="194"/>
    <x v="124"/>
    <x v="0"/>
    <x v="313"/>
  </r>
  <r>
    <x v="1566"/>
    <x v="19"/>
    <x v="887"/>
    <x v="1404"/>
    <x v="1"/>
    <x v="629"/>
  </r>
  <r>
    <x v="979"/>
    <x v="21"/>
    <x v="6"/>
    <x v="709"/>
    <x v="0"/>
    <x v="496"/>
  </r>
  <r>
    <x v="2283"/>
    <x v="6"/>
    <x v="445"/>
    <x v="1449"/>
    <x v="1"/>
    <x v="944"/>
  </r>
  <r>
    <x v="2311"/>
    <x v="6"/>
    <x v="1038"/>
    <x v="1340"/>
    <x v="0"/>
    <x v="363"/>
  </r>
  <r>
    <x v="293"/>
    <x v="24"/>
    <x v="262"/>
    <x v="294"/>
    <x v="0"/>
    <x v="244"/>
  </r>
  <r>
    <x v="1256"/>
    <x v="1"/>
    <x v="716"/>
    <x v="1481"/>
    <x v="0"/>
    <x v="444"/>
  </r>
  <r>
    <x v="703"/>
    <x v="22"/>
    <x v="1071"/>
    <x v="238"/>
    <x v="1"/>
    <x v="1021"/>
  </r>
  <r>
    <x v="512"/>
    <x v="17"/>
    <x v="1131"/>
    <x v="809"/>
    <x v="1"/>
    <x v="1041"/>
  </r>
  <r>
    <x v="1997"/>
    <x v="0"/>
    <x v="69"/>
    <x v="1718"/>
    <x v="1"/>
    <x v="1008"/>
  </r>
  <r>
    <x v="192"/>
    <x v="0"/>
    <x v="631"/>
    <x v="1662"/>
    <x v="0"/>
    <x v="335"/>
  </r>
  <r>
    <x v="2353"/>
    <x v="29"/>
    <x v="994"/>
    <x v="1735"/>
    <x v="0"/>
    <x v="106"/>
  </r>
  <r>
    <x v="1829"/>
    <x v="6"/>
    <x v="1004"/>
    <x v="1372"/>
    <x v="1"/>
    <x v="768"/>
  </r>
  <r>
    <x v="631"/>
    <x v="17"/>
    <x v="115"/>
    <x v="954"/>
    <x v="0"/>
    <x v="523"/>
  </r>
  <r>
    <x v="666"/>
    <x v="26"/>
    <x v="857"/>
    <x v="1669"/>
    <x v="0"/>
    <x v="1091"/>
  </r>
  <r>
    <x v="1354"/>
    <x v="3"/>
    <x v="798"/>
    <x v="702"/>
    <x v="0"/>
    <x v="500"/>
  </r>
  <r>
    <x v="2073"/>
    <x v="18"/>
    <x v="910"/>
    <x v="868"/>
    <x v="1"/>
    <x v="564"/>
  </r>
  <r>
    <x v="300"/>
    <x v="24"/>
    <x v="485"/>
    <x v="773"/>
    <x v="1"/>
    <x v="1134"/>
  </r>
  <r>
    <x v="2011"/>
    <x v="0"/>
    <x v="133"/>
    <x v="1071"/>
    <x v="1"/>
    <x v="549"/>
  </r>
  <r>
    <x v="379"/>
    <x v="13"/>
    <x v="488"/>
    <x v="1406"/>
    <x v="1"/>
    <x v="296"/>
  </r>
  <r>
    <x v="1815"/>
    <x v="6"/>
    <x v="364"/>
    <x v="838"/>
    <x v="0"/>
    <x v="349"/>
  </r>
  <r>
    <x v="2228"/>
    <x v="6"/>
    <x v="56"/>
    <x v="831"/>
    <x v="1"/>
    <x v="22"/>
  </r>
  <r>
    <x v="627"/>
    <x v="17"/>
    <x v="704"/>
    <x v="792"/>
    <x v="1"/>
    <x v="1183"/>
  </r>
  <r>
    <x v="1576"/>
    <x v="19"/>
    <x v="471"/>
    <x v="1673"/>
    <x v="0"/>
    <x v="106"/>
  </r>
  <r>
    <x v="1363"/>
    <x v="3"/>
    <x v="557"/>
    <x v="747"/>
    <x v="1"/>
    <x v="658"/>
  </r>
  <r>
    <x v="916"/>
    <x v="28"/>
    <x v="356"/>
    <x v="836"/>
    <x v="0"/>
    <x v="207"/>
  </r>
  <r>
    <x v="1434"/>
    <x v="27"/>
    <x v="263"/>
    <x v="182"/>
    <x v="1"/>
    <x v="783"/>
  </r>
  <r>
    <x v="1288"/>
    <x v="12"/>
    <x v="705"/>
    <x v="497"/>
    <x v="1"/>
    <x v="926"/>
  </r>
  <r>
    <x v="1518"/>
    <x v="14"/>
    <x v="964"/>
    <x v="268"/>
    <x v="1"/>
    <x v="1106"/>
  </r>
  <r>
    <x v="1538"/>
    <x v="2"/>
    <x v="1112"/>
    <x v="1016"/>
    <x v="1"/>
    <x v="713"/>
  </r>
  <r>
    <x v="2470"/>
    <x v="11"/>
    <x v="939"/>
    <x v="789"/>
    <x v="1"/>
    <x v="692"/>
  </r>
  <r>
    <x v="2027"/>
    <x v="19"/>
    <x v="554"/>
    <x v="1695"/>
    <x v="0"/>
    <x v="730"/>
  </r>
  <r>
    <x v="41"/>
    <x v="4"/>
    <x v="700"/>
    <x v="1306"/>
    <x v="1"/>
    <x v="757"/>
  </r>
  <r>
    <x v="1860"/>
    <x v="29"/>
    <x v="697"/>
    <x v="358"/>
    <x v="1"/>
    <x v="769"/>
  </r>
  <r>
    <x v="1036"/>
    <x v="18"/>
    <x v="1063"/>
    <x v="1057"/>
    <x v="1"/>
    <x v="806"/>
  </r>
  <r>
    <x v="1580"/>
    <x v="8"/>
    <x v="210"/>
    <x v="1758"/>
    <x v="1"/>
    <x v="848"/>
  </r>
  <r>
    <x v="1624"/>
    <x v="23"/>
    <x v="778"/>
    <x v="1740"/>
    <x v="1"/>
    <x v="612"/>
  </r>
  <r>
    <x v="749"/>
    <x v="8"/>
    <x v="826"/>
    <x v="932"/>
    <x v="1"/>
    <x v="863"/>
  </r>
  <r>
    <x v="165"/>
    <x v="0"/>
    <x v="10"/>
    <x v="1303"/>
    <x v="1"/>
    <x v="1158"/>
  </r>
  <r>
    <x v="1034"/>
    <x v="18"/>
    <x v="1059"/>
    <x v="98"/>
    <x v="1"/>
    <x v="1040"/>
  </r>
  <r>
    <x v="1803"/>
    <x v="6"/>
    <x v="653"/>
    <x v="662"/>
    <x v="1"/>
    <x v="1022"/>
  </r>
  <r>
    <x v="1555"/>
    <x v="7"/>
    <x v="207"/>
    <x v="671"/>
    <x v="1"/>
    <x v="578"/>
  </r>
  <r>
    <x v="331"/>
    <x v="13"/>
    <x v="161"/>
    <x v="1076"/>
    <x v="0"/>
    <x v="559"/>
  </r>
  <r>
    <x v="629"/>
    <x v="17"/>
    <x v="1019"/>
    <x v="1328"/>
    <x v="1"/>
    <x v="541"/>
  </r>
  <r>
    <x v="297"/>
    <x v="24"/>
    <x v="823"/>
    <x v="449"/>
    <x v="1"/>
    <x v="421"/>
  </r>
  <r>
    <x v="235"/>
    <x v="0"/>
    <x v="636"/>
    <x v="1122"/>
    <x v="0"/>
    <x v="27"/>
  </r>
  <r>
    <x v="2227"/>
    <x v="6"/>
    <x v="1127"/>
    <x v="158"/>
    <x v="0"/>
    <x v="585"/>
  </r>
  <r>
    <x v="1265"/>
    <x v="21"/>
    <x v="16"/>
    <x v="1640"/>
    <x v="0"/>
    <x v="187"/>
  </r>
  <r>
    <x v="2225"/>
    <x v="6"/>
    <x v="126"/>
    <x v="223"/>
    <x v="0"/>
    <x v="219"/>
  </r>
  <r>
    <x v="441"/>
    <x v="21"/>
    <x v="382"/>
    <x v="63"/>
    <x v="1"/>
    <x v="536"/>
  </r>
  <r>
    <x v="1706"/>
    <x v="23"/>
    <x v="786"/>
    <x v="223"/>
    <x v="0"/>
    <x v="485"/>
  </r>
  <r>
    <x v="1463"/>
    <x v="14"/>
    <x v="606"/>
    <x v="1503"/>
    <x v="1"/>
    <x v="1054"/>
  </r>
  <r>
    <x v="1893"/>
    <x v="29"/>
    <x v="1000"/>
    <x v="502"/>
    <x v="1"/>
    <x v="1187"/>
  </r>
  <r>
    <x v="681"/>
    <x v="26"/>
    <x v="203"/>
    <x v="1611"/>
    <x v="1"/>
    <x v="934"/>
  </r>
  <r>
    <x v="745"/>
    <x v="8"/>
    <x v="946"/>
    <x v="1285"/>
    <x v="1"/>
    <x v="770"/>
  </r>
  <r>
    <x v="1965"/>
    <x v="28"/>
    <x v="684"/>
    <x v="1369"/>
    <x v="0"/>
    <x v="692"/>
  </r>
  <r>
    <x v="2177"/>
    <x v="29"/>
    <x v="1097"/>
    <x v="1710"/>
    <x v="0"/>
    <x v="151"/>
  </r>
  <r>
    <x v="856"/>
    <x v="19"/>
    <x v="919"/>
    <x v="572"/>
    <x v="0"/>
    <x v="409"/>
  </r>
  <r>
    <x v="173"/>
    <x v="0"/>
    <x v="626"/>
    <x v="1730"/>
    <x v="1"/>
    <x v="724"/>
  </r>
  <r>
    <x v="333"/>
    <x v="13"/>
    <x v="161"/>
    <x v="1113"/>
    <x v="0"/>
    <x v="112"/>
  </r>
  <r>
    <x v="569"/>
    <x v="3"/>
    <x v="93"/>
    <x v="56"/>
    <x v="1"/>
    <x v="488"/>
  </r>
  <r>
    <x v="2298"/>
    <x v="6"/>
    <x v="249"/>
    <x v="738"/>
    <x v="1"/>
    <x v="52"/>
  </r>
  <r>
    <x v="1464"/>
    <x v="14"/>
    <x v="604"/>
    <x v="957"/>
    <x v="1"/>
    <x v="488"/>
  </r>
  <r>
    <x v="1312"/>
    <x v="12"/>
    <x v="50"/>
    <x v="579"/>
    <x v="1"/>
    <x v="1061"/>
  </r>
  <r>
    <x v="37"/>
    <x v="1"/>
    <x v="1028"/>
    <x v="978"/>
    <x v="1"/>
    <x v="34"/>
  </r>
  <r>
    <x v="1960"/>
    <x v="28"/>
    <x v="194"/>
    <x v="163"/>
    <x v="1"/>
    <x v="1157"/>
  </r>
  <r>
    <x v="1515"/>
    <x v="14"/>
    <x v="1043"/>
    <x v="1224"/>
    <x v="0"/>
    <x v="451"/>
  </r>
  <r>
    <x v="1768"/>
    <x v="21"/>
    <x v="881"/>
    <x v="1031"/>
    <x v="0"/>
    <x v="50"/>
  </r>
  <r>
    <x v="237"/>
    <x v="0"/>
    <x v="631"/>
    <x v="51"/>
    <x v="0"/>
    <x v="138"/>
  </r>
  <r>
    <x v="1975"/>
    <x v="20"/>
    <x v="1064"/>
    <x v="404"/>
    <x v="1"/>
    <x v="1075"/>
  </r>
  <r>
    <x v="668"/>
    <x v="26"/>
    <x v="857"/>
    <x v="1670"/>
    <x v="0"/>
    <x v="326"/>
  </r>
  <r>
    <x v="1174"/>
    <x v="12"/>
    <x v="303"/>
    <x v="876"/>
    <x v="1"/>
    <x v="562"/>
  </r>
  <r>
    <x v="291"/>
    <x v="24"/>
    <x v="276"/>
    <x v="455"/>
    <x v="1"/>
    <x v="382"/>
  </r>
  <r>
    <x v="1130"/>
    <x v="12"/>
    <x v="48"/>
    <x v="1313"/>
    <x v="1"/>
    <x v="935"/>
  </r>
  <r>
    <x v="1043"/>
    <x v="18"/>
    <x v="582"/>
    <x v="356"/>
    <x v="0"/>
    <x v="308"/>
  </r>
  <r>
    <x v="1805"/>
    <x v="6"/>
    <x v="655"/>
    <x v="736"/>
    <x v="1"/>
    <x v="579"/>
  </r>
  <r>
    <x v="1367"/>
    <x v="28"/>
    <x v="73"/>
    <x v="1765"/>
    <x v="1"/>
    <x v="304"/>
  </r>
  <r>
    <x v="2065"/>
    <x v="13"/>
    <x v="569"/>
    <x v="794"/>
    <x v="1"/>
    <x v="41"/>
  </r>
  <r>
    <x v="75"/>
    <x v="20"/>
    <x v="739"/>
    <x v="1141"/>
    <x v="1"/>
    <x v="750"/>
  </r>
  <r>
    <x v="1159"/>
    <x v="12"/>
    <x v="535"/>
    <x v="496"/>
    <x v="1"/>
    <x v="564"/>
  </r>
  <r>
    <x v="319"/>
    <x v="22"/>
    <x v="149"/>
    <x v="1375"/>
    <x v="1"/>
    <x v="286"/>
  </r>
  <r>
    <x v="526"/>
    <x v="28"/>
    <x v="1065"/>
    <x v="1283"/>
    <x v="1"/>
    <x v="857"/>
  </r>
  <r>
    <x v="872"/>
    <x v="19"/>
    <x v="765"/>
    <x v="1213"/>
    <x v="1"/>
    <x v="765"/>
  </r>
  <r>
    <x v="2024"/>
    <x v="19"/>
    <x v="935"/>
    <x v="1644"/>
    <x v="0"/>
    <x v="487"/>
  </r>
  <r>
    <x v="1403"/>
    <x v="27"/>
    <x v="1037"/>
    <x v="817"/>
    <x v="1"/>
    <x v="1039"/>
  </r>
  <r>
    <x v="2290"/>
    <x v="6"/>
    <x v="948"/>
    <x v="268"/>
    <x v="1"/>
    <x v="637"/>
  </r>
  <r>
    <x v="1056"/>
    <x v="18"/>
    <x v="269"/>
    <x v="668"/>
    <x v="1"/>
    <x v="488"/>
  </r>
  <r>
    <x v="1931"/>
    <x v="1"/>
    <x v="26"/>
    <x v="1568"/>
    <x v="0"/>
    <x v="742"/>
  </r>
  <r>
    <x v="1748"/>
    <x v="21"/>
    <x v="307"/>
    <x v="843"/>
    <x v="1"/>
    <x v="987"/>
  </r>
  <r>
    <x v="2173"/>
    <x v="29"/>
    <x v="707"/>
    <x v="834"/>
    <x v="0"/>
    <x v="202"/>
  </r>
  <r>
    <x v="716"/>
    <x v="8"/>
    <x v="468"/>
    <x v="646"/>
    <x v="1"/>
    <x v="668"/>
  </r>
  <r>
    <x v="758"/>
    <x v="8"/>
    <x v="412"/>
    <x v="726"/>
    <x v="1"/>
    <x v="441"/>
  </r>
  <r>
    <x v="2169"/>
    <x v="29"/>
    <x v="234"/>
    <x v="1625"/>
    <x v="0"/>
    <x v="644"/>
  </r>
  <r>
    <x v="976"/>
    <x v="21"/>
    <x v="72"/>
    <x v="1234"/>
    <x v="0"/>
    <x v="295"/>
  </r>
  <r>
    <x v="1736"/>
    <x v="23"/>
    <x v="786"/>
    <x v="1281"/>
    <x v="0"/>
    <x v="150"/>
  </r>
  <r>
    <x v="1311"/>
    <x v="12"/>
    <x v="176"/>
    <x v="997"/>
    <x v="1"/>
    <x v="781"/>
  </r>
  <r>
    <x v="994"/>
    <x v="25"/>
    <x v="336"/>
    <x v="500"/>
    <x v="1"/>
    <x v="1126"/>
  </r>
  <r>
    <x v="1941"/>
    <x v="1"/>
    <x v="26"/>
    <x v="1527"/>
    <x v="0"/>
    <x v="361"/>
  </r>
  <r>
    <x v="982"/>
    <x v="21"/>
    <x v="244"/>
    <x v="1732"/>
    <x v="0"/>
    <x v="475"/>
  </r>
  <r>
    <x v="1307"/>
    <x v="12"/>
    <x v="114"/>
    <x v="1118"/>
    <x v="1"/>
    <x v="532"/>
  </r>
  <r>
    <x v="1832"/>
    <x v="6"/>
    <x v="580"/>
    <x v="214"/>
    <x v="1"/>
    <x v="685"/>
  </r>
  <r>
    <x v="552"/>
    <x v="28"/>
    <x v="1065"/>
    <x v="855"/>
    <x v="1"/>
    <x v="78"/>
  </r>
  <r>
    <x v="1295"/>
    <x v="12"/>
    <x v="176"/>
    <x v="1520"/>
    <x v="0"/>
    <x v="34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34" firstHeaderRow="1" firstDataRow="2" firstDataCol="1"/>
  <pivotFields count="6">
    <pivotField compact="0" showAll="0"/>
    <pivotField axis="axisRow" compact="0" showAll="0" defaultSubtotal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1"/>
  </rowFields>
  <rowItems count="32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 v="31"/>
    </i>
  </rowItems>
  <colFields count="1">
    <field x="4"/>
  </colFields>
  <colItems count="4">
    <i>
      <x v="0"/>
    </i>
    <i>
      <x v="1"/>
    </i>
    <i>
      <x v="2"/>
    </i>
    <i t="grand">
      <x v="3"/>
    </i>
  </colItems>
  <dataFields count="1">
    <dataField name="Somme - Nombre d'élèves" fld="5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98"/>
  <sheetViews>
    <sheetView showFormulas="false" showGridLines="true" showRowColHeaders="true" showZeros="true" rightToLeft="false" tabSelected="false" showOutlineSymbols="true" defaultGridColor="true" view="normal" topLeftCell="A2492" colorId="64" zoomScale="100" zoomScaleNormal="100" zoomScalePageLayoutView="100" workbookViewId="0">
      <selection pane="topLeft" activeCell="F2499" activeCellId="0" sqref="F2499"/>
    </sheetView>
  </sheetViews>
  <sheetFormatPr defaultColWidth="10.94921875" defaultRowHeight="14.25" customHeight="true" zeroHeight="false" outlineLevelRow="0" outlineLevelCol="0"/>
  <cols>
    <col collapsed="false" customWidth="true" hidden="false" outlineLevel="0" max="1" min="1" style="1" width="18.41"/>
    <col collapsed="false" customWidth="true" hidden="false" outlineLevel="0" max="2" min="2" style="1" width="13.89"/>
    <col collapsed="false" customWidth="true" hidden="false" outlineLevel="0" max="3" min="3" style="1" width="21.69"/>
    <col collapsed="false" customWidth="true" hidden="false" outlineLevel="0" max="4" min="4" style="1" width="19.21"/>
    <col collapsed="false" customWidth="false" hidden="false" outlineLevel="0" max="5" min="5" style="1" width="10.95"/>
    <col collapsed="false" customWidth="true" hidden="false" outlineLevel="0" max="6" min="6" style="1" width="16.37"/>
    <col collapsed="false" customWidth="false" hidden="false" outlineLevel="0" max="16384" min="7" style="1" width="10.9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" t="s">
        <v>6</v>
      </c>
      <c r="I1" s="1" t="s">
        <v>7</v>
      </c>
    </row>
    <row r="2" customFormat="false" ht="14.2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n">
        <v>80</v>
      </c>
      <c r="H2" s="3" t="b">
        <f aca="false">AND(E2="PUBLIC",F2&lt;100)</f>
        <v>1</v>
      </c>
      <c r="I2" s="4" t="b">
        <f aca="false">OR(E2="PRIVE",F2&lt;100)</f>
        <v>1</v>
      </c>
    </row>
    <row r="3" customFormat="false" ht="14.25" hidden="false" customHeight="false" outlineLevel="0" collapsed="false">
      <c r="A3" s="1" t="s">
        <v>13</v>
      </c>
      <c r="B3" s="1" t="s">
        <v>14</v>
      </c>
      <c r="C3" s="1" t="s">
        <v>14</v>
      </c>
      <c r="D3" s="1" t="s">
        <v>15</v>
      </c>
      <c r="E3" s="1" t="s">
        <v>12</v>
      </c>
      <c r="F3" s="1" t="n">
        <v>762</v>
      </c>
      <c r="H3" s="3" t="n">
        <f aca="false">AND(E3="PUBLIC",F3&lt;100)</f>
        <v>0</v>
      </c>
      <c r="I3" s="4" t="n">
        <f aca="false">OR(E3="PRIVE",F3&lt;100)</f>
        <v>0</v>
      </c>
    </row>
    <row r="4" customFormat="false" ht="14.25" hidden="false" customHeight="false" outlineLevel="0" collapsed="false">
      <c r="A4" s="1" t="s">
        <v>16</v>
      </c>
      <c r="B4" s="1" t="s">
        <v>17</v>
      </c>
      <c r="C4" s="1" t="s">
        <v>18</v>
      </c>
      <c r="D4" s="1" t="s">
        <v>19</v>
      </c>
      <c r="E4" s="1" t="s">
        <v>12</v>
      </c>
      <c r="F4" s="1" t="n">
        <v>430</v>
      </c>
      <c r="H4" s="3" t="n">
        <f aca="false">AND(E4="PUBLIC",F4&lt;100)</f>
        <v>0</v>
      </c>
      <c r="I4" s="4" t="n">
        <f aca="false">OR(E4="PRIVE",F4&lt;100)</f>
        <v>0</v>
      </c>
    </row>
    <row r="5" customFormat="false" ht="14.25" hidden="false" customHeight="false" outlineLevel="0" collapsed="false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n">
        <v>311</v>
      </c>
      <c r="H5" s="3" t="n">
        <f aca="false">AND(E5="PUBLIC",F5&lt;100)</f>
        <v>0</v>
      </c>
      <c r="I5" s="4" t="n">
        <f aca="false">OR(E5="PRIVE",F5&lt;100)</f>
        <v>1</v>
      </c>
    </row>
    <row r="6" customFormat="false" ht="14.25" hidden="false" customHeight="false" outlineLevel="0" collapsed="false">
      <c r="A6" s="1" t="s">
        <v>25</v>
      </c>
      <c r="B6" s="1" t="s">
        <v>26</v>
      </c>
      <c r="C6" s="1" t="s">
        <v>27</v>
      </c>
      <c r="D6" s="1" t="s">
        <v>28</v>
      </c>
      <c r="E6" s="1" t="s">
        <v>12</v>
      </c>
      <c r="F6" s="1" t="n">
        <v>589</v>
      </c>
      <c r="H6" s="3" t="n">
        <f aca="false">AND(E6="PUBLIC",F6&lt;100)</f>
        <v>0</v>
      </c>
      <c r="I6" s="4" t="n">
        <f aca="false">OR(E6="PRIVE",F6&lt;100)</f>
        <v>0</v>
      </c>
    </row>
    <row r="7" customFormat="false" ht="14.25" hidden="false" customHeight="false" outlineLevel="0" collapsed="false">
      <c r="A7" s="1" t="s">
        <v>29</v>
      </c>
      <c r="B7" s="1" t="s">
        <v>30</v>
      </c>
      <c r="C7" s="1" t="s">
        <v>31</v>
      </c>
      <c r="D7" s="1" t="s">
        <v>32</v>
      </c>
      <c r="E7" s="1" t="s">
        <v>12</v>
      </c>
      <c r="F7" s="1" t="n">
        <v>1055</v>
      </c>
      <c r="H7" s="3" t="n">
        <f aca="false">AND(E7="PUBLIC",F7&lt;100)</f>
        <v>0</v>
      </c>
      <c r="I7" s="4" t="n">
        <f aca="false">OR(E7="PRIVE",F7&lt;100)</f>
        <v>0</v>
      </c>
    </row>
    <row r="8" customFormat="false" ht="14.25" hidden="false" customHeight="false" outlineLevel="0" collapsed="false">
      <c r="A8" s="1" t="s">
        <v>33</v>
      </c>
      <c r="B8" s="1" t="s">
        <v>34</v>
      </c>
      <c r="C8" s="1" t="s">
        <v>35</v>
      </c>
      <c r="D8" s="1" t="s">
        <v>36</v>
      </c>
      <c r="E8" s="1" t="s">
        <v>24</v>
      </c>
      <c r="F8" s="1" t="n">
        <v>26</v>
      </c>
      <c r="H8" s="3" t="n">
        <f aca="false">AND(E8="PUBLIC",F8&lt;100)</f>
        <v>0</v>
      </c>
      <c r="I8" s="4" t="n">
        <f aca="false">OR(E8="PRIVE",F8&lt;100)</f>
        <v>1</v>
      </c>
    </row>
    <row r="9" customFormat="false" ht="14.25" hidden="false" customHeight="false" outlineLevel="0" collapsed="false">
      <c r="A9" s="1" t="s">
        <v>37</v>
      </c>
      <c r="B9" s="1" t="s">
        <v>38</v>
      </c>
      <c r="C9" s="1" t="s">
        <v>39</v>
      </c>
      <c r="D9" s="1" t="s">
        <v>40</v>
      </c>
      <c r="E9" s="1" t="s">
        <v>12</v>
      </c>
      <c r="F9" s="1" t="n">
        <v>1407</v>
      </c>
      <c r="H9" s="3" t="n">
        <f aca="false">AND(E9="PUBLIC",F9&lt;100)</f>
        <v>0</v>
      </c>
      <c r="I9" s="4" t="n">
        <f aca="false">OR(E9="PRIVE",F9&lt;100)</f>
        <v>0</v>
      </c>
    </row>
    <row r="10" customFormat="false" ht="14.25" hidden="false" customHeight="false" outlineLevel="0" collapsed="false">
      <c r="A10" s="1" t="s">
        <v>41</v>
      </c>
      <c r="B10" s="1" t="s">
        <v>17</v>
      </c>
      <c r="C10" s="1" t="s">
        <v>17</v>
      </c>
      <c r="D10" s="1" t="s">
        <v>42</v>
      </c>
      <c r="E10" s="1" t="s">
        <v>12</v>
      </c>
      <c r="F10" s="1" t="n">
        <v>810</v>
      </c>
      <c r="H10" s="3" t="n">
        <f aca="false">AND(E10="PUBLIC",F10&lt;100)</f>
        <v>0</v>
      </c>
      <c r="I10" s="4" t="n">
        <f aca="false">OR(E10="PRIVE",F10&lt;100)</f>
        <v>0</v>
      </c>
    </row>
    <row r="11" customFormat="false" ht="14.25" hidden="false" customHeight="false" outlineLevel="0" collapsed="false">
      <c r="A11" s="1" t="s">
        <v>43</v>
      </c>
      <c r="B11" s="1" t="s">
        <v>44</v>
      </c>
      <c r="C11" s="1" t="s">
        <v>45</v>
      </c>
      <c r="D11" s="1" t="s">
        <v>46</v>
      </c>
      <c r="E11" s="1" t="s">
        <v>12</v>
      </c>
      <c r="F11" s="1" t="n">
        <v>714</v>
      </c>
      <c r="H11" s="3" t="n">
        <f aca="false">AND(E11="PUBLIC",F11&lt;100)</f>
        <v>0</v>
      </c>
      <c r="I11" s="4" t="n">
        <f aca="false">OR(E11="PRIVE",F11&lt;100)</f>
        <v>0</v>
      </c>
    </row>
    <row r="12" customFormat="false" ht="14.25" hidden="false" customHeight="false" outlineLevel="0" collapsed="false">
      <c r="A12" s="1" t="s">
        <v>47</v>
      </c>
      <c r="B12" s="1" t="s">
        <v>26</v>
      </c>
      <c r="C12" s="1" t="s">
        <v>48</v>
      </c>
      <c r="D12" s="1" t="s">
        <v>49</v>
      </c>
      <c r="E12" s="1" t="s">
        <v>12</v>
      </c>
      <c r="F12" s="1" t="n">
        <v>696</v>
      </c>
      <c r="H12" s="3" t="n">
        <f aca="false">AND(E12="PUBLIC",F12&lt;100)</f>
        <v>0</v>
      </c>
      <c r="I12" s="4" t="n">
        <f aca="false">OR(E12="PRIVE",F12&lt;100)</f>
        <v>0</v>
      </c>
    </row>
    <row r="13" customFormat="false" ht="14.25" hidden="false" customHeight="false" outlineLevel="0" collapsed="false">
      <c r="A13" s="1" t="s">
        <v>50</v>
      </c>
      <c r="B13" s="1" t="s">
        <v>51</v>
      </c>
      <c r="C13" s="1" t="s">
        <v>52</v>
      </c>
      <c r="D13" s="1" t="s">
        <v>53</v>
      </c>
      <c r="E13" s="1" t="s">
        <v>12</v>
      </c>
      <c r="F13" s="1" t="n">
        <v>827</v>
      </c>
      <c r="H13" s="3" t="n">
        <f aca="false">AND(E13="PUBLIC",F13&lt;100)</f>
        <v>0</v>
      </c>
      <c r="I13" s="4" t="n">
        <f aca="false">OR(E13="PRIVE",F13&lt;100)</f>
        <v>0</v>
      </c>
    </row>
    <row r="14" customFormat="false" ht="14.25" hidden="false" customHeight="false" outlineLevel="0" collapsed="false">
      <c r="A14" s="1" t="s">
        <v>54</v>
      </c>
      <c r="B14" s="1" t="s">
        <v>34</v>
      </c>
      <c r="C14" s="1" t="s">
        <v>34</v>
      </c>
      <c r="D14" s="1" t="s">
        <v>55</v>
      </c>
      <c r="E14" s="1" t="s">
        <v>12</v>
      </c>
      <c r="F14" s="1" t="n">
        <v>1058</v>
      </c>
      <c r="H14" s="3" t="n">
        <f aca="false">AND(E14="PUBLIC",F14&lt;100)</f>
        <v>0</v>
      </c>
      <c r="I14" s="4" t="n">
        <f aca="false">OR(E14="PRIVE",F14&lt;100)</f>
        <v>0</v>
      </c>
    </row>
    <row r="15" customFormat="false" ht="14.25" hidden="false" customHeight="false" outlineLevel="0" collapsed="false">
      <c r="A15" s="1" t="s">
        <v>56</v>
      </c>
      <c r="B15" s="1" t="s">
        <v>57</v>
      </c>
      <c r="C15" s="1" t="s">
        <v>58</v>
      </c>
      <c r="D15" s="1" t="s">
        <v>59</v>
      </c>
      <c r="E15" s="1" t="s">
        <v>12</v>
      </c>
      <c r="F15" s="1" t="n">
        <v>490</v>
      </c>
      <c r="H15" s="3" t="n">
        <f aca="false">AND(E15="PUBLIC",F15&lt;100)</f>
        <v>0</v>
      </c>
      <c r="I15" s="4" t="n">
        <f aca="false">OR(E15="PRIVE",F15&lt;100)</f>
        <v>0</v>
      </c>
    </row>
    <row r="16" customFormat="false" ht="14.25" hidden="false" customHeight="false" outlineLevel="0" collapsed="false">
      <c r="A16" s="1" t="s">
        <v>60</v>
      </c>
      <c r="B16" s="1" t="s">
        <v>61</v>
      </c>
      <c r="C16" s="1" t="s">
        <v>62</v>
      </c>
      <c r="D16" s="1" t="s">
        <v>63</v>
      </c>
      <c r="E16" s="1" t="s">
        <v>24</v>
      </c>
      <c r="F16" s="1" t="n">
        <v>347</v>
      </c>
      <c r="H16" s="3" t="n">
        <f aca="false">AND(E16="PUBLIC",F16&lt;100)</f>
        <v>0</v>
      </c>
      <c r="I16" s="4" t="n">
        <f aca="false">OR(E16="PRIVE",F16&lt;100)</f>
        <v>1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12</v>
      </c>
      <c r="F17" s="1" t="n">
        <v>1315</v>
      </c>
      <c r="H17" s="3" t="n">
        <f aca="false">AND(E17="PUBLIC",F17&lt;100)</f>
        <v>0</v>
      </c>
      <c r="I17" s="4" t="n">
        <f aca="false">OR(E17="PRIVE",F17&lt;100)</f>
        <v>0</v>
      </c>
    </row>
    <row r="18" customFormat="false" ht="14.25" hidden="false" customHeight="false" outlineLevel="0" collapsed="false">
      <c r="A18" s="1" t="s">
        <v>68</v>
      </c>
      <c r="B18" s="1" t="s">
        <v>69</v>
      </c>
      <c r="C18" s="1" t="s">
        <v>70</v>
      </c>
      <c r="D18" s="1" t="s">
        <v>71</v>
      </c>
      <c r="E18" s="1" t="s">
        <v>24</v>
      </c>
      <c r="F18" s="1" t="n">
        <v>307</v>
      </c>
      <c r="H18" s="3" t="n">
        <f aca="false">AND(E18="PUBLIC",F18&lt;100)</f>
        <v>0</v>
      </c>
      <c r="I18" s="4" t="n">
        <f aca="false">OR(E18="PRIVE",F18&lt;100)</f>
        <v>1</v>
      </c>
    </row>
    <row r="19" customFormat="false" ht="14.25" hidden="false" customHeight="false" outlineLevel="0" collapsed="false">
      <c r="A19" s="1" t="s">
        <v>72</v>
      </c>
      <c r="B19" s="1" t="s">
        <v>44</v>
      </c>
      <c r="C19" s="1" t="s">
        <v>73</v>
      </c>
      <c r="D19" s="1" t="s">
        <v>74</v>
      </c>
      <c r="E19" s="1" t="s">
        <v>24</v>
      </c>
      <c r="F19" s="1" t="n">
        <v>223</v>
      </c>
      <c r="H19" s="3" t="n">
        <f aca="false">AND(E19="PUBLIC",F19&lt;100)</f>
        <v>0</v>
      </c>
      <c r="I19" s="4" t="n">
        <f aca="false">OR(E19="PRIVE",F19&lt;100)</f>
        <v>1</v>
      </c>
    </row>
    <row r="20" customFormat="false" ht="14.25" hidden="false" customHeight="false" outlineLevel="0" collapsed="false">
      <c r="A20" s="1" t="s">
        <v>75</v>
      </c>
      <c r="B20" s="1" t="s">
        <v>61</v>
      </c>
      <c r="C20" s="1" t="s">
        <v>76</v>
      </c>
      <c r="D20" s="1" t="s">
        <v>77</v>
      </c>
      <c r="E20" s="1" t="s">
        <v>12</v>
      </c>
      <c r="F20" s="1" t="n">
        <v>975</v>
      </c>
      <c r="H20" s="3" t="n">
        <f aca="false">AND(E20="PUBLIC",F20&lt;100)</f>
        <v>0</v>
      </c>
      <c r="I20" s="4" t="n">
        <f aca="false">OR(E20="PRIVE",F20&lt;100)</f>
        <v>0</v>
      </c>
    </row>
    <row r="21" customFormat="false" ht="14.25" hidden="false" customHeight="false" outlineLevel="0" collapsed="false">
      <c r="A21" s="1" t="s">
        <v>78</v>
      </c>
      <c r="B21" s="1" t="s">
        <v>69</v>
      </c>
      <c r="C21" s="1" t="s">
        <v>79</v>
      </c>
      <c r="D21" s="1" t="s">
        <v>80</v>
      </c>
      <c r="E21" s="1" t="s">
        <v>12</v>
      </c>
      <c r="F21" s="1" t="n">
        <v>652</v>
      </c>
      <c r="H21" s="3" t="n">
        <f aca="false">AND(E21="PUBLIC",F21&lt;100)</f>
        <v>0</v>
      </c>
      <c r="I21" s="4" t="n">
        <f aca="false">OR(E21="PRIVE",F21&lt;100)</f>
        <v>0</v>
      </c>
    </row>
    <row r="22" customFormat="false" ht="14.25" hidden="false" customHeight="false" outlineLevel="0" collapsed="false">
      <c r="A22" s="1" t="s">
        <v>81</v>
      </c>
      <c r="B22" s="1" t="s">
        <v>30</v>
      </c>
      <c r="C22" s="1" t="s">
        <v>82</v>
      </c>
      <c r="D22" s="1" t="s">
        <v>53</v>
      </c>
      <c r="E22" s="1" t="s">
        <v>12</v>
      </c>
      <c r="F22" s="1" t="n">
        <v>518</v>
      </c>
      <c r="H22" s="3" t="n">
        <f aca="false">AND(E22="PUBLIC",F22&lt;100)</f>
        <v>0</v>
      </c>
      <c r="I22" s="4" t="n">
        <f aca="false">OR(E22="PRIVE",F22&lt;100)</f>
        <v>0</v>
      </c>
    </row>
    <row r="23" customFormat="false" ht="14.25" hidden="false" customHeight="false" outlineLevel="0" collapsed="false">
      <c r="A23" s="1" t="s">
        <v>83</v>
      </c>
      <c r="B23" s="1" t="s">
        <v>61</v>
      </c>
      <c r="C23" s="1" t="s">
        <v>62</v>
      </c>
      <c r="D23" s="1" t="s">
        <v>84</v>
      </c>
      <c r="E23" s="1" t="s">
        <v>24</v>
      </c>
      <c r="F23" s="1" t="n">
        <v>509</v>
      </c>
      <c r="H23" s="3" t="n">
        <f aca="false">AND(E23="PUBLIC",F23&lt;100)</f>
        <v>0</v>
      </c>
      <c r="I23" s="4" t="n">
        <f aca="false">OR(E23="PRIVE",F23&lt;100)</f>
        <v>1</v>
      </c>
    </row>
    <row r="24" customFormat="false" ht="14.25" hidden="false" customHeight="false" outlineLevel="0" collapsed="false">
      <c r="A24" s="1" t="s">
        <v>85</v>
      </c>
      <c r="B24" s="1" t="s">
        <v>86</v>
      </c>
      <c r="C24" s="1" t="s">
        <v>87</v>
      </c>
      <c r="D24" s="1" t="s">
        <v>88</v>
      </c>
      <c r="E24" s="1" t="s">
        <v>12</v>
      </c>
      <c r="F24" s="1" t="n">
        <v>1006</v>
      </c>
      <c r="H24" s="3" t="n">
        <f aca="false">AND(E24="PUBLIC",F24&lt;100)</f>
        <v>0</v>
      </c>
      <c r="I24" s="4" t="n">
        <f aca="false">OR(E24="PRIVE",F24&lt;100)</f>
        <v>0</v>
      </c>
    </row>
    <row r="25" customFormat="false" ht="14.25" hidden="false" customHeight="false" outlineLevel="0" collapsed="false">
      <c r="A25" s="1" t="s">
        <v>89</v>
      </c>
      <c r="B25" s="1" t="s">
        <v>90</v>
      </c>
      <c r="C25" s="1" t="s">
        <v>91</v>
      </c>
      <c r="D25" s="1" t="s">
        <v>92</v>
      </c>
      <c r="E25" s="1" t="s">
        <v>24</v>
      </c>
      <c r="F25" s="1" t="n">
        <v>629</v>
      </c>
      <c r="H25" s="3" t="n">
        <f aca="false">AND(E25="PUBLIC",F25&lt;100)</f>
        <v>0</v>
      </c>
      <c r="I25" s="4" t="n">
        <f aca="false">OR(E25="PRIVE",F25&lt;100)</f>
        <v>1</v>
      </c>
    </row>
    <row r="26" customFormat="false" ht="14.25" hidden="false" customHeight="false" outlineLevel="0" collapsed="false">
      <c r="A26" s="1" t="s">
        <v>93</v>
      </c>
      <c r="B26" s="1" t="s">
        <v>94</v>
      </c>
      <c r="C26" s="1" t="s">
        <v>95</v>
      </c>
      <c r="D26" s="1" t="s">
        <v>53</v>
      </c>
      <c r="E26" s="1" t="s">
        <v>12</v>
      </c>
      <c r="F26" s="1" t="n">
        <v>1489</v>
      </c>
      <c r="H26" s="3" t="n">
        <f aca="false">AND(E26="PUBLIC",F26&lt;100)</f>
        <v>0</v>
      </c>
      <c r="I26" s="4" t="n">
        <f aca="false">OR(E26="PRIVE",F26&lt;100)</f>
        <v>0</v>
      </c>
    </row>
    <row r="27" customFormat="false" ht="14.25" hidden="false" customHeight="false" outlineLevel="0" collapsed="false">
      <c r="A27" s="1" t="s">
        <v>96</v>
      </c>
      <c r="B27" s="1" t="s">
        <v>86</v>
      </c>
      <c r="C27" s="1" t="s">
        <v>86</v>
      </c>
      <c r="D27" s="1" t="s">
        <v>97</v>
      </c>
      <c r="E27" s="1" t="s">
        <v>12</v>
      </c>
      <c r="F27" s="1" t="n">
        <v>1044</v>
      </c>
      <c r="H27" s="3" t="n">
        <f aca="false">AND(E27="PUBLIC",F27&lt;100)</f>
        <v>0</v>
      </c>
      <c r="I27" s="4" t="n">
        <f aca="false">OR(E27="PRIVE",F27&lt;100)</f>
        <v>0</v>
      </c>
    </row>
    <row r="28" customFormat="false" ht="14.25" hidden="false" customHeight="false" outlineLevel="0" collapsed="false">
      <c r="A28" s="1" t="s">
        <v>98</v>
      </c>
      <c r="B28" s="1" t="s">
        <v>26</v>
      </c>
      <c r="C28" s="1" t="s">
        <v>99</v>
      </c>
      <c r="D28" s="1" t="s">
        <v>100</v>
      </c>
      <c r="E28" s="1" t="s">
        <v>12</v>
      </c>
      <c r="F28" s="1" t="n">
        <v>143</v>
      </c>
      <c r="H28" s="3" t="n">
        <f aca="false">AND(E28="PUBLIC",F28&lt;100)</f>
        <v>0</v>
      </c>
      <c r="I28" s="4" t="n">
        <f aca="false">OR(E28="PRIVE",F28&lt;100)</f>
        <v>0</v>
      </c>
    </row>
    <row r="29" customFormat="false" ht="14.25" hidden="false" customHeight="false" outlineLevel="0" collapsed="false">
      <c r="A29" s="1" t="s">
        <v>101</v>
      </c>
      <c r="B29" s="1" t="s">
        <v>44</v>
      </c>
      <c r="C29" s="1" t="s">
        <v>102</v>
      </c>
      <c r="D29" s="1" t="s">
        <v>103</v>
      </c>
      <c r="E29" s="1" t="s">
        <v>24</v>
      </c>
      <c r="F29" s="1" t="n">
        <v>517</v>
      </c>
      <c r="H29" s="3" t="n">
        <f aca="false">AND(E29="PUBLIC",F29&lt;100)</f>
        <v>0</v>
      </c>
      <c r="I29" s="4" t="n">
        <f aca="false">OR(E29="PRIVE",F29&lt;100)</f>
        <v>1</v>
      </c>
    </row>
    <row r="30" customFormat="false" ht="14.25" hidden="false" customHeight="false" outlineLevel="0" collapsed="false">
      <c r="A30" s="1" t="s">
        <v>104</v>
      </c>
      <c r="B30" s="1" t="s">
        <v>21</v>
      </c>
      <c r="C30" s="1" t="s">
        <v>22</v>
      </c>
      <c r="D30" s="1" t="s">
        <v>105</v>
      </c>
      <c r="E30" s="1" t="s">
        <v>12</v>
      </c>
      <c r="F30" s="1" t="n">
        <v>889</v>
      </c>
      <c r="H30" s="3" t="n">
        <f aca="false">AND(E30="PUBLIC",F30&lt;100)</f>
        <v>0</v>
      </c>
      <c r="I30" s="4" t="n">
        <f aca="false">OR(E30="PRIVE",F30&lt;100)</f>
        <v>0</v>
      </c>
    </row>
    <row r="31" customFormat="false" ht="14.25" hidden="false" customHeight="false" outlineLevel="0" collapsed="false">
      <c r="A31" s="1" t="s">
        <v>106</v>
      </c>
      <c r="B31" s="1" t="s">
        <v>107</v>
      </c>
      <c r="C31" s="1" t="s">
        <v>108</v>
      </c>
      <c r="D31" s="1" t="s">
        <v>109</v>
      </c>
      <c r="E31" s="1" t="s">
        <v>12</v>
      </c>
      <c r="F31" s="1" t="n">
        <v>710</v>
      </c>
      <c r="H31" s="3" t="n">
        <f aca="false">AND(E31="PUBLIC",F31&lt;100)</f>
        <v>0</v>
      </c>
      <c r="I31" s="4" t="n">
        <f aca="false">OR(E31="PRIVE",F31&lt;100)</f>
        <v>0</v>
      </c>
    </row>
    <row r="32" customFormat="false" ht="14.25" hidden="false" customHeight="false" outlineLevel="0" collapsed="false">
      <c r="A32" s="1" t="s">
        <v>110</v>
      </c>
      <c r="B32" s="1" t="s">
        <v>111</v>
      </c>
      <c r="C32" s="1" t="s">
        <v>112</v>
      </c>
      <c r="D32" s="1" t="s">
        <v>113</v>
      </c>
      <c r="E32" s="1" t="s">
        <v>12</v>
      </c>
      <c r="F32" s="1" t="n">
        <v>507</v>
      </c>
      <c r="H32" s="3" t="n">
        <f aca="false">AND(E32="PUBLIC",F32&lt;100)</f>
        <v>0</v>
      </c>
      <c r="I32" s="4" t="n">
        <f aca="false">OR(E32="PRIVE",F32&lt;100)</f>
        <v>0</v>
      </c>
    </row>
    <row r="33" customFormat="false" ht="14.25" hidden="false" customHeight="false" outlineLevel="0" collapsed="false">
      <c r="A33" s="1" t="s">
        <v>114</v>
      </c>
      <c r="B33" s="1" t="s">
        <v>51</v>
      </c>
      <c r="C33" s="1" t="s">
        <v>115</v>
      </c>
      <c r="D33" s="1" t="s">
        <v>116</v>
      </c>
      <c r="E33" s="1" t="s">
        <v>12</v>
      </c>
      <c r="F33" s="1" t="n">
        <v>720</v>
      </c>
      <c r="H33" s="3" t="n">
        <f aca="false">AND(E33="PUBLIC",F33&lt;100)</f>
        <v>0</v>
      </c>
      <c r="I33" s="4" t="n">
        <f aca="false">OR(E33="PRIVE",F33&lt;100)</f>
        <v>0</v>
      </c>
    </row>
    <row r="34" customFormat="false" ht="14.25" hidden="false" customHeight="false" outlineLevel="0" collapsed="false">
      <c r="A34" s="1" t="s">
        <v>117</v>
      </c>
      <c r="B34" s="1" t="s">
        <v>44</v>
      </c>
      <c r="C34" s="1" t="s">
        <v>44</v>
      </c>
      <c r="D34" s="1" t="s">
        <v>118</v>
      </c>
      <c r="E34" s="1" t="s">
        <v>24</v>
      </c>
      <c r="F34" s="1" t="n">
        <v>54</v>
      </c>
      <c r="H34" s="3" t="n">
        <f aca="false">AND(E34="PUBLIC",F34&lt;100)</f>
        <v>0</v>
      </c>
      <c r="I34" s="4" t="n">
        <f aca="false">OR(E34="PRIVE",F34&lt;100)</f>
        <v>1</v>
      </c>
    </row>
    <row r="35" customFormat="false" ht="14.25" hidden="false" customHeight="false" outlineLevel="0" collapsed="false">
      <c r="A35" s="1" t="s">
        <v>119</v>
      </c>
      <c r="B35" s="1" t="s">
        <v>38</v>
      </c>
      <c r="C35" s="1" t="s">
        <v>120</v>
      </c>
      <c r="D35" s="1" t="s">
        <v>121</v>
      </c>
      <c r="E35" s="1" t="s">
        <v>24</v>
      </c>
      <c r="F35" s="1" t="n">
        <v>745</v>
      </c>
      <c r="H35" s="3" t="n">
        <f aca="false">AND(E35="PUBLIC",F35&lt;100)</f>
        <v>0</v>
      </c>
      <c r="I35" s="4" t="n">
        <f aca="false">OR(E35="PRIVE",F35&lt;100)</f>
        <v>1</v>
      </c>
    </row>
    <row r="36" customFormat="false" ht="14.25" hidden="false" customHeight="false" outlineLevel="0" collapsed="false">
      <c r="A36" s="1" t="s">
        <v>122</v>
      </c>
      <c r="B36" s="1" t="s">
        <v>65</v>
      </c>
      <c r="C36" s="1" t="s">
        <v>123</v>
      </c>
      <c r="D36" s="1" t="s">
        <v>124</v>
      </c>
      <c r="E36" s="1" t="s">
        <v>12</v>
      </c>
      <c r="F36" s="1" t="n">
        <v>1101</v>
      </c>
      <c r="H36" s="3" t="n">
        <f aca="false">AND(E36="PUBLIC",F36&lt;100)</f>
        <v>0</v>
      </c>
      <c r="I36" s="4" t="n">
        <f aca="false">OR(E36="PRIVE",F36&lt;100)</f>
        <v>0</v>
      </c>
    </row>
    <row r="37" customFormat="false" ht="14.25" hidden="false" customHeight="false" outlineLevel="0" collapsed="false">
      <c r="A37" s="1" t="s">
        <v>125</v>
      </c>
      <c r="B37" s="1" t="s">
        <v>17</v>
      </c>
      <c r="C37" s="1" t="s">
        <v>126</v>
      </c>
      <c r="D37" s="1" t="s">
        <v>127</v>
      </c>
      <c r="E37" s="1" t="s">
        <v>12</v>
      </c>
      <c r="F37" s="1" t="n">
        <v>581</v>
      </c>
      <c r="H37" s="3" t="n">
        <f aca="false">AND(E37="PUBLIC",F37&lt;100)</f>
        <v>0</v>
      </c>
      <c r="I37" s="4" t="n">
        <f aca="false">OR(E37="PRIVE",F37&lt;100)</f>
        <v>0</v>
      </c>
    </row>
    <row r="38" customFormat="false" ht="14.25" hidden="false" customHeight="false" outlineLevel="0" collapsed="false">
      <c r="A38" s="1" t="s">
        <v>128</v>
      </c>
      <c r="B38" s="1" t="s">
        <v>34</v>
      </c>
      <c r="C38" s="1" t="s">
        <v>129</v>
      </c>
      <c r="D38" s="1" t="s">
        <v>130</v>
      </c>
      <c r="E38" s="1" t="s">
        <v>24</v>
      </c>
      <c r="F38" s="1" t="n">
        <v>625</v>
      </c>
      <c r="H38" s="3" t="n">
        <f aca="false">AND(E38="PUBLIC",F38&lt;100)</f>
        <v>0</v>
      </c>
      <c r="I38" s="4" t="n">
        <f aca="false">OR(E38="PRIVE",F38&lt;100)</f>
        <v>1</v>
      </c>
    </row>
    <row r="39" customFormat="false" ht="14.25" hidden="false" customHeight="false" outlineLevel="0" collapsed="false">
      <c r="A39" s="1" t="s">
        <v>131</v>
      </c>
      <c r="B39" s="1" t="s">
        <v>34</v>
      </c>
      <c r="C39" s="1" t="s">
        <v>132</v>
      </c>
      <c r="D39" s="1" t="s">
        <v>133</v>
      </c>
      <c r="E39" s="1" t="s">
        <v>12</v>
      </c>
      <c r="F39" s="1" t="n">
        <v>693</v>
      </c>
      <c r="H39" s="3" t="n">
        <f aca="false">AND(E39="PUBLIC",F39&lt;100)</f>
        <v>0</v>
      </c>
      <c r="I39" s="4" t="n">
        <f aca="false">OR(E39="PRIVE",F39&lt;100)</f>
        <v>0</v>
      </c>
    </row>
    <row r="40" customFormat="false" ht="14.25" hidden="false" customHeight="false" outlineLevel="0" collapsed="false">
      <c r="A40" s="1" t="s">
        <v>134</v>
      </c>
      <c r="B40" s="1" t="s">
        <v>26</v>
      </c>
      <c r="C40" s="1" t="s">
        <v>135</v>
      </c>
      <c r="D40" s="1" t="s">
        <v>136</v>
      </c>
      <c r="E40" s="1" t="s">
        <v>12</v>
      </c>
      <c r="F40" s="1" t="n">
        <v>79</v>
      </c>
      <c r="H40" s="3" t="n">
        <f aca="false">AND(E40="PUBLIC",F40&lt;100)</f>
        <v>1</v>
      </c>
      <c r="I40" s="4" t="n">
        <f aca="false">OR(E40="PRIVE",F40&lt;100)</f>
        <v>1</v>
      </c>
    </row>
    <row r="41" customFormat="false" ht="14.25" hidden="false" customHeight="false" outlineLevel="0" collapsed="false">
      <c r="A41" s="1" t="s">
        <v>137</v>
      </c>
      <c r="B41" s="1" t="s">
        <v>34</v>
      </c>
      <c r="C41" s="1" t="s">
        <v>138</v>
      </c>
      <c r="D41" s="1" t="s">
        <v>139</v>
      </c>
      <c r="E41" s="1" t="s">
        <v>24</v>
      </c>
      <c r="F41" s="1" t="n">
        <v>189</v>
      </c>
      <c r="H41" s="3" t="n">
        <f aca="false">AND(E41="PUBLIC",F41&lt;100)</f>
        <v>0</v>
      </c>
      <c r="I41" s="4" t="n">
        <f aca="false">OR(E41="PRIVE",F41&lt;100)</f>
        <v>1</v>
      </c>
    </row>
    <row r="42" customFormat="false" ht="14.25" hidden="false" customHeight="false" outlineLevel="0" collapsed="false">
      <c r="A42" s="1" t="s">
        <v>140</v>
      </c>
      <c r="B42" s="1" t="s">
        <v>38</v>
      </c>
      <c r="C42" s="1" t="s">
        <v>141</v>
      </c>
      <c r="D42" s="1" t="s">
        <v>142</v>
      </c>
      <c r="E42" s="1" t="s">
        <v>24</v>
      </c>
      <c r="F42" s="1" t="n">
        <v>120</v>
      </c>
      <c r="H42" s="3" t="n">
        <f aca="false">AND(E42="PUBLIC",F42&lt;100)</f>
        <v>0</v>
      </c>
      <c r="I42" s="4" t="n">
        <f aca="false">OR(E42="PRIVE",F42&lt;100)</f>
        <v>1</v>
      </c>
    </row>
    <row r="43" customFormat="false" ht="14.25" hidden="false" customHeight="false" outlineLevel="0" collapsed="false">
      <c r="A43" s="1" t="s">
        <v>143</v>
      </c>
      <c r="B43" s="1" t="s">
        <v>14</v>
      </c>
      <c r="C43" s="1" t="s">
        <v>144</v>
      </c>
      <c r="D43" s="1" t="s">
        <v>145</v>
      </c>
      <c r="E43" s="1" t="s">
        <v>12</v>
      </c>
      <c r="F43" s="1" t="n">
        <v>1084</v>
      </c>
      <c r="H43" s="3" t="n">
        <f aca="false">AND(E43="PUBLIC",F43&lt;100)</f>
        <v>0</v>
      </c>
      <c r="I43" s="4" t="n">
        <f aca="false">OR(E43="PRIVE",F43&lt;100)</f>
        <v>0</v>
      </c>
    </row>
    <row r="44" customFormat="false" ht="14.25" hidden="false" customHeight="false" outlineLevel="0" collapsed="false">
      <c r="A44" s="1" t="s">
        <v>146</v>
      </c>
      <c r="B44" s="1" t="s">
        <v>90</v>
      </c>
      <c r="C44" s="1" t="s">
        <v>147</v>
      </c>
      <c r="D44" s="1" t="s">
        <v>148</v>
      </c>
      <c r="E44" s="1" t="s">
        <v>24</v>
      </c>
      <c r="F44" s="1" t="n">
        <v>743</v>
      </c>
      <c r="H44" s="3" t="n">
        <f aca="false">AND(E44="PUBLIC",F44&lt;100)</f>
        <v>0</v>
      </c>
      <c r="I44" s="4" t="n">
        <f aca="false">OR(E44="PRIVE",F44&lt;100)</f>
        <v>1</v>
      </c>
    </row>
    <row r="45" customFormat="false" ht="14.25" hidden="false" customHeight="false" outlineLevel="0" collapsed="false">
      <c r="A45" s="1" t="s">
        <v>149</v>
      </c>
      <c r="B45" s="1" t="s">
        <v>150</v>
      </c>
      <c r="C45" s="1" t="s">
        <v>151</v>
      </c>
      <c r="D45" s="1" t="s">
        <v>152</v>
      </c>
      <c r="E45" s="1" t="s">
        <v>24</v>
      </c>
      <c r="F45" s="1" t="n">
        <v>713</v>
      </c>
      <c r="H45" s="3" t="n">
        <f aca="false">AND(E45="PUBLIC",F45&lt;100)</f>
        <v>0</v>
      </c>
      <c r="I45" s="4" t="n">
        <f aca="false">OR(E45="PRIVE",F45&lt;100)</f>
        <v>1</v>
      </c>
    </row>
    <row r="46" customFormat="false" ht="14.25" hidden="false" customHeight="false" outlineLevel="0" collapsed="false">
      <c r="A46" s="1" t="s">
        <v>153</v>
      </c>
      <c r="B46" s="1" t="s">
        <v>107</v>
      </c>
      <c r="C46" s="1" t="s">
        <v>154</v>
      </c>
      <c r="D46" s="1" t="s">
        <v>155</v>
      </c>
      <c r="E46" s="1" t="s">
        <v>12</v>
      </c>
      <c r="F46" s="1" t="n">
        <v>926</v>
      </c>
      <c r="H46" s="3" t="n">
        <f aca="false">AND(E46="PUBLIC",F46&lt;100)</f>
        <v>0</v>
      </c>
      <c r="I46" s="4" t="n">
        <f aca="false">OR(E46="PRIVE",F46&lt;100)</f>
        <v>0</v>
      </c>
    </row>
    <row r="47" customFormat="false" ht="14.25" hidden="false" customHeight="false" outlineLevel="0" collapsed="false">
      <c r="A47" s="1" t="s">
        <v>156</v>
      </c>
      <c r="B47" s="1" t="s">
        <v>61</v>
      </c>
      <c r="C47" s="1" t="s">
        <v>157</v>
      </c>
      <c r="D47" s="1" t="s">
        <v>158</v>
      </c>
      <c r="E47" s="1" t="s">
        <v>12</v>
      </c>
      <c r="F47" s="1" t="n">
        <v>658</v>
      </c>
      <c r="H47" s="3" t="n">
        <f aca="false">AND(E47="PUBLIC",F47&lt;100)</f>
        <v>0</v>
      </c>
      <c r="I47" s="4" t="n">
        <f aca="false">OR(E47="PRIVE",F47&lt;100)</f>
        <v>0</v>
      </c>
    </row>
    <row r="48" customFormat="false" ht="14.25" hidden="false" customHeight="false" outlineLevel="0" collapsed="false">
      <c r="A48" s="1" t="s">
        <v>159</v>
      </c>
      <c r="B48" s="1" t="s">
        <v>38</v>
      </c>
      <c r="C48" s="1" t="s">
        <v>160</v>
      </c>
      <c r="D48" s="1" t="s">
        <v>161</v>
      </c>
      <c r="E48" s="1" t="s">
        <v>12</v>
      </c>
      <c r="F48" s="1" t="n">
        <v>1231</v>
      </c>
      <c r="H48" s="3" t="n">
        <f aca="false">AND(E48="PUBLIC",F48&lt;100)</f>
        <v>0</v>
      </c>
      <c r="I48" s="4" t="n">
        <f aca="false">OR(E48="PRIVE",F48&lt;100)</f>
        <v>0</v>
      </c>
    </row>
    <row r="49" customFormat="false" ht="14.25" hidden="false" customHeight="false" outlineLevel="0" collapsed="false">
      <c r="A49" s="1" t="s">
        <v>162</v>
      </c>
      <c r="B49" s="1" t="s">
        <v>38</v>
      </c>
      <c r="C49" s="1" t="s">
        <v>163</v>
      </c>
      <c r="D49" s="1" t="s">
        <v>164</v>
      </c>
      <c r="E49" s="1" t="s">
        <v>12</v>
      </c>
      <c r="F49" s="1" t="n">
        <v>621</v>
      </c>
      <c r="H49" s="3" t="n">
        <f aca="false">AND(E49="PUBLIC",F49&lt;100)</f>
        <v>0</v>
      </c>
      <c r="I49" s="4" t="n">
        <f aca="false">OR(E49="PRIVE",F49&lt;100)</f>
        <v>0</v>
      </c>
    </row>
    <row r="50" customFormat="false" ht="14.25" hidden="false" customHeight="false" outlineLevel="0" collapsed="false">
      <c r="A50" s="1" t="s">
        <v>165</v>
      </c>
      <c r="B50" s="1" t="s">
        <v>38</v>
      </c>
      <c r="C50" s="1" t="s">
        <v>166</v>
      </c>
      <c r="D50" s="1" t="s">
        <v>167</v>
      </c>
      <c r="E50" s="1" t="s">
        <v>24</v>
      </c>
      <c r="F50" s="1" t="n">
        <v>514</v>
      </c>
      <c r="H50" s="3" t="n">
        <f aca="false">AND(E50="PUBLIC",F50&lt;100)</f>
        <v>0</v>
      </c>
      <c r="I50" s="4" t="n">
        <f aca="false">OR(E50="PRIVE",F50&lt;100)</f>
        <v>1</v>
      </c>
    </row>
    <row r="51" customFormat="false" ht="14.25" hidden="false" customHeight="false" outlineLevel="0" collapsed="false">
      <c r="A51" s="1" t="s">
        <v>168</v>
      </c>
      <c r="B51" s="1" t="s">
        <v>169</v>
      </c>
      <c r="C51" s="1" t="s">
        <v>169</v>
      </c>
      <c r="D51" s="1" t="s">
        <v>170</v>
      </c>
      <c r="E51" s="1" t="s">
        <v>24</v>
      </c>
      <c r="F51" s="1" t="n">
        <v>600</v>
      </c>
      <c r="H51" s="3" t="n">
        <f aca="false">AND(E51="PUBLIC",F51&lt;100)</f>
        <v>0</v>
      </c>
      <c r="I51" s="4" t="n">
        <f aca="false">OR(E51="PRIVE",F51&lt;100)</f>
        <v>1</v>
      </c>
    </row>
    <row r="52" customFormat="false" ht="14.25" hidden="false" customHeight="false" outlineLevel="0" collapsed="false">
      <c r="A52" s="1" t="s">
        <v>171</v>
      </c>
      <c r="B52" s="1" t="s">
        <v>172</v>
      </c>
      <c r="C52" s="1" t="s">
        <v>173</v>
      </c>
      <c r="D52" s="1" t="s">
        <v>174</v>
      </c>
      <c r="E52" s="1" t="s">
        <v>24</v>
      </c>
      <c r="F52" s="1" t="n">
        <v>64</v>
      </c>
      <c r="H52" s="3" t="n">
        <f aca="false">AND(E52="PUBLIC",F52&lt;100)</f>
        <v>0</v>
      </c>
      <c r="I52" s="4" t="n">
        <f aca="false">OR(E52="PRIVE",F52&lt;100)</f>
        <v>1</v>
      </c>
    </row>
    <row r="53" customFormat="false" ht="14.25" hidden="false" customHeight="false" outlineLevel="0" collapsed="false">
      <c r="A53" s="1" t="s">
        <v>175</v>
      </c>
      <c r="B53" s="1" t="s">
        <v>65</v>
      </c>
      <c r="C53" s="1" t="s">
        <v>65</v>
      </c>
      <c r="D53" s="1" t="s">
        <v>176</v>
      </c>
      <c r="E53" s="1" t="s">
        <v>12</v>
      </c>
      <c r="F53" s="1" t="n">
        <v>844</v>
      </c>
      <c r="H53" s="3" t="n">
        <f aca="false">AND(E53="PUBLIC",F53&lt;100)</f>
        <v>0</v>
      </c>
      <c r="I53" s="4" t="n">
        <f aca="false">OR(E53="PRIVE",F53&lt;100)</f>
        <v>0</v>
      </c>
    </row>
    <row r="54" customFormat="false" ht="14.25" hidden="false" customHeight="false" outlineLevel="0" collapsed="false">
      <c r="A54" s="1" t="s">
        <v>177</v>
      </c>
      <c r="B54" s="1" t="s">
        <v>150</v>
      </c>
      <c r="C54" s="1" t="s">
        <v>178</v>
      </c>
      <c r="D54" s="1" t="s">
        <v>179</v>
      </c>
      <c r="E54" s="1" t="s">
        <v>12</v>
      </c>
      <c r="F54" s="1" t="n">
        <v>934</v>
      </c>
      <c r="H54" s="3" t="n">
        <f aca="false">AND(E54="PUBLIC",F54&lt;100)</f>
        <v>0</v>
      </c>
      <c r="I54" s="4" t="n">
        <f aca="false">OR(E54="PRIVE",F54&lt;100)</f>
        <v>0</v>
      </c>
    </row>
    <row r="55" customFormat="false" ht="14.25" hidden="false" customHeight="false" outlineLevel="0" collapsed="false">
      <c r="A55" s="1" t="s">
        <v>180</v>
      </c>
      <c r="B55" s="1" t="s">
        <v>90</v>
      </c>
      <c r="C55" s="1" t="s">
        <v>181</v>
      </c>
      <c r="D55" s="1" t="s">
        <v>182</v>
      </c>
      <c r="E55" s="1" t="s">
        <v>12</v>
      </c>
      <c r="F55" s="1" t="n">
        <v>551</v>
      </c>
      <c r="H55" s="3" t="n">
        <f aca="false">AND(E55="PUBLIC",F55&lt;100)</f>
        <v>0</v>
      </c>
      <c r="I55" s="4" t="n">
        <f aca="false">OR(E55="PRIVE",F55&lt;100)</f>
        <v>0</v>
      </c>
    </row>
    <row r="56" customFormat="false" ht="14.25" hidden="false" customHeight="false" outlineLevel="0" collapsed="false">
      <c r="A56" s="1" t="s">
        <v>183</v>
      </c>
      <c r="B56" s="1" t="s">
        <v>57</v>
      </c>
      <c r="C56" s="1" t="s">
        <v>184</v>
      </c>
      <c r="D56" s="1" t="s">
        <v>185</v>
      </c>
      <c r="E56" s="1" t="s">
        <v>12</v>
      </c>
      <c r="F56" s="1" t="n">
        <v>1011</v>
      </c>
      <c r="H56" s="3" t="n">
        <f aca="false">AND(E56="PUBLIC",F56&lt;100)</f>
        <v>0</v>
      </c>
      <c r="I56" s="4" t="n">
        <f aca="false">OR(E56="PRIVE",F56&lt;100)</f>
        <v>0</v>
      </c>
    </row>
    <row r="57" customFormat="false" ht="14.25" hidden="false" customHeight="false" outlineLevel="0" collapsed="false">
      <c r="A57" s="1" t="s">
        <v>186</v>
      </c>
      <c r="B57" s="1" t="s">
        <v>94</v>
      </c>
      <c r="C57" s="1" t="s">
        <v>187</v>
      </c>
      <c r="D57" s="1" t="s">
        <v>188</v>
      </c>
      <c r="E57" s="1" t="s">
        <v>24</v>
      </c>
      <c r="F57" s="1" t="n">
        <v>125</v>
      </c>
      <c r="H57" s="3" t="n">
        <f aca="false">AND(E57="PUBLIC",F57&lt;100)</f>
        <v>0</v>
      </c>
      <c r="I57" s="4" t="n">
        <f aca="false">OR(E57="PRIVE",F57&lt;100)</f>
        <v>1</v>
      </c>
    </row>
    <row r="58" customFormat="false" ht="14.25" hidden="false" customHeight="false" outlineLevel="0" collapsed="false">
      <c r="A58" s="1" t="s">
        <v>189</v>
      </c>
      <c r="B58" s="1" t="s">
        <v>14</v>
      </c>
      <c r="C58" s="1" t="s">
        <v>190</v>
      </c>
      <c r="D58" s="1" t="s">
        <v>191</v>
      </c>
      <c r="E58" s="1" t="s">
        <v>24</v>
      </c>
      <c r="F58" s="1" t="n">
        <v>104</v>
      </c>
      <c r="H58" s="3" t="n">
        <f aca="false">AND(E58="PUBLIC",F58&lt;100)</f>
        <v>0</v>
      </c>
      <c r="I58" s="4" t="n">
        <f aca="false">OR(E58="PRIVE",F58&lt;100)</f>
        <v>1</v>
      </c>
    </row>
    <row r="59" customFormat="false" ht="14.25" hidden="false" customHeight="false" outlineLevel="0" collapsed="false">
      <c r="A59" s="1" t="s">
        <v>192</v>
      </c>
      <c r="B59" s="1" t="s">
        <v>14</v>
      </c>
      <c r="C59" s="1" t="s">
        <v>14</v>
      </c>
      <c r="D59" s="1" t="s">
        <v>193</v>
      </c>
      <c r="E59" s="1" t="s">
        <v>12</v>
      </c>
      <c r="F59" s="1" t="n">
        <v>534</v>
      </c>
      <c r="H59" s="3" t="n">
        <f aca="false">AND(E59="PUBLIC",F59&lt;100)</f>
        <v>0</v>
      </c>
      <c r="I59" s="4" t="n">
        <f aca="false">OR(E59="PRIVE",F59&lt;100)</f>
        <v>0</v>
      </c>
    </row>
    <row r="60" customFormat="false" ht="14.25" hidden="false" customHeight="false" outlineLevel="0" collapsed="false">
      <c r="A60" s="1" t="s">
        <v>194</v>
      </c>
      <c r="B60" s="1" t="s">
        <v>51</v>
      </c>
      <c r="C60" s="1" t="s">
        <v>195</v>
      </c>
      <c r="D60" s="1" t="s">
        <v>196</v>
      </c>
      <c r="E60" s="1" t="s">
        <v>12</v>
      </c>
      <c r="F60" s="1" t="n">
        <v>660</v>
      </c>
      <c r="H60" s="3" t="n">
        <f aca="false">AND(E60="PUBLIC",F60&lt;100)</f>
        <v>0</v>
      </c>
      <c r="I60" s="4" t="n">
        <f aca="false">OR(E60="PRIVE",F60&lt;100)</f>
        <v>0</v>
      </c>
    </row>
    <row r="61" customFormat="false" ht="14.25" hidden="false" customHeight="false" outlineLevel="0" collapsed="false">
      <c r="A61" s="1" t="s">
        <v>197</v>
      </c>
      <c r="B61" s="1" t="s">
        <v>14</v>
      </c>
      <c r="C61" s="1" t="s">
        <v>198</v>
      </c>
      <c r="D61" s="1" t="s">
        <v>199</v>
      </c>
      <c r="E61" s="1" t="s">
        <v>12</v>
      </c>
      <c r="F61" s="1" t="n">
        <v>765</v>
      </c>
      <c r="H61" s="3" t="n">
        <f aca="false">AND(E61="PUBLIC",F61&lt;100)</f>
        <v>0</v>
      </c>
      <c r="I61" s="4" t="n">
        <f aca="false">OR(E61="PRIVE",F61&lt;100)</f>
        <v>0</v>
      </c>
    </row>
    <row r="62" customFormat="false" ht="14.25" hidden="false" customHeight="false" outlineLevel="0" collapsed="false">
      <c r="A62" s="1" t="s">
        <v>200</v>
      </c>
      <c r="B62" s="1" t="s">
        <v>38</v>
      </c>
      <c r="C62" s="1" t="s">
        <v>201</v>
      </c>
      <c r="D62" s="1" t="s">
        <v>202</v>
      </c>
      <c r="E62" s="1" t="s">
        <v>24</v>
      </c>
      <c r="F62" s="1" t="n">
        <v>284</v>
      </c>
      <c r="H62" s="3" t="n">
        <f aca="false">AND(E62="PUBLIC",F62&lt;100)</f>
        <v>0</v>
      </c>
      <c r="I62" s="4" t="n">
        <f aca="false">OR(E62="PRIVE",F62&lt;100)</f>
        <v>1</v>
      </c>
    </row>
    <row r="63" customFormat="false" ht="14.25" hidden="false" customHeight="false" outlineLevel="0" collapsed="false">
      <c r="A63" s="1" t="s">
        <v>203</v>
      </c>
      <c r="B63" s="1" t="s">
        <v>65</v>
      </c>
      <c r="C63" s="1" t="s">
        <v>204</v>
      </c>
      <c r="D63" s="1" t="s">
        <v>205</v>
      </c>
      <c r="E63" s="1" t="s">
        <v>12</v>
      </c>
      <c r="F63" s="1" t="n">
        <v>1375</v>
      </c>
      <c r="H63" s="3" t="n">
        <f aca="false">AND(E63="PUBLIC",F63&lt;100)</f>
        <v>0</v>
      </c>
      <c r="I63" s="4" t="n">
        <f aca="false">OR(E63="PRIVE",F63&lt;100)</f>
        <v>0</v>
      </c>
    </row>
    <row r="64" customFormat="false" ht="14.25" hidden="false" customHeight="false" outlineLevel="0" collapsed="false">
      <c r="A64" s="1" t="s">
        <v>206</v>
      </c>
      <c r="B64" s="1" t="s">
        <v>61</v>
      </c>
      <c r="C64" s="1" t="s">
        <v>207</v>
      </c>
      <c r="D64" s="1" t="s">
        <v>208</v>
      </c>
      <c r="E64" s="1" t="s">
        <v>12</v>
      </c>
      <c r="F64" s="1" t="n">
        <v>1682</v>
      </c>
      <c r="H64" s="3" t="n">
        <f aca="false">AND(E64="PUBLIC",F64&lt;100)</f>
        <v>0</v>
      </c>
      <c r="I64" s="4" t="n">
        <f aca="false">OR(E64="PRIVE",F64&lt;100)</f>
        <v>0</v>
      </c>
    </row>
    <row r="65" customFormat="false" ht="14.25" hidden="false" customHeight="false" outlineLevel="0" collapsed="false">
      <c r="A65" s="1" t="s">
        <v>209</v>
      </c>
      <c r="B65" s="1" t="s">
        <v>38</v>
      </c>
      <c r="C65" s="1" t="s">
        <v>210</v>
      </c>
      <c r="D65" s="1" t="s">
        <v>211</v>
      </c>
      <c r="E65" s="1" t="s">
        <v>12</v>
      </c>
      <c r="F65" s="1" t="n">
        <v>420</v>
      </c>
      <c r="H65" s="3" t="n">
        <f aca="false">AND(E65="PUBLIC",F65&lt;100)</f>
        <v>0</v>
      </c>
      <c r="I65" s="4" t="n">
        <f aca="false">OR(E65="PRIVE",F65&lt;100)</f>
        <v>0</v>
      </c>
    </row>
    <row r="66" customFormat="false" ht="14.25" hidden="false" customHeight="false" outlineLevel="0" collapsed="false">
      <c r="A66" s="1" t="s">
        <v>212</v>
      </c>
      <c r="B66" s="1" t="s">
        <v>34</v>
      </c>
      <c r="C66" s="1" t="s">
        <v>213</v>
      </c>
      <c r="D66" s="1" t="s">
        <v>214</v>
      </c>
      <c r="E66" s="1" t="s">
        <v>12</v>
      </c>
      <c r="F66" s="1" t="n">
        <v>1000</v>
      </c>
      <c r="H66" s="3" t="n">
        <f aca="false">AND(E66="PUBLIC",F66&lt;100)</f>
        <v>0</v>
      </c>
      <c r="I66" s="4" t="n">
        <f aca="false">OR(E66="PRIVE",F66&lt;100)</f>
        <v>0</v>
      </c>
    </row>
    <row r="67" customFormat="false" ht="14.25" hidden="false" customHeight="false" outlineLevel="0" collapsed="false">
      <c r="A67" s="1" t="s">
        <v>215</v>
      </c>
      <c r="B67" s="1" t="s">
        <v>216</v>
      </c>
      <c r="C67" s="1" t="s">
        <v>216</v>
      </c>
      <c r="D67" s="1" t="s">
        <v>217</v>
      </c>
      <c r="E67" s="1" t="s">
        <v>12</v>
      </c>
      <c r="F67" s="1" t="n">
        <v>967</v>
      </c>
      <c r="H67" s="3" t="n">
        <f aca="false">AND(E67="PUBLIC",F67&lt;100)</f>
        <v>0</v>
      </c>
      <c r="I67" s="4" t="n">
        <f aca="false">OR(E67="PRIVE",F67&lt;100)</f>
        <v>0</v>
      </c>
    </row>
    <row r="68" customFormat="false" ht="14.25" hidden="false" customHeight="false" outlineLevel="0" collapsed="false">
      <c r="A68" s="1" t="s">
        <v>218</v>
      </c>
      <c r="B68" s="1" t="s">
        <v>14</v>
      </c>
      <c r="C68" s="1" t="s">
        <v>14</v>
      </c>
      <c r="D68" s="1" t="s">
        <v>219</v>
      </c>
      <c r="E68" s="1" t="s">
        <v>12</v>
      </c>
      <c r="F68" s="1" t="n">
        <v>1053</v>
      </c>
      <c r="H68" s="3" t="n">
        <f aca="false">AND(E68="PUBLIC",F68&lt;100)</f>
        <v>0</v>
      </c>
      <c r="I68" s="4" t="n">
        <f aca="false">OR(E68="PRIVE",F68&lt;100)</f>
        <v>0</v>
      </c>
    </row>
    <row r="69" customFormat="false" ht="14.25" hidden="false" customHeight="false" outlineLevel="0" collapsed="false">
      <c r="A69" s="1" t="s">
        <v>220</v>
      </c>
      <c r="B69" s="1" t="s">
        <v>38</v>
      </c>
      <c r="C69" s="1" t="s">
        <v>221</v>
      </c>
      <c r="D69" s="1" t="s">
        <v>222</v>
      </c>
      <c r="E69" s="1" t="s">
        <v>12</v>
      </c>
      <c r="F69" s="1" t="n">
        <v>418</v>
      </c>
      <c r="H69" s="3" t="n">
        <f aca="false">AND(E69="PUBLIC",F69&lt;100)</f>
        <v>0</v>
      </c>
      <c r="I69" s="4" t="n">
        <f aca="false">OR(E69="PRIVE",F69&lt;100)</f>
        <v>0</v>
      </c>
    </row>
    <row r="70" customFormat="false" ht="14.25" hidden="false" customHeight="false" outlineLevel="0" collapsed="false">
      <c r="A70" s="1" t="s">
        <v>223</v>
      </c>
      <c r="B70" s="1" t="s">
        <v>90</v>
      </c>
      <c r="C70" s="1" t="s">
        <v>224</v>
      </c>
      <c r="D70" s="1" t="s">
        <v>225</v>
      </c>
      <c r="E70" s="1" t="s">
        <v>12</v>
      </c>
      <c r="F70" s="1" t="n">
        <v>372</v>
      </c>
      <c r="H70" s="3" t="n">
        <f aca="false">AND(E70="PUBLIC",F70&lt;100)</f>
        <v>0</v>
      </c>
      <c r="I70" s="4" t="n">
        <f aca="false">OR(E70="PRIVE",F70&lt;100)</f>
        <v>0</v>
      </c>
    </row>
    <row r="71" customFormat="false" ht="14.25" hidden="false" customHeight="false" outlineLevel="0" collapsed="false">
      <c r="A71" s="1" t="s">
        <v>226</v>
      </c>
      <c r="B71" s="1" t="s">
        <v>44</v>
      </c>
      <c r="C71" s="1" t="s">
        <v>44</v>
      </c>
      <c r="D71" s="1" t="s">
        <v>227</v>
      </c>
      <c r="E71" s="1" t="s">
        <v>12</v>
      </c>
      <c r="F71" s="1" t="n">
        <v>1634</v>
      </c>
      <c r="H71" s="3" t="n">
        <f aca="false">AND(E71="PUBLIC",F71&lt;100)</f>
        <v>0</v>
      </c>
      <c r="I71" s="4" t="n">
        <f aca="false">OR(E71="PRIVE",F71&lt;100)</f>
        <v>0</v>
      </c>
    </row>
    <row r="72" customFormat="false" ht="14.25" hidden="false" customHeight="false" outlineLevel="0" collapsed="false">
      <c r="A72" s="1" t="s">
        <v>228</v>
      </c>
      <c r="B72" s="1" t="s">
        <v>229</v>
      </c>
      <c r="C72" s="1" t="s">
        <v>230</v>
      </c>
      <c r="D72" s="1" t="s">
        <v>231</v>
      </c>
      <c r="E72" s="1" t="s">
        <v>12</v>
      </c>
      <c r="F72" s="1" t="n">
        <v>964</v>
      </c>
      <c r="H72" s="3" t="n">
        <f aca="false">AND(E72="PUBLIC",F72&lt;100)</f>
        <v>0</v>
      </c>
      <c r="I72" s="4" t="n">
        <f aca="false">OR(E72="PRIVE",F72&lt;100)</f>
        <v>0</v>
      </c>
    </row>
    <row r="73" customFormat="false" ht="14.25" hidden="false" customHeight="false" outlineLevel="0" collapsed="false">
      <c r="A73" s="1" t="s">
        <v>232</v>
      </c>
      <c r="B73" s="1" t="s">
        <v>107</v>
      </c>
      <c r="C73" s="1" t="s">
        <v>233</v>
      </c>
      <c r="D73" s="1" t="s">
        <v>234</v>
      </c>
      <c r="E73" s="1" t="s">
        <v>24</v>
      </c>
      <c r="F73" s="1" t="n">
        <v>150</v>
      </c>
      <c r="H73" s="3" t="n">
        <f aca="false">AND(E73="PUBLIC",F73&lt;100)</f>
        <v>0</v>
      </c>
      <c r="I73" s="4" t="n">
        <f aca="false">OR(E73="PRIVE",F73&lt;100)</f>
        <v>1</v>
      </c>
    </row>
    <row r="74" customFormat="false" ht="14.25" hidden="false" customHeight="false" outlineLevel="0" collapsed="false">
      <c r="A74" s="1" t="s">
        <v>235</v>
      </c>
      <c r="B74" s="1" t="s">
        <v>61</v>
      </c>
      <c r="C74" s="1" t="s">
        <v>236</v>
      </c>
      <c r="D74" s="1" t="s">
        <v>237</v>
      </c>
      <c r="E74" s="1" t="s">
        <v>24</v>
      </c>
      <c r="F74" s="1" t="n">
        <v>165</v>
      </c>
      <c r="H74" s="3" t="n">
        <f aca="false">AND(E74="PUBLIC",F74&lt;100)</f>
        <v>0</v>
      </c>
      <c r="I74" s="4" t="n">
        <f aca="false">OR(E74="PRIVE",F74&lt;100)</f>
        <v>1</v>
      </c>
    </row>
    <row r="75" customFormat="false" ht="14.25" hidden="false" customHeight="false" outlineLevel="0" collapsed="false">
      <c r="A75" s="1" t="s">
        <v>238</v>
      </c>
      <c r="B75" s="1" t="s">
        <v>239</v>
      </c>
      <c r="C75" s="1" t="s">
        <v>240</v>
      </c>
      <c r="D75" s="1" t="s">
        <v>241</v>
      </c>
      <c r="E75" s="1" t="s">
        <v>12</v>
      </c>
      <c r="F75" s="1" t="n">
        <v>1071</v>
      </c>
      <c r="H75" s="3" t="n">
        <f aca="false">AND(E75="PUBLIC",F75&lt;100)</f>
        <v>0</v>
      </c>
      <c r="I75" s="4" t="n">
        <f aca="false">OR(E75="PRIVE",F75&lt;100)</f>
        <v>0</v>
      </c>
    </row>
    <row r="76" customFormat="false" ht="14.25" hidden="false" customHeight="false" outlineLevel="0" collapsed="false">
      <c r="A76" s="1" t="s">
        <v>242</v>
      </c>
      <c r="B76" s="1" t="s">
        <v>9</v>
      </c>
      <c r="C76" s="1" t="s">
        <v>243</v>
      </c>
      <c r="D76" s="1" t="s">
        <v>244</v>
      </c>
      <c r="E76" s="1" t="s">
        <v>12</v>
      </c>
      <c r="F76" s="1" t="n">
        <v>558</v>
      </c>
      <c r="H76" s="3" t="n">
        <f aca="false">AND(E76="PUBLIC",F76&lt;100)</f>
        <v>0</v>
      </c>
      <c r="I76" s="4" t="n">
        <f aca="false">OR(E76="PRIVE",F76&lt;100)</f>
        <v>0</v>
      </c>
    </row>
    <row r="77" customFormat="false" ht="14.25" hidden="false" customHeight="false" outlineLevel="0" collapsed="false">
      <c r="A77" s="1" t="s">
        <v>245</v>
      </c>
      <c r="B77" s="1" t="s">
        <v>111</v>
      </c>
      <c r="C77" s="1" t="s">
        <v>246</v>
      </c>
      <c r="D77" s="1" t="s">
        <v>247</v>
      </c>
      <c r="E77" s="1" t="s">
        <v>12</v>
      </c>
      <c r="F77" s="1" t="n">
        <v>830</v>
      </c>
      <c r="H77" s="3" t="n">
        <f aca="false">AND(E77="PUBLIC",F77&lt;100)</f>
        <v>0</v>
      </c>
      <c r="I77" s="4" t="n">
        <f aca="false">OR(E77="PRIVE",F77&lt;100)</f>
        <v>0</v>
      </c>
    </row>
    <row r="78" customFormat="false" ht="14.25" hidden="false" customHeight="false" outlineLevel="0" collapsed="false">
      <c r="A78" s="1" t="s">
        <v>248</v>
      </c>
      <c r="B78" s="1" t="s">
        <v>26</v>
      </c>
      <c r="C78" s="1" t="s">
        <v>249</v>
      </c>
      <c r="D78" s="1" t="s">
        <v>250</v>
      </c>
      <c r="E78" s="1" t="s">
        <v>24</v>
      </c>
      <c r="F78" s="1" t="n">
        <v>109</v>
      </c>
      <c r="H78" s="3" t="n">
        <f aca="false">AND(E78="PUBLIC",F78&lt;100)</f>
        <v>0</v>
      </c>
      <c r="I78" s="4" t="n">
        <f aca="false">OR(E78="PRIVE",F78&lt;100)</f>
        <v>1</v>
      </c>
    </row>
    <row r="79" customFormat="false" ht="14.25" hidden="false" customHeight="false" outlineLevel="0" collapsed="false">
      <c r="A79" s="1" t="s">
        <v>251</v>
      </c>
      <c r="B79" s="1" t="s">
        <v>172</v>
      </c>
      <c r="C79" s="1" t="s">
        <v>172</v>
      </c>
      <c r="D79" s="1" t="s">
        <v>252</v>
      </c>
      <c r="E79" s="1" t="s">
        <v>24</v>
      </c>
      <c r="F79" s="1" t="n">
        <v>582</v>
      </c>
      <c r="H79" s="3" t="n">
        <f aca="false">AND(E79="PUBLIC",F79&lt;100)</f>
        <v>0</v>
      </c>
      <c r="I79" s="4" t="n">
        <f aca="false">OR(E79="PRIVE",F79&lt;100)</f>
        <v>1</v>
      </c>
    </row>
    <row r="80" customFormat="false" ht="14.25" hidden="false" customHeight="false" outlineLevel="0" collapsed="false">
      <c r="A80" s="1" t="s">
        <v>253</v>
      </c>
      <c r="B80" s="1" t="s">
        <v>150</v>
      </c>
      <c r="C80" s="1" t="s">
        <v>150</v>
      </c>
      <c r="D80" s="1" t="s">
        <v>254</v>
      </c>
      <c r="E80" s="1" t="s">
        <v>12</v>
      </c>
      <c r="F80" s="1" t="n">
        <v>600</v>
      </c>
      <c r="H80" s="3" t="n">
        <f aca="false">AND(E80="PUBLIC",F80&lt;100)</f>
        <v>0</v>
      </c>
      <c r="I80" s="4" t="n">
        <f aca="false">OR(E80="PRIVE",F80&lt;100)</f>
        <v>0</v>
      </c>
    </row>
    <row r="81" customFormat="false" ht="14.25" hidden="false" customHeight="false" outlineLevel="0" collapsed="false">
      <c r="A81" s="1" t="s">
        <v>255</v>
      </c>
      <c r="B81" s="1" t="s">
        <v>26</v>
      </c>
      <c r="C81" s="1" t="s">
        <v>256</v>
      </c>
      <c r="D81" s="1" t="s">
        <v>257</v>
      </c>
      <c r="E81" s="1" t="s">
        <v>12</v>
      </c>
      <c r="F81" s="1" t="n">
        <v>511</v>
      </c>
      <c r="H81" s="3" t="n">
        <f aca="false">AND(E81="PUBLIC",F81&lt;100)</f>
        <v>0</v>
      </c>
      <c r="I81" s="4" t="n">
        <f aca="false">OR(E81="PRIVE",F81&lt;100)</f>
        <v>0</v>
      </c>
    </row>
    <row r="82" customFormat="false" ht="14.25" hidden="false" customHeight="false" outlineLevel="0" collapsed="false">
      <c r="A82" s="1" t="s">
        <v>258</v>
      </c>
      <c r="B82" s="1" t="s">
        <v>86</v>
      </c>
      <c r="C82" s="1" t="s">
        <v>259</v>
      </c>
      <c r="D82" s="1" t="s">
        <v>260</v>
      </c>
      <c r="E82" s="1" t="s">
        <v>12</v>
      </c>
      <c r="F82" s="1" t="n">
        <v>141</v>
      </c>
      <c r="H82" s="3" t="n">
        <f aca="false">AND(E82="PUBLIC",F82&lt;100)</f>
        <v>0</v>
      </c>
      <c r="I82" s="4" t="n">
        <f aca="false">OR(E82="PRIVE",F82&lt;100)</f>
        <v>0</v>
      </c>
    </row>
    <row r="83" customFormat="false" ht="14.25" hidden="false" customHeight="false" outlineLevel="0" collapsed="false">
      <c r="A83" s="1" t="s">
        <v>261</v>
      </c>
      <c r="B83" s="1" t="s">
        <v>14</v>
      </c>
      <c r="C83" s="1" t="s">
        <v>262</v>
      </c>
      <c r="D83" s="1" t="s">
        <v>263</v>
      </c>
      <c r="E83" s="1" t="s">
        <v>12</v>
      </c>
      <c r="F83" s="1" t="n">
        <v>1153</v>
      </c>
      <c r="H83" s="3" t="n">
        <f aca="false">AND(E83="PUBLIC",F83&lt;100)</f>
        <v>0</v>
      </c>
      <c r="I83" s="4" t="n">
        <f aca="false">OR(E83="PRIVE",F83&lt;100)</f>
        <v>0</v>
      </c>
    </row>
    <row r="84" customFormat="false" ht="14.25" hidden="false" customHeight="false" outlineLevel="0" collapsed="false">
      <c r="A84" s="1" t="s">
        <v>264</v>
      </c>
      <c r="B84" s="1" t="s">
        <v>65</v>
      </c>
      <c r="C84" s="1" t="s">
        <v>265</v>
      </c>
      <c r="D84" s="1" t="s">
        <v>266</v>
      </c>
      <c r="E84" s="1" t="s">
        <v>12</v>
      </c>
      <c r="F84" s="1" t="n">
        <v>4</v>
      </c>
      <c r="H84" s="3" t="n">
        <f aca="false">AND(E84="PUBLIC",F84&lt;100)</f>
        <v>1</v>
      </c>
      <c r="I84" s="4" t="n">
        <f aca="false">OR(E84="PRIVE",F84&lt;100)</f>
        <v>1</v>
      </c>
    </row>
    <row r="85" customFormat="false" ht="14.25" hidden="false" customHeight="false" outlineLevel="0" collapsed="false">
      <c r="A85" s="1" t="s">
        <v>267</v>
      </c>
      <c r="B85" s="1" t="s">
        <v>111</v>
      </c>
      <c r="C85" s="1" t="s">
        <v>268</v>
      </c>
      <c r="D85" s="1" t="s">
        <v>269</v>
      </c>
      <c r="E85" s="1" t="s">
        <v>24</v>
      </c>
      <c r="F85" s="1" t="n">
        <v>109</v>
      </c>
      <c r="H85" s="3" t="n">
        <f aca="false">AND(E85="PUBLIC",F85&lt;100)</f>
        <v>0</v>
      </c>
      <c r="I85" s="4" t="n">
        <f aca="false">OR(E85="PRIVE",F85&lt;100)</f>
        <v>1</v>
      </c>
    </row>
    <row r="86" customFormat="false" ht="14.25" hidden="false" customHeight="false" outlineLevel="0" collapsed="false">
      <c r="A86" s="1" t="s">
        <v>270</v>
      </c>
      <c r="B86" s="1" t="s">
        <v>65</v>
      </c>
      <c r="C86" s="1" t="s">
        <v>271</v>
      </c>
      <c r="D86" s="1" t="s">
        <v>272</v>
      </c>
      <c r="E86" s="1" t="s">
        <v>12</v>
      </c>
      <c r="F86" s="1" t="n">
        <v>1350</v>
      </c>
      <c r="H86" s="3" t="n">
        <f aca="false">AND(E86="PUBLIC",F86&lt;100)</f>
        <v>0</v>
      </c>
      <c r="I86" s="4" t="n">
        <f aca="false">OR(E86="PRIVE",F86&lt;100)</f>
        <v>0</v>
      </c>
    </row>
    <row r="87" customFormat="false" ht="14.25" hidden="false" customHeight="false" outlineLevel="0" collapsed="false">
      <c r="A87" s="1" t="s">
        <v>273</v>
      </c>
      <c r="B87" s="1" t="s">
        <v>34</v>
      </c>
      <c r="C87" s="1" t="s">
        <v>274</v>
      </c>
      <c r="D87" s="1" t="s">
        <v>188</v>
      </c>
      <c r="E87" s="1" t="s">
        <v>24</v>
      </c>
      <c r="F87" s="1" t="n">
        <v>350</v>
      </c>
      <c r="H87" s="3" t="n">
        <f aca="false">AND(E87="PUBLIC",F87&lt;100)</f>
        <v>0</v>
      </c>
      <c r="I87" s="4" t="n">
        <f aca="false">OR(E87="PRIVE",F87&lt;100)</f>
        <v>1</v>
      </c>
    </row>
    <row r="88" customFormat="false" ht="14.25" hidden="false" customHeight="false" outlineLevel="0" collapsed="false">
      <c r="A88" s="1" t="s">
        <v>275</v>
      </c>
      <c r="B88" s="1" t="s">
        <v>229</v>
      </c>
      <c r="C88" s="1" t="s">
        <v>276</v>
      </c>
      <c r="D88" s="1" t="s">
        <v>277</v>
      </c>
      <c r="E88" s="1" t="s">
        <v>12</v>
      </c>
      <c r="F88" s="1" t="n">
        <v>1435</v>
      </c>
      <c r="H88" s="3" t="n">
        <f aca="false">AND(E88="PUBLIC",F88&lt;100)</f>
        <v>0</v>
      </c>
      <c r="I88" s="4" t="n">
        <f aca="false">OR(E88="PRIVE",F88&lt;100)</f>
        <v>0</v>
      </c>
    </row>
    <row r="89" customFormat="false" ht="14.25" hidden="false" customHeight="false" outlineLevel="0" collapsed="false">
      <c r="A89" s="1" t="s">
        <v>278</v>
      </c>
      <c r="B89" s="1" t="s">
        <v>150</v>
      </c>
      <c r="C89" s="1" t="s">
        <v>151</v>
      </c>
      <c r="D89" s="1" t="s">
        <v>279</v>
      </c>
      <c r="E89" s="1" t="s">
        <v>12</v>
      </c>
      <c r="F89" s="1" t="n">
        <v>586</v>
      </c>
      <c r="H89" s="3" t="n">
        <f aca="false">AND(E89="PUBLIC",F89&lt;100)</f>
        <v>0</v>
      </c>
      <c r="I89" s="4" t="n">
        <f aca="false">OR(E89="PRIVE",F89&lt;100)</f>
        <v>0</v>
      </c>
    </row>
    <row r="90" customFormat="false" ht="14.25" hidden="false" customHeight="false" outlineLevel="0" collapsed="false">
      <c r="A90" s="1" t="s">
        <v>280</v>
      </c>
      <c r="B90" s="1" t="s">
        <v>57</v>
      </c>
      <c r="C90" s="1" t="s">
        <v>281</v>
      </c>
      <c r="D90" s="1" t="s">
        <v>282</v>
      </c>
      <c r="E90" s="1" t="s">
        <v>12</v>
      </c>
      <c r="F90" s="1" t="n">
        <v>843</v>
      </c>
      <c r="H90" s="3" t="n">
        <f aca="false">AND(E90="PUBLIC",F90&lt;100)</f>
        <v>0</v>
      </c>
      <c r="I90" s="4" t="n">
        <f aca="false">OR(E90="PRIVE",F90&lt;100)</f>
        <v>0</v>
      </c>
    </row>
    <row r="91" customFormat="false" ht="14.25" hidden="false" customHeight="false" outlineLevel="0" collapsed="false">
      <c r="A91" s="1" t="s">
        <v>283</v>
      </c>
      <c r="B91" s="1" t="s">
        <v>90</v>
      </c>
      <c r="C91" s="1" t="s">
        <v>284</v>
      </c>
      <c r="D91" s="1" t="s">
        <v>285</v>
      </c>
      <c r="E91" s="1" t="s">
        <v>24</v>
      </c>
      <c r="F91" s="1" t="n">
        <v>325</v>
      </c>
      <c r="H91" s="3" t="n">
        <f aca="false">AND(E91="PUBLIC",F91&lt;100)</f>
        <v>0</v>
      </c>
      <c r="I91" s="4" t="n">
        <f aca="false">OR(E91="PRIVE",F91&lt;100)</f>
        <v>1</v>
      </c>
    </row>
    <row r="92" customFormat="false" ht="14.25" hidden="false" customHeight="false" outlineLevel="0" collapsed="false">
      <c r="A92" s="1" t="s">
        <v>286</v>
      </c>
      <c r="B92" s="1" t="s">
        <v>172</v>
      </c>
      <c r="C92" s="1" t="s">
        <v>173</v>
      </c>
      <c r="D92" s="1" t="s">
        <v>287</v>
      </c>
      <c r="E92" s="1" t="s">
        <v>24</v>
      </c>
      <c r="F92" s="1" t="n">
        <v>206</v>
      </c>
      <c r="H92" s="3" t="n">
        <f aca="false">AND(E92="PUBLIC",F92&lt;100)</f>
        <v>0</v>
      </c>
      <c r="I92" s="4" t="n">
        <f aca="false">OR(E92="PRIVE",F92&lt;100)</f>
        <v>1</v>
      </c>
    </row>
    <row r="93" customFormat="false" ht="14.25" hidden="false" customHeight="false" outlineLevel="0" collapsed="false">
      <c r="A93" s="1" t="s">
        <v>288</v>
      </c>
      <c r="B93" s="1" t="s">
        <v>90</v>
      </c>
      <c r="C93" s="1" t="s">
        <v>289</v>
      </c>
      <c r="D93" s="1" t="s">
        <v>290</v>
      </c>
      <c r="E93" s="1" t="s">
        <v>12</v>
      </c>
      <c r="F93" s="1" t="n">
        <v>819</v>
      </c>
      <c r="H93" s="3" t="n">
        <f aca="false">AND(E93="PUBLIC",F93&lt;100)</f>
        <v>0</v>
      </c>
      <c r="I93" s="4" t="n">
        <f aca="false">OR(E93="PRIVE",F93&lt;100)</f>
        <v>0</v>
      </c>
    </row>
    <row r="94" customFormat="false" ht="14.25" hidden="false" customHeight="false" outlineLevel="0" collapsed="false">
      <c r="A94" s="1" t="s">
        <v>291</v>
      </c>
      <c r="B94" s="1" t="s">
        <v>61</v>
      </c>
      <c r="C94" s="1" t="s">
        <v>292</v>
      </c>
      <c r="D94" s="1" t="s">
        <v>293</v>
      </c>
      <c r="E94" s="1" t="s">
        <v>24</v>
      </c>
      <c r="F94" s="1" t="n">
        <v>23</v>
      </c>
      <c r="H94" s="3" t="n">
        <f aca="false">AND(E94="PUBLIC",F94&lt;100)</f>
        <v>0</v>
      </c>
      <c r="I94" s="4" t="n">
        <f aca="false">OR(E94="PRIVE",F94&lt;100)</f>
        <v>1</v>
      </c>
    </row>
    <row r="95" customFormat="false" ht="14.25" hidden="false" customHeight="false" outlineLevel="0" collapsed="false">
      <c r="A95" s="1" t="s">
        <v>294</v>
      </c>
      <c r="B95" s="1" t="s">
        <v>65</v>
      </c>
      <c r="C95" s="1" t="s">
        <v>295</v>
      </c>
      <c r="D95" s="1" t="s">
        <v>296</v>
      </c>
      <c r="E95" s="1" t="s">
        <v>12</v>
      </c>
      <c r="F95" s="1" t="n">
        <v>686</v>
      </c>
      <c r="H95" s="3" t="n">
        <f aca="false">AND(E95="PUBLIC",F95&lt;100)</f>
        <v>0</v>
      </c>
      <c r="I95" s="4" t="n">
        <f aca="false">OR(E95="PRIVE",F95&lt;100)</f>
        <v>0</v>
      </c>
    </row>
    <row r="96" customFormat="false" ht="14.25" hidden="false" customHeight="false" outlineLevel="0" collapsed="false">
      <c r="A96" s="1" t="s">
        <v>297</v>
      </c>
      <c r="B96" s="1" t="s">
        <v>150</v>
      </c>
      <c r="C96" s="1" t="s">
        <v>298</v>
      </c>
      <c r="D96" s="1" t="s">
        <v>103</v>
      </c>
      <c r="E96" s="1" t="s">
        <v>24</v>
      </c>
      <c r="F96" s="1" t="n">
        <v>721</v>
      </c>
      <c r="H96" s="3" t="n">
        <f aca="false">AND(E96="PUBLIC",F96&lt;100)</f>
        <v>0</v>
      </c>
      <c r="I96" s="4" t="n">
        <f aca="false">OR(E96="PRIVE",F96&lt;100)</f>
        <v>1</v>
      </c>
    </row>
    <row r="97" customFormat="false" ht="14.25" hidden="false" customHeight="false" outlineLevel="0" collapsed="false">
      <c r="A97" s="1" t="s">
        <v>299</v>
      </c>
      <c r="B97" s="1" t="s">
        <v>26</v>
      </c>
      <c r="C97" s="1" t="s">
        <v>300</v>
      </c>
      <c r="D97" s="1" t="s">
        <v>301</v>
      </c>
      <c r="E97" s="1" t="s">
        <v>24</v>
      </c>
      <c r="F97" s="1" t="n">
        <v>812</v>
      </c>
      <c r="H97" s="3" t="n">
        <f aca="false">AND(E97="PUBLIC",F97&lt;100)</f>
        <v>0</v>
      </c>
      <c r="I97" s="4" t="n">
        <f aca="false">OR(E97="PRIVE",F97&lt;100)</f>
        <v>1</v>
      </c>
    </row>
    <row r="98" customFormat="false" ht="14.25" hidden="false" customHeight="false" outlineLevel="0" collapsed="false">
      <c r="A98" s="1" t="s">
        <v>302</v>
      </c>
      <c r="B98" s="1" t="s">
        <v>44</v>
      </c>
      <c r="C98" s="1" t="s">
        <v>303</v>
      </c>
      <c r="D98" s="1" t="s">
        <v>304</v>
      </c>
      <c r="E98" s="1" t="s">
        <v>24</v>
      </c>
      <c r="F98" s="1" t="n">
        <v>141</v>
      </c>
      <c r="H98" s="3" t="n">
        <f aca="false">AND(E98="PUBLIC",F98&lt;100)</f>
        <v>0</v>
      </c>
      <c r="I98" s="4" t="n">
        <f aca="false">OR(E98="PRIVE",F98&lt;100)</f>
        <v>1</v>
      </c>
    </row>
    <row r="99" customFormat="false" ht="14.25" hidden="false" customHeight="false" outlineLevel="0" collapsed="false">
      <c r="A99" s="1" t="s">
        <v>305</v>
      </c>
      <c r="B99" s="1" t="s">
        <v>26</v>
      </c>
      <c r="C99" s="1" t="s">
        <v>300</v>
      </c>
      <c r="D99" s="1" t="s">
        <v>306</v>
      </c>
      <c r="E99" s="1" t="s">
        <v>12</v>
      </c>
      <c r="F99" s="1" t="n">
        <v>327</v>
      </c>
      <c r="H99" s="3" t="n">
        <f aca="false">AND(E99="PUBLIC",F99&lt;100)</f>
        <v>0</v>
      </c>
      <c r="I99" s="4" t="n">
        <f aca="false">OR(E99="PRIVE",F99&lt;100)</f>
        <v>0</v>
      </c>
    </row>
    <row r="100" customFormat="false" ht="14.25" hidden="false" customHeight="false" outlineLevel="0" collapsed="false">
      <c r="A100" s="1" t="s">
        <v>307</v>
      </c>
      <c r="B100" s="1" t="s">
        <v>169</v>
      </c>
      <c r="C100" s="1" t="s">
        <v>169</v>
      </c>
      <c r="D100" s="1" t="s">
        <v>308</v>
      </c>
      <c r="E100" s="1" t="s">
        <v>24</v>
      </c>
      <c r="F100" s="1" t="n">
        <v>209</v>
      </c>
      <c r="H100" s="3" t="n">
        <f aca="false">AND(E100="PUBLIC",F100&lt;100)</f>
        <v>0</v>
      </c>
      <c r="I100" s="4" t="n">
        <f aca="false">OR(E100="PRIVE",F100&lt;100)</f>
        <v>1</v>
      </c>
    </row>
    <row r="101" customFormat="false" ht="14.25" hidden="false" customHeight="false" outlineLevel="0" collapsed="false">
      <c r="A101" s="1" t="s">
        <v>309</v>
      </c>
      <c r="B101" s="1" t="s">
        <v>14</v>
      </c>
      <c r="C101" s="1" t="s">
        <v>310</v>
      </c>
      <c r="D101" s="1" t="s">
        <v>311</v>
      </c>
      <c r="E101" s="1" t="s">
        <v>24</v>
      </c>
      <c r="F101" s="1" t="n">
        <v>825</v>
      </c>
      <c r="H101" s="3" t="n">
        <f aca="false">AND(E101="PUBLIC",F101&lt;100)</f>
        <v>0</v>
      </c>
      <c r="I101" s="4" t="n">
        <f aca="false">OR(E101="PRIVE",F101&lt;100)</f>
        <v>1</v>
      </c>
    </row>
    <row r="102" customFormat="false" ht="14.25" hidden="false" customHeight="false" outlineLevel="0" collapsed="false">
      <c r="A102" s="1" t="s">
        <v>312</v>
      </c>
      <c r="B102" s="1" t="s">
        <v>44</v>
      </c>
      <c r="C102" s="1" t="s">
        <v>313</v>
      </c>
      <c r="D102" s="1" t="s">
        <v>314</v>
      </c>
      <c r="E102" s="1" t="s">
        <v>12</v>
      </c>
      <c r="F102" s="1" t="n">
        <v>258</v>
      </c>
      <c r="H102" s="3" t="n">
        <f aca="false">AND(E102="PUBLIC",F102&lt;100)</f>
        <v>0</v>
      </c>
      <c r="I102" s="4" t="n">
        <f aca="false">OR(E102="PRIVE",F102&lt;100)</f>
        <v>0</v>
      </c>
    </row>
    <row r="103" customFormat="false" ht="14.25" hidden="false" customHeight="false" outlineLevel="0" collapsed="false">
      <c r="A103" s="1" t="s">
        <v>315</v>
      </c>
      <c r="B103" s="1" t="s">
        <v>26</v>
      </c>
      <c r="C103" s="1" t="s">
        <v>316</v>
      </c>
      <c r="D103" s="1" t="s">
        <v>317</v>
      </c>
      <c r="E103" s="1" t="s">
        <v>12</v>
      </c>
      <c r="F103" s="1" t="n">
        <v>1068</v>
      </c>
      <c r="H103" s="3" t="n">
        <f aca="false">AND(E103="PUBLIC",F103&lt;100)</f>
        <v>0</v>
      </c>
      <c r="I103" s="4" t="n">
        <f aca="false">OR(E103="PRIVE",F103&lt;100)</f>
        <v>0</v>
      </c>
    </row>
    <row r="104" customFormat="false" ht="14.25" hidden="false" customHeight="false" outlineLevel="0" collapsed="false">
      <c r="A104" s="1" t="s">
        <v>318</v>
      </c>
      <c r="B104" s="1" t="s">
        <v>229</v>
      </c>
      <c r="C104" s="1" t="s">
        <v>319</v>
      </c>
      <c r="D104" s="1" t="s">
        <v>320</v>
      </c>
      <c r="E104" s="1" t="s">
        <v>12</v>
      </c>
      <c r="F104" s="1" t="n">
        <v>855</v>
      </c>
      <c r="H104" s="3" t="n">
        <f aca="false">AND(E104="PUBLIC",F104&lt;100)</f>
        <v>0</v>
      </c>
      <c r="I104" s="4" t="n">
        <f aca="false">OR(E104="PRIVE",F104&lt;100)</f>
        <v>0</v>
      </c>
    </row>
    <row r="105" customFormat="false" ht="14.25" hidden="false" customHeight="false" outlineLevel="0" collapsed="false">
      <c r="A105" s="1" t="s">
        <v>321</v>
      </c>
      <c r="B105" s="1" t="s">
        <v>65</v>
      </c>
      <c r="C105" s="1" t="s">
        <v>322</v>
      </c>
      <c r="D105" s="1" t="s">
        <v>263</v>
      </c>
      <c r="E105" s="1" t="s">
        <v>12</v>
      </c>
      <c r="F105" s="1" t="n">
        <v>1248</v>
      </c>
      <c r="H105" s="3" t="n">
        <f aca="false">AND(E105="PUBLIC",F105&lt;100)</f>
        <v>0</v>
      </c>
      <c r="I105" s="4" t="n">
        <f aca="false">OR(E105="PRIVE",F105&lt;100)</f>
        <v>0</v>
      </c>
    </row>
    <row r="106" customFormat="false" ht="14.25" hidden="false" customHeight="false" outlineLevel="0" collapsed="false">
      <c r="A106" s="1" t="s">
        <v>323</v>
      </c>
      <c r="B106" s="1" t="s">
        <v>61</v>
      </c>
      <c r="C106" s="1" t="s">
        <v>324</v>
      </c>
      <c r="D106" s="1" t="s">
        <v>325</v>
      </c>
      <c r="E106" s="1" t="s">
        <v>24</v>
      </c>
      <c r="F106" s="1" t="n">
        <v>145</v>
      </c>
      <c r="H106" s="3" t="n">
        <f aca="false">AND(E106="PUBLIC",F106&lt;100)</f>
        <v>0</v>
      </c>
      <c r="I106" s="4" t="n">
        <f aca="false">OR(E106="PRIVE",F106&lt;100)</f>
        <v>1</v>
      </c>
    </row>
    <row r="107" customFormat="false" ht="14.25" hidden="false" customHeight="false" outlineLevel="0" collapsed="false">
      <c r="A107" s="1" t="s">
        <v>326</v>
      </c>
      <c r="B107" s="1" t="s">
        <v>327</v>
      </c>
      <c r="C107" s="1" t="s">
        <v>328</v>
      </c>
      <c r="D107" s="1" t="s">
        <v>329</v>
      </c>
      <c r="E107" s="1" t="s">
        <v>24</v>
      </c>
      <c r="F107" s="1" t="n">
        <v>523</v>
      </c>
      <c r="H107" s="3" t="n">
        <f aca="false">AND(E107="PUBLIC",F107&lt;100)</f>
        <v>0</v>
      </c>
      <c r="I107" s="4" t="n">
        <f aca="false">OR(E107="PRIVE",F107&lt;100)</f>
        <v>1</v>
      </c>
    </row>
    <row r="108" customFormat="false" ht="14.25" hidden="false" customHeight="false" outlineLevel="0" collapsed="false">
      <c r="A108" s="1" t="s">
        <v>330</v>
      </c>
      <c r="B108" s="1" t="s">
        <v>38</v>
      </c>
      <c r="C108" s="1" t="s">
        <v>331</v>
      </c>
      <c r="D108" s="1" t="s">
        <v>332</v>
      </c>
      <c r="E108" s="1" t="s">
        <v>12</v>
      </c>
      <c r="F108" s="1" t="n">
        <v>1439</v>
      </c>
      <c r="H108" s="3" t="n">
        <f aca="false">AND(E108="PUBLIC",F108&lt;100)</f>
        <v>0</v>
      </c>
      <c r="I108" s="4" t="n">
        <f aca="false">OR(E108="PRIVE",F108&lt;100)</f>
        <v>0</v>
      </c>
    </row>
    <row r="109" customFormat="false" ht="14.25" hidden="false" customHeight="false" outlineLevel="0" collapsed="false">
      <c r="A109" s="1" t="s">
        <v>333</v>
      </c>
      <c r="B109" s="1" t="s">
        <v>57</v>
      </c>
      <c r="C109" s="1" t="s">
        <v>334</v>
      </c>
      <c r="D109" s="1" t="s">
        <v>335</v>
      </c>
      <c r="E109" s="1" t="s">
        <v>12</v>
      </c>
      <c r="F109" s="1" t="n">
        <v>98</v>
      </c>
      <c r="H109" s="3" t="n">
        <f aca="false">AND(E109="PUBLIC",F109&lt;100)</f>
        <v>1</v>
      </c>
      <c r="I109" s="4" t="n">
        <f aca="false">OR(E109="PRIVE",F109&lt;100)</f>
        <v>1</v>
      </c>
    </row>
    <row r="110" customFormat="false" ht="14.25" hidden="false" customHeight="false" outlineLevel="0" collapsed="false">
      <c r="A110" s="1" t="s">
        <v>336</v>
      </c>
      <c r="B110" s="1" t="s">
        <v>34</v>
      </c>
      <c r="C110" s="1" t="s">
        <v>337</v>
      </c>
      <c r="D110" s="1" t="s">
        <v>338</v>
      </c>
      <c r="E110" s="1" t="s">
        <v>24</v>
      </c>
      <c r="F110" s="1" t="n">
        <v>975</v>
      </c>
      <c r="H110" s="3" t="n">
        <f aca="false">AND(E110="PUBLIC",F110&lt;100)</f>
        <v>0</v>
      </c>
      <c r="I110" s="4" t="n">
        <f aca="false">OR(E110="PRIVE",F110&lt;100)</f>
        <v>1</v>
      </c>
    </row>
    <row r="111" customFormat="false" ht="14.25" hidden="false" customHeight="false" outlineLevel="0" collapsed="false">
      <c r="A111" s="1" t="s">
        <v>339</v>
      </c>
      <c r="B111" s="1" t="s">
        <v>51</v>
      </c>
      <c r="C111" s="1" t="s">
        <v>340</v>
      </c>
      <c r="D111" s="1" t="s">
        <v>341</v>
      </c>
      <c r="E111" s="1" t="s">
        <v>12</v>
      </c>
      <c r="F111" s="1" t="n">
        <v>893</v>
      </c>
      <c r="H111" s="3" t="n">
        <f aca="false">AND(E111="PUBLIC",F111&lt;100)</f>
        <v>0</v>
      </c>
      <c r="I111" s="4" t="n">
        <f aca="false">OR(E111="PRIVE",F111&lt;100)</f>
        <v>0</v>
      </c>
    </row>
    <row r="112" customFormat="false" ht="14.25" hidden="false" customHeight="false" outlineLevel="0" collapsed="false">
      <c r="A112" s="1" t="s">
        <v>342</v>
      </c>
      <c r="B112" s="1" t="s">
        <v>65</v>
      </c>
      <c r="C112" s="1" t="s">
        <v>343</v>
      </c>
      <c r="D112" s="1" t="s">
        <v>344</v>
      </c>
      <c r="E112" s="1" t="s">
        <v>12</v>
      </c>
      <c r="F112" s="1" t="n">
        <v>833</v>
      </c>
      <c r="H112" s="3" t="n">
        <f aca="false">AND(E112="PUBLIC",F112&lt;100)</f>
        <v>0</v>
      </c>
      <c r="I112" s="4" t="n">
        <f aca="false">OR(E112="PRIVE",F112&lt;100)</f>
        <v>0</v>
      </c>
    </row>
    <row r="113" customFormat="false" ht="14.25" hidden="false" customHeight="false" outlineLevel="0" collapsed="false">
      <c r="A113" s="1" t="s">
        <v>345</v>
      </c>
      <c r="B113" s="1" t="s">
        <v>90</v>
      </c>
      <c r="C113" s="1" t="s">
        <v>346</v>
      </c>
      <c r="D113" s="1" t="s">
        <v>347</v>
      </c>
      <c r="E113" s="1" t="s">
        <v>24</v>
      </c>
      <c r="F113" s="1" t="n">
        <v>532</v>
      </c>
      <c r="H113" s="3" t="n">
        <f aca="false">AND(E113="PUBLIC",F113&lt;100)</f>
        <v>0</v>
      </c>
      <c r="I113" s="4" t="n">
        <f aca="false">OR(E113="PRIVE",F113&lt;100)</f>
        <v>1</v>
      </c>
    </row>
    <row r="114" customFormat="false" ht="14.25" hidden="false" customHeight="false" outlineLevel="0" collapsed="false">
      <c r="A114" s="1" t="s">
        <v>348</v>
      </c>
      <c r="B114" s="1" t="s">
        <v>216</v>
      </c>
      <c r="C114" s="1" t="s">
        <v>349</v>
      </c>
      <c r="D114" s="1" t="s">
        <v>350</v>
      </c>
      <c r="E114" s="1" t="s">
        <v>12</v>
      </c>
      <c r="F114" s="1" t="n">
        <v>100</v>
      </c>
      <c r="H114" s="3" t="n">
        <f aca="false">AND(E114="PUBLIC",F114&lt;100)</f>
        <v>0</v>
      </c>
      <c r="I114" s="4" t="n">
        <f aca="false">OR(E114="PRIVE",F114&lt;100)</f>
        <v>0</v>
      </c>
    </row>
    <row r="115" customFormat="false" ht="14.25" hidden="false" customHeight="false" outlineLevel="0" collapsed="false">
      <c r="A115" s="1" t="s">
        <v>351</v>
      </c>
      <c r="B115" s="1" t="s">
        <v>69</v>
      </c>
      <c r="C115" s="1" t="s">
        <v>352</v>
      </c>
      <c r="D115" s="1" t="s">
        <v>353</v>
      </c>
      <c r="E115" s="1" t="s">
        <v>12</v>
      </c>
      <c r="F115" s="1" t="n">
        <v>91</v>
      </c>
      <c r="H115" s="3" t="n">
        <f aca="false">AND(E115="PUBLIC",F115&lt;100)</f>
        <v>1</v>
      </c>
      <c r="I115" s="4" t="n">
        <f aca="false">OR(E115="PRIVE",F115&lt;100)</f>
        <v>1</v>
      </c>
    </row>
    <row r="116" customFormat="false" ht="14.25" hidden="false" customHeight="false" outlineLevel="0" collapsed="false">
      <c r="A116" s="1" t="s">
        <v>354</v>
      </c>
      <c r="B116" s="1" t="s">
        <v>26</v>
      </c>
      <c r="C116" s="1" t="s">
        <v>300</v>
      </c>
      <c r="D116" s="1" t="s">
        <v>355</v>
      </c>
      <c r="E116" s="1" t="s">
        <v>24</v>
      </c>
      <c r="F116" s="1" t="n">
        <v>84</v>
      </c>
      <c r="H116" s="3" t="n">
        <f aca="false">AND(E116="PUBLIC",F116&lt;100)</f>
        <v>0</v>
      </c>
      <c r="I116" s="4" t="n">
        <f aca="false">OR(E116="PRIVE",F116&lt;100)</f>
        <v>1</v>
      </c>
    </row>
    <row r="117" customFormat="false" ht="14.25" hidden="false" customHeight="false" outlineLevel="0" collapsed="false">
      <c r="A117" s="1" t="s">
        <v>356</v>
      </c>
      <c r="B117" s="1" t="s">
        <v>86</v>
      </c>
      <c r="C117" s="1" t="s">
        <v>357</v>
      </c>
      <c r="D117" s="1" t="s">
        <v>358</v>
      </c>
      <c r="E117" s="1" t="s">
        <v>24</v>
      </c>
      <c r="F117" s="1" t="n">
        <v>294</v>
      </c>
      <c r="H117" s="3" t="n">
        <f aca="false">AND(E117="PUBLIC",F117&lt;100)</f>
        <v>0</v>
      </c>
      <c r="I117" s="4" t="n">
        <f aca="false">OR(E117="PRIVE",F117&lt;100)</f>
        <v>1</v>
      </c>
    </row>
    <row r="118" customFormat="false" ht="14.25" hidden="false" customHeight="false" outlineLevel="0" collapsed="false">
      <c r="A118" s="1" t="s">
        <v>359</v>
      </c>
      <c r="B118" s="1" t="s">
        <v>360</v>
      </c>
      <c r="C118" s="1" t="s">
        <v>361</v>
      </c>
      <c r="D118" s="1" t="s">
        <v>362</v>
      </c>
      <c r="E118" s="1" t="s">
        <v>24</v>
      </c>
      <c r="F118" s="1" t="n">
        <v>402</v>
      </c>
      <c r="H118" s="3" t="n">
        <f aca="false">AND(E118="PUBLIC",F118&lt;100)</f>
        <v>0</v>
      </c>
      <c r="I118" s="4" t="n">
        <f aca="false">OR(E118="PRIVE",F118&lt;100)</f>
        <v>1</v>
      </c>
    </row>
    <row r="119" customFormat="false" ht="14.25" hidden="false" customHeight="false" outlineLevel="0" collapsed="false">
      <c r="A119" s="1" t="s">
        <v>363</v>
      </c>
      <c r="B119" s="1" t="s">
        <v>51</v>
      </c>
      <c r="C119" s="1" t="s">
        <v>51</v>
      </c>
      <c r="D119" s="1" t="s">
        <v>364</v>
      </c>
      <c r="E119" s="1" t="s">
        <v>12</v>
      </c>
      <c r="F119" s="1" t="n">
        <v>829</v>
      </c>
      <c r="H119" s="3" t="n">
        <f aca="false">AND(E119="PUBLIC",F119&lt;100)</f>
        <v>0</v>
      </c>
      <c r="I119" s="4" t="n">
        <f aca="false">OR(E119="PRIVE",F119&lt;100)</f>
        <v>0</v>
      </c>
    </row>
    <row r="120" customFormat="false" ht="14.25" hidden="false" customHeight="false" outlineLevel="0" collapsed="false">
      <c r="A120" s="1" t="s">
        <v>365</v>
      </c>
      <c r="B120" s="1" t="s">
        <v>38</v>
      </c>
      <c r="C120" s="1" t="s">
        <v>166</v>
      </c>
      <c r="D120" s="1" t="s">
        <v>366</v>
      </c>
      <c r="E120" s="1" t="s">
        <v>12</v>
      </c>
      <c r="F120" s="1" t="n">
        <v>1052</v>
      </c>
      <c r="H120" s="3" t="n">
        <f aca="false">AND(E120="PUBLIC",F120&lt;100)</f>
        <v>0</v>
      </c>
      <c r="I120" s="4" t="n">
        <f aca="false">OR(E120="PRIVE",F120&lt;100)</f>
        <v>0</v>
      </c>
    </row>
    <row r="121" customFormat="false" ht="14.25" hidden="false" customHeight="false" outlineLevel="0" collapsed="false">
      <c r="A121" s="1" t="s">
        <v>367</v>
      </c>
      <c r="B121" s="1" t="s">
        <v>327</v>
      </c>
      <c r="C121" s="1" t="s">
        <v>328</v>
      </c>
      <c r="D121" s="1" t="s">
        <v>368</v>
      </c>
      <c r="E121" s="1" t="s">
        <v>12</v>
      </c>
      <c r="F121" s="1" t="n">
        <v>1141</v>
      </c>
      <c r="H121" s="3" t="n">
        <f aca="false">AND(E121="PUBLIC",F121&lt;100)</f>
        <v>0</v>
      </c>
      <c r="I121" s="4" t="n">
        <f aca="false">OR(E121="PRIVE",F121&lt;100)</f>
        <v>0</v>
      </c>
    </row>
    <row r="122" customFormat="false" ht="14.25" hidden="false" customHeight="false" outlineLevel="0" collapsed="false">
      <c r="A122" s="1" t="s">
        <v>369</v>
      </c>
      <c r="B122" s="1" t="s">
        <v>86</v>
      </c>
      <c r="C122" s="1" t="s">
        <v>86</v>
      </c>
      <c r="D122" s="1" t="s">
        <v>370</v>
      </c>
      <c r="E122" s="1" t="s">
        <v>12</v>
      </c>
      <c r="F122" s="1" t="n">
        <v>1310</v>
      </c>
      <c r="H122" s="3" t="n">
        <f aca="false">AND(E122="PUBLIC",F122&lt;100)</f>
        <v>0</v>
      </c>
      <c r="I122" s="4" t="n">
        <f aca="false">OR(E122="PRIVE",F122&lt;100)</f>
        <v>0</v>
      </c>
    </row>
    <row r="123" customFormat="false" ht="14.25" hidden="false" customHeight="false" outlineLevel="0" collapsed="false">
      <c r="A123" s="1" t="s">
        <v>371</v>
      </c>
      <c r="B123" s="1" t="s">
        <v>57</v>
      </c>
      <c r="C123" s="1" t="s">
        <v>372</v>
      </c>
      <c r="D123" s="1" t="s">
        <v>373</v>
      </c>
      <c r="E123" s="1" t="s">
        <v>24</v>
      </c>
      <c r="F123" s="1" t="n">
        <v>364</v>
      </c>
      <c r="H123" s="3" t="n">
        <f aca="false">AND(E123="PUBLIC",F123&lt;100)</f>
        <v>0</v>
      </c>
      <c r="I123" s="4" t="n">
        <f aca="false">OR(E123="PRIVE",F123&lt;100)</f>
        <v>1</v>
      </c>
    </row>
    <row r="124" customFormat="false" ht="14.25" hidden="false" customHeight="false" outlineLevel="0" collapsed="false">
      <c r="A124" s="1" t="s">
        <v>374</v>
      </c>
      <c r="B124" s="1" t="s">
        <v>169</v>
      </c>
      <c r="C124" s="1" t="s">
        <v>169</v>
      </c>
      <c r="D124" s="1" t="s">
        <v>375</v>
      </c>
      <c r="E124" s="1" t="s">
        <v>12</v>
      </c>
      <c r="F124" s="1" t="n">
        <v>850</v>
      </c>
      <c r="H124" s="3" t="n">
        <f aca="false">AND(E124="PUBLIC",F124&lt;100)</f>
        <v>0</v>
      </c>
      <c r="I124" s="4" t="n">
        <f aca="false">OR(E124="PRIVE",F124&lt;100)</f>
        <v>0</v>
      </c>
    </row>
    <row r="125" customFormat="false" ht="14.25" hidden="false" customHeight="false" outlineLevel="0" collapsed="false">
      <c r="A125" s="1" t="s">
        <v>376</v>
      </c>
      <c r="B125" s="1" t="s">
        <v>51</v>
      </c>
      <c r="C125" s="1" t="s">
        <v>115</v>
      </c>
      <c r="D125" s="1" t="s">
        <v>377</v>
      </c>
      <c r="E125" s="1" t="s">
        <v>24</v>
      </c>
      <c r="F125" s="1" t="n">
        <v>724</v>
      </c>
      <c r="H125" s="3" t="n">
        <f aca="false">AND(E125="PUBLIC",F125&lt;100)</f>
        <v>0</v>
      </c>
      <c r="I125" s="4" t="n">
        <f aca="false">OR(E125="PRIVE",F125&lt;100)</f>
        <v>1</v>
      </c>
    </row>
    <row r="126" customFormat="false" ht="14.25" hidden="false" customHeight="false" outlineLevel="0" collapsed="false">
      <c r="A126" s="1" t="s">
        <v>378</v>
      </c>
      <c r="B126" s="1" t="s">
        <v>65</v>
      </c>
      <c r="C126" s="1" t="s">
        <v>379</v>
      </c>
      <c r="D126" s="1" t="s">
        <v>53</v>
      </c>
      <c r="E126" s="1" t="s">
        <v>12</v>
      </c>
      <c r="F126" s="1" t="n">
        <v>525</v>
      </c>
      <c r="H126" s="3" t="n">
        <f aca="false">AND(E126="PUBLIC",F126&lt;100)</f>
        <v>0</v>
      </c>
      <c r="I126" s="4" t="n">
        <f aca="false">OR(E126="PRIVE",F126&lt;100)</f>
        <v>0</v>
      </c>
    </row>
    <row r="127" customFormat="false" ht="14.25" hidden="false" customHeight="false" outlineLevel="0" collapsed="false">
      <c r="A127" s="1" t="s">
        <v>380</v>
      </c>
      <c r="B127" s="1" t="s">
        <v>38</v>
      </c>
      <c r="C127" s="1" t="s">
        <v>381</v>
      </c>
      <c r="D127" s="1" t="s">
        <v>382</v>
      </c>
      <c r="E127" s="1" t="s">
        <v>12</v>
      </c>
      <c r="F127" s="1" t="n">
        <v>34</v>
      </c>
      <c r="H127" s="3" t="n">
        <f aca="false">AND(E127="PUBLIC",F127&lt;100)</f>
        <v>1</v>
      </c>
      <c r="I127" s="4" t="n">
        <f aca="false">OR(E127="PRIVE",F127&lt;100)</f>
        <v>1</v>
      </c>
    </row>
    <row r="128" customFormat="false" ht="14.25" hidden="false" customHeight="false" outlineLevel="0" collapsed="false">
      <c r="A128" s="1" t="s">
        <v>383</v>
      </c>
      <c r="B128" s="1" t="s">
        <v>229</v>
      </c>
      <c r="C128" s="1" t="s">
        <v>384</v>
      </c>
      <c r="D128" s="1" t="s">
        <v>385</v>
      </c>
      <c r="E128" s="1" t="s">
        <v>24</v>
      </c>
      <c r="F128" s="1" t="n">
        <v>174</v>
      </c>
      <c r="H128" s="3" t="n">
        <f aca="false">AND(E128="PUBLIC",F128&lt;100)</f>
        <v>0</v>
      </c>
      <c r="I128" s="4" t="n">
        <f aca="false">OR(E128="PRIVE",F128&lt;100)</f>
        <v>1</v>
      </c>
    </row>
    <row r="129" customFormat="false" ht="14.25" hidden="false" customHeight="false" outlineLevel="0" collapsed="false">
      <c r="A129" s="1" t="s">
        <v>386</v>
      </c>
      <c r="B129" s="1" t="s">
        <v>65</v>
      </c>
      <c r="C129" s="1" t="s">
        <v>387</v>
      </c>
      <c r="D129" s="1" t="s">
        <v>193</v>
      </c>
      <c r="E129" s="1" t="s">
        <v>12</v>
      </c>
      <c r="F129" s="1" t="n">
        <v>881</v>
      </c>
      <c r="H129" s="3" t="n">
        <f aca="false">AND(E129="PUBLIC",F129&lt;100)</f>
        <v>0</v>
      </c>
      <c r="I129" s="4" t="n">
        <f aca="false">OR(E129="PRIVE",F129&lt;100)</f>
        <v>0</v>
      </c>
    </row>
    <row r="130" customFormat="false" ht="14.25" hidden="false" customHeight="false" outlineLevel="0" collapsed="false">
      <c r="A130" s="1" t="s">
        <v>388</v>
      </c>
      <c r="B130" s="1" t="s">
        <v>30</v>
      </c>
      <c r="C130" s="1" t="s">
        <v>389</v>
      </c>
      <c r="D130" s="1" t="s">
        <v>191</v>
      </c>
      <c r="E130" s="1" t="s">
        <v>24</v>
      </c>
      <c r="F130" s="1" t="n">
        <v>374</v>
      </c>
      <c r="H130" s="3" t="n">
        <f aca="false">AND(E130="PUBLIC",F130&lt;100)</f>
        <v>0</v>
      </c>
      <c r="I130" s="4" t="n">
        <f aca="false">OR(E130="PRIVE",F130&lt;100)</f>
        <v>1</v>
      </c>
    </row>
    <row r="131" customFormat="false" ht="14.25" hidden="false" customHeight="false" outlineLevel="0" collapsed="false">
      <c r="A131" s="1" t="s">
        <v>390</v>
      </c>
      <c r="B131" s="1" t="s">
        <v>14</v>
      </c>
      <c r="C131" s="1" t="s">
        <v>391</v>
      </c>
      <c r="D131" s="1" t="s">
        <v>392</v>
      </c>
      <c r="E131" s="1" t="s">
        <v>24</v>
      </c>
      <c r="F131" s="1" t="n">
        <v>44</v>
      </c>
      <c r="H131" s="3" t="n">
        <f aca="false">AND(E131="PUBLIC",F131&lt;100)</f>
        <v>0</v>
      </c>
      <c r="I131" s="4" t="n">
        <f aca="false">OR(E131="PRIVE",F131&lt;100)</f>
        <v>1</v>
      </c>
    </row>
    <row r="132" customFormat="false" ht="14.25" hidden="false" customHeight="false" outlineLevel="0" collapsed="false">
      <c r="A132" s="1" t="s">
        <v>393</v>
      </c>
      <c r="B132" s="1" t="s">
        <v>394</v>
      </c>
      <c r="C132" s="1" t="s">
        <v>395</v>
      </c>
      <c r="D132" s="1" t="s">
        <v>396</v>
      </c>
      <c r="E132" s="1" t="s">
        <v>12</v>
      </c>
      <c r="F132" s="1" t="n">
        <v>262</v>
      </c>
      <c r="H132" s="3" t="n">
        <f aca="false">AND(E132="PUBLIC",F132&lt;100)</f>
        <v>0</v>
      </c>
      <c r="I132" s="4" t="n">
        <f aca="false">OR(E132="PRIVE",F132&lt;100)</f>
        <v>0</v>
      </c>
    </row>
    <row r="133" customFormat="false" ht="14.25" hidden="false" customHeight="false" outlineLevel="0" collapsed="false">
      <c r="A133" s="1" t="s">
        <v>397</v>
      </c>
      <c r="B133" s="1" t="s">
        <v>65</v>
      </c>
      <c r="C133" s="1" t="s">
        <v>398</v>
      </c>
      <c r="D133" s="1" t="s">
        <v>399</v>
      </c>
      <c r="E133" s="1" t="s">
        <v>12</v>
      </c>
      <c r="F133" s="1" t="n">
        <v>37</v>
      </c>
      <c r="H133" s="3" t="n">
        <f aca="false">AND(E133="PUBLIC",F133&lt;100)</f>
        <v>1</v>
      </c>
      <c r="I133" s="4" t="n">
        <f aca="false">OR(E133="PRIVE",F133&lt;100)</f>
        <v>1</v>
      </c>
    </row>
    <row r="134" customFormat="false" ht="14.25" hidden="false" customHeight="false" outlineLevel="0" collapsed="false">
      <c r="A134" s="1" t="s">
        <v>400</v>
      </c>
      <c r="B134" s="1" t="s">
        <v>26</v>
      </c>
      <c r="C134" s="1" t="s">
        <v>401</v>
      </c>
      <c r="D134" s="1" t="s">
        <v>301</v>
      </c>
      <c r="E134" s="1" t="s">
        <v>24</v>
      </c>
      <c r="F134" s="1" t="n">
        <v>447</v>
      </c>
      <c r="H134" s="3" t="n">
        <f aca="false">AND(E134="PUBLIC",F134&lt;100)</f>
        <v>0</v>
      </c>
      <c r="I134" s="4" t="n">
        <f aca="false">OR(E134="PRIVE",F134&lt;100)</f>
        <v>1</v>
      </c>
    </row>
    <row r="135" customFormat="false" ht="14.25" hidden="false" customHeight="false" outlineLevel="0" collapsed="false">
      <c r="A135" s="1" t="s">
        <v>402</v>
      </c>
      <c r="B135" s="1" t="s">
        <v>65</v>
      </c>
      <c r="C135" s="1" t="s">
        <v>403</v>
      </c>
      <c r="D135" s="1" t="s">
        <v>404</v>
      </c>
      <c r="E135" s="1" t="s">
        <v>24</v>
      </c>
      <c r="F135" s="1" t="n">
        <v>327</v>
      </c>
      <c r="H135" s="3" t="n">
        <f aca="false">AND(E135="PUBLIC",F135&lt;100)</f>
        <v>0</v>
      </c>
      <c r="I135" s="4" t="n">
        <f aca="false">OR(E135="PRIVE",F135&lt;100)</f>
        <v>1</v>
      </c>
    </row>
    <row r="136" customFormat="false" ht="14.25" hidden="false" customHeight="false" outlineLevel="0" collapsed="false">
      <c r="A136" s="1" t="s">
        <v>405</v>
      </c>
      <c r="B136" s="1" t="s">
        <v>69</v>
      </c>
      <c r="C136" s="1" t="s">
        <v>406</v>
      </c>
      <c r="D136" s="1" t="s">
        <v>407</v>
      </c>
      <c r="E136" s="1" t="s">
        <v>24</v>
      </c>
      <c r="F136" s="1" t="n">
        <v>275</v>
      </c>
      <c r="H136" s="3" t="n">
        <f aca="false">AND(E136="PUBLIC",F136&lt;100)</f>
        <v>0</v>
      </c>
      <c r="I136" s="4" t="n">
        <f aca="false">OR(E136="PRIVE",F136&lt;100)</f>
        <v>1</v>
      </c>
    </row>
    <row r="137" customFormat="false" ht="14.25" hidden="false" customHeight="false" outlineLevel="0" collapsed="false">
      <c r="A137" s="1" t="s">
        <v>408</v>
      </c>
      <c r="B137" s="1" t="s">
        <v>61</v>
      </c>
      <c r="C137" s="1" t="s">
        <v>409</v>
      </c>
      <c r="D137" s="1" t="s">
        <v>410</v>
      </c>
      <c r="E137" s="1" t="s">
        <v>12</v>
      </c>
      <c r="F137" s="1" t="n">
        <v>799</v>
      </c>
      <c r="H137" s="3" t="n">
        <f aca="false">AND(E137="PUBLIC",F137&lt;100)</f>
        <v>0</v>
      </c>
      <c r="I137" s="4" t="n">
        <f aca="false">OR(E137="PRIVE",F137&lt;100)</f>
        <v>0</v>
      </c>
    </row>
    <row r="138" customFormat="false" ht="14.25" hidden="false" customHeight="false" outlineLevel="0" collapsed="false">
      <c r="A138" s="1" t="s">
        <v>411</v>
      </c>
      <c r="B138" s="1" t="s">
        <v>21</v>
      </c>
      <c r="C138" s="1" t="s">
        <v>21</v>
      </c>
      <c r="D138" s="1" t="s">
        <v>412</v>
      </c>
      <c r="E138" s="1" t="s">
        <v>12</v>
      </c>
      <c r="F138" s="1" t="n">
        <v>675</v>
      </c>
      <c r="H138" s="3" t="n">
        <f aca="false">AND(E138="PUBLIC",F138&lt;100)</f>
        <v>0</v>
      </c>
      <c r="I138" s="4" t="n">
        <f aca="false">OR(E138="PRIVE",F138&lt;100)</f>
        <v>0</v>
      </c>
    </row>
    <row r="139" customFormat="false" ht="14.25" hidden="false" customHeight="false" outlineLevel="0" collapsed="false">
      <c r="A139" s="1" t="s">
        <v>413</v>
      </c>
      <c r="B139" s="1" t="s">
        <v>26</v>
      </c>
      <c r="C139" s="1" t="s">
        <v>414</v>
      </c>
      <c r="D139" s="1" t="s">
        <v>415</v>
      </c>
      <c r="E139" s="1" t="s">
        <v>12</v>
      </c>
      <c r="F139" s="1" t="n">
        <v>1074</v>
      </c>
      <c r="H139" s="3" t="n">
        <f aca="false">AND(E139="PUBLIC",F139&lt;100)</f>
        <v>0</v>
      </c>
      <c r="I139" s="4" t="n">
        <f aca="false">OR(E139="PRIVE",F139&lt;100)</f>
        <v>0</v>
      </c>
    </row>
    <row r="140" customFormat="false" ht="14.25" hidden="false" customHeight="false" outlineLevel="0" collapsed="false">
      <c r="A140" s="1" t="s">
        <v>416</v>
      </c>
      <c r="B140" s="1" t="s">
        <v>69</v>
      </c>
      <c r="C140" s="1" t="s">
        <v>352</v>
      </c>
      <c r="D140" s="1" t="s">
        <v>417</v>
      </c>
      <c r="E140" s="1" t="s">
        <v>12</v>
      </c>
      <c r="F140" s="1" t="n">
        <v>425</v>
      </c>
      <c r="H140" s="3" t="n">
        <f aca="false">AND(E140="PUBLIC",F140&lt;100)</f>
        <v>0</v>
      </c>
      <c r="I140" s="4" t="n">
        <f aca="false">OR(E140="PRIVE",F140&lt;100)</f>
        <v>0</v>
      </c>
    </row>
    <row r="141" customFormat="false" ht="14.25" hidden="false" customHeight="false" outlineLevel="0" collapsed="false">
      <c r="A141" s="1" t="s">
        <v>418</v>
      </c>
      <c r="B141" s="1" t="s">
        <v>26</v>
      </c>
      <c r="C141" s="1" t="s">
        <v>419</v>
      </c>
      <c r="D141" s="1" t="s">
        <v>420</v>
      </c>
      <c r="E141" s="1" t="s">
        <v>12</v>
      </c>
      <c r="F141" s="1" t="n">
        <v>766</v>
      </c>
      <c r="H141" s="3" t="n">
        <f aca="false">AND(E141="PUBLIC",F141&lt;100)</f>
        <v>0</v>
      </c>
      <c r="I141" s="4" t="n">
        <f aca="false">OR(E141="PRIVE",F141&lt;100)</f>
        <v>0</v>
      </c>
    </row>
    <row r="142" customFormat="false" ht="14.25" hidden="false" customHeight="false" outlineLevel="0" collapsed="false">
      <c r="A142" s="1" t="s">
        <v>421</v>
      </c>
      <c r="B142" s="1" t="s">
        <v>38</v>
      </c>
      <c r="C142" s="1" t="s">
        <v>422</v>
      </c>
      <c r="D142" s="1" t="s">
        <v>423</v>
      </c>
      <c r="E142" s="1" t="s">
        <v>12</v>
      </c>
      <c r="F142" s="1" t="n">
        <v>1490</v>
      </c>
      <c r="H142" s="3" t="n">
        <f aca="false">AND(E142="PUBLIC",F142&lt;100)</f>
        <v>0</v>
      </c>
      <c r="I142" s="4" t="n">
        <f aca="false">OR(E142="PRIVE",F142&lt;100)</f>
        <v>0</v>
      </c>
    </row>
    <row r="143" customFormat="false" ht="14.25" hidden="false" customHeight="false" outlineLevel="0" collapsed="false">
      <c r="A143" s="1" t="s">
        <v>424</v>
      </c>
      <c r="B143" s="1" t="s">
        <v>61</v>
      </c>
      <c r="C143" s="1" t="s">
        <v>425</v>
      </c>
      <c r="D143" s="1" t="s">
        <v>426</v>
      </c>
      <c r="E143" s="1" t="s">
        <v>12</v>
      </c>
      <c r="F143" s="1" t="n">
        <v>948</v>
      </c>
      <c r="H143" s="3" t="n">
        <f aca="false">AND(E143="PUBLIC",F143&lt;100)</f>
        <v>0</v>
      </c>
      <c r="I143" s="4" t="n">
        <f aca="false">OR(E143="PRIVE",F143&lt;100)</f>
        <v>0</v>
      </c>
    </row>
    <row r="144" customFormat="false" ht="14.25" hidden="false" customHeight="false" outlineLevel="0" collapsed="false">
      <c r="A144" s="1" t="s">
        <v>427</v>
      </c>
      <c r="B144" s="1" t="s">
        <v>65</v>
      </c>
      <c r="C144" s="1" t="s">
        <v>428</v>
      </c>
      <c r="D144" s="1" t="s">
        <v>429</v>
      </c>
      <c r="E144" s="1" t="s">
        <v>24</v>
      </c>
      <c r="F144" s="1" t="n">
        <v>1021</v>
      </c>
      <c r="H144" s="3" t="n">
        <f aca="false">AND(E144="PUBLIC",F144&lt;100)</f>
        <v>0</v>
      </c>
      <c r="I144" s="4" t="n">
        <f aca="false">OR(E144="PRIVE",F144&lt;100)</f>
        <v>1</v>
      </c>
    </row>
    <row r="145" customFormat="false" ht="14.25" hidden="false" customHeight="false" outlineLevel="0" collapsed="false">
      <c r="A145" s="1" t="s">
        <v>430</v>
      </c>
      <c r="B145" s="1" t="s">
        <v>90</v>
      </c>
      <c r="C145" s="1" t="s">
        <v>431</v>
      </c>
      <c r="D145" s="1" t="s">
        <v>432</v>
      </c>
      <c r="E145" s="1" t="s">
        <v>12</v>
      </c>
      <c r="F145" s="1" t="n">
        <v>1429</v>
      </c>
      <c r="H145" s="3" t="n">
        <f aca="false">AND(E145="PUBLIC",F145&lt;100)</f>
        <v>0</v>
      </c>
      <c r="I145" s="4" t="n">
        <f aca="false">OR(E145="PRIVE",F145&lt;100)</f>
        <v>0</v>
      </c>
    </row>
    <row r="146" customFormat="false" ht="14.25" hidden="false" customHeight="false" outlineLevel="0" collapsed="false">
      <c r="A146" s="1" t="s">
        <v>433</v>
      </c>
      <c r="B146" s="1" t="s">
        <v>172</v>
      </c>
      <c r="C146" s="1" t="s">
        <v>173</v>
      </c>
      <c r="D146" s="1" t="s">
        <v>434</v>
      </c>
      <c r="E146" s="1" t="s">
        <v>12</v>
      </c>
      <c r="F146" s="1" t="n">
        <v>473</v>
      </c>
      <c r="H146" s="3" t="n">
        <f aca="false">AND(E146="PUBLIC",F146&lt;100)</f>
        <v>0</v>
      </c>
      <c r="I146" s="4" t="n">
        <f aca="false">OR(E146="PRIVE",F146&lt;100)</f>
        <v>0</v>
      </c>
    </row>
    <row r="147" customFormat="false" ht="14.25" hidden="false" customHeight="false" outlineLevel="0" collapsed="false">
      <c r="A147" s="1" t="s">
        <v>435</v>
      </c>
      <c r="B147" s="1" t="s">
        <v>38</v>
      </c>
      <c r="C147" s="1" t="s">
        <v>201</v>
      </c>
      <c r="D147" s="1" t="s">
        <v>436</v>
      </c>
      <c r="E147" s="1" t="s">
        <v>12</v>
      </c>
      <c r="F147" s="1" t="n">
        <v>570</v>
      </c>
      <c r="H147" s="3" t="n">
        <f aca="false">AND(E147="PUBLIC",F147&lt;100)</f>
        <v>0</v>
      </c>
      <c r="I147" s="4" t="n">
        <f aca="false">OR(E147="PRIVE",F147&lt;100)</f>
        <v>0</v>
      </c>
    </row>
    <row r="148" customFormat="false" ht="14.25" hidden="false" customHeight="false" outlineLevel="0" collapsed="false">
      <c r="A148" s="1" t="s">
        <v>437</v>
      </c>
      <c r="B148" s="1" t="s">
        <v>90</v>
      </c>
      <c r="C148" s="1" t="s">
        <v>438</v>
      </c>
      <c r="D148" s="1" t="s">
        <v>439</v>
      </c>
      <c r="E148" s="1" t="s">
        <v>24</v>
      </c>
      <c r="F148" s="1" t="n">
        <v>1104</v>
      </c>
      <c r="H148" s="3" t="n">
        <f aca="false">AND(E148="PUBLIC",F148&lt;100)</f>
        <v>0</v>
      </c>
      <c r="I148" s="4" t="n">
        <f aca="false">OR(E148="PRIVE",F148&lt;100)</f>
        <v>1</v>
      </c>
    </row>
    <row r="149" customFormat="false" ht="14.25" hidden="false" customHeight="false" outlineLevel="0" collapsed="false">
      <c r="A149" s="1" t="s">
        <v>440</v>
      </c>
      <c r="B149" s="1" t="s">
        <v>172</v>
      </c>
      <c r="C149" s="1" t="s">
        <v>441</v>
      </c>
      <c r="D149" s="1" t="s">
        <v>442</v>
      </c>
      <c r="E149" s="1" t="s">
        <v>12</v>
      </c>
      <c r="F149" s="1" t="n">
        <v>1009</v>
      </c>
      <c r="H149" s="3" t="n">
        <f aca="false">AND(E149="PUBLIC",F149&lt;100)</f>
        <v>0</v>
      </c>
      <c r="I149" s="4" t="n">
        <f aca="false">OR(E149="PRIVE",F149&lt;100)</f>
        <v>0</v>
      </c>
    </row>
    <row r="150" customFormat="false" ht="14.25" hidden="false" customHeight="false" outlineLevel="0" collapsed="false">
      <c r="A150" s="1" t="s">
        <v>443</v>
      </c>
      <c r="B150" s="1" t="s">
        <v>172</v>
      </c>
      <c r="C150" s="1" t="s">
        <v>173</v>
      </c>
      <c r="D150" s="1" t="s">
        <v>444</v>
      </c>
      <c r="E150" s="1" t="s">
        <v>12</v>
      </c>
      <c r="F150" s="1" t="n">
        <v>1064</v>
      </c>
      <c r="H150" s="3" t="n">
        <f aca="false">AND(E150="PUBLIC",F150&lt;100)</f>
        <v>0</v>
      </c>
      <c r="I150" s="4" t="n">
        <f aca="false">OR(E150="PRIVE",F150&lt;100)</f>
        <v>0</v>
      </c>
    </row>
    <row r="151" customFormat="false" ht="14.25" hidden="false" customHeight="false" outlineLevel="0" collapsed="false">
      <c r="A151" s="1" t="s">
        <v>445</v>
      </c>
      <c r="B151" s="1" t="s">
        <v>38</v>
      </c>
      <c r="C151" s="1" t="s">
        <v>446</v>
      </c>
      <c r="D151" s="1" t="s">
        <v>447</v>
      </c>
      <c r="E151" s="1" t="s">
        <v>12</v>
      </c>
      <c r="F151" s="1" t="n">
        <v>876</v>
      </c>
      <c r="H151" s="3" t="n">
        <f aca="false">AND(E151="PUBLIC",F151&lt;100)</f>
        <v>0</v>
      </c>
      <c r="I151" s="4" t="n">
        <f aca="false">OR(E151="PRIVE",F151&lt;100)</f>
        <v>0</v>
      </c>
    </row>
    <row r="152" customFormat="false" ht="14.25" hidden="false" customHeight="false" outlineLevel="0" collapsed="false">
      <c r="A152" s="1" t="s">
        <v>448</v>
      </c>
      <c r="B152" s="1" t="s">
        <v>216</v>
      </c>
      <c r="C152" s="1" t="s">
        <v>449</v>
      </c>
      <c r="D152" s="1" t="s">
        <v>450</v>
      </c>
      <c r="E152" s="1" t="s">
        <v>24</v>
      </c>
      <c r="F152" s="1" t="n">
        <v>699</v>
      </c>
      <c r="H152" s="3" t="n">
        <f aca="false">AND(E152="PUBLIC",F152&lt;100)</f>
        <v>0</v>
      </c>
      <c r="I152" s="4" t="n">
        <f aca="false">OR(E152="PRIVE",F152&lt;100)</f>
        <v>1</v>
      </c>
    </row>
    <row r="153" customFormat="false" ht="14.25" hidden="false" customHeight="false" outlineLevel="0" collapsed="false">
      <c r="A153" s="1" t="s">
        <v>451</v>
      </c>
      <c r="B153" s="1" t="s">
        <v>229</v>
      </c>
      <c r="C153" s="1" t="s">
        <v>319</v>
      </c>
      <c r="D153" s="1" t="s">
        <v>452</v>
      </c>
      <c r="E153" s="1" t="s">
        <v>24</v>
      </c>
      <c r="F153" s="1" t="n">
        <v>875</v>
      </c>
      <c r="H153" s="3" t="n">
        <f aca="false">AND(E153="PUBLIC",F153&lt;100)</f>
        <v>0</v>
      </c>
      <c r="I153" s="4" t="n">
        <f aca="false">OR(E153="PRIVE",F153&lt;100)</f>
        <v>1</v>
      </c>
    </row>
    <row r="154" customFormat="false" ht="14.25" hidden="false" customHeight="false" outlineLevel="0" collapsed="false">
      <c r="A154" s="1" t="s">
        <v>453</v>
      </c>
      <c r="B154" s="1" t="s">
        <v>65</v>
      </c>
      <c r="C154" s="1" t="s">
        <v>454</v>
      </c>
      <c r="D154" s="1" t="s">
        <v>455</v>
      </c>
      <c r="E154" s="1" t="s">
        <v>24</v>
      </c>
      <c r="F154" s="1" t="n">
        <v>1176</v>
      </c>
      <c r="H154" s="3" t="n">
        <f aca="false">AND(E154="PUBLIC",F154&lt;100)</f>
        <v>0</v>
      </c>
      <c r="I154" s="4" t="n">
        <f aca="false">OR(E154="PRIVE",F154&lt;100)</f>
        <v>1</v>
      </c>
    </row>
    <row r="155" customFormat="false" ht="14.25" hidden="false" customHeight="false" outlineLevel="0" collapsed="false">
      <c r="A155" s="1" t="s">
        <v>456</v>
      </c>
      <c r="B155" s="1" t="s">
        <v>34</v>
      </c>
      <c r="C155" s="1" t="s">
        <v>457</v>
      </c>
      <c r="D155" s="1" t="s">
        <v>458</v>
      </c>
      <c r="E155" s="1" t="s">
        <v>12</v>
      </c>
      <c r="F155" s="1" t="n">
        <v>1349</v>
      </c>
      <c r="H155" s="3" t="n">
        <f aca="false">AND(E155="PUBLIC",F155&lt;100)</f>
        <v>0</v>
      </c>
      <c r="I155" s="4" t="n">
        <f aca="false">OR(E155="PRIVE",F155&lt;100)</f>
        <v>0</v>
      </c>
    </row>
    <row r="156" customFormat="false" ht="14.25" hidden="false" customHeight="false" outlineLevel="0" collapsed="false">
      <c r="A156" s="1" t="s">
        <v>459</v>
      </c>
      <c r="B156" s="1" t="s">
        <v>327</v>
      </c>
      <c r="C156" s="1" t="s">
        <v>328</v>
      </c>
      <c r="D156" s="1" t="s">
        <v>460</v>
      </c>
      <c r="E156" s="1" t="s">
        <v>12</v>
      </c>
      <c r="F156" s="1" t="n">
        <v>697</v>
      </c>
      <c r="H156" s="3" t="n">
        <f aca="false">AND(E156="PUBLIC",F156&lt;100)</f>
        <v>0</v>
      </c>
      <c r="I156" s="4" t="n">
        <f aca="false">OR(E156="PRIVE",F156&lt;100)</f>
        <v>0</v>
      </c>
    </row>
    <row r="157" customFormat="false" ht="14.25" hidden="false" customHeight="false" outlineLevel="0" collapsed="false">
      <c r="A157" s="1" t="s">
        <v>461</v>
      </c>
      <c r="B157" s="1" t="s">
        <v>57</v>
      </c>
      <c r="C157" s="1" t="s">
        <v>462</v>
      </c>
      <c r="D157" s="1" t="s">
        <v>463</v>
      </c>
      <c r="E157" s="1" t="s">
        <v>12</v>
      </c>
      <c r="F157" s="1" t="n">
        <v>1893</v>
      </c>
      <c r="H157" s="3" t="n">
        <f aca="false">AND(E157="PUBLIC",F157&lt;100)</f>
        <v>0</v>
      </c>
      <c r="I157" s="4" t="n">
        <f aca="false">OR(E157="PRIVE",F157&lt;100)</f>
        <v>0</v>
      </c>
    </row>
    <row r="158" customFormat="false" ht="14.25" hidden="false" customHeight="false" outlineLevel="0" collapsed="false">
      <c r="A158" s="1" t="s">
        <v>464</v>
      </c>
      <c r="B158" s="1" t="s">
        <v>38</v>
      </c>
      <c r="C158" s="1" t="s">
        <v>465</v>
      </c>
      <c r="D158" s="1" t="s">
        <v>263</v>
      </c>
      <c r="E158" s="1" t="s">
        <v>12</v>
      </c>
      <c r="F158" s="1" t="n">
        <v>626</v>
      </c>
      <c r="H158" s="3" t="n">
        <f aca="false">AND(E158="PUBLIC",F158&lt;100)</f>
        <v>0</v>
      </c>
      <c r="I158" s="4" t="n">
        <f aca="false">OR(E158="PRIVE",F158&lt;100)</f>
        <v>0</v>
      </c>
    </row>
    <row r="159" customFormat="false" ht="14.25" hidden="false" customHeight="false" outlineLevel="0" collapsed="false">
      <c r="A159" s="1" t="s">
        <v>466</v>
      </c>
      <c r="B159" s="1" t="s">
        <v>69</v>
      </c>
      <c r="C159" s="1" t="s">
        <v>467</v>
      </c>
      <c r="D159" s="1" t="s">
        <v>468</v>
      </c>
      <c r="E159" s="1" t="s">
        <v>24</v>
      </c>
      <c r="F159" s="1" t="n">
        <v>226</v>
      </c>
      <c r="H159" s="3" t="n">
        <f aca="false">AND(E159="PUBLIC",F159&lt;100)</f>
        <v>0</v>
      </c>
      <c r="I159" s="4" t="n">
        <f aca="false">OR(E159="PRIVE",F159&lt;100)</f>
        <v>1</v>
      </c>
    </row>
    <row r="160" customFormat="false" ht="14.25" hidden="false" customHeight="false" outlineLevel="0" collapsed="false">
      <c r="A160" s="1" t="s">
        <v>469</v>
      </c>
      <c r="B160" s="1" t="s">
        <v>38</v>
      </c>
      <c r="C160" s="1" t="s">
        <v>470</v>
      </c>
      <c r="D160" s="1" t="s">
        <v>471</v>
      </c>
      <c r="E160" s="1" t="s">
        <v>12</v>
      </c>
      <c r="F160" s="1" t="n">
        <v>1085</v>
      </c>
      <c r="H160" s="3" t="n">
        <f aca="false">AND(E160="PUBLIC",F160&lt;100)</f>
        <v>0</v>
      </c>
      <c r="I160" s="4" t="n">
        <f aca="false">OR(E160="PRIVE",F160&lt;100)</f>
        <v>0</v>
      </c>
    </row>
    <row r="161" customFormat="false" ht="14.25" hidden="false" customHeight="false" outlineLevel="0" collapsed="false">
      <c r="A161" s="1" t="s">
        <v>472</v>
      </c>
      <c r="B161" s="1" t="s">
        <v>86</v>
      </c>
      <c r="C161" s="1" t="s">
        <v>473</v>
      </c>
      <c r="D161" s="1" t="s">
        <v>272</v>
      </c>
      <c r="E161" s="1" t="s">
        <v>12</v>
      </c>
      <c r="F161" s="1" t="n">
        <v>903</v>
      </c>
      <c r="H161" s="3" t="n">
        <f aca="false">AND(E161="PUBLIC",F161&lt;100)</f>
        <v>0</v>
      </c>
      <c r="I161" s="4" t="n">
        <f aca="false">OR(E161="PRIVE",F161&lt;100)</f>
        <v>0</v>
      </c>
    </row>
    <row r="162" customFormat="false" ht="14.25" hidden="false" customHeight="false" outlineLevel="0" collapsed="false">
      <c r="A162" s="1" t="s">
        <v>474</v>
      </c>
      <c r="B162" s="1" t="s">
        <v>34</v>
      </c>
      <c r="C162" s="1" t="s">
        <v>274</v>
      </c>
      <c r="D162" s="1" t="s">
        <v>475</v>
      </c>
      <c r="E162" s="1" t="s">
        <v>12</v>
      </c>
      <c r="F162" s="1" t="n">
        <v>229</v>
      </c>
      <c r="H162" s="3" t="n">
        <f aca="false">AND(E162="PUBLIC",F162&lt;100)</f>
        <v>0</v>
      </c>
      <c r="I162" s="4" t="n">
        <f aca="false">OR(E162="PRIVE",F162&lt;100)</f>
        <v>0</v>
      </c>
    </row>
    <row r="163" customFormat="false" ht="14.25" hidden="false" customHeight="false" outlineLevel="0" collapsed="false">
      <c r="A163" s="1" t="s">
        <v>476</v>
      </c>
      <c r="B163" s="1" t="s">
        <v>44</v>
      </c>
      <c r="C163" s="1" t="s">
        <v>477</v>
      </c>
      <c r="D163" s="1" t="s">
        <v>478</v>
      </c>
      <c r="E163" s="1" t="s">
        <v>24</v>
      </c>
      <c r="F163" s="1" t="n">
        <v>60</v>
      </c>
      <c r="H163" s="3" t="n">
        <f aca="false">AND(E163="PUBLIC",F163&lt;100)</f>
        <v>0</v>
      </c>
      <c r="I163" s="4" t="n">
        <f aca="false">OR(E163="PRIVE",F163&lt;100)</f>
        <v>1</v>
      </c>
    </row>
    <row r="164" customFormat="false" ht="14.25" hidden="false" customHeight="false" outlineLevel="0" collapsed="false">
      <c r="A164" s="1" t="s">
        <v>479</v>
      </c>
      <c r="B164" s="1" t="s">
        <v>107</v>
      </c>
      <c r="C164" s="1" t="s">
        <v>480</v>
      </c>
      <c r="D164" s="1" t="s">
        <v>481</v>
      </c>
      <c r="E164" s="1" t="s">
        <v>12</v>
      </c>
      <c r="F164" s="1" t="n">
        <v>660</v>
      </c>
      <c r="H164" s="3" t="n">
        <f aca="false">AND(E164="PUBLIC",F164&lt;100)</f>
        <v>0</v>
      </c>
      <c r="I164" s="4" t="n">
        <f aca="false">OR(E164="PRIVE",F164&lt;100)</f>
        <v>0</v>
      </c>
    </row>
    <row r="165" customFormat="false" ht="14.25" hidden="false" customHeight="false" outlineLevel="0" collapsed="false">
      <c r="A165" s="1" t="s">
        <v>482</v>
      </c>
      <c r="B165" s="1" t="s">
        <v>65</v>
      </c>
      <c r="C165" s="1" t="s">
        <v>483</v>
      </c>
      <c r="D165" s="1" t="s">
        <v>484</v>
      </c>
      <c r="E165" s="1" t="s">
        <v>12</v>
      </c>
      <c r="F165" s="1" t="n">
        <v>783</v>
      </c>
      <c r="H165" s="3" t="n">
        <f aca="false">AND(E165="PUBLIC",F165&lt;100)</f>
        <v>0</v>
      </c>
      <c r="I165" s="4" t="n">
        <f aca="false">OR(E165="PRIVE",F165&lt;100)</f>
        <v>0</v>
      </c>
    </row>
    <row r="166" customFormat="false" ht="14.25" hidden="false" customHeight="false" outlineLevel="0" collapsed="false">
      <c r="A166" s="1" t="s">
        <v>485</v>
      </c>
      <c r="B166" s="1" t="s">
        <v>65</v>
      </c>
      <c r="C166" s="1" t="s">
        <v>486</v>
      </c>
      <c r="D166" s="1" t="s">
        <v>487</v>
      </c>
      <c r="E166" s="1" t="s">
        <v>12</v>
      </c>
      <c r="F166" s="1" t="n">
        <v>664</v>
      </c>
      <c r="H166" s="3" t="n">
        <f aca="false">AND(E166="PUBLIC",F166&lt;100)</f>
        <v>0</v>
      </c>
      <c r="I166" s="4" t="n">
        <f aca="false">OR(E166="PRIVE",F166&lt;100)</f>
        <v>0</v>
      </c>
    </row>
    <row r="167" customFormat="false" ht="14.25" hidden="false" customHeight="false" outlineLevel="0" collapsed="false">
      <c r="A167" s="1" t="s">
        <v>488</v>
      </c>
      <c r="B167" s="1" t="s">
        <v>38</v>
      </c>
      <c r="C167" s="1" t="s">
        <v>489</v>
      </c>
      <c r="D167" s="1" t="s">
        <v>490</v>
      </c>
      <c r="E167" s="1" t="s">
        <v>12</v>
      </c>
      <c r="F167" s="1" t="n">
        <v>67</v>
      </c>
      <c r="H167" s="3" t="n">
        <f aca="false">AND(E167="PUBLIC",F167&lt;100)</f>
        <v>1</v>
      </c>
      <c r="I167" s="4" t="n">
        <f aca="false">OR(E167="PRIVE",F167&lt;100)</f>
        <v>1</v>
      </c>
    </row>
    <row r="168" customFormat="false" ht="14.25" hidden="false" customHeight="false" outlineLevel="0" collapsed="false">
      <c r="A168" s="1" t="s">
        <v>491</v>
      </c>
      <c r="B168" s="1" t="s">
        <v>107</v>
      </c>
      <c r="C168" s="1" t="s">
        <v>107</v>
      </c>
      <c r="D168" s="1" t="s">
        <v>492</v>
      </c>
      <c r="E168" s="1" t="s">
        <v>24</v>
      </c>
      <c r="F168" s="1" t="n">
        <v>781</v>
      </c>
      <c r="H168" s="3" t="n">
        <f aca="false">AND(E168="PUBLIC",F168&lt;100)</f>
        <v>0</v>
      </c>
      <c r="I168" s="4" t="n">
        <f aca="false">OR(E168="PRIVE",F168&lt;100)</f>
        <v>1</v>
      </c>
    </row>
    <row r="169" customFormat="false" ht="14.25" hidden="false" customHeight="false" outlineLevel="0" collapsed="false">
      <c r="A169" s="1" t="s">
        <v>493</v>
      </c>
      <c r="B169" s="1" t="s">
        <v>51</v>
      </c>
      <c r="C169" s="1" t="s">
        <v>494</v>
      </c>
      <c r="D169" s="1" t="s">
        <v>495</v>
      </c>
      <c r="E169" s="1" t="s">
        <v>12</v>
      </c>
      <c r="F169" s="1" t="n">
        <v>1617</v>
      </c>
      <c r="H169" s="3" t="n">
        <f aca="false">AND(E169="PUBLIC",F169&lt;100)</f>
        <v>0</v>
      </c>
      <c r="I169" s="4" t="n">
        <f aca="false">OR(E169="PRIVE",F169&lt;100)</f>
        <v>0</v>
      </c>
    </row>
    <row r="170" customFormat="false" ht="14.25" hidden="false" customHeight="false" outlineLevel="0" collapsed="false">
      <c r="A170" s="1" t="s">
        <v>496</v>
      </c>
      <c r="B170" s="1" t="s">
        <v>216</v>
      </c>
      <c r="C170" s="1" t="s">
        <v>497</v>
      </c>
      <c r="D170" s="1" t="s">
        <v>498</v>
      </c>
      <c r="E170" s="1" t="s">
        <v>12</v>
      </c>
      <c r="F170" s="1" t="n">
        <v>677</v>
      </c>
      <c r="H170" s="3" t="n">
        <f aca="false">AND(E170="PUBLIC",F170&lt;100)</f>
        <v>0</v>
      </c>
      <c r="I170" s="4" t="n">
        <f aca="false">OR(E170="PRIVE",F170&lt;100)</f>
        <v>0</v>
      </c>
    </row>
    <row r="171" customFormat="false" ht="14.25" hidden="false" customHeight="false" outlineLevel="0" collapsed="false">
      <c r="A171" s="1" t="s">
        <v>499</v>
      </c>
      <c r="B171" s="1" t="s">
        <v>34</v>
      </c>
      <c r="C171" s="1" t="s">
        <v>35</v>
      </c>
      <c r="D171" s="1" t="s">
        <v>500</v>
      </c>
      <c r="E171" s="1" t="s">
        <v>12</v>
      </c>
      <c r="F171" s="1" t="n">
        <v>1117</v>
      </c>
      <c r="H171" s="3" t="n">
        <f aca="false">AND(E171="PUBLIC",F171&lt;100)</f>
        <v>0</v>
      </c>
      <c r="I171" s="4" t="n">
        <f aca="false">OR(E171="PRIVE",F171&lt;100)</f>
        <v>0</v>
      </c>
    </row>
    <row r="172" customFormat="false" ht="14.25" hidden="false" customHeight="false" outlineLevel="0" collapsed="false">
      <c r="A172" s="1" t="s">
        <v>501</v>
      </c>
      <c r="B172" s="1" t="s">
        <v>86</v>
      </c>
      <c r="C172" s="1" t="s">
        <v>502</v>
      </c>
      <c r="D172" s="1" t="s">
        <v>503</v>
      </c>
      <c r="E172" s="1" t="s">
        <v>12</v>
      </c>
      <c r="F172" s="1" t="n">
        <v>742</v>
      </c>
      <c r="H172" s="3" t="n">
        <f aca="false">AND(E172="PUBLIC",F172&lt;100)</f>
        <v>0</v>
      </c>
      <c r="I172" s="4" t="n">
        <f aca="false">OR(E172="PRIVE",F172&lt;100)</f>
        <v>0</v>
      </c>
    </row>
    <row r="173" customFormat="false" ht="14.25" hidden="false" customHeight="false" outlineLevel="0" collapsed="false">
      <c r="A173" s="1" t="s">
        <v>504</v>
      </c>
      <c r="B173" s="1" t="s">
        <v>86</v>
      </c>
      <c r="C173" s="1" t="s">
        <v>505</v>
      </c>
      <c r="D173" s="1" t="s">
        <v>506</v>
      </c>
      <c r="E173" s="1" t="s">
        <v>12</v>
      </c>
      <c r="F173" s="1" t="n">
        <v>856</v>
      </c>
      <c r="H173" s="3" t="n">
        <f aca="false">AND(E173="PUBLIC",F173&lt;100)</f>
        <v>0</v>
      </c>
      <c r="I173" s="4" t="n">
        <f aca="false">OR(E173="PRIVE",F173&lt;100)</f>
        <v>0</v>
      </c>
    </row>
    <row r="174" customFormat="false" ht="14.25" hidden="false" customHeight="false" outlineLevel="0" collapsed="false">
      <c r="A174" s="1" t="s">
        <v>507</v>
      </c>
      <c r="B174" s="1" t="s">
        <v>216</v>
      </c>
      <c r="C174" s="1" t="s">
        <v>508</v>
      </c>
      <c r="D174" s="1" t="s">
        <v>509</v>
      </c>
      <c r="E174" s="1" t="s">
        <v>12</v>
      </c>
      <c r="F174" s="1" t="n">
        <v>991</v>
      </c>
      <c r="H174" s="3" t="n">
        <f aca="false">AND(E174="PUBLIC",F174&lt;100)</f>
        <v>0</v>
      </c>
      <c r="I174" s="4" t="n">
        <f aca="false">OR(E174="PRIVE",F174&lt;100)</f>
        <v>0</v>
      </c>
    </row>
    <row r="175" customFormat="false" ht="14.25" hidden="false" customHeight="false" outlineLevel="0" collapsed="false">
      <c r="A175" s="1" t="s">
        <v>510</v>
      </c>
      <c r="B175" s="1" t="s">
        <v>90</v>
      </c>
      <c r="C175" s="1" t="s">
        <v>511</v>
      </c>
      <c r="D175" s="1" t="s">
        <v>512</v>
      </c>
      <c r="E175" s="1" t="s">
        <v>12</v>
      </c>
      <c r="F175" s="1" t="n">
        <v>833</v>
      </c>
      <c r="H175" s="3" t="n">
        <f aca="false">AND(E175="PUBLIC",F175&lt;100)</f>
        <v>0</v>
      </c>
      <c r="I175" s="4" t="n">
        <f aca="false">OR(E175="PRIVE",F175&lt;100)</f>
        <v>0</v>
      </c>
    </row>
    <row r="176" customFormat="false" ht="14.25" hidden="false" customHeight="false" outlineLevel="0" collapsed="false">
      <c r="A176" s="1" t="s">
        <v>513</v>
      </c>
      <c r="B176" s="1" t="s">
        <v>69</v>
      </c>
      <c r="C176" s="1" t="s">
        <v>514</v>
      </c>
      <c r="D176" s="1" t="s">
        <v>515</v>
      </c>
      <c r="E176" s="1" t="s">
        <v>24</v>
      </c>
      <c r="F176" s="1" t="n">
        <v>337</v>
      </c>
      <c r="H176" s="3" t="n">
        <f aca="false">AND(E176="PUBLIC",F176&lt;100)</f>
        <v>0</v>
      </c>
      <c r="I176" s="4" t="n">
        <f aca="false">OR(E176="PRIVE",F176&lt;100)</f>
        <v>1</v>
      </c>
    </row>
    <row r="177" customFormat="false" ht="14.25" hidden="false" customHeight="false" outlineLevel="0" collapsed="false">
      <c r="A177" s="1" t="s">
        <v>516</v>
      </c>
      <c r="B177" s="1" t="s">
        <v>38</v>
      </c>
      <c r="C177" s="1" t="s">
        <v>201</v>
      </c>
      <c r="D177" s="1" t="s">
        <v>517</v>
      </c>
      <c r="E177" s="1" t="s">
        <v>12</v>
      </c>
      <c r="F177" s="1" t="n">
        <v>98</v>
      </c>
      <c r="H177" s="3" t="n">
        <f aca="false">AND(E177="PUBLIC",F177&lt;100)</f>
        <v>1</v>
      </c>
      <c r="I177" s="4" t="n">
        <f aca="false">OR(E177="PRIVE",F177&lt;100)</f>
        <v>1</v>
      </c>
    </row>
    <row r="178" customFormat="false" ht="14.25" hidden="false" customHeight="false" outlineLevel="0" collapsed="false">
      <c r="A178" s="1" t="s">
        <v>518</v>
      </c>
      <c r="B178" s="1" t="s">
        <v>65</v>
      </c>
      <c r="C178" s="1" t="s">
        <v>519</v>
      </c>
      <c r="D178" s="1" t="s">
        <v>520</v>
      </c>
      <c r="E178" s="1" t="s">
        <v>24</v>
      </c>
      <c r="F178" s="1" t="n">
        <v>334</v>
      </c>
      <c r="H178" s="3" t="n">
        <f aca="false">AND(E178="PUBLIC",F178&lt;100)</f>
        <v>0</v>
      </c>
      <c r="I178" s="4" t="n">
        <f aca="false">OR(E178="PRIVE",F178&lt;100)</f>
        <v>1</v>
      </c>
    </row>
    <row r="179" customFormat="false" ht="14.25" hidden="false" customHeight="false" outlineLevel="0" collapsed="false">
      <c r="A179" s="1" t="s">
        <v>521</v>
      </c>
      <c r="B179" s="1" t="s">
        <v>57</v>
      </c>
      <c r="C179" s="1" t="s">
        <v>522</v>
      </c>
      <c r="D179" s="1" t="s">
        <v>523</v>
      </c>
      <c r="E179" s="1" t="s">
        <v>24</v>
      </c>
      <c r="F179" s="1" t="n">
        <v>588</v>
      </c>
      <c r="H179" s="3" t="n">
        <f aca="false">AND(E179="PUBLIC",F179&lt;100)</f>
        <v>0</v>
      </c>
      <c r="I179" s="4" t="n">
        <f aca="false">OR(E179="PRIVE",F179&lt;100)</f>
        <v>1</v>
      </c>
    </row>
    <row r="180" customFormat="false" ht="14.25" hidden="false" customHeight="false" outlineLevel="0" collapsed="false">
      <c r="A180" s="1" t="s">
        <v>524</v>
      </c>
      <c r="B180" s="1" t="s">
        <v>525</v>
      </c>
      <c r="C180" s="1" t="s">
        <v>526</v>
      </c>
      <c r="D180" s="1" t="s">
        <v>527</v>
      </c>
      <c r="E180" s="1" t="s">
        <v>24</v>
      </c>
      <c r="F180" s="1" t="n">
        <v>161</v>
      </c>
      <c r="H180" s="3" t="n">
        <f aca="false">AND(E180="PUBLIC",F180&lt;100)</f>
        <v>0</v>
      </c>
      <c r="I180" s="4" t="n">
        <f aca="false">OR(E180="PRIVE",F180&lt;100)</f>
        <v>1</v>
      </c>
    </row>
    <row r="181" customFormat="false" ht="14.25" hidden="false" customHeight="false" outlineLevel="0" collapsed="false">
      <c r="A181" s="1" t="s">
        <v>528</v>
      </c>
      <c r="B181" s="1" t="s">
        <v>69</v>
      </c>
      <c r="C181" s="1" t="s">
        <v>79</v>
      </c>
      <c r="D181" s="1" t="s">
        <v>529</v>
      </c>
      <c r="E181" s="1" t="s">
        <v>24</v>
      </c>
      <c r="F181" s="1" t="n">
        <v>498</v>
      </c>
      <c r="H181" s="3" t="n">
        <f aca="false">AND(E181="PUBLIC",F181&lt;100)</f>
        <v>0</v>
      </c>
      <c r="I181" s="4" t="n">
        <f aca="false">OR(E181="PRIVE",F181&lt;100)</f>
        <v>1</v>
      </c>
    </row>
    <row r="182" customFormat="false" ht="14.25" hidden="false" customHeight="false" outlineLevel="0" collapsed="false">
      <c r="A182" s="1" t="s">
        <v>530</v>
      </c>
      <c r="B182" s="1" t="s">
        <v>21</v>
      </c>
      <c r="C182" s="1" t="s">
        <v>22</v>
      </c>
      <c r="D182" s="1" t="s">
        <v>509</v>
      </c>
      <c r="E182" s="1" t="s">
        <v>24</v>
      </c>
      <c r="F182" s="1" t="n">
        <v>586</v>
      </c>
      <c r="H182" s="3" t="n">
        <f aca="false">AND(E182="PUBLIC",F182&lt;100)</f>
        <v>0</v>
      </c>
      <c r="I182" s="4" t="n">
        <f aca="false">OR(E182="PRIVE",F182&lt;100)</f>
        <v>1</v>
      </c>
    </row>
    <row r="183" customFormat="false" ht="14.25" hidden="false" customHeight="false" outlineLevel="0" collapsed="false">
      <c r="A183" s="1" t="s">
        <v>531</v>
      </c>
      <c r="B183" s="1" t="s">
        <v>61</v>
      </c>
      <c r="C183" s="1" t="s">
        <v>207</v>
      </c>
      <c r="D183" s="1" t="s">
        <v>532</v>
      </c>
      <c r="E183" s="1" t="s">
        <v>24</v>
      </c>
      <c r="F183" s="1" t="n">
        <v>357</v>
      </c>
      <c r="H183" s="3" t="n">
        <f aca="false">AND(E183="PUBLIC",F183&lt;100)</f>
        <v>0</v>
      </c>
      <c r="I183" s="4" t="n">
        <f aca="false">OR(E183="PRIVE",F183&lt;100)</f>
        <v>1</v>
      </c>
    </row>
    <row r="184" customFormat="false" ht="14.25" hidden="false" customHeight="false" outlineLevel="0" collapsed="false">
      <c r="A184" s="1" t="s">
        <v>533</v>
      </c>
      <c r="B184" s="1" t="s">
        <v>51</v>
      </c>
      <c r="C184" s="1" t="s">
        <v>534</v>
      </c>
      <c r="D184" s="1" t="s">
        <v>535</v>
      </c>
      <c r="E184" s="1" t="s">
        <v>24</v>
      </c>
      <c r="F184" s="1" t="n">
        <v>661</v>
      </c>
      <c r="H184" s="3" t="n">
        <f aca="false">AND(E184="PUBLIC",F184&lt;100)</f>
        <v>0</v>
      </c>
      <c r="I184" s="4" t="n">
        <f aca="false">OR(E184="PRIVE",F184&lt;100)</f>
        <v>1</v>
      </c>
    </row>
    <row r="185" customFormat="false" ht="14.25" hidden="false" customHeight="false" outlineLevel="0" collapsed="false">
      <c r="A185" s="1" t="s">
        <v>536</v>
      </c>
      <c r="B185" s="1" t="s">
        <v>94</v>
      </c>
      <c r="C185" s="1" t="s">
        <v>94</v>
      </c>
      <c r="D185" s="1" t="s">
        <v>537</v>
      </c>
      <c r="E185" s="1" t="s">
        <v>24</v>
      </c>
      <c r="F185" s="1" t="n">
        <v>956</v>
      </c>
      <c r="H185" s="3" t="n">
        <f aca="false">AND(E185="PUBLIC",F185&lt;100)</f>
        <v>0</v>
      </c>
      <c r="I185" s="4" t="n">
        <f aca="false">OR(E185="PRIVE",F185&lt;100)</f>
        <v>1</v>
      </c>
    </row>
    <row r="186" customFormat="false" ht="14.25" hidden="false" customHeight="false" outlineLevel="0" collapsed="false">
      <c r="A186" s="1" t="s">
        <v>538</v>
      </c>
      <c r="B186" s="1" t="s">
        <v>61</v>
      </c>
      <c r="C186" s="1" t="s">
        <v>539</v>
      </c>
      <c r="D186" s="1" t="s">
        <v>540</v>
      </c>
      <c r="E186" s="1" t="s">
        <v>24</v>
      </c>
      <c r="F186" s="1" t="n">
        <v>405</v>
      </c>
      <c r="H186" s="3" t="n">
        <f aca="false">AND(E186="PUBLIC",F186&lt;100)</f>
        <v>0</v>
      </c>
      <c r="I186" s="4" t="n">
        <f aca="false">OR(E186="PRIVE",F186&lt;100)</f>
        <v>1</v>
      </c>
    </row>
    <row r="187" customFormat="false" ht="14.25" hidden="false" customHeight="false" outlineLevel="0" collapsed="false">
      <c r="A187" s="1" t="s">
        <v>541</v>
      </c>
      <c r="B187" s="1" t="s">
        <v>38</v>
      </c>
      <c r="C187" s="1" t="s">
        <v>542</v>
      </c>
      <c r="D187" s="1" t="s">
        <v>543</v>
      </c>
      <c r="E187" s="1" t="s">
        <v>12</v>
      </c>
      <c r="F187" s="1" t="n">
        <v>771</v>
      </c>
      <c r="H187" s="3" t="n">
        <f aca="false">AND(E187="PUBLIC",F187&lt;100)</f>
        <v>0</v>
      </c>
      <c r="I187" s="4" t="n">
        <f aca="false">OR(E187="PRIVE",F187&lt;100)</f>
        <v>0</v>
      </c>
    </row>
    <row r="188" customFormat="false" ht="14.25" hidden="false" customHeight="false" outlineLevel="0" collapsed="false">
      <c r="A188" s="1" t="s">
        <v>544</v>
      </c>
      <c r="B188" s="1" t="s">
        <v>94</v>
      </c>
      <c r="C188" s="1" t="s">
        <v>545</v>
      </c>
      <c r="D188" s="1" t="s">
        <v>546</v>
      </c>
      <c r="E188" s="1" t="s">
        <v>12</v>
      </c>
      <c r="F188" s="1" t="n">
        <v>1258</v>
      </c>
      <c r="H188" s="3" t="n">
        <f aca="false">AND(E188="PUBLIC",F188&lt;100)</f>
        <v>0</v>
      </c>
      <c r="I188" s="4" t="n">
        <f aca="false">OR(E188="PRIVE",F188&lt;100)</f>
        <v>0</v>
      </c>
    </row>
    <row r="189" customFormat="false" ht="14.25" hidden="false" customHeight="false" outlineLevel="0" collapsed="false">
      <c r="A189" s="1" t="s">
        <v>547</v>
      </c>
      <c r="B189" s="1" t="s">
        <v>216</v>
      </c>
      <c r="C189" s="1" t="s">
        <v>216</v>
      </c>
      <c r="D189" s="1" t="s">
        <v>548</v>
      </c>
      <c r="E189" s="1" t="s">
        <v>12</v>
      </c>
      <c r="F189" s="1" t="n">
        <v>715</v>
      </c>
      <c r="H189" s="3" t="n">
        <f aca="false">AND(E189="PUBLIC",F189&lt;100)</f>
        <v>0</v>
      </c>
      <c r="I189" s="4" t="n">
        <f aca="false">OR(E189="PRIVE",F189&lt;100)</f>
        <v>0</v>
      </c>
    </row>
    <row r="190" customFormat="false" ht="14.25" hidden="false" customHeight="false" outlineLevel="0" collapsed="false">
      <c r="A190" s="1" t="s">
        <v>549</v>
      </c>
      <c r="B190" s="1" t="s">
        <v>150</v>
      </c>
      <c r="C190" s="1" t="s">
        <v>550</v>
      </c>
      <c r="D190" s="1" t="s">
        <v>551</v>
      </c>
      <c r="E190" s="1" t="s">
        <v>12</v>
      </c>
      <c r="F190" s="1" t="n">
        <v>906</v>
      </c>
      <c r="H190" s="3" t="n">
        <f aca="false">AND(E190="PUBLIC",F190&lt;100)</f>
        <v>0</v>
      </c>
      <c r="I190" s="4" t="n">
        <f aca="false">OR(E190="PRIVE",F190&lt;100)</f>
        <v>0</v>
      </c>
    </row>
    <row r="191" customFormat="false" ht="14.25" hidden="false" customHeight="false" outlineLevel="0" collapsed="false">
      <c r="A191" s="1" t="s">
        <v>552</v>
      </c>
      <c r="B191" s="1" t="s">
        <v>30</v>
      </c>
      <c r="C191" s="1" t="s">
        <v>30</v>
      </c>
      <c r="D191" s="1" t="s">
        <v>553</v>
      </c>
      <c r="E191" s="1" t="s">
        <v>12</v>
      </c>
      <c r="F191" s="1" t="n">
        <v>57</v>
      </c>
      <c r="H191" s="3" t="n">
        <f aca="false">AND(E191="PUBLIC",F191&lt;100)</f>
        <v>1</v>
      </c>
      <c r="I191" s="4" t="n">
        <f aca="false">OR(E191="PRIVE",F191&lt;100)</f>
        <v>1</v>
      </c>
    </row>
    <row r="192" customFormat="false" ht="14.25" hidden="false" customHeight="false" outlineLevel="0" collapsed="false">
      <c r="A192" s="1" t="s">
        <v>554</v>
      </c>
      <c r="B192" s="1" t="s">
        <v>229</v>
      </c>
      <c r="C192" s="1" t="s">
        <v>555</v>
      </c>
      <c r="D192" s="1" t="s">
        <v>556</v>
      </c>
      <c r="E192" s="1" t="s">
        <v>12</v>
      </c>
      <c r="F192" s="1" t="n">
        <v>512</v>
      </c>
      <c r="H192" s="3" t="n">
        <f aca="false">AND(E192="PUBLIC",F192&lt;100)</f>
        <v>0</v>
      </c>
      <c r="I192" s="4" t="n">
        <f aca="false">OR(E192="PRIVE",F192&lt;100)</f>
        <v>0</v>
      </c>
    </row>
    <row r="193" customFormat="false" ht="14.25" hidden="false" customHeight="false" outlineLevel="0" collapsed="false">
      <c r="A193" s="1" t="s">
        <v>557</v>
      </c>
      <c r="B193" s="1" t="s">
        <v>65</v>
      </c>
      <c r="C193" s="1" t="s">
        <v>558</v>
      </c>
      <c r="D193" s="1" t="s">
        <v>23</v>
      </c>
      <c r="E193" s="1" t="s">
        <v>24</v>
      </c>
      <c r="F193" s="1" t="n">
        <v>166</v>
      </c>
      <c r="H193" s="3" t="n">
        <f aca="false">AND(E193="PUBLIC",F193&lt;100)</f>
        <v>0</v>
      </c>
      <c r="I193" s="4" t="n">
        <f aca="false">OR(E193="PRIVE",F193&lt;100)</f>
        <v>1</v>
      </c>
    </row>
    <row r="194" customFormat="false" ht="14.25" hidden="false" customHeight="false" outlineLevel="0" collapsed="false">
      <c r="A194" s="1" t="s">
        <v>559</v>
      </c>
      <c r="B194" s="1" t="s">
        <v>69</v>
      </c>
      <c r="C194" s="1" t="s">
        <v>467</v>
      </c>
      <c r="D194" s="1" t="s">
        <v>560</v>
      </c>
      <c r="E194" s="1" t="s">
        <v>24</v>
      </c>
      <c r="F194" s="1" t="n">
        <v>415</v>
      </c>
      <c r="H194" s="3" t="n">
        <f aca="false">AND(E194="PUBLIC",F194&lt;100)</f>
        <v>0</v>
      </c>
      <c r="I194" s="4" t="n">
        <f aca="false">OR(E194="PRIVE",F194&lt;100)</f>
        <v>1</v>
      </c>
    </row>
    <row r="195" customFormat="false" ht="14.25" hidden="false" customHeight="false" outlineLevel="0" collapsed="false">
      <c r="A195" s="1" t="s">
        <v>561</v>
      </c>
      <c r="B195" s="1" t="s">
        <v>34</v>
      </c>
      <c r="C195" s="1" t="s">
        <v>562</v>
      </c>
      <c r="D195" s="1" t="s">
        <v>563</v>
      </c>
      <c r="E195" s="1" t="s">
        <v>24</v>
      </c>
      <c r="F195" s="1" t="n">
        <v>337</v>
      </c>
      <c r="H195" s="3" t="n">
        <f aca="false">AND(E195="PUBLIC",F195&lt;100)</f>
        <v>0</v>
      </c>
      <c r="I195" s="4" t="n">
        <f aca="false">OR(E195="PRIVE",F195&lt;100)</f>
        <v>1</v>
      </c>
    </row>
    <row r="196" customFormat="false" ht="14.25" hidden="false" customHeight="false" outlineLevel="0" collapsed="false">
      <c r="A196" s="1" t="s">
        <v>564</v>
      </c>
      <c r="B196" s="1" t="s">
        <v>38</v>
      </c>
      <c r="C196" s="1" t="s">
        <v>565</v>
      </c>
      <c r="D196" s="1" t="s">
        <v>317</v>
      </c>
      <c r="E196" s="1" t="s">
        <v>12</v>
      </c>
      <c r="F196" s="1" t="n">
        <v>1264</v>
      </c>
      <c r="H196" s="3" t="n">
        <f aca="false">AND(E196="PUBLIC",F196&lt;100)</f>
        <v>0</v>
      </c>
      <c r="I196" s="4" t="n">
        <f aca="false">OR(E196="PRIVE",F196&lt;100)</f>
        <v>0</v>
      </c>
    </row>
    <row r="197" customFormat="false" ht="14.25" hidden="false" customHeight="false" outlineLevel="0" collapsed="false">
      <c r="A197" s="1" t="s">
        <v>566</v>
      </c>
      <c r="B197" s="1" t="s">
        <v>216</v>
      </c>
      <c r="C197" s="1" t="s">
        <v>567</v>
      </c>
      <c r="D197" s="1" t="s">
        <v>568</v>
      </c>
      <c r="E197" s="1" t="s">
        <v>12</v>
      </c>
      <c r="F197" s="1" t="n">
        <v>303</v>
      </c>
      <c r="H197" s="3" t="n">
        <f aca="false">AND(E197="PUBLIC",F197&lt;100)</f>
        <v>0</v>
      </c>
      <c r="I197" s="4" t="n">
        <f aca="false">OR(E197="PRIVE",F197&lt;100)</f>
        <v>0</v>
      </c>
    </row>
    <row r="198" customFormat="false" ht="14.25" hidden="false" customHeight="false" outlineLevel="0" collapsed="false">
      <c r="A198" s="1" t="s">
        <v>569</v>
      </c>
      <c r="B198" s="1" t="s">
        <v>150</v>
      </c>
      <c r="C198" s="1" t="s">
        <v>570</v>
      </c>
      <c r="D198" s="1" t="s">
        <v>571</v>
      </c>
      <c r="E198" s="1" t="s">
        <v>12</v>
      </c>
      <c r="F198" s="1" t="n">
        <v>451</v>
      </c>
      <c r="H198" s="3" t="n">
        <f aca="false">AND(E198="PUBLIC",F198&lt;100)</f>
        <v>0</v>
      </c>
      <c r="I198" s="4" t="n">
        <f aca="false">OR(E198="PRIVE",F198&lt;100)</f>
        <v>0</v>
      </c>
    </row>
    <row r="199" customFormat="false" ht="14.25" hidden="false" customHeight="false" outlineLevel="0" collapsed="false">
      <c r="A199" s="1" t="s">
        <v>572</v>
      </c>
      <c r="B199" s="1" t="s">
        <v>44</v>
      </c>
      <c r="C199" s="1" t="s">
        <v>573</v>
      </c>
      <c r="D199" s="1" t="s">
        <v>574</v>
      </c>
      <c r="E199" s="1" t="s">
        <v>12</v>
      </c>
      <c r="F199" s="1" t="n">
        <v>493</v>
      </c>
      <c r="H199" s="3" t="n">
        <f aca="false">AND(E199="PUBLIC",F199&lt;100)</f>
        <v>0</v>
      </c>
      <c r="I199" s="4" t="n">
        <f aca="false">OR(E199="PRIVE",F199&lt;100)</f>
        <v>0</v>
      </c>
    </row>
    <row r="200" customFormat="false" ht="14.25" hidden="false" customHeight="false" outlineLevel="0" collapsed="false">
      <c r="A200" s="1" t="s">
        <v>575</v>
      </c>
      <c r="B200" s="1" t="s">
        <v>69</v>
      </c>
      <c r="C200" s="1" t="s">
        <v>467</v>
      </c>
      <c r="D200" s="1" t="s">
        <v>495</v>
      </c>
      <c r="E200" s="1" t="s">
        <v>12</v>
      </c>
      <c r="F200" s="1" t="n">
        <v>577</v>
      </c>
      <c r="H200" s="3" t="n">
        <f aca="false">AND(E200="PUBLIC",F200&lt;100)</f>
        <v>0</v>
      </c>
      <c r="I200" s="4" t="n">
        <f aca="false">OR(E200="PRIVE",F200&lt;100)</f>
        <v>0</v>
      </c>
    </row>
    <row r="201" customFormat="false" ht="14.25" hidden="false" customHeight="false" outlineLevel="0" collapsed="false">
      <c r="A201" s="1" t="s">
        <v>576</v>
      </c>
      <c r="B201" s="1" t="s">
        <v>86</v>
      </c>
      <c r="C201" s="1" t="s">
        <v>577</v>
      </c>
      <c r="D201" s="1" t="s">
        <v>578</v>
      </c>
      <c r="E201" s="1" t="s">
        <v>24</v>
      </c>
      <c r="F201" s="1" t="n">
        <v>174</v>
      </c>
      <c r="H201" s="3" t="n">
        <f aca="false">AND(E201="PUBLIC",F201&lt;100)</f>
        <v>0</v>
      </c>
      <c r="I201" s="4" t="n">
        <f aca="false">OR(E201="PRIVE",F201&lt;100)</f>
        <v>1</v>
      </c>
    </row>
    <row r="202" customFormat="false" ht="14.25" hidden="false" customHeight="false" outlineLevel="0" collapsed="false">
      <c r="A202" s="1" t="s">
        <v>579</v>
      </c>
      <c r="B202" s="1" t="s">
        <v>26</v>
      </c>
      <c r="C202" s="1" t="s">
        <v>580</v>
      </c>
      <c r="D202" s="1" t="s">
        <v>581</v>
      </c>
      <c r="E202" s="1" t="s">
        <v>12</v>
      </c>
      <c r="F202" s="1" t="n">
        <v>1014</v>
      </c>
      <c r="H202" s="3" t="n">
        <f aca="false">AND(E202="PUBLIC",F202&lt;100)</f>
        <v>0</v>
      </c>
      <c r="I202" s="4" t="n">
        <f aca="false">OR(E202="PRIVE",F202&lt;100)</f>
        <v>0</v>
      </c>
    </row>
    <row r="203" customFormat="false" ht="14.25" hidden="false" customHeight="false" outlineLevel="0" collapsed="false">
      <c r="A203" s="1" t="s">
        <v>582</v>
      </c>
      <c r="B203" s="1" t="s">
        <v>229</v>
      </c>
      <c r="C203" s="1" t="s">
        <v>583</v>
      </c>
      <c r="D203" s="1" t="s">
        <v>584</v>
      </c>
      <c r="E203" s="1" t="s">
        <v>12</v>
      </c>
      <c r="F203" s="1" t="n">
        <v>1054</v>
      </c>
      <c r="H203" s="3" t="n">
        <f aca="false">AND(E203="PUBLIC",F203&lt;100)</f>
        <v>0</v>
      </c>
      <c r="I203" s="4" t="n">
        <f aca="false">OR(E203="PRIVE",F203&lt;100)</f>
        <v>0</v>
      </c>
    </row>
    <row r="204" customFormat="false" ht="14.25" hidden="false" customHeight="false" outlineLevel="0" collapsed="false">
      <c r="A204" s="1" t="s">
        <v>585</v>
      </c>
      <c r="B204" s="1" t="s">
        <v>525</v>
      </c>
      <c r="C204" s="1" t="s">
        <v>586</v>
      </c>
      <c r="D204" s="1" t="s">
        <v>587</v>
      </c>
      <c r="E204" s="1" t="s">
        <v>12</v>
      </c>
      <c r="F204" s="1" t="n">
        <v>913</v>
      </c>
      <c r="H204" s="3" t="n">
        <f aca="false">AND(E204="PUBLIC",F204&lt;100)</f>
        <v>0</v>
      </c>
      <c r="I204" s="4" t="n">
        <f aca="false">OR(E204="PRIVE",F204&lt;100)</f>
        <v>0</v>
      </c>
    </row>
    <row r="205" customFormat="false" ht="14.25" hidden="false" customHeight="false" outlineLevel="0" collapsed="false">
      <c r="A205" s="1" t="s">
        <v>588</v>
      </c>
      <c r="B205" s="1" t="s">
        <v>394</v>
      </c>
      <c r="C205" s="1" t="s">
        <v>589</v>
      </c>
      <c r="D205" s="1" t="s">
        <v>590</v>
      </c>
      <c r="E205" s="1" t="s">
        <v>12</v>
      </c>
      <c r="F205" s="1" t="n">
        <v>717</v>
      </c>
      <c r="H205" s="3" t="n">
        <f aca="false">AND(E205="PUBLIC",F205&lt;100)</f>
        <v>0</v>
      </c>
      <c r="I205" s="4" t="n">
        <f aca="false">OR(E205="PRIVE",F205&lt;100)</f>
        <v>0</v>
      </c>
    </row>
    <row r="206" customFormat="false" ht="14.25" hidden="false" customHeight="false" outlineLevel="0" collapsed="false">
      <c r="A206" s="1" t="s">
        <v>591</v>
      </c>
      <c r="B206" s="1" t="s">
        <v>107</v>
      </c>
      <c r="C206" s="1" t="s">
        <v>592</v>
      </c>
      <c r="D206" s="1" t="s">
        <v>593</v>
      </c>
      <c r="E206" s="1" t="s">
        <v>12</v>
      </c>
      <c r="F206" s="1" t="n">
        <v>1058</v>
      </c>
      <c r="H206" s="3" t="n">
        <f aca="false">AND(E206="PUBLIC",F206&lt;100)</f>
        <v>0</v>
      </c>
      <c r="I206" s="4" t="n">
        <f aca="false">OR(E206="PRIVE",F206&lt;100)</f>
        <v>0</v>
      </c>
    </row>
    <row r="207" customFormat="false" ht="14.25" hidden="false" customHeight="false" outlineLevel="0" collapsed="false">
      <c r="A207" s="1" t="s">
        <v>594</v>
      </c>
      <c r="B207" s="1" t="s">
        <v>172</v>
      </c>
      <c r="C207" s="1" t="s">
        <v>595</v>
      </c>
      <c r="D207" s="1" t="s">
        <v>596</v>
      </c>
      <c r="E207" s="1" t="s">
        <v>24</v>
      </c>
      <c r="F207" s="1" t="n">
        <v>132</v>
      </c>
      <c r="H207" s="3" t="n">
        <f aca="false">AND(E207="PUBLIC",F207&lt;100)</f>
        <v>0</v>
      </c>
      <c r="I207" s="4" t="n">
        <f aca="false">OR(E207="PRIVE",F207&lt;100)</f>
        <v>1</v>
      </c>
    </row>
    <row r="208" customFormat="false" ht="14.25" hidden="false" customHeight="false" outlineLevel="0" collapsed="false">
      <c r="A208" s="1" t="s">
        <v>597</v>
      </c>
      <c r="B208" s="1" t="s">
        <v>107</v>
      </c>
      <c r="C208" s="1" t="s">
        <v>598</v>
      </c>
      <c r="D208" s="1" t="s">
        <v>599</v>
      </c>
      <c r="E208" s="1" t="s">
        <v>12</v>
      </c>
      <c r="F208" s="1" t="n">
        <v>8</v>
      </c>
      <c r="H208" s="3" t="n">
        <f aca="false">AND(E208="PUBLIC",F208&lt;100)</f>
        <v>1</v>
      </c>
      <c r="I208" s="4" t="n">
        <f aca="false">OR(E208="PRIVE",F208&lt;100)</f>
        <v>1</v>
      </c>
    </row>
    <row r="209" customFormat="false" ht="14.25" hidden="false" customHeight="false" outlineLevel="0" collapsed="false">
      <c r="A209" s="1" t="s">
        <v>600</v>
      </c>
      <c r="B209" s="1" t="s">
        <v>34</v>
      </c>
      <c r="C209" s="1" t="s">
        <v>34</v>
      </c>
      <c r="D209" s="1" t="s">
        <v>601</v>
      </c>
      <c r="E209" s="1" t="s">
        <v>24</v>
      </c>
      <c r="F209" s="1" t="n">
        <v>1047</v>
      </c>
      <c r="H209" s="3" t="n">
        <f aca="false">AND(E209="PUBLIC",F209&lt;100)</f>
        <v>0</v>
      </c>
      <c r="I209" s="4" t="n">
        <f aca="false">OR(E209="PRIVE",F209&lt;100)</f>
        <v>1</v>
      </c>
    </row>
    <row r="210" customFormat="false" ht="14.25" hidden="false" customHeight="false" outlineLevel="0" collapsed="false">
      <c r="A210" s="1" t="s">
        <v>602</v>
      </c>
      <c r="B210" s="1" t="s">
        <v>61</v>
      </c>
      <c r="C210" s="1" t="s">
        <v>603</v>
      </c>
      <c r="D210" s="1" t="s">
        <v>604</v>
      </c>
      <c r="E210" s="1" t="s">
        <v>12</v>
      </c>
      <c r="F210" s="1" t="n">
        <v>1085</v>
      </c>
      <c r="H210" s="3" t="n">
        <f aca="false">AND(E210="PUBLIC",F210&lt;100)</f>
        <v>0</v>
      </c>
      <c r="I210" s="4" t="n">
        <f aca="false">OR(E210="PRIVE",F210&lt;100)</f>
        <v>0</v>
      </c>
    </row>
    <row r="211" customFormat="false" ht="14.25" hidden="false" customHeight="false" outlineLevel="0" collapsed="false">
      <c r="A211" s="1" t="s">
        <v>605</v>
      </c>
      <c r="B211" s="1" t="s">
        <v>17</v>
      </c>
      <c r="C211" s="1" t="s">
        <v>17</v>
      </c>
      <c r="D211" s="1" t="s">
        <v>444</v>
      </c>
      <c r="E211" s="1" t="s">
        <v>12</v>
      </c>
      <c r="F211" s="1" t="n">
        <v>221</v>
      </c>
      <c r="H211" s="3" t="n">
        <f aca="false">AND(E211="PUBLIC",F211&lt;100)</f>
        <v>0</v>
      </c>
      <c r="I211" s="4" t="n">
        <f aca="false">OR(E211="PRIVE",F211&lt;100)</f>
        <v>0</v>
      </c>
    </row>
    <row r="212" customFormat="false" ht="14.25" hidden="false" customHeight="false" outlineLevel="0" collapsed="false">
      <c r="A212" s="1" t="s">
        <v>606</v>
      </c>
      <c r="B212" s="1" t="s">
        <v>34</v>
      </c>
      <c r="C212" s="1" t="s">
        <v>274</v>
      </c>
      <c r="D212" s="1" t="s">
        <v>607</v>
      </c>
      <c r="E212" s="1" t="s">
        <v>24</v>
      </c>
      <c r="F212" s="1" t="n">
        <v>452</v>
      </c>
      <c r="H212" s="3" t="n">
        <f aca="false">AND(E212="PUBLIC",F212&lt;100)</f>
        <v>0</v>
      </c>
      <c r="I212" s="4" t="n">
        <f aca="false">OR(E212="PRIVE",F212&lt;100)</f>
        <v>1</v>
      </c>
    </row>
    <row r="213" customFormat="false" ht="14.25" hidden="false" customHeight="false" outlineLevel="0" collapsed="false">
      <c r="A213" s="1" t="s">
        <v>608</v>
      </c>
      <c r="B213" s="1" t="s">
        <v>34</v>
      </c>
      <c r="C213" s="1" t="s">
        <v>609</v>
      </c>
      <c r="D213" s="1" t="s">
        <v>36</v>
      </c>
      <c r="E213" s="1" t="s">
        <v>24</v>
      </c>
      <c r="F213" s="1" t="n">
        <v>278</v>
      </c>
      <c r="H213" s="3" t="n">
        <f aca="false">AND(E213="PUBLIC",F213&lt;100)</f>
        <v>0</v>
      </c>
      <c r="I213" s="4" t="n">
        <f aca="false">OR(E213="PRIVE",F213&lt;100)</f>
        <v>1</v>
      </c>
    </row>
    <row r="214" customFormat="false" ht="14.25" hidden="false" customHeight="false" outlineLevel="0" collapsed="false">
      <c r="A214" s="1" t="s">
        <v>610</v>
      </c>
      <c r="B214" s="1" t="s">
        <v>38</v>
      </c>
      <c r="C214" s="1" t="s">
        <v>611</v>
      </c>
      <c r="D214" s="1" t="s">
        <v>612</v>
      </c>
      <c r="E214" s="1" t="s">
        <v>12</v>
      </c>
      <c r="F214" s="1" t="n">
        <v>866</v>
      </c>
      <c r="H214" s="3" t="n">
        <f aca="false">AND(E214="PUBLIC",F214&lt;100)</f>
        <v>0</v>
      </c>
      <c r="I214" s="4" t="n">
        <f aca="false">OR(E214="PRIVE",F214&lt;100)</f>
        <v>0</v>
      </c>
    </row>
    <row r="215" customFormat="false" ht="14.25" hidden="false" customHeight="false" outlineLevel="0" collapsed="false">
      <c r="A215" s="1" t="s">
        <v>613</v>
      </c>
      <c r="B215" s="1" t="s">
        <v>30</v>
      </c>
      <c r="C215" s="1" t="s">
        <v>614</v>
      </c>
      <c r="D215" s="1" t="s">
        <v>615</v>
      </c>
      <c r="E215" s="1" t="s">
        <v>12</v>
      </c>
      <c r="F215" s="1" t="n">
        <v>483</v>
      </c>
      <c r="H215" s="3" t="n">
        <f aca="false">AND(E215="PUBLIC",F215&lt;100)</f>
        <v>0</v>
      </c>
      <c r="I215" s="4" t="n">
        <f aca="false">OR(E215="PRIVE",F215&lt;100)</f>
        <v>0</v>
      </c>
    </row>
    <row r="216" customFormat="false" ht="14.25" hidden="false" customHeight="false" outlineLevel="0" collapsed="false">
      <c r="A216" s="1" t="s">
        <v>616</v>
      </c>
      <c r="B216" s="1" t="s">
        <v>150</v>
      </c>
      <c r="C216" s="1" t="s">
        <v>617</v>
      </c>
      <c r="D216" s="1" t="s">
        <v>53</v>
      </c>
      <c r="E216" s="1" t="s">
        <v>12</v>
      </c>
      <c r="F216" s="1" t="n">
        <v>603</v>
      </c>
      <c r="H216" s="3" t="n">
        <f aca="false">AND(E216="PUBLIC",F216&lt;100)</f>
        <v>0</v>
      </c>
      <c r="I216" s="4" t="n">
        <f aca="false">OR(E216="PRIVE",F216&lt;100)</f>
        <v>0</v>
      </c>
    </row>
    <row r="217" customFormat="false" ht="14.25" hidden="false" customHeight="false" outlineLevel="0" collapsed="false">
      <c r="A217" s="1" t="s">
        <v>618</v>
      </c>
      <c r="B217" s="1" t="s">
        <v>216</v>
      </c>
      <c r="C217" s="1" t="s">
        <v>449</v>
      </c>
      <c r="D217" s="1" t="s">
        <v>619</v>
      </c>
      <c r="E217" s="1" t="s">
        <v>12</v>
      </c>
      <c r="F217" s="1" t="n">
        <v>877</v>
      </c>
      <c r="H217" s="3" t="n">
        <f aca="false">AND(E217="PUBLIC",F217&lt;100)</f>
        <v>0</v>
      </c>
      <c r="I217" s="4" t="n">
        <f aca="false">OR(E217="PRIVE",F217&lt;100)</f>
        <v>0</v>
      </c>
    </row>
    <row r="218" customFormat="false" ht="14.25" hidden="false" customHeight="false" outlineLevel="0" collapsed="false">
      <c r="A218" s="1" t="s">
        <v>620</v>
      </c>
      <c r="B218" s="1" t="s">
        <v>94</v>
      </c>
      <c r="C218" s="1" t="s">
        <v>545</v>
      </c>
      <c r="D218" s="1" t="s">
        <v>621</v>
      </c>
      <c r="E218" s="1" t="s">
        <v>24</v>
      </c>
      <c r="F218" s="1" t="n">
        <v>482</v>
      </c>
      <c r="H218" s="3" t="n">
        <f aca="false">AND(E218="PUBLIC",F218&lt;100)</f>
        <v>0</v>
      </c>
      <c r="I218" s="4" t="n">
        <f aca="false">OR(E218="PRIVE",F218&lt;100)</f>
        <v>1</v>
      </c>
    </row>
    <row r="219" customFormat="false" ht="14.25" hidden="false" customHeight="false" outlineLevel="0" collapsed="false">
      <c r="A219" s="1" t="s">
        <v>622</v>
      </c>
      <c r="B219" s="1" t="s">
        <v>65</v>
      </c>
      <c r="C219" s="1" t="s">
        <v>623</v>
      </c>
      <c r="D219" s="1" t="s">
        <v>624</v>
      </c>
      <c r="E219" s="1" t="s">
        <v>12</v>
      </c>
      <c r="F219" s="1" t="n">
        <v>161</v>
      </c>
      <c r="H219" s="3" t="n">
        <f aca="false">AND(E219="PUBLIC",F219&lt;100)</f>
        <v>0</v>
      </c>
      <c r="I219" s="4" t="n">
        <f aca="false">OR(E219="PRIVE",F219&lt;100)</f>
        <v>0</v>
      </c>
    </row>
    <row r="220" customFormat="false" ht="14.25" hidden="false" customHeight="false" outlineLevel="0" collapsed="false">
      <c r="A220" s="1" t="s">
        <v>625</v>
      </c>
      <c r="B220" s="1" t="s">
        <v>26</v>
      </c>
      <c r="C220" s="1" t="s">
        <v>626</v>
      </c>
      <c r="D220" s="1" t="s">
        <v>627</v>
      </c>
      <c r="E220" s="1" t="s">
        <v>12</v>
      </c>
      <c r="F220" s="1" t="n">
        <v>697</v>
      </c>
      <c r="H220" s="3" t="n">
        <f aca="false">AND(E220="PUBLIC",F220&lt;100)</f>
        <v>0</v>
      </c>
      <c r="I220" s="4" t="n">
        <f aca="false">OR(E220="PRIVE",F220&lt;100)</f>
        <v>0</v>
      </c>
    </row>
    <row r="221" customFormat="false" ht="14.25" hidden="false" customHeight="false" outlineLevel="0" collapsed="false">
      <c r="A221" s="1" t="s">
        <v>628</v>
      </c>
      <c r="B221" s="1" t="s">
        <v>38</v>
      </c>
      <c r="C221" s="1" t="s">
        <v>629</v>
      </c>
      <c r="D221" s="1" t="s">
        <v>630</v>
      </c>
      <c r="E221" s="1" t="s">
        <v>12</v>
      </c>
      <c r="F221" s="1" t="n">
        <v>533</v>
      </c>
      <c r="H221" s="3" t="n">
        <f aca="false">AND(E221="PUBLIC",F221&lt;100)</f>
        <v>0</v>
      </c>
      <c r="I221" s="4" t="n">
        <f aca="false">OR(E221="PRIVE",F221&lt;100)</f>
        <v>0</v>
      </c>
    </row>
    <row r="222" customFormat="false" ht="14.25" hidden="false" customHeight="false" outlineLevel="0" collapsed="false">
      <c r="A222" s="1" t="s">
        <v>631</v>
      </c>
      <c r="B222" s="1" t="s">
        <v>44</v>
      </c>
      <c r="C222" s="1" t="s">
        <v>632</v>
      </c>
      <c r="D222" s="1" t="s">
        <v>74</v>
      </c>
      <c r="E222" s="1" t="s">
        <v>24</v>
      </c>
      <c r="F222" s="1" t="n">
        <v>283</v>
      </c>
      <c r="H222" s="3" t="n">
        <f aca="false">AND(E222="PUBLIC",F222&lt;100)</f>
        <v>0</v>
      </c>
      <c r="I222" s="4" t="n">
        <f aca="false">OR(E222="PRIVE",F222&lt;100)</f>
        <v>1</v>
      </c>
    </row>
    <row r="223" customFormat="false" ht="14.25" hidden="false" customHeight="false" outlineLevel="0" collapsed="false">
      <c r="A223" s="1" t="s">
        <v>633</v>
      </c>
      <c r="B223" s="1" t="s">
        <v>21</v>
      </c>
      <c r="C223" s="1" t="s">
        <v>634</v>
      </c>
      <c r="D223" s="1" t="s">
        <v>635</v>
      </c>
      <c r="E223" s="1" t="s">
        <v>12</v>
      </c>
      <c r="F223" s="1" t="n">
        <v>965</v>
      </c>
      <c r="H223" s="3" t="n">
        <f aca="false">AND(E223="PUBLIC",F223&lt;100)</f>
        <v>0</v>
      </c>
      <c r="I223" s="4" t="n">
        <f aca="false">OR(E223="PRIVE",F223&lt;100)</f>
        <v>0</v>
      </c>
    </row>
    <row r="224" customFormat="false" ht="14.25" hidden="false" customHeight="false" outlineLevel="0" collapsed="false">
      <c r="A224" s="1" t="s">
        <v>636</v>
      </c>
      <c r="B224" s="1" t="s">
        <v>86</v>
      </c>
      <c r="C224" s="1" t="s">
        <v>259</v>
      </c>
      <c r="D224" s="1" t="s">
        <v>637</v>
      </c>
      <c r="E224" s="1" t="s">
        <v>12</v>
      </c>
      <c r="F224" s="1" t="n">
        <v>895</v>
      </c>
      <c r="H224" s="3" t="n">
        <f aca="false">AND(E224="PUBLIC",F224&lt;100)</f>
        <v>0</v>
      </c>
      <c r="I224" s="4" t="n">
        <f aca="false">OR(E224="PRIVE",F224&lt;100)</f>
        <v>0</v>
      </c>
    </row>
    <row r="225" customFormat="false" ht="14.25" hidden="false" customHeight="false" outlineLevel="0" collapsed="false">
      <c r="A225" s="1" t="s">
        <v>638</v>
      </c>
      <c r="B225" s="1" t="s">
        <v>30</v>
      </c>
      <c r="C225" s="1" t="s">
        <v>639</v>
      </c>
      <c r="D225" s="1" t="s">
        <v>640</v>
      </c>
      <c r="E225" s="1" t="s">
        <v>12</v>
      </c>
      <c r="F225" s="1" t="n">
        <v>30</v>
      </c>
      <c r="H225" s="3" t="n">
        <f aca="false">AND(E225="PUBLIC",F225&lt;100)</f>
        <v>1</v>
      </c>
      <c r="I225" s="4" t="n">
        <f aca="false">OR(E225="PRIVE",F225&lt;100)</f>
        <v>1</v>
      </c>
    </row>
    <row r="226" customFormat="false" ht="14.25" hidden="false" customHeight="false" outlineLevel="0" collapsed="false">
      <c r="A226" s="1" t="s">
        <v>641</v>
      </c>
      <c r="B226" s="1" t="s">
        <v>30</v>
      </c>
      <c r="C226" s="1" t="s">
        <v>642</v>
      </c>
      <c r="D226" s="1" t="s">
        <v>643</v>
      </c>
      <c r="E226" s="1" t="s">
        <v>12</v>
      </c>
      <c r="F226" s="1" t="n">
        <v>856</v>
      </c>
      <c r="H226" s="3" t="n">
        <f aca="false">AND(E226="PUBLIC",F226&lt;100)</f>
        <v>0</v>
      </c>
      <c r="I226" s="4" t="n">
        <f aca="false">OR(E226="PRIVE",F226&lt;100)</f>
        <v>0</v>
      </c>
    </row>
    <row r="227" customFormat="false" ht="14.25" hidden="false" customHeight="false" outlineLevel="0" collapsed="false">
      <c r="A227" s="1" t="s">
        <v>644</v>
      </c>
      <c r="B227" s="1" t="s">
        <v>86</v>
      </c>
      <c r="C227" s="1" t="s">
        <v>645</v>
      </c>
      <c r="D227" s="1" t="s">
        <v>646</v>
      </c>
      <c r="E227" s="1" t="s">
        <v>12</v>
      </c>
      <c r="F227" s="1" t="n">
        <v>1052</v>
      </c>
      <c r="H227" s="3" t="n">
        <f aca="false">AND(E227="PUBLIC",F227&lt;100)</f>
        <v>0</v>
      </c>
      <c r="I227" s="4" t="n">
        <f aca="false">OR(E227="PRIVE",F227&lt;100)</f>
        <v>0</v>
      </c>
    </row>
    <row r="228" customFormat="false" ht="14.25" hidden="false" customHeight="false" outlineLevel="0" collapsed="false">
      <c r="A228" s="1" t="s">
        <v>647</v>
      </c>
      <c r="B228" s="1" t="s">
        <v>111</v>
      </c>
      <c r="C228" s="1" t="s">
        <v>111</v>
      </c>
      <c r="D228" s="1" t="s">
        <v>648</v>
      </c>
      <c r="E228" s="1" t="s">
        <v>12</v>
      </c>
      <c r="F228" s="1" t="n">
        <v>1562</v>
      </c>
      <c r="H228" s="3" t="n">
        <f aca="false">AND(E228="PUBLIC",F228&lt;100)</f>
        <v>0</v>
      </c>
      <c r="I228" s="4" t="n">
        <f aca="false">OR(E228="PRIVE",F228&lt;100)</f>
        <v>0</v>
      </c>
    </row>
    <row r="229" customFormat="false" ht="14.25" hidden="false" customHeight="false" outlineLevel="0" collapsed="false">
      <c r="A229" s="1" t="s">
        <v>649</v>
      </c>
      <c r="B229" s="1" t="s">
        <v>327</v>
      </c>
      <c r="C229" s="1" t="s">
        <v>328</v>
      </c>
      <c r="D229" s="1" t="s">
        <v>650</v>
      </c>
      <c r="E229" s="1" t="s">
        <v>12</v>
      </c>
      <c r="F229" s="1" t="n">
        <v>552</v>
      </c>
      <c r="H229" s="3" t="n">
        <f aca="false">AND(E229="PUBLIC",F229&lt;100)</f>
        <v>0</v>
      </c>
      <c r="I229" s="4" t="n">
        <f aca="false">OR(E229="PRIVE",F229&lt;100)</f>
        <v>0</v>
      </c>
    </row>
    <row r="230" customFormat="false" ht="14.25" hidden="false" customHeight="false" outlineLevel="0" collapsed="false">
      <c r="A230" s="1" t="s">
        <v>651</v>
      </c>
      <c r="B230" s="1" t="s">
        <v>65</v>
      </c>
      <c r="C230" s="1" t="s">
        <v>66</v>
      </c>
      <c r="D230" s="1" t="s">
        <v>652</v>
      </c>
      <c r="E230" s="1" t="s">
        <v>24</v>
      </c>
      <c r="F230" s="1" t="n">
        <v>73</v>
      </c>
      <c r="H230" s="3" t="n">
        <f aca="false">AND(E230="PUBLIC",F230&lt;100)</f>
        <v>0</v>
      </c>
      <c r="I230" s="4" t="n">
        <f aca="false">OR(E230="PRIVE",F230&lt;100)</f>
        <v>1</v>
      </c>
    </row>
    <row r="231" customFormat="false" ht="14.25" hidden="false" customHeight="false" outlineLevel="0" collapsed="false">
      <c r="A231" s="1" t="s">
        <v>653</v>
      </c>
      <c r="B231" s="1" t="s">
        <v>90</v>
      </c>
      <c r="C231" s="1" t="s">
        <v>654</v>
      </c>
      <c r="D231" s="1" t="s">
        <v>655</v>
      </c>
      <c r="E231" s="1" t="s">
        <v>12</v>
      </c>
      <c r="F231" s="1" t="n">
        <v>1419</v>
      </c>
      <c r="H231" s="3" t="n">
        <f aca="false">AND(E231="PUBLIC",F231&lt;100)</f>
        <v>0</v>
      </c>
      <c r="I231" s="4" t="n">
        <f aca="false">OR(E231="PRIVE",F231&lt;100)</f>
        <v>0</v>
      </c>
    </row>
    <row r="232" customFormat="false" ht="14.25" hidden="false" customHeight="false" outlineLevel="0" collapsed="false">
      <c r="A232" s="1" t="s">
        <v>656</v>
      </c>
      <c r="B232" s="1" t="s">
        <v>61</v>
      </c>
      <c r="C232" s="1" t="s">
        <v>657</v>
      </c>
      <c r="D232" s="1" t="s">
        <v>658</v>
      </c>
      <c r="E232" s="1" t="s">
        <v>12</v>
      </c>
      <c r="F232" s="1" t="n">
        <v>407</v>
      </c>
      <c r="H232" s="3" t="n">
        <f aca="false">AND(E232="PUBLIC",F232&lt;100)</f>
        <v>0</v>
      </c>
      <c r="I232" s="4" t="n">
        <f aca="false">OR(E232="PRIVE",F232&lt;100)</f>
        <v>0</v>
      </c>
    </row>
    <row r="233" customFormat="false" ht="14.25" hidden="false" customHeight="false" outlineLevel="0" collapsed="false">
      <c r="A233" s="1" t="s">
        <v>659</v>
      </c>
      <c r="B233" s="1" t="s">
        <v>14</v>
      </c>
      <c r="C233" s="1" t="s">
        <v>660</v>
      </c>
      <c r="D233" s="1" t="s">
        <v>661</v>
      </c>
      <c r="E233" s="1" t="s">
        <v>12</v>
      </c>
      <c r="F233" s="1" t="n">
        <v>1018</v>
      </c>
      <c r="H233" s="3" t="n">
        <f aca="false">AND(E233="PUBLIC",F233&lt;100)</f>
        <v>0</v>
      </c>
      <c r="I233" s="4" t="n">
        <f aca="false">OR(E233="PRIVE",F233&lt;100)</f>
        <v>0</v>
      </c>
    </row>
    <row r="234" customFormat="false" ht="14.25" hidden="false" customHeight="false" outlineLevel="0" collapsed="false">
      <c r="A234" s="1" t="s">
        <v>662</v>
      </c>
      <c r="B234" s="1" t="s">
        <v>44</v>
      </c>
      <c r="C234" s="1" t="s">
        <v>663</v>
      </c>
      <c r="D234" s="1" t="s">
        <v>664</v>
      </c>
      <c r="E234" s="1" t="s">
        <v>12</v>
      </c>
      <c r="F234" s="1" t="n">
        <v>1155</v>
      </c>
      <c r="H234" s="3" t="n">
        <f aca="false">AND(E234="PUBLIC",F234&lt;100)</f>
        <v>0</v>
      </c>
      <c r="I234" s="4" t="n">
        <f aca="false">OR(E234="PRIVE",F234&lt;100)</f>
        <v>0</v>
      </c>
    </row>
    <row r="235" customFormat="false" ht="14.25" hidden="false" customHeight="false" outlineLevel="0" collapsed="false">
      <c r="A235" s="1" t="s">
        <v>665</v>
      </c>
      <c r="B235" s="1" t="s">
        <v>34</v>
      </c>
      <c r="C235" s="1" t="s">
        <v>666</v>
      </c>
      <c r="D235" s="1" t="s">
        <v>667</v>
      </c>
      <c r="E235" s="1" t="s">
        <v>24</v>
      </c>
      <c r="F235" s="1" t="n">
        <v>329</v>
      </c>
      <c r="H235" s="3" t="n">
        <f aca="false">AND(E235="PUBLIC",F235&lt;100)</f>
        <v>0</v>
      </c>
      <c r="I235" s="4" t="n">
        <f aca="false">OR(E235="PRIVE",F235&lt;100)</f>
        <v>1</v>
      </c>
    </row>
    <row r="236" customFormat="false" ht="14.25" hidden="false" customHeight="false" outlineLevel="0" collapsed="false">
      <c r="A236" s="1" t="s">
        <v>668</v>
      </c>
      <c r="B236" s="1" t="s">
        <v>69</v>
      </c>
      <c r="C236" s="1" t="s">
        <v>669</v>
      </c>
      <c r="D236" s="1" t="s">
        <v>670</v>
      </c>
      <c r="E236" s="1" t="s">
        <v>24</v>
      </c>
      <c r="F236" s="1" t="n">
        <v>12</v>
      </c>
      <c r="H236" s="3" t="n">
        <f aca="false">AND(E236="PUBLIC",F236&lt;100)</f>
        <v>0</v>
      </c>
      <c r="I236" s="4" t="n">
        <f aca="false">OR(E236="PRIVE",F236&lt;100)</f>
        <v>1</v>
      </c>
    </row>
    <row r="237" customFormat="false" ht="14.25" hidden="false" customHeight="false" outlineLevel="0" collapsed="false">
      <c r="A237" s="1" t="s">
        <v>671</v>
      </c>
      <c r="B237" s="1" t="s">
        <v>90</v>
      </c>
      <c r="C237" s="1" t="s">
        <v>672</v>
      </c>
      <c r="D237" s="1" t="s">
        <v>673</v>
      </c>
      <c r="E237" s="1" t="s">
        <v>24</v>
      </c>
      <c r="F237" s="1" t="n">
        <v>291</v>
      </c>
      <c r="H237" s="3" t="n">
        <f aca="false">AND(E237="PUBLIC",F237&lt;100)</f>
        <v>0</v>
      </c>
      <c r="I237" s="4" t="n">
        <f aca="false">OR(E237="PRIVE",F237&lt;100)</f>
        <v>1</v>
      </c>
    </row>
    <row r="238" customFormat="false" ht="14.25" hidden="false" customHeight="false" outlineLevel="0" collapsed="false">
      <c r="A238" s="1" t="s">
        <v>674</v>
      </c>
      <c r="B238" s="1" t="s">
        <v>57</v>
      </c>
      <c r="C238" s="1" t="s">
        <v>675</v>
      </c>
      <c r="D238" s="1" t="s">
        <v>676</v>
      </c>
      <c r="E238" s="1" t="s">
        <v>12</v>
      </c>
      <c r="F238" s="1" t="n">
        <v>1154</v>
      </c>
      <c r="H238" s="3" t="n">
        <f aca="false">AND(E238="PUBLIC",F238&lt;100)</f>
        <v>0</v>
      </c>
      <c r="I238" s="4" t="n">
        <f aca="false">OR(E238="PRIVE",F238&lt;100)</f>
        <v>0</v>
      </c>
    </row>
    <row r="239" customFormat="false" ht="14.25" hidden="false" customHeight="false" outlineLevel="0" collapsed="false">
      <c r="A239" s="1" t="s">
        <v>677</v>
      </c>
      <c r="B239" s="1" t="s">
        <v>678</v>
      </c>
      <c r="C239" s="1" t="s">
        <v>679</v>
      </c>
      <c r="D239" s="1" t="s">
        <v>227</v>
      </c>
      <c r="E239" s="1" t="s">
        <v>12</v>
      </c>
      <c r="F239" s="1" t="n">
        <v>734</v>
      </c>
      <c r="H239" s="3" t="n">
        <f aca="false">AND(E239="PUBLIC",F239&lt;100)</f>
        <v>0</v>
      </c>
      <c r="I239" s="4" t="n">
        <f aca="false">OR(E239="PRIVE",F239&lt;100)</f>
        <v>0</v>
      </c>
    </row>
    <row r="240" customFormat="false" ht="14.25" hidden="false" customHeight="false" outlineLevel="0" collapsed="false">
      <c r="A240" s="1" t="s">
        <v>680</v>
      </c>
      <c r="B240" s="1" t="s">
        <v>69</v>
      </c>
      <c r="C240" s="1" t="s">
        <v>79</v>
      </c>
      <c r="D240" s="1" t="s">
        <v>681</v>
      </c>
      <c r="E240" s="1" t="s">
        <v>24</v>
      </c>
      <c r="F240" s="1" t="n">
        <v>408</v>
      </c>
      <c r="H240" s="3" t="n">
        <f aca="false">AND(E240="PUBLIC",F240&lt;100)</f>
        <v>0</v>
      </c>
      <c r="I240" s="4" t="n">
        <f aca="false">OR(E240="PRIVE",F240&lt;100)</f>
        <v>1</v>
      </c>
    </row>
    <row r="241" customFormat="false" ht="14.25" hidden="false" customHeight="false" outlineLevel="0" collapsed="false">
      <c r="A241" s="1" t="s">
        <v>682</v>
      </c>
      <c r="B241" s="1" t="s">
        <v>38</v>
      </c>
      <c r="C241" s="1" t="s">
        <v>38</v>
      </c>
      <c r="D241" s="1" t="s">
        <v>683</v>
      </c>
      <c r="E241" s="1" t="s">
        <v>24</v>
      </c>
      <c r="F241" s="1" t="n">
        <v>159</v>
      </c>
      <c r="H241" s="3" t="n">
        <f aca="false">AND(E241="PUBLIC",F241&lt;100)</f>
        <v>0</v>
      </c>
      <c r="I241" s="4" t="n">
        <f aca="false">OR(E241="PRIVE",F241&lt;100)</f>
        <v>1</v>
      </c>
    </row>
    <row r="242" customFormat="false" ht="14.25" hidden="false" customHeight="false" outlineLevel="0" collapsed="false">
      <c r="A242" s="1" t="s">
        <v>684</v>
      </c>
      <c r="B242" s="1" t="s">
        <v>90</v>
      </c>
      <c r="C242" s="1" t="s">
        <v>438</v>
      </c>
      <c r="D242" s="1" t="s">
        <v>685</v>
      </c>
      <c r="E242" s="1" t="s">
        <v>12</v>
      </c>
      <c r="F242" s="1" t="n">
        <v>835</v>
      </c>
      <c r="H242" s="3" t="n">
        <f aca="false">AND(E242="PUBLIC",F242&lt;100)</f>
        <v>0</v>
      </c>
      <c r="I242" s="4" t="n">
        <f aca="false">OR(E242="PRIVE",F242&lt;100)</f>
        <v>0</v>
      </c>
    </row>
    <row r="243" customFormat="false" ht="14.25" hidden="false" customHeight="false" outlineLevel="0" collapsed="false">
      <c r="A243" s="1" t="s">
        <v>686</v>
      </c>
      <c r="B243" s="1" t="s">
        <v>38</v>
      </c>
      <c r="C243" s="1" t="s">
        <v>687</v>
      </c>
      <c r="D243" s="1" t="s">
        <v>688</v>
      </c>
      <c r="E243" s="1" t="s">
        <v>12</v>
      </c>
      <c r="F243" s="1" t="n">
        <v>724</v>
      </c>
      <c r="H243" s="3" t="n">
        <f aca="false">AND(E243="PUBLIC",F243&lt;100)</f>
        <v>0</v>
      </c>
      <c r="I243" s="4" t="n">
        <f aca="false">OR(E243="PRIVE",F243&lt;100)</f>
        <v>0</v>
      </c>
    </row>
    <row r="244" customFormat="false" ht="14.25" hidden="false" customHeight="false" outlineLevel="0" collapsed="false">
      <c r="A244" s="1" t="s">
        <v>689</v>
      </c>
      <c r="B244" s="1" t="s">
        <v>94</v>
      </c>
      <c r="C244" s="1" t="s">
        <v>690</v>
      </c>
      <c r="D244" s="1" t="s">
        <v>691</v>
      </c>
      <c r="E244" s="1" t="s">
        <v>24</v>
      </c>
      <c r="F244" s="1" t="n">
        <v>161</v>
      </c>
      <c r="H244" s="3" t="n">
        <f aca="false">AND(E244="PUBLIC",F244&lt;100)</f>
        <v>0</v>
      </c>
      <c r="I244" s="4" t="n">
        <f aca="false">OR(E244="PRIVE",F244&lt;100)</f>
        <v>1</v>
      </c>
    </row>
    <row r="245" customFormat="false" ht="14.25" hidden="false" customHeight="false" outlineLevel="0" collapsed="false">
      <c r="A245" s="1" t="s">
        <v>692</v>
      </c>
      <c r="B245" s="1" t="s">
        <v>150</v>
      </c>
      <c r="C245" s="1" t="s">
        <v>617</v>
      </c>
      <c r="D245" s="1" t="s">
        <v>693</v>
      </c>
      <c r="E245" s="1" t="s">
        <v>12</v>
      </c>
      <c r="F245" s="1" t="n">
        <v>838</v>
      </c>
      <c r="H245" s="3" t="n">
        <f aca="false">AND(E245="PUBLIC",F245&lt;100)</f>
        <v>0</v>
      </c>
      <c r="I245" s="4" t="n">
        <f aca="false">OR(E245="PRIVE",F245&lt;100)</f>
        <v>0</v>
      </c>
    </row>
    <row r="246" customFormat="false" ht="14.25" hidden="false" customHeight="false" outlineLevel="0" collapsed="false">
      <c r="A246" s="1" t="s">
        <v>694</v>
      </c>
      <c r="B246" s="1" t="s">
        <v>61</v>
      </c>
      <c r="C246" s="1" t="s">
        <v>236</v>
      </c>
      <c r="D246" s="1" t="s">
        <v>695</v>
      </c>
      <c r="E246" s="1" t="s">
        <v>24</v>
      </c>
      <c r="F246" s="1" t="n">
        <v>188</v>
      </c>
      <c r="H246" s="3" t="n">
        <f aca="false">AND(E246="PUBLIC",F246&lt;100)</f>
        <v>0</v>
      </c>
      <c r="I246" s="4" t="n">
        <f aca="false">OR(E246="PRIVE",F246&lt;100)</f>
        <v>1</v>
      </c>
    </row>
    <row r="247" customFormat="false" ht="14.25" hidden="false" customHeight="false" outlineLevel="0" collapsed="false">
      <c r="A247" s="1" t="s">
        <v>696</v>
      </c>
      <c r="B247" s="1" t="s">
        <v>216</v>
      </c>
      <c r="C247" s="1" t="s">
        <v>449</v>
      </c>
      <c r="D247" s="1" t="s">
        <v>697</v>
      </c>
      <c r="E247" s="1" t="s">
        <v>24</v>
      </c>
      <c r="F247" s="1" t="n">
        <v>60</v>
      </c>
      <c r="H247" s="3" t="n">
        <f aca="false">AND(E247="PUBLIC",F247&lt;100)</f>
        <v>0</v>
      </c>
      <c r="I247" s="4" t="n">
        <f aca="false">OR(E247="PRIVE",F247&lt;100)</f>
        <v>1</v>
      </c>
    </row>
    <row r="248" customFormat="false" ht="14.25" hidden="false" customHeight="false" outlineLevel="0" collapsed="false">
      <c r="A248" s="1" t="s">
        <v>698</v>
      </c>
      <c r="B248" s="1" t="s">
        <v>86</v>
      </c>
      <c r="C248" s="1" t="s">
        <v>699</v>
      </c>
      <c r="D248" s="1" t="s">
        <v>23</v>
      </c>
      <c r="E248" s="1" t="s">
        <v>24</v>
      </c>
      <c r="F248" s="1" t="n">
        <v>1106</v>
      </c>
      <c r="H248" s="3" t="n">
        <f aca="false">AND(E248="PUBLIC",F248&lt;100)</f>
        <v>0</v>
      </c>
      <c r="I248" s="4" t="n">
        <f aca="false">OR(E248="PRIVE",F248&lt;100)</f>
        <v>1</v>
      </c>
    </row>
    <row r="249" customFormat="false" ht="14.25" hidden="false" customHeight="false" outlineLevel="0" collapsed="false">
      <c r="A249" s="1" t="s">
        <v>700</v>
      </c>
      <c r="B249" s="1" t="s">
        <v>51</v>
      </c>
      <c r="C249" s="1" t="s">
        <v>701</v>
      </c>
      <c r="D249" s="1" t="s">
        <v>702</v>
      </c>
      <c r="E249" s="1" t="s">
        <v>24</v>
      </c>
      <c r="F249" s="1" t="n">
        <v>35</v>
      </c>
      <c r="H249" s="3" t="n">
        <f aca="false">AND(E249="PUBLIC",F249&lt;100)</f>
        <v>0</v>
      </c>
      <c r="I249" s="4" t="n">
        <f aca="false">OR(E249="PRIVE",F249&lt;100)</f>
        <v>1</v>
      </c>
    </row>
    <row r="250" customFormat="false" ht="14.25" hidden="false" customHeight="false" outlineLevel="0" collapsed="false">
      <c r="A250" s="1" t="s">
        <v>703</v>
      </c>
      <c r="B250" s="1" t="s">
        <v>90</v>
      </c>
      <c r="C250" s="1" t="s">
        <v>704</v>
      </c>
      <c r="D250" s="1" t="s">
        <v>705</v>
      </c>
      <c r="E250" s="1" t="s">
        <v>24</v>
      </c>
      <c r="F250" s="1" t="n">
        <v>638</v>
      </c>
      <c r="H250" s="3" t="n">
        <f aca="false">AND(E250="PUBLIC",F250&lt;100)</f>
        <v>0</v>
      </c>
      <c r="I250" s="4" t="n">
        <f aca="false">OR(E250="PRIVE",F250&lt;100)</f>
        <v>1</v>
      </c>
    </row>
    <row r="251" customFormat="false" ht="14.25" hidden="false" customHeight="false" outlineLevel="0" collapsed="false">
      <c r="A251" s="1" t="s">
        <v>706</v>
      </c>
      <c r="B251" s="1" t="s">
        <v>216</v>
      </c>
      <c r="C251" s="1" t="s">
        <v>707</v>
      </c>
      <c r="D251" s="1" t="s">
        <v>708</v>
      </c>
      <c r="E251" s="1" t="s">
        <v>24</v>
      </c>
      <c r="F251" s="1" t="n">
        <v>358</v>
      </c>
      <c r="H251" s="3" t="n">
        <f aca="false">AND(E251="PUBLIC",F251&lt;100)</f>
        <v>0</v>
      </c>
      <c r="I251" s="4" t="n">
        <f aca="false">OR(E251="PRIVE",F251&lt;100)</f>
        <v>1</v>
      </c>
    </row>
    <row r="252" customFormat="false" ht="14.25" hidden="false" customHeight="false" outlineLevel="0" collapsed="false">
      <c r="A252" s="1" t="s">
        <v>709</v>
      </c>
      <c r="B252" s="1" t="s">
        <v>30</v>
      </c>
      <c r="C252" s="1" t="s">
        <v>710</v>
      </c>
      <c r="D252" s="1" t="s">
        <v>711</v>
      </c>
      <c r="E252" s="1" t="s">
        <v>12</v>
      </c>
      <c r="F252" s="1" t="n">
        <v>1106</v>
      </c>
      <c r="H252" s="3" t="n">
        <f aca="false">AND(E252="PUBLIC",F252&lt;100)</f>
        <v>0</v>
      </c>
      <c r="I252" s="4" t="n">
        <f aca="false">OR(E252="PRIVE",F252&lt;100)</f>
        <v>0</v>
      </c>
    </row>
    <row r="253" customFormat="false" ht="14.25" hidden="false" customHeight="false" outlineLevel="0" collapsed="false">
      <c r="A253" s="1" t="s">
        <v>712</v>
      </c>
      <c r="B253" s="1" t="s">
        <v>327</v>
      </c>
      <c r="C253" s="1" t="s">
        <v>713</v>
      </c>
      <c r="D253" s="1" t="s">
        <v>714</v>
      </c>
      <c r="E253" s="1" t="s">
        <v>24</v>
      </c>
      <c r="F253" s="1" t="n">
        <v>304</v>
      </c>
      <c r="H253" s="3" t="n">
        <f aca="false">AND(E253="PUBLIC",F253&lt;100)</f>
        <v>0</v>
      </c>
      <c r="I253" s="4" t="n">
        <f aca="false">OR(E253="PRIVE",F253&lt;100)</f>
        <v>1</v>
      </c>
    </row>
    <row r="254" customFormat="false" ht="14.25" hidden="false" customHeight="false" outlineLevel="0" collapsed="false">
      <c r="A254" s="1" t="s">
        <v>715</v>
      </c>
      <c r="B254" s="1" t="s">
        <v>69</v>
      </c>
      <c r="C254" s="1" t="s">
        <v>716</v>
      </c>
      <c r="D254" s="1" t="s">
        <v>717</v>
      </c>
      <c r="E254" s="1" t="s">
        <v>24</v>
      </c>
      <c r="F254" s="1" t="n">
        <v>492</v>
      </c>
      <c r="H254" s="3" t="n">
        <f aca="false">AND(E254="PUBLIC",F254&lt;100)</f>
        <v>0</v>
      </c>
      <c r="I254" s="4" t="n">
        <f aca="false">OR(E254="PRIVE",F254&lt;100)</f>
        <v>1</v>
      </c>
    </row>
    <row r="255" customFormat="false" ht="14.25" hidden="false" customHeight="false" outlineLevel="0" collapsed="false">
      <c r="A255" s="1" t="s">
        <v>718</v>
      </c>
      <c r="B255" s="1" t="s">
        <v>65</v>
      </c>
      <c r="C255" s="1" t="s">
        <v>719</v>
      </c>
      <c r="D255" s="1" t="s">
        <v>444</v>
      </c>
      <c r="E255" s="1" t="s">
        <v>12</v>
      </c>
      <c r="F255" s="1" t="n">
        <v>19</v>
      </c>
      <c r="H255" s="3" t="n">
        <f aca="false">AND(E255="PUBLIC",F255&lt;100)</f>
        <v>1</v>
      </c>
      <c r="I255" s="4" t="n">
        <f aca="false">OR(E255="PRIVE",F255&lt;100)</f>
        <v>1</v>
      </c>
    </row>
    <row r="256" customFormat="false" ht="14.25" hidden="false" customHeight="false" outlineLevel="0" collapsed="false">
      <c r="A256" s="1" t="s">
        <v>720</v>
      </c>
      <c r="B256" s="1" t="s">
        <v>38</v>
      </c>
      <c r="C256" s="1" t="s">
        <v>721</v>
      </c>
      <c r="D256" s="1" t="s">
        <v>722</v>
      </c>
      <c r="E256" s="1" t="s">
        <v>24</v>
      </c>
      <c r="F256" s="1" t="n">
        <v>207</v>
      </c>
      <c r="H256" s="3" t="n">
        <f aca="false">AND(E256="PUBLIC",F256&lt;100)</f>
        <v>0</v>
      </c>
      <c r="I256" s="4" t="n">
        <f aca="false">OR(E256="PRIVE",F256&lt;100)</f>
        <v>1</v>
      </c>
    </row>
    <row r="257" customFormat="false" ht="14.25" hidden="false" customHeight="false" outlineLevel="0" collapsed="false">
      <c r="A257" s="1" t="s">
        <v>723</v>
      </c>
      <c r="B257" s="1" t="s">
        <v>61</v>
      </c>
      <c r="C257" s="1" t="s">
        <v>539</v>
      </c>
      <c r="D257" s="1" t="s">
        <v>724</v>
      </c>
      <c r="E257" s="1" t="s">
        <v>24</v>
      </c>
      <c r="F257" s="1" t="n">
        <v>43</v>
      </c>
      <c r="H257" s="3" t="n">
        <f aca="false">AND(E257="PUBLIC",F257&lt;100)</f>
        <v>0</v>
      </c>
      <c r="I257" s="4" t="n">
        <f aca="false">OR(E257="PRIVE",F257&lt;100)</f>
        <v>1</v>
      </c>
    </row>
    <row r="258" customFormat="false" ht="14.25" hidden="false" customHeight="false" outlineLevel="0" collapsed="false">
      <c r="A258" s="1" t="s">
        <v>725</v>
      </c>
      <c r="B258" s="1" t="s">
        <v>327</v>
      </c>
      <c r="C258" s="1" t="s">
        <v>726</v>
      </c>
      <c r="D258" s="1" t="s">
        <v>727</v>
      </c>
      <c r="E258" s="1" t="s">
        <v>12</v>
      </c>
      <c r="F258" s="1" t="n">
        <v>267</v>
      </c>
      <c r="H258" s="3" t="n">
        <f aca="false">AND(E258="PUBLIC",F258&lt;100)</f>
        <v>0</v>
      </c>
      <c r="I258" s="4" t="n">
        <f aca="false">OR(E258="PRIVE",F258&lt;100)</f>
        <v>0</v>
      </c>
    </row>
    <row r="259" customFormat="false" ht="14.25" hidden="false" customHeight="false" outlineLevel="0" collapsed="false">
      <c r="A259" s="1" t="s">
        <v>728</v>
      </c>
      <c r="B259" s="1" t="s">
        <v>69</v>
      </c>
      <c r="C259" s="1" t="s">
        <v>729</v>
      </c>
      <c r="D259" s="1" t="s">
        <v>730</v>
      </c>
      <c r="E259" s="1" t="s">
        <v>12</v>
      </c>
      <c r="F259" s="1" t="n">
        <v>98</v>
      </c>
      <c r="H259" s="3" t="n">
        <f aca="false">AND(E259="PUBLIC",F259&lt;100)</f>
        <v>1</v>
      </c>
      <c r="I259" s="4" t="n">
        <f aca="false">OR(E259="PRIVE",F259&lt;100)</f>
        <v>1</v>
      </c>
    </row>
    <row r="260" customFormat="false" ht="14.25" hidden="false" customHeight="false" outlineLevel="0" collapsed="false">
      <c r="A260" s="1" t="s">
        <v>731</v>
      </c>
      <c r="B260" s="1" t="s">
        <v>30</v>
      </c>
      <c r="C260" s="1" t="s">
        <v>732</v>
      </c>
      <c r="D260" s="1" t="s">
        <v>733</v>
      </c>
      <c r="E260" s="1" t="s">
        <v>12</v>
      </c>
      <c r="F260" s="1" t="n">
        <v>98</v>
      </c>
      <c r="H260" s="3" t="n">
        <f aca="false">AND(E260="PUBLIC",F260&lt;100)</f>
        <v>1</v>
      </c>
      <c r="I260" s="4" t="n">
        <f aca="false">OR(E260="PRIVE",F260&lt;100)</f>
        <v>1</v>
      </c>
    </row>
    <row r="261" customFormat="false" ht="14.25" hidden="false" customHeight="false" outlineLevel="0" collapsed="false">
      <c r="A261" s="1" t="s">
        <v>734</v>
      </c>
      <c r="B261" s="1" t="s">
        <v>34</v>
      </c>
      <c r="C261" s="1" t="s">
        <v>457</v>
      </c>
      <c r="D261" s="1" t="s">
        <v>735</v>
      </c>
      <c r="E261" s="1" t="s">
        <v>12</v>
      </c>
      <c r="F261" s="1" t="n">
        <v>109</v>
      </c>
      <c r="H261" s="3" t="n">
        <f aca="false">AND(E261="PUBLIC",F261&lt;100)</f>
        <v>0</v>
      </c>
      <c r="I261" s="4" t="n">
        <f aca="false">OR(E261="PRIVE",F261&lt;100)</f>
        <v>0</v>
      </c>
    </row>
    <row r="262" customFormat="false" ht="14.25" hidden="false" customHeight="false" outlineLevel="0" collapsed="false">
      <c r="A262" s="1" t="s">
        <v>736</v>
      </c>
      <c r="B262" s="1" t="s">
        <v>57</v>
      </c>
      <c r="C262" s="1" t="s">
        <v>737</v>
      </c>
      <c r="D262" s="1" t="s">
        <v>738</v>
      </c>
      <c r="E262" s="1" t="s">
        <v>12</v>
      </c>
      <c r="F262" s="1" t="n">
        <v>1199</v>
      </c>
      <c r="H262" s="3" t="n">
        <f aca="false">AND(E262="PUBLIC",F262&lt;100)</f>
        <v>0</v>
      </c>
      <c r="I262" s="4" t="n">
        <f aca="false">OR(E262="PRIVE",F262&lt;100)</f>
        <v>0</v>
      </c>
    </row>
    <row r="263" customFormat="false" ht="14.25" hidden="false" customHeight="false" outlineLevel="0" collapsed="false">
      <c r="A263" s="1" t="s">
        <v>739</v>
      </c>
      <c r="B263" s="1" t="s">
        <v>17</v>
      </c>
      <c r="C263" s="1" t="s">
        <v>740</v>
      </c>
      <c r="D263" s="1" t="s">
        <v>741</v>
      </c>
      <c r="E263" s="1" t="s">
        <v>12</v>
      </c>
      <c r="F263" s="1" t="n">
        <v>380</v>
      </c>
      <c r="H263" s="3" t="n">
        <f aca="false">AND(E263="PUBLIC",F263&lt;100)</f>
        <v>0</v>
      </c>
      <c r="I263" s="4" t="n">
        <f aca="false">OR(E263="PRIVE",F263&lt;100)</f>
        <v>0</v>
      </c>
    </row>
    <row r="264" customFormat="false" ht="14.25" hidden="false" customHeight="false" outlineLevel="0" collapsed="false">
      <c r="A264" s="1" t="s">
        <v>742</v>
      </c>
      <c r="B264" s="1" t="s">
        <v>51</v>
      </c>
      <c r="C264" s="1" t="s">
        <v>743</v>
      </c>
      <c r="D264" s="1" t="s">
        <v>744</v>
      </c>
      <c r="E264" s="1" t="s">
        <v>24</v>
      </c>
      <c r="F264" s="1" t="n">
        <v>51</v>
      </c>
      <c r="H264" s="3" t="n">
        <f aca="false">AND(E264="PUBLIC",F264&lt;100)</f>
        <v>0</v>
      </c>
      <c r="I264" s="4" t="n">
        <f aca="false">OR(E264="PRIVE",F264&lt;100)</f>
        <v>1</v>
      </c>
    </row>
    <row r="265" customFormat="false" ht="14.25" hidden="false" customHeight="false" outlineLevel="0" collapsed="false">
      <c r="A265" s="1" t="s">
        <v>745</v>
      </c>
      <c r="B265" s="1" t="s">
        <v>69</v>
      </c>
      <c r="C265" s="1" t="s">
        <v>746</v>
      </c>
      <c r="D265" s="1" t="s">
        <v>747</v>
      </c>
      <c r="E265" s="1" t="s">
        <v>24</v>
      </c>
      <c r="F265" s="1" t="n">
        <v>313</v>
      </c>
      <c r="H265" s="3" t="n">
        <f aca="false">AND(E265="PUBLIC",F265&lt;100)</f>
        <v>0</v>
      </c>
      <c r="I265" s="4" t="n">
        <f aca="false">OR(E265="PRIVE",F265&lt;100)</f>
        <v>1</v>
      </c>
    </row>
    <row r="266" customFormat="false" ht="14.25" hidden="false" customHeight="false" outlineLevel="0" collapsed="false">
      <c r="A266" s="1" t="s">
        <v>748</v>
      </c>
      <c r="B266" s="1" t="s">
        <v>26</v>
      </c>
      <c r="C266" s="1" t="s">
        <v>419</v>
      </c>
      <c r="D266" s="1" t="s">
        <v>515</v>
      </c>
      <c r="E266" s="1" t="s">
        <v>24</v>
      </c>
      <c r="F266" s="1" t="n">
        <v>264</v>
      </c>
      <c r="H266" s="3" t="n">
        <f aca="false">AND(E266="PUBLIC",F266&lt;100)</f>
        <v>0</v>
      </c>
      <c r="I266" s="4" t="n">
        <f aca="false">OR(E266="PRIVE",F266&lt;100)</f>
        <v>1</v>
      </c>
    </row>
    <row r="267" customFormat="false" ht="14.25" hidden="false" customHeight="false" outlineLevel="0" collapsed="false">
      <c r="A267" s="1" t="s">
        <v>749</v>
      </c>
      <c r="B267" s="1" t="s">
        <v>90</v>
      </c>
      <c r="C267" s="1" t="s">
        <v>750</v>
      </c>
      <c r="D267" s="1" t="s">
        <v>751</v>
      </c>
      <c r="E267" s="1" t="s">
        <v>24</v>
      </c>
      <c r="F267" s="1" t="n">
        <v>426</v>
      </c>
      <c r="H267" s="3" t="n">
        <f aca="false">AND(E267="PUBLIC",F267&lt;100)</f>
        <v>0</v>
      </c>
      <c r="I267" s="4" t="n">
        <f aca="false">OR(E267="PRIVE",F267&lt;100)</f>
        <v>1</v>
      </c>
    </row>
    <row r="268" customFormat="false" ht="14.25" hidden="false" customHeight="false" outlineLevel="0" collapsed="false">
      <c r="A268" s="1" t="s">
        <v>752</v>
      </c>
      <c r="B268" s="1" t="s">
        <v>51</v>
      </c>
      <c r="C268" s="1" t="s">
        <v>753</v>
      </c>
      <c r="D268" s="1" t="s">
        <v>754</v>
      </c>
      <c r="E268" s="1" t="s">
        <v>12</v>
      </c>
      <c r="F268" s="1" t="n">
        <v>1057</v>
      </c>
      <c r="H268" s="3" t="n">
        <f aca="false">AND(E268="PUBLIC",F268&lt;100)</f>
        <v>0</v>
      </c>
      <c r="I268" s="4" t="n">
        <f aca="false">OR(E268="PRIVE",F268&lt;100)</f>
        <v>0</v>
      </c>
    </row>
    <row r="269" customFormat="false" ht="14.25" hidden="false" customHeight="false" outlineLevel="0" collapsed="false">
      <c r="A269" s="1" t="s">
        <v>755</v>
      </c>
      <c r="B269" s="1" t="s">
        <v>69</v>
      </c>
      <c r="C269" s="1" t="s">
        <v>79</v>
      </c>
      <c r="D269" s="1" t="s">
        <v>756</v>
      </c>
      <c r="E269" s="1" t="s">
        <v>12</v>
      </c>
      <c r="F269" s="1" t="n">
        <v>639</v>
      </c>
      <c r="H269" s="3" t="n">
        <f aca="false">AND(E269="PUBLIC",F269&lt;100)</f>
        <v>0</v>
      </c>
      <c r="I269" s="4" t="n">
        <f aca="false">OR(E269="PRIVE",F269&lt;100)</f>
        <v>0</v>
      </c>
    </row>
    <row r="270" customFormat="false" ht="14.25" hidden="false" customHeight="false" outlineLevel="0" collapsed="false">
      <c r="A270" s="1" t="s">
        <v>757</v>
      </c>
      <c r="B270" s="1" t="s">
        <v>90</v>
      </c>
      <c r="C270" s="1" t="s">
        <v>758</v>
      </c>
      <c r="D270" s="1" t="s">
        <v>759</v>
      </c>
      <c r="E270" s="1" t="s">
        <v>24</v>
      </c>
      <c r="F270" s="1" t="n">
        <v>936</v>
      </c>
      <c r="H270" s="3" t="n">
        <f aca="false">AND(E270="PUBLIC",F270&lt;100)</f>
        <v>0</v>
      </c>
      <c r="I270" s="4" t="n">
        <f aca="false">OR(E270="PRIVE",F270&lt;100)</f>
        <v>1</v>
      </c>
    </row>
    <row r="271" customFormat="false" ht="14.25" hidden="false" customHeight="false" outlineLevel="0" collapsed="false">
      <c r="A271" s="1" t="s">
        <v>760</v>
      </c>
      <c r="B271" s="1" t="s">
        <v>111</v>
      </c>
      <c r="C271" s="1" t="s">
        <v>761</v>
      </c>
      <c r="D271" s="1" t="s">
        <v>761</v>
      </c>
      <c r="E271" s="1" t="s">
        <v>12</v>
      </c>
      <c r="F271" s="1" t="n">
        <v>398</v>
      </c>
      <c r="H271" s="3" t="n">
        <f aca="false">AND(E271="PUBLIC",F271&lt;100)</f>
        <v>0</v>
      </c>
      <c r="I271" s="4" t="n">
        <f aca="false">OR(E271="PRIVE",F271&lt;100)</f>
        <v>0</v>
      </c>
    </row>
    <row r="272" customFormat="false" ht="14.25" hidden="false" customHeight="false" outlineLevel="0" collapsed="false">
      <c r="A272" s="1" t="s">
        <v>762</v>
      </c>
      <c r="B272" s="1" t="s">
        <v>150</v>
      </c>
      <c r="C272" s="1" t="s">
        <v>763</v>
      </c>
      <c r="D272" s="1" t="s">
        <v>764</v>
      </c>
      <c r="E272" s="1" t="s">
        <v>12</v>
      </c>
      <c r="F272" s="1" t="n">
        <v>244</v>
      </c>
      <c r="H272" s="3" t="n">
        <f aca="false">AND(E272="PUBLIC",F272&lt;100)</f>
        <v>0</v>
      </c>
      <c r="I272" s="4" t="n">
        <f aca="false">OR(E272="PRIVE",F272&lt;100)</f>
        <v>0</v>
      </c>
    </row>
    <row r="273" customFormat="false" ht="14.25" hidden="false" customHeight="false" outlineLevel="0" collapsed="false">
      <c r="A273" s="1" t="s">
        <v>765</v>
      </c>
      <c r="B273" s="1" t="s">
        <v>86</v>
      </c>
      <c r="C273" s="1" t="s">
        <v>766</v>
      </c>
      <c r="D273" s="1" t="s">
        <v>578</v>
      </c>
      <c r="E273" s="1" t="s">
        <v>12</v>
      </c>
      <c r="F273" s="1" t="n">
        <v>793</v>
      </c>
      <c r="H273" s="3" t="n">
        <f aca="false">AND(E273="PUBLIC",F273&lt;100)</f>
        <v>0</v>
      </c>
      <c r="I273" s="4" t="n">
        <f aca="false">OR(E273="PRIVE",F273&lt;100)</f>
        <v>0</v>
      </c>
    </row>
    <row r="274" customFormat="false" ht="14.25" hidden="false" customHeight="false" outlineLevel="0" collapsed="false">
      <c r="A274" s="1" t="s">
        <v>767</v>
      </c>
      <c r="B274" s="1" t="s">
        <v>34</v>
      </c>
      <c r="C274" s="1" t="s">
        <v>768</v>
      </c>
      <c r="D274" s="1" t="s">
        <v>769</v>
      </c>
      <c r="E274" s="1" t="s">
        <v>24</v>
      </c>
      <c r="F274" s="1" t="n">
        <v>703</v>
      </c>
      <c r="H274" s="3" t="n">
        <f aca="false">AND(E274="PUBLIC",F274&lt;100)</f>
        <v>0</v>
      </c>
      <c r="I274" s="4" t="n">
        <f aca="false">OR(E274="PRIVE",F274&lt;100)</f>
        <v>1</v>
      </c>
    </row>
    <row r="275" customFormat="false" ht="14.25" hidden="false" customHeight="false" outlineLevel="0" collapsed="false">
      <c r="A275" s="1" t="s">
        <v>770</v>
      </c>
      <c r="B275" s="1" t="s">
        <v>65</v>
      </c>
      <c r="C275" s="1" t="s">
        <v>771</v>
      </c>
      <c r="D275" s="1" t="s">
        <v>772</v>
      </c>
      <c r="E275" s="1" t="s">
        <v>12</v>
      </c>
      <c r="F275" s="1" t="n">
        <v>923</v>
      </c>
      <c r="H275" s="3" t="n">
        <f aca="false">AND(E275="PUBLIC",F275&lt;100)</f>
        <v>0</v>
      </c>
      <c r="I275" s="4" t="n">
        <f aca="false">OR(E275="PRIVE",F275&lt;100)</f>
        <v>0</v>
      </c>
    </row>
    <row r="276" customFormat="false" ht="14.25" hidden="false" customHeight="false" outlineLevel="0" collapsed="false">
      <c r="A276" s="1" t="s">
        <v>773</v>
      </c>
      <c r="B276" s="1" t="s">
        <v>57</v>
      </c>
      <c r="C276" s="1" t="s">
        <v>462</v>
      </c>
      <c r="D276" s="1" t="s">
        <v>774</v>
      </c>
      <c r="E276" s="1" t="s">
        <v>24</v>
      </c>
      <c r="F276" s="1" t="n">
        <v>528</v>
      </c>
      <c r="H276" s="3" t="n">
        <f aca="false">AND(E276="PUBLIC",F276&lt;100)</f>
        <v>0</v>
      </c>
      <c r="I276" s="4" t="n">
        <f aca="false">OR(E276="PRIVE",F276&lt;100)</f>
        <v>1</v>
      </c>
    </row>
    <row r="277" customFormat="false" ht="14.25" hidden="false" customHeight="false" outlineLevel="0" collapsed="false">
      <c r="A277" s="1" t="s">
        <v>775</v>
      </c>
      <c r="B277" s="1" t="s">
        <v>150</v>
      </c>
      <c r="C277" s="1" t="s">
        <v>776</v>
      </c>
      <c r="D277" s="1" t="s">
        <v>777</v>
      </c>
      <c r="E277" s="1" t="s">
        <v>24</v>
      </c>
      <c r="F277" s="1" t="n">
        <v>1272</v>
      </c>
      <c r="H277" s="3" t="n">
        <f aca="false">AND(E277="PUBLIC",F277&lt;100)</f>
        <v>0</v>
      </c>
      <c r="I277" s="4" t="n">
        <f aca="false">OR(E277="PRIVE",F277&lt;100)</f>
        <v>1</v>
      </c>
    </row>
    <row r="278" customFormat="false" ht="14.25" hidden="false" customHeight="false" outlineLevel="0" collapsed="false">
      <c r="A278" s="1" t="s">
        <v>778</v>
      </c>
      <c r="B278" s="1" t="s">
        <v>94</v>
      </c>
      <c r="C278" s="1" t="s">
        <v>779</v>
      </c>
      <c r="D278" s="1" t="s">
        <v>780</v>
      </c>
      <c r="E278" s="1" t="s">
        <v>24</v>
      </c>
      <c r="F278" s="1" t="n">
        <v>211</v>
      </c>
      <c r="H278" s="3" t="n">
        <f aca="false">AND(E278="PUBLIC",F278&lt;100)</f>
        <v>0</v>
      </c>
      <c r="I278" s="4" t="n">
        <f aca="false">OR(E278="PRIVE",F278&lt;100)</f>
        <v>1</v>
      </c>
    </row>
    <row r="279" customFormat="false" ht="14.25" hidden="false" customHeight="false" outlineLevel="0" collapsed="false">
      <c r="A279" s="1" t="s">
        <v>781</v>
      </c>
      <c r="B279" s="1" t="s">
        <v>229</v>
      </c>
      <c r="C279" s="1" t="s">
        <v>583</v>
      </c>
      <c r="D279" s="1" t="s">
        <v>782</v>
      </c>
      <c r="E279" s="1" t="s">
        <v>12</v>
      </c>
      <c r="F279" s="1" t="n">
        <v>1159</v>
      </c>
      <c r="H279" s="3" t="n">
        <f aca="false">AND(E279="PUBLIC",F279&lt;100)</f>
        <v>0</v>
      </c>
      <c r="I279" s="4" t="n">
        <f aca="false">OR(E279="PRIVE",F279&lt;100)</f>
        <v>0</v>
      </c>
    </row>
    <row r="280" customFormat="false" ht="14.25" hidden="false" customHeight="false" outlineLevel="0" collapsed="false">
      <c r="A280" s="1" t="s">
        <v>783</v>
      </c>
      <c r="B280" s="1" t="s">
        <v>239</v>
      </c>
      <c r="C280" s="1" t="s">
        <v>784</v>
      </c>
      <c r="D280" s="1" t="s">
        <v>785</v>
      </c>
      <c r="E280" s="1" t="s">
        <v>12</v>
      </c>
      <c r="F280" s="1" t="n">
        <v>18</v>
      </c>
      <c r="H280" s="3" t="n">
        <f aca="false">AND(E280="PUBLIC",F280&lt;100)</f>
        <v>1</v>
      </c>
      <c r="I280" s="4" t="n">
        <f aca="false">OR(E280="PRIVE",F280&lt;100)</f>
        <v>1</v>
      </c>
    </row>
    <row r="281" customFormat="false" ht="14.25" hidden="false" customHeight="false" outlineLevel="0" collapsed="false">
      <c r="A281" s="1" t="s">
        <v>786</v>
      </c>
      <c r="B281" s="1" t="s">
        <v>65</v>
      </c>
      <c r="C281" s="1" t="s">
        <v>787</v>
      </c>
      <c r="D281" s="1" t="s">
        <v>788</v>
      </c>
      <c r="E281" s="1" t="s">
        <v>12</v>
      </c>
      <c r="F281" s="1" t="n">
        <v>769</v>
      </c>
      <c r="H281" s="3" t="n">
        <f aca="false">AND(E281="PUBLIC",F281&lt;100)</f>
        <v>0</v>
      </c>
      <c r="I281" s="4" t="n">
        <f aca="false">OR(E281="PRIVE",F281&lt;100)</f>
        <v>0</v>
      </c>
    </row>
    <row r="282" customFormat="false" ht="14.25" hidden="false" customHeight="false" outlineLevel="0" collapsed="false">
      <c r="A282" s="1" t="s">
        <v>789</v>
      </c>
      <c r="B282" s="1" t="s">
        <v>111</v>
      </c>
      <c r="C282" s="1" t="s">
        <v>790</v>
      </c>
      <c r="D282" s="1" t="s">
        <v>791</v>
      </c>
      <c r="E282" s="1" t="s">
        <v>12</v>
      </c>
      <c r="F282" s="1" t="n">
        <v>663</v>
      </c>
      <c r="H282" s="3" t="n">
        <f aca="false">AND(E282="PUBLIC",F282&lt;100)</f>
        <v>0</v>
      </c>
      <c r="I282" s="4" t="n">
        <f aca="false">OR(E282="PRIVE",F282&lt;100)</f>
        <v>0</v>
      </c>
    </row>
    <row r="283" customFormat="false" ht="14.25" hidden="false" customHeight="false" outlineLevel="0" collapsed="false">
      <c r="A283" s="1" t="s">
        <v>792</v>
      </c>
      <c r="B283" s="1" t="s">
        <v>14</v>
      </c>
      <c r="C283" s="1" t="s">
        <v>14</v>
      </c>
      <c r="D283" s="1" t="s">
        <v>793</v>
      </c>
      <c r="E283" s="1" t="s">
        <v>12</v>
      </c>
      <c r="F283" s="1" t="n">
        <v>408</v>
      </c>
      <c r="H283" s="3" t="n">
        <f aca="false">AND(E283="PUBLIC",F283&lt;100)</f>
        <v>0</v>
      </c>
      <c r="I283" s="4" t="n">
        <f aca="false">OR(E283="PRIVE",F283&lt;100)</f>
        <v>0</v>
      </c>
    </row>
    <row r="284" customFormat="false" ht="14.25" hidden="false" customHeight="false" outlineLevel="0" collapsed="false">
      <c r="A284" s="1" t="s">
        <v>794</v>
      </c>
      <c r="B284" s="1" t="s">
        <v>86</v>
      </c>
      <c r="C284" s="1" t="s">
        <v>577</v>
      </c>
      <c r="D284" s="1" t="s">
        <v>795</v>
      </c>
      <c r="E284" s="1" t="s">
        <v>12</v>
      </c>
      <c r="F284" s="1" t="n">
        <v>848</v>
      </c>
      <c r="H284" s="3" t="n">
        <f aca="false">AND(E284="PUBLIC",F284&lt;100)</f>
        <v>0</v>
      </c>
      <c r="I284" s="4" t="n">
        <f aca="false">OR(E284="PRIVE",F284&lt;100)</f>
        <v>0</v>
      </c>
    </row>
    <row r="285" customFormat="false" ht="14.25" hidden="false" customHeight="false" outlineLevel="0" collapsed="false">
      <c r="A285" s="1" t="s">
        <v>796</v>
      </c>
      <c r="B285" s="1" t="s">
        <v>61</v>
      </c>
      <c r="C285" s="1" t="s">
        <v>797</v>
      </c>
      <c r="D285" s="1" t="s">
        <v>798</v>
      </c>
      <c r="E285" s="1" t="s">
        <v>24</v>
      </c>
      <c r="F285" s="1" t="n">
        <v>112</v>
      </c>
      <c r="H285" s="3" t="n">
        <f aca="false">AND(E285="PUBLIC",F285&lt;100)</f>
        <v>0</v>
      </c>
      <c r="I285" s="4" t="n">
        <f aca="false">OR(E285="PRIVE",F285&lt;100)</f>
        <v>1</v>
      </c>
    </row>
    <row r="286" customFormat="false" ht="14.25" hidden="false" customHeight="false" outlineLevel="0" collapsed="false">
      <c r="A286" s="1" t="s">
        <v>799</v>
      </c>
      <c r="B286" s="1" t="s">
        <v>26</v>
      </c>
      <c r="C286" s="1" t="s">
        <v>800</v>
      </c>
      <c r="D286" s="1" t="s">
        <v>801</v>
      </c>
      <c r="E286" s="1" t="s">
        <v>12</v>
      </c>
      <c r="F286" s="1" t="n">
        <v>1283</v>
      </c>
      <c r="H286" s="3" t="n">
        <f aca="false">AND(E286="PUBLIC",F286&lt;100)</f>
        <v>0</v>
      </c>
      <c r="I286" s="4" t="n">
        <f aca="false">OR(E286="PRIVE",F286&lt;100)</f>
        <v>0</v>
      </c>
    </row>
    <row r="287" customFormat="false" ht="14.25" hidden="false" customHeight="false" outlineLevel="0" collapsed="false">
      <c r="A287" s="1" t="s">
        <v>802</v>
      </c>
      <c r="B287" s="1" t="s">
        <v>38</v>
      </c>
      <c r="C287" s="1" t="s">
        <v>803</v>
      </c>
      <c r="D287" s="1" t="s">
        <v>804</v>
      </c>
      <c r="E287" s="1" t="s">
        <v>12</v>
      </c>
      <c r="F287" s="1" t="n">
        <v>997</v>
      </c>
      <c r="H287" s="3" t="n">
        <f aca="false">AND(E287="PUBLIC",F287&lt;100)</f>
        <v>0</v>
      </c>
      <c r="I287" s="4" t="n">
        <f aca="false">OR(E287="PRIVE",F287&lt;100)</f>
        <v>0</v>
      </c>
    </row>
    <row r="288" customFormat="false" ht="14.25" hidden="false" customHeight="false" outlineLevel="0" collapsed="false">
      <c r="A288" s="1" t="s">
        <v>805</v>
      </c>
      <c r="B288" s="1" t="s">
        <v>65</v>
      </c>
      <c r="C288" s="1" t="s">
        <v>806</v>
      </c>
      <c r="D288" s="1" t="s">
        <v>807</v>
      </c>
      <c r="E288" s="1" t="s">
        <v>12</v>
      </c>
      <c r="F288" s="1" t="n">
        <v>846</v>
      </c>
      <c r="H288" s="3" t="n">
        <f aca="false">AND(E288="PUBLIC",F288&lt;100)</f>
        <v>0</v>
      </c>
      <c r="I288" s="4" t="n">
        <f aca="false">OR(E288="PRIVE",F288&lt;100)</f>
        <v>0</v>
      </c>
    </row>
    <row r="289" customFormat="false" ht="14.25" hidden="false" customHeight="false" outlineLevel="0" collapsed="false">
      <c r="A289" s="1" t="s">
        <v>808</v>
      </c>
      <c r="B289" s="1" t="s">
        <v>150</v>
      </c>
      <c r="C289" s="1" t="s">
        <v>617</v>
      </c>
      <c r="D289" s="1" t="s">
        <v>809</v>
      </c>
      <c r="E289" s="1" t="s">
        <v>12</v>
      </c>
      <c r="F289" s="1" t="n">
        <v>915</v>
      </c>
      <c r="H289" s="3" t="n">
        <f aca="false">AND(E289="PUBLIC",F289&lt;100)</f>
        <v>0</v>
      </c>
      <c r="I289" s="4" t="n">
        <f aca="false">OR(E289="PRIVE",F289&lt;100)</f>
        <v>0</v>
      </c>
    </row>
    <row r="290" customFormat="false" ht="14.25" hidden="false" customHeight="false" outlineLevel="0" collapsed="false">
      <c r="A290" s="1" t="s">
        <v>810</v>
      </c>
      <c r="B290" s="1" t="s">
        <v>17</v>
      </c>
      <c r="C290" s="1" t="s">
        <v>17</v>
      </c>
      <c r="D290" s="1" t="s">
        <v>811</v>
      </c>
      <c r="E290" s="1" t="s">
        <v>24</v>
      </c>
      <c r="F290" s="1" t="n">
        <v>465</v>
      </c>
      <c r="H290" s="3" t="n">
        <f aca="false">AND(E290="PUBLIC",F290&lt;100)</f>
        <v>0</v>
      </c>
      <c r="I290" s="4" t="n">
        <f aca="false">OR(E290="PRIVE",F290&lt;100)</f>
        <v>1</v>
      </c>
    </row>
    <row r="291" customFormat="false" ht="14.25" hidden="false" customHeight="false" outlineLevel="0" collapsed="false">
      <c r="A291" s="1" t="s">
        <v>812</v>
      </c>
      <c r="B291" s="1" t="s">
        <v>34</v>
      </c>
      <c r="C291" s="1" t="s">
        <v>813</v>
      </c>
      <c r="D291" s="1" t="s">
        <v>814</v>
      </c>
      <c r="E291" s="1" t="s">
        <v>24</v>
      </c>
      <c r="F291" s="1" t="n">
        <v>641</v>
      </c>
      <c r="H291" s="3" t="n">
        <f aca="false">AND(E291="PUBLIC",F291&lt;100)</f>
        <v>0</v>
      </c>
      <c r="I291" s="4" t="n">
        <f aca="false">OR(E291="PRIVE",F291&lt;100)</f>
        <v>1</v>
      </c>
    </row>
    <row r="292" customFormat="false" ht="14.25" hidden="false" customHeight="false" outlineLevel="0" collapsed="false">
      <c r="A292" s="1" t="s">
        <v>815</v>
      </c>
      <c r="B292" s="1" t="s">
        <v>69</v>
      </c>
      <c r="C292" s="1" t="s">
        <v>70</v>
      </c>
      <c r="D292" s="1" t="s">
        <v>816</v>
      </c>
      <c r="E292" s="1" t="s">
        <v>24</v>
      </c>
      <c r="F292" s="1" t="n">
        <v>375</v>
      </c>
      <c r="H292" s="3" t="n">
        <f aca="false">AND(E292="PUBLIC",F292&lt;100)</f>
        <v>0</v>
      </c>
      <c r="I292" s="4" t="n">
        <f aca="false">OR(E292="PRIVE",F292&lt;100)</f>
        <v>1</v>
      </c>
    </row>
    <row r="293" customFormat="false" ht="14.25" hidden="false" customHeight="false" outlineLevel="0" collapsed="false">
      <c r="A293" s="1" t="s">
        <v>817</v>
      </c>
      <c r="B293" s="1" t="s">
        <v>229</v>
      </c>
      <c r="C293" s="1" t="s">
        <v>818</v>
      </c>
      <c r="D293" s="1" t="s">
        <v>819</v>
      </c>
      <c r="E293" s="1" t="s">
        <v>12</v>
      </c>
      <c r="F293" s="1" t="n">
        <v>500</v>
      </c>
      <c r="H293" s="3" t="n">
        <f aca="false">AND(E293="PUBLIC",F293&lt;100)</f>
        <v>0</v>
      </c>
      <c r="I293" s="4" t="n">
        <f aca="false">OR(E293="PRIVE",F293&lt;100)</f>
        <v>0</v>
      </c>
    </row>
    <row r="294" customFormat="false" ht="14.25" hidden="false" customHeight="false" outlineLevel="0" collapsed="false">
      <c r="A294" s="1" t="s">
        <v>820</v>
      </c>
      <c r="B294" s="1" t="s">
        <v>51</v>
      </c>
      <c r="C294" s="1" t="s">
        <v>821</v>
      </c>
      <c r="D294" s="1" t="s">
        <v>822</v>
      </c>
      <c r="E294" s="1" t="s">
        <v>24</v>
      </c>
      <c r="F294" s="1" t="n">
        <v>385</v>
      </c>
      <c r="H294" s="3" t="n">
        <f aca="false">AND(E294="PUBLIC",F294&lt;100)</f>
        <v>0</v>
      </c>
      <c r="I294" s="4" t="n">
        <f aca="false">OR(E294="PRIVE",F294&lt;100)</f>
        <v>1</v>
      </c>
    </row>
    <row r="295" customFormat="false" ht="14.25" hidden="false" customHeight="false" outlineLevel="0" collapsed="false">
      <c r="A295" s="1" t="s">
        <v>823</v>
      </c>
      <c r="B295" s="1" t="s">
        <v>229</v>
      </c>
      <c r="C295" s="1" t="s">
        <v>824</v>
      </c>
      <c r="D295" s="1" t="s">
        <v>825</v>
      </c>
      <c r="E295" s="1" t="s">
        <v>24</v>
      </c>
      <c r="F295" s="1" t="n">
        <v>375</v>
      </c>
      <c r="H295" s="3" t="n">
        <f aca="false">AND(E295="PUBLIC",F295&lt;100)</f>
        <v>0</v>
      </c>
      <c r="I295" s="4" t="n">
        <f aca="false">OR(E295="PRIVE",F295&lt;100)</f>
        <v>1</v>
      </c>
    </row>
    <row r="296" customFormat="false" ht="14.25" hidden="false" customHeight="false" outlineLevel="0" collapsed="false">
      <c r="A296" s="1" t="s">
        <v>826</v>
      </c>
      <c r="B296" s="1" t="s">
        <v>239</v>
      </c>
      <c r="C296" s="1" t="s">
        <v>827</v>
      </c>
      <c r="D296" s="1" t="s">
        <v>828</v>
      </c>
      <c r="E296" s="1" t="s">
        <v>12</v>
      </c>
      <c r="F296" s="1" t="n">
        <v>1116</v>
      </c>
      <c r="H296" s="3" t="n">
        <f aca="false">AND(E296="PUBLIC",F296&lt;100)</f>
        <v>0</v>
      </c>
      <c r="I296" s="4" t="n">
        <f aca="false">OR(E296="PRIVE",F296&lt;100)</f>
        <v>0</v>
      </c>
    </row>
    <row r="297" customFormat="false" ht="14.25" hidden="false" customHeight="false" outlineLevel="0" collapsed="false">
      <c r="A297" s="1" t="s">
        <v>829</v>
      </c>
      <c r="B297" s="1" t="s">
        <v>111</v>
      </c>
      <c r="C297" s="1" t="s">
        <v>830</v>
      </c>
      <c r="D297" s="1" t="s">
        <v>831</v>
      </c>
      <c r="E297" s="1" t="s">
        <v>12</v>
      </c>
      <c r="F297" s="1" t="n">
        <v>290</v>
      </c>
      <c r="H297" s="3" t="n">
        <f aca="false">AND(E297="PUBLIC",F297&lt;100)</f>
        <v>0</v>
      </c>
      <c r="I297" s="4" t="n">
        <f aca="false">OR(E297="PRIVE",F297&lt;100)</f>
        <v>0</v>
      </c>
    </row>
    <row r="298" customFormat="false" ht="14.25" hidden="false" customHeight="false" outlineLevel="0" collapsed="false">
      <c r="A298" s="1" t="s">
        <v>832</v>
      </c>
      <c r="B298" s="1" t="s">
        <v>38</v>
      </c>
      <c r="C298" s="1" t="s">
        <v>833</v>
      </c>
      <c r="D298" s="1" t="s">
        <v>834</v>
      </c>
      <c r="E298" s="1" t="s">
        <v>12</v>
      </c>
      <c r="F298" s="1" t="n">
        <v>1229</v>
      </c>
      <c r="H298" s="3" t="n">
        <f aca="false">AND(E298="PUBLIC",F298&lt;100)</f>
        <v>0</v>
      </c>
      <c r="I298" s="4" t="n">
        <f aca="false">OR(E298="PRIVE",F298&lt;100)</f>
        <v>0</v>
      </c>
    </row>
    <row r="299" customFormat="false" ht="14.25" hidden="false" customHeight="false" outlineLevel="0" collapsed="false">
      <c r="A299" s="1" t="s">
        <v>835</v>
      </c>
      <c r="B299" s="1" t="s">
        <v>216</v>
      </c>
      <c r="C299" s="1" t="s">
        <v>216</v>
      </c>
      <c r="D299" s="1" t="s">
        <v>836</v>
      </c>
      <c r="E299" s="1" t="s">
        <v>12</v>
      </c>
      <c r="F299" s="1" t="n">
        <v>1030</v>
      </c>
      <c r="H299" s="3" t="n">
        <f aca="false">AND(E299="PUBLIC",F299&lt;100)</f>
        <v>0</v>
      </c>
      <c r="I299" s="4" t="n">
        <f aca="false">OR(E299="PRIVE",F299&lt;100)</f>
        <v>0</v>
      </c>
    </row>
    <row r="300" customFormat="false" ht="14.25" hidden="false" customHeight="false" outlineLevel="0" collapsed="false">
      <c r="A300" s="1" t="s">
        <v>837</v>
      </c>
      <c r="B300" s="1" t="s">
        <v>51</v>
      </c>
      <c r="C300" s="1" t="s">
        <v>838</v>
      </c>
      <c r="D300" s="1" t="s">
        <v>839</v>
      </c>
      <c r="E300" s="1" t="s">
        <v>12</v>
      </c>
      <c r="F300" s="1" t="n">
        <v>92</v>
      </c>
      <c r="H300" s="3" t="n">
        <f aca="false">AND(E300="PUBLIC",F300&lt;100)</f>
        <v>1</v>
      </c>
      <c r="I300" s="4" t="n">
        <f aca="false">OR(E300="PRIVE",F300&lt;100)</f>
        <v>1</v>
      </c>
    </row>
    <row r="301" customFormat="false" ht="14.25" hidden="false" customHeight="false" outlineLevel="0" collapsed="false">
      <c r="A301" s="1" t="s">
        <v>840</v>
      </c>
      <c r="B301" s="1" t="s">
        <v>38</v>
      </c>
      <c r="C301" s="1" t="s">
        <v>841</v>
      </c>
      <c r="D301" s="1" t="s">
        <v>842</v>
      </c>
      <c r="E301" s="1" t="s">
        <v>24</v>
      </c>
      <c r="F301" s="1" t="n">
        <v>714</v>
      </c>
      <c r="H301" s="3" t="n">
        <f aca="false">AND(E301="PUBLIC",F301&lt;100)</f>
        <v>0</v>
      </c>
      <c r="I301" s="4" t="n">
        <f aca="false">OR(E301="PRIVE",F301&lt;100)</f>
        <v>1</v>
      </c>
    </row>
    <row r="302" customFormat="false" ht="14.25" hidden="false" customHeight="false" outlineLevel="0" collapsed="false">
      <c r="A302" s="1" t="s">
        <v>843</v>
      </c>
      <c r="B302" s="1" t="s">
        <v>51</v>
      </c>
      <c r="C302" s="1" t="s">
        <v>52</v>
      </c>
      <c r="D302" s="1" t="s">
        <v>301</v>
      </c>
      <c r="E302" s="1" t="s">
        <v>24</v>
      </c>
      <c r="F302" s="1" t="n">
        <v>246</v>
      </c>
      <c r="H302" s="3" t="n">
        <f aca="false">AND(E302="PUBLIC",F302&lt;100)</f>
        <v>0</v>
      </c>
      <c r="I302" s="4" t="n">
        <f aca="false">OR(E302="PRIVE",F302&lt;100)</f>
        <v>1</v>
      </c>
    </row>
    <row r="303" customFormat="false" ht="14.25" hidden="false" customHeight="false" outlineLevel="0" collapsed="false">
      <c r="A303" s="1" t="s">
        <v>844</v>
      </c>
      <c r="B303" s="1" t="s">
        <v>150</v>
      </c>
      <c r="C303" s="1" t="s">
        <v>151</v>
      </c>
      <c r="D303" s="1" t="s">
        <v>845</v>
      </c>
      <c r="E303" s="1" t="s">
        <v>12</v>
      </c>
      <c r="F303" s="1" t="n">
        <v>1101</v>
      </c>
      <c r="H303" s="3" t="n">
        <f aca="false">AND(E303="PUBLIC",F303&lt;100)</f>
        <v>0</v>
      </c>
      <c r="I303" s="4" t="n">
        <f aca="false">OR(E303="PRIVE",F303&lt;100)</f>
        <v>0</v>
      </c>
    </row>
    <row r="304" customFormat="false" ht="14.25" hidden="false" customHeight="false" outlineLevel="0" collapsed="false">
      <c r="A304" s="1" t="s">
        <v>846</v>
      </c>
      <c r="B304" s="1" t="s">
        <v>14</v>
      </c>
      <c r="C304" s="1" t="s">
        <v>847</v>
      </c>
      <c r="D304" s="1" t="s">
        <v>848</v>
      </c>
      <c r="E304" s="1" t="s">
        <v>12</v>
      </c>
      <c r="F304" s="1" t="n">
        <v>37</v>
      </c>
      <c r="H304" s="3" t="n">
        <f aca="false">AND(E304="PUBLIC",F304&lt;100)</f>
        <v>1</v>
      </c>
      <c r="I304" s="4" t="n">
        <f aca="false">OR(E304="PRIVE",F304&lt;100)</f>
        <v>1</v>
      </c>
    </row>
    <row r="305" customFormat="false" ht="14.25" hidden="false" customHeight="false" outlineLevel="0" collapsed="false">
      <c r="A305" s="1" t="s">
        <v>849</v>
      </c>
      <c r="B305" s="1" t="s">
        <v>17</v>
      </c>
      <c r="C305" s="1" t="s">
        <v>850</v>
      </c>
      <c r="D305" s="1" t="s">
        <v>851</v>
      </c>
      <c r="E305" s="1" t="s">
        <v>12</v>
      </c>
      <c r="F305" s="1" t="n">
        <v>424</v>
      </c>
      <c r="H305" s="3" t="n">
        <f aca="false">AND(E305="PUBLIC",F305&lt;100)</f>
        <v>0</v>
      </c>
      <c r="I305" s="4" t="n">
        <f aca="false">OR(E305="PRIVE",F305&lt;100)</f>
        <v>0</v>
      </c>
    </row>
    <row r="306" customFormat="false" ht="14.25" hidden="false" customHeight="false" outlineLevel="0" collapsed="false">
      <c r="A306" s="1" t="s">
        <v>852</v>
      </c>
      <c r="B306" s="1" t="s">
        <v>34</v>
      </c>
      <c r="C306" s="1" t="s">
        <v>853</v>
      </c>
      <c r="D306" s="1" t="s">
        <v>854</v>
      </c>
      <c r="E306" s="1" t="s">
        <v>12</v>
      </c>
      <c r="F306" s="1" t="n">
        <v>664</v>
      </c>
      <c r="H306" s="3" t="n">
        <f aca="false">AND(E306="PUBLIC",F306&lt;100)</f>
        <v>0</v>
      </c>
      <c r="I306" s="4" t="n">
        <f aca="false">OR(E306="PRIVE",F306&lt;100)</f>
        <v>0</v>
      </c>
    </row>
    <row r="307" customFormat="false" ht="14.25" hidden="false" customHeight="false" outlineLevel="0" collapsed="false">
      <c r="A307" s="1" t="s">
        <v>855</v>
      </c>
      <c r="B307" s="1" t="s">
        <v>525</v>
      </c>
      <c r="C307" s="1" t="s">
        <v>586</v>
      </c>
      <c r="D307" s="1" t="s">
        <v>856</v>
      </c>
      <c r="E307" s="1" t="s">
        <v>24</v>
      </c>
      <c r="F307" s="1" t="n">
        <v>390</v>
      </c>
      <c r="H307" s="3" t="n">
        <f aca="false">AND(E307="PUBLIC",F307&lt;100)</f>
        <v>0</v>
      </c>
      <c r="I307" s="4" t="n">
        <f aca="false">OR(E307="PRIVE",F307&lt;100)</f>
        <v>1</v>
      </c>
    </row>
    <row r="308" customFormat="false" ht="14.25" hidden="false" customHeight="false" outlineLevel="0" collapsed="false">
      <c r="A308" s="1" t="s">
        <v>857</v>
      </c>
      <c r="B308" s="1" t="s">
        <v>111</v>
      </c>
      <c r="C308" s="1" t="s">
        <v>858</v>
      </c>
      <c r="D308" s="1" t="s">
        <v>859</v>
      </c>
      <c r="E308" s="1" t="s">
        <v>24</v>
      </c>
      <c r="F308" s="1" t="n">
        <v>171</v>
      </c>
      <c r="H308" s="3" t="n">
        <f aca="false">AND(E308="PUBLIC",F308&lt;100)</f>
        <v>0</v>
      </c>
      <c r="I308" s="4" t="n">
        <f aca="false">OR(E308="PRIVE",F308&lt;100)</f>
        <v>1</v>
      </c>
    </row>
    <row r="309" customFormat="false" ht="14.25" hidden="false" customHeight="false" outlineLevel="0" collapsed="false">
      <c r="A309" s="1" t="s">
        <v>860</v>
      </c>
      <c r="B309" s="1" t="s">
        <v>51</v>
      </c>
      <c r="C309" s="1" t="s">
        <v>115</v>
      </c>
      <c r="D309" s="1" t="s">
        <v>861</v>
      </c>
      <c r="E309" s="1" t="s">
        <v>12</v>
      </c>
      <c r="F309" s="1" t="n">
        <v>837</v>
      </c>
      <c r="H309" s="3" t="n">
        <f aca="false">AND(E309="PUBLIC",F309&lt;100)</f>
        <v>0</v>
      </c>
      <c r="I309" s="4" t="n">
        <f aca="false">OR(E309="PRIVE",F309&lt;100)</f>
        <v>0</v>
      </c>
    </row>
    <row r="310" customFormat="false" ht="14.25" hidden="false" customHeight="false" outlineLevel="0" collapsed="false">
      <c r="A310" s="1" t="s">
        <v>862</v>
      </c>
      <c r="B310" s="1" t="s">
        <v>90</v>
      </c>
      <c r="C310" s="1" t="s">
        <v>863</v>
      </c>
      <c r="D310" s="1" t="s">
        <v>864</v>
      </c>
      <c r="E310" s="1" t="s">
        <v>12</v>
      </c>
      <c r="F310" s="1" t="n">
        <v>1466</v>
      </c>
      <c r="H310" s="3" t="n">
        <f aca="false">AND(E310="PUBLIC",F310&lt;100)</f>
        <v>0</v>
      </c>
      <c r="I310" s="4" t="n">
        <f aca="false">OR(E310="PRIVE",F310&lt;100)</f>
        <v>0</v>
      </c>
    </row>
    <row r="311" customFormat="false" ht="14.25" hidden="false" customHeight="false" outlineLevel="0" collapsed="false">
      <c r="A311" s="1" t="s">
        <v>865</v>
      </c>
      <c r="B311" s="1" t="s">
        <v>90</v>
      </c>
      <c r="C311" s="1" t="s">
        <v>866</v>
      </c>
      <c r="D311" s="1" t="s">
        <v>867</v>
      </c>
      <c r="E311" s="1" t="s">
        <v>24</v>
      </c>
      <c r="F311" s="1" t="n">
        <v>888</v>
      </c>
      <c r="H311" s="3" t="n">
        <f aca="false">AND(E311="PUBLIC",F311&lt;100)</f>
        <v>0</v>
      </c>
      <c r="I311" s="4" t="n">
        <f aca="false">OR(E311="PRIVE",F311&lt;100)</f>
        <v>1</v>
      </c>
    </row>
    <row r="312" customFormat="false" ht="14.25" hidden="false" customHeight="false" outlineLevel="0" collapsed="false">
      <c r="A312" s="1" t="s">
        <v>868</v>
      </c>
      <c r="B312" s="1" t="s">
        <v>34</v>
      </c>
      <c r="C312" s="1" t="s">
        <v>35</v>
      </c>
      <c r="D312" s="1" t="s">
        <v>869</v>
      </c>
      <c r="E312" s="1" t="s">
        <v>24</v>
      </c>
      <c r="F312" s="1" t="n">
        <v>774</v>
      </c>
      <c r="H312" s="3" t="n">
        <f aca="false">AND(E312="PUBLIC",F312&lt;100)</f>
        <v>0</v>
      </c>
      <c r="I312" s="4" t="n">
        <f aca="false">OR(E312="PRIVE",F312&lt;100)</f>
        <v>1</v>
      </c>
    </row>
    <row r="313" customFormat="false" ht="14.25" hidden="false" customHeight="false" outlineLevel="0" collapsed="false">
      <c r="A313" s="1" t="s">
        <v>870</v>
      </c>
      <c r="B313" s="1" t="s">
        <v>65</v>
      </c>
      <c r="C313" s="1" t="s">
        <v>871</v>
      </c>
      <c r="D313" s="1" t="s">
        <v>436</v>
      </c>
      <c r="E313" s="1" t="s">
        <v>12</v>
      </c>
      <c r="F313" s="1" t="n">
        <v>602</v>
      </c>
      <c r="H313" s="3" t="n">
        <f aca="false">AND(E313="PUBLIC",F313&lt;100)</f>
        <v>0</v>
      </c>
      <c r="I313" s="4" t="n">
        <f aca="false">OR(E313="PRIVE",F313&lt;100)</f>
        <v>0</v>
      </c>
    </row>
    <row r="314" customFormat="false" ht="14.25" hidden="false" customHeight="false" outlineLevel="0" collapsed="false">
      <c r="A314" s="1" t="s">
        <v>872</v>
      </c>
      <c r="B314" s="1" t="s">
        <v>69</v>
      </c>
      <c r="C314" s="1" t="s">
        <v>467</v>
      </c>
      <c r="D314" s="1" t="s">
        <v>873</v>
      </c>
      <c r="E314" s="1" t="s">
        <v>12</v>
      </c>
      <c r="F314" s="1" t="n">
        <v>279</v>
      </c>
      <c r="H314" s="3" t="n">
        <f aca="false">AND(E314="PUBLIC",F314&lt;100)</f>
        <v>0</v>
      </c>
      <c r="I314" s="4" t="n">
        <f aca="false">OR(E314="PRIVE",F314&lt;100)</f>
        <v>0</v>
      </c>
    </row>
    <row r="315" customFormat="false" ht="14.25" hidden="false" customHeight="false" outlineLevel="0" collapsed="false">
      <c r="A315" s="1" t="s">
        <v>874</v>
      </c>
      <c r="B315" s="1" t="s">
        <v>169</v>
      </c>
      <c r="C315" s="1" t="s">
        <v>875</v>
      </c>
      <c r="D315" s="1" t="s">
        <v>876</v>
      </c>
      <c r="E315" s="1" t="s">
        <v>12</v>
      </c>
      <c r="F315" s="1" t="n">
        <v>269</v>
      </c>
      <c r="H315" s="3" t="n">
        <f aca="false">AND(E315="PUBLIC",F315&lt;100)</f>
        <v>0</v>
      </c>
      <c r="I315" s="4" t="n">
        <f aca="false">OR(E315="PRIVE",F315&lt;100)</f>
        <v>0</v>
      </c>
    </row>
    <row r="316" customFormat="false" ht="14.25" hidden="false" customHeight="false" outlineLevel="0" collapsed="false">
      <c r="A316" s="1" t="s">
        <v>877</v>
      </c>
      <c r="B316" s="1" t="s">
        <v>65</v>
      </c>
      <c r="C316" s="1" t="s">
        <v>271</v>
      </c>
      <c r="D316" s="1" t="s">
        <v>878</v>
      </c>
      <c r="E316" s="1" t="s">
        <v>24</v>
      </c>
      <c r="F316" s="1" t="n">
        <v>1219</v>
      </c>
      <c r="H316" s="3" t="n">
        <f aca="false">AND(E316="PUBLIC",F316&lt;100)</f>
        <v>0</v>
      </c>
      <c r="I316" s="4" t="n">
        <f aca="false">OR(E316="PRIVE",F316&lt;100)</f>
        <v>1</v>
      </c>
    </row>
    <row r="317" customFormat="false" ht="14.25" hidden="false" customHeight="false" outlineLevel="0" collapsed="false">
      <c r="A317" s="1" t="s">
        <v>879</v>
      </c>
      <c r="B317" s="1" t="s">
        <v>65</v>
      </c>
      <c r="C317" s="1" t="s">
        <v>398</v>
      </c>
      <c r="D317" s="1" t="s">
        <v>880</v>
      </c>
      <c r="E317" s="1" t="s">
        <v>24</v>
      </c>
      <c r="F317" s="1" t="n">
        <v>513</v>
      </c>
      <c r="H317" s="3" t="n">
        <f aca="false">AND(E317="PUBLIC",F317&lt;100)</f>
        <v>0</v>
      </c>
      <c r="I317" s="4" t="n">
        <f aca="false">OR(E317="PRIVE",F317&lt;100)</f>
        <v>1</v>
      </c>
    </row>
    <row r="318" customFormat="false" ht="14.25" hidden="false" customHeight="false" outlineLevel="0" collapsed="false">
      <c r="A318" s="1" t="s">
        <v>881</v>
      </c>
      <c r="B318" s="1" t="s">
        <v>86</v>
      </c>
      <c r="C318" s="1" t="s">
        <v>882</v>
      </c>
      <c r="D318" s="1" t="s">
        <v>819</v>
      </c>
      <c r="E318" s="1" t="s">
        <v>12</v>
      </c>
      <c r="F318" s="1" t="n">
        <v>701</v>
      </c>
      <c r="H318" s="3" t="n">
        <f aca="false">AND(E318="PUBLIC",F318&lt;100)</f>
        <v>0</v>
      </c>
      <c r="I318" s="4" t="n">
        <f aca="false">OR(E318="PRIVE",F318&lt;100)</f>
        <v>0</v>
      </c>
    </row>
    <row r="319" customFormat="false" ht="14.25" hidden="false" customHeight="false" outlineLevel="0" collapsed="false">
      <c r="A319" s="1" t="s">
        <v>883</v>
      </c>
      <c r="B319" s="1" t="s">
        <v>65</v>
      </c>
      <c r="C319" s="1" t="s">
        <v>884</v>
      </c>
      <c r="D319" s="1" t="s">
        <v>885</v>
      </c>
      <c r="E319" s="1" t="s">
        <v>12</v>
      </c>
      <c r="F319" s="1" t="n">
        <v>392</v>
      </c>
      <c r="H319" s="3" t="n">
        <f aca="false">AND(E319="PUBLIC",F319&lt;100)</f>
        <v>0</v>
      </c>
      <c r="I319" s="4" t="n">
        <f aca="false">OR(E319="PRIVE",F319&lt;100)</f>
        <v>0</v>
      </c>
    </row>
    <row r="320" customFormat="false" ht="14.25" hidden="false" customHeight="false" outlineLevel="0" collapsed="false">
      <c r="A320" s="1" t="s">
        <v>886</v>
      </c>
      <c r="B320" s="1" t="s">
        <v>51</v>
      </c>
      <c r="C320" s="1" t="s">
        <v>887</v>
      </c>
      <c r="D320" s="1" t="s">
        <v>888</v>
      </c>
      <c r="E320" s="1" t="s">
        <v>24</v>
      </c>
      <c r="F320" s="1" t="n">
        <v>561</v>
      </c>
      <c r="H320" s="3" t="n">
        <f aca="false">AND(E320="PUBLIC",F320&lt;100)</f>
        <v>0</v>
      </c>
      <c r="I320" s="4" t="n">
        <f aca="false">OR(E320="PRIVE",F320&lt;100)</f>
        <v>1</v>
      </c>
    </row>
    <row r="321" customFormat="false" ht="14.25" hidden="false" customHeight="false" outlineLevel="0" collapsed="false">
      <c r="A321" s="1" t="s">
        <v>889</v>
      </c>
      <c r="B321" s="1" t="s">
        <v>216</v>
      </c>
      <c r="C321" s="1" t="s">
        <v>890</v>
      </c>
      <c r="D321" s="1" t="s">
        <v>891</v>
      </c>
      <c r="E321" s="1" t="s">
        <v>24</v>
      </c>
      <c r="F321" s="1" t="n">
        <v>427</v>
      </c>
      <c r="H321" s="3" t="n">
        <f aca="false">AND(E321="PUBLIC",F321&lt;100)</f>
        <v>0</v>
      </c>
      <c r="I321" s="4" t="n">
        <f aca="false">OR(E321="PRIVE",F321&lt;100)</f>
        <v>1</v>
      </c>
    </row>
    <row r="322" customFormat="false" ht="14.25" hidden="false" customHeight="false" outlineLevel="0" collapsed="false">
      <c r="A322" s="1" t="s">
        <v>892</v>
      </c>
      <c r="B322" s="1" t="s">
        <v>61</v>
      </c>
      <c r="C322" s="1" t="s">
        <v>893</v>
      </c>
      <c r="D322" s="1" t="s">
        <v>894</v>
      </c>
      <c r="E322" s="1" t="s">
        <v>24</v>
      </c>
      <c r="F322" s="1" t="n">
        <v>165</v>
      </c>
      <c r="H322" s="3" t="n">
        <f aca="false">AND(E322="PUBLIC",F322&lt;100)</f>
        <v>0</v>
      </c>
      <c r="I322" s="4" t="n">
        <f aca="false">OR(E322="PRIVE",F322&lt;100)</f>
        <v>1</v>
      </c>
    </row>
    <row r="323" customFormat="false" ht="14.25" hidden="false" customHeight="false" outlineLevel="0" collapsed="false">
      <c r="A323" s="1" t="s">
        <v>895</v>
      </c>
      <c r="B323" s="1" t="s">
        <v>51</v>
      </c>
      <c r="C323" s="1" t="s">
        <v>896</v>
      </c>
      <c r="D323" s="1" t="s">
        <v>897</v>
      </c>
      <c r="E323" s="1" t="s">
        <v>12</v>
      </c>
      <c r="F323" s="1" t="n">
        <v>1331</v>
      </c>
      <c r="H323" s="3" t="n">
        <f aca="false">AND(E323="PUBLIC",F323&lt;100)</f>
        <v>0</v>
      </c>
      <c r="I323" s="4" t="n">
        <f aca="false">OR(E323="PRIVE",F323&lt;100)</f>
        <v>0</v>
      </c>
    </row>
    <row r="324" customFormat="false" ht="14.25" hidden="false" customHeight="false" outlineLevel="0" collapsed="false">
      <c r="A324" s="1" t="s">
        <v>898</v>
      </c>
      <c r="B324" s="1" t="s">
        <v>111</v>
      </c>
      <c r="C324" s="1" t="s">
        <v>111</v>
      </c>
      <c r="D324" s="1" t="s">
        <v>899</v>
      </c>
      <c r="E324" s="1" t="s">
        <v>12</v>
      </c>
      <c r="F324" s="1" t="n">
        <v>752</v>
      </c>
      <c r="H324" s="3" t="n">
        <f aca="false">AND(E324="PUBLIC",F324&lt;100)</f>
        <v>0</v>
      </c>
      <c r="I324" s="4" t="n">
        <f aca="false">OR(E324="PRIVE",F324&lt;100)</f>
        <v>0</v>
      </c>
    </row>
    <row r="325" customFormat="false" ht="14.25" hidden="false" customHeight="false" outlineLevel="0" collapsed="false">
      <c r="A325" s="1" t="s">
        <v>900</v>
      </c>
      <c r="B325" s="1" t="s">
        <v>38</v>
      </c>
      <c r="C325" s="1" t="s">
        <v>901</v>
      </c>
      <c r="D325" s="1" t="s">
        <v>902</v>
      </c>
      <c r="E325" s="1" t="s">
        <v>24</v>
      </c>
      <c r="F325" s="1" t="n">
        <v>270</v>
      </c>
      <c r="H325" s="3" t="n">
        <f aca="false">AND(E325="PUBLIC",F325&lt;100)</f>
        <v>0</v>
      </c>
      <c r="I325" s="4" t="n">
        <f aca="false">OR(E325="PRIVE",F325&lt;100)</f>
        <v>1</v>
      </c>
    </row>
    <row r="326" customFormat="false" ht="14.25" hidden="false" customHeight="false" outlineLevel="0" collapsed="false">
      <c r="A326" s="1" t="s">
        <v>903</v>
      </c>
      <c r="B326" s="1" t="s">
        <v>44</v>
      </c>
      <c r="C326" s="1" t="s">
        <v>904</v>
      </c>
      <c r="D326" s="1" t="s">
        <v>191</v>
      </c>
      <c r="E326" s="1" t="s">
        <v>24</v>
      </c>
      <c r="F326" s="1" t="n">
        <v>239</v>
      </c>
      <c r="H326" s="3" t="n">
        <f aca="false">AND(E326="PUBLIC",F326&lt;100)</f>
        <v>0</v>
      </c>
      <c r="I326" s="4" t="n">
        <f aca="false">OR(E326="PRIVE",F326&lt;100)</f>
        <v>1</v>
      </c>
    </row>
    <row r="327" customFormat="false" ht="14.25" hidden="false" customHeight="false" outlineLevel="0" collapsed="false">
      <c r="A327" s="1" t="s">
        <v>905</v>
      </c>
      <c r="B327" s="1" t="s">
        <v>90</v>
      </c>
      <c r="C327" s="1" t="s">
        <v>906</v>
      </c>
      <c r="D327" s="1" t="s">
        <v>907</v>
      </c>
      <c r="E327" s="1" t="s">
        <v>12</v>
      </c>
      <c r="F327" s="1" t="n">
        <v>38</v>
      </c>
      <c r="H327" s="3" t="n">
        <f aca="false">AND(E327="PUBLIC",F327&lt;100)</f>
        <v>1</v>
      </c>
      <c r="I327" s="4" t="n">
        <f aca="false">OR(E327="PRIVE",F327&lt;100)</f>
        <v>1</v>
      </c>
    </row>
    <row r="328" customFormat="false" ht="14.25" hidden="false" customHeight="false" outlineLevel="0" collapsed="false">
      <c r="A328" s="1" t="s">
        <v>908</v>
      </c>
      <c r="B328" s="1" t="s">
        <v>51</v>
      </c>
      <c r="C328" s="1" t="s">
        <v>909</v>
      </c>
      <c r="D328" s="1" t="s">
        <v>910</v>
      </c>
      <c r="E328" s="1" t="s">
        <v>12</v>
      </c>
      <c r="F328" s="1" t="n">
        <v>387</v>
      </c>
      <c r="H328" s="3" t="n">
        <f aca="false">AND(E328="PUBLIC",F328&lt;100)</f>
        <v>0</v>
      </c>
      <c r="I328" s="4" t="n">
        <f aca="false">OR(E328="PRIVE",F328&lt;100)</f>
        <v>0</v>
      </c>
    </row>
    <row r="329" customFormat="false" ht="14.25" hidden="false" customHeight="false" outlineLevel="0" collapsed="false">
      <c r="A329" s="1" t="s">
        <v>911</v>
      </c>
      <c r="B329" s="1" t="s">
        <v>150</v>
      </c>
      <c r="C329" s="1" t="s">
        <v>912</v>
      </c>
      <c r="D329" s="1" t="s">
        <v>913</v>
      </c>
      <c r="E329" s="1" t="s">
        <v>12</v>
      </c>
      <c r="F329" s="1" t="n">
        <v>670</v>
      </c>
      <c r="H329" s="3" t="n">
        <f aca="false">AND(E329="PUBLIC",F329&lt;100)</f>
        <v>0</v>
      </c>
      <c r="I329" s="4" t="n">
        <f aca="false">OR(E329="PRIVE",F329&lt;100)</f>
        <v>0</v>
      </c>
    </row>
    <row r="330" customFormat="false" ht="14.25" hidden="false" customHeight="false" outlineLevel="0" collapsed="false">
      <c r="A330" s="1" t="s">
        <v>914</v>
      </c>
      <c r="B330" s="1" t="s">
        <v>44</v>
      </c>
      <c r="C330" s="1" t="s">
        <v>915</v>
      </c>
      <c r="D330" s="1" t="s">
        <v>916</v>
      </c>
      <c r="E330" s="1" t="s">
        <v>12</v>
      </c>
      <c r="F330" s="1" t="n">
        <v>498</v>
      </c>
      <c r="H330" s="3" t="n">
        <f aca="false">AND(E330="PUBLIC",F330&lt;100)</f>
        <v>0</v>
      </c>
      <c r="I330" s="4" t="n">
        <f aca="false">OR(E330="PRIVE",F330&lt;100)</f>
        <v>0</v>
      </c>
    </row>
    <row r="331" customFormat="false" ht="14.25" hidden="false" customHeight="false" outlineLevel="0" collapsed="false">
      <c r="A331" s="1" t="s">
        <v>917</v>
      </c>
      <c r="B331" s="1" t="s">
        <v>21</v>
      </c>
      <c r="C331" s="1" t="s">
        <v>918</v>
      </c>
      <c r="D331" s="1" t="s">
        <v>919</v>
      </c>
      <c r="E331" s="1" t="s">
        <v>12</v>
      </c>
      <c r="F331" s="1" t="n">
        <v>1388</v>
      </c>
      <c r="H331" s="3" t="n">
        <f aca="false">AND(E331="PUBLIC",F331&lt;100)</f>
        <v>0</v>
      </c>
      <c r="I331" s="4" t="n">
        <f aca="false">OR(E331="PRIVE",F331&lt;100)</f>
        <v>0</v>
      </c>
    </row>
    <row r="332" customFormat="false" ht="14.25" hidden="false" customHeight="false" outlineLevel="0" collapsed="false">
      <c r="A332" s="1" t="s">
        <v>920</v>
      </c>
      <c r="B332" s="1" t="s">
        <v>86</v>
      </c>
      <c r="C332" s="1" t="s">
        <v>86</v>
      </c>
      <c r="D332" s="1" t="s">
        <v>921</v>
      </c>
      <c r="E332" s="1" t="s">
        <v>24</v>
      </c>
      <c r="F332" s="1" t="n">
        <v>379</v>
      </c>
      <c r="H332" s="3" t="n">
        <f aca="false">AND(E332="PUBLIC",F332&lt;100)</f>
        <v>0</v>
      </c>
      <c r="I332" s="4" t="n">
        <f aca="false">OR(E332="PRIVE",F332&lt;100)</f>
        <v>1</v>
      </c>
    </row>
    <row r="333" customFormat="false" ht="14.25" hidden="false" customHeight="false" outlineLevel="0" collapsed="false">
      <c r="A333" s="1" t="s">
        <v>922</v>
      </c>
      <c r="B333" s="1" t="s">
        <v>229</v>
      </c>
      <c r="C333" s="1" t="s">
        <v>923</v>
      </c>
      <c r="D333" s="1" t="s">
        <v>924</v>
      </c>
      <c r="E333" s="1" t="s">
        <v>12</v>
      </c>
      <c r="F333" s="1" t="n">
        <v>595</v>
      </c>
      <c r="H333" s="3" t="n">
        <f aca="false">AND(E333="PUBLIC",F333&lt;100)</f>
        <v>0</v>
      </c>
      <c r="I333" s="4" t="n">
        <f aca="false">OR(E333="PRIVE",F333&lt;100)</f>
        <v>0</v>
      </c>
    </row>
    <row r="334" customFormat="false" ht="14.25" hidden="false" customHeight="false" outlineLevel="0" collapsed="false">
      <c r="A334" s="1" t="s">
        <v>925</v>
      </c>
      <c r="B334" s="1" t="s">
        <v>38</v>
      </c>
      <c r="C334" s="1" t="s">
        <v>926</v>
      </c>
      <c r="D334" s="1" t="s">
        <v>927</v>
      </c>
      <c r="E334" s="1" t="s">
        <v>12</v>
      </c>
      <c r="F334" s="1" t="n">
        <v>1626</v>
      </c>
      <c r="H334" s="3" t="n">
        <f aca="false">AND(E334="PUBLIC",F334&lt;100)</f>
        <v>0</v>
      </c>
      <c r="I334" s="4" t="n">
        <f aca="false">OR(E334="PRIVE",F334&lt;100)</f>
        <v>0</v>
      </c>
    </row>
    <row r="335" customFormat="false" ht="14.25" hidden="false" customHeight="false" outlineLevel="0" collapsed="false">
      <c r="A335" s="1" t="s">
        <v>928</v>
      </c>
      <c r="B335" s="1" t="s">
        <v>86</v>
      </c>
      <c r="C335" s="1" t="s">
        <v>929</v>
      </c>
      <c r="D335" s="1" t="s">
        <v>930</v>
      </c>
      <c r="E335" s="1" t="s">
        <v>12</v>
      </c>
      <c r="F335" s="1" t="n">
        <v>903</v>
      </c>
      <c r="H335" s="3" t="n">
        <f aca="false">AND(E335="PUBLIC",F335&lt;100)</f>
        <v>0</v>
      </c>
      <c r="I335" s="4" t="n">
        <f aca="false">OR(E335="PRIVE",F335&lt;100)</f>
        <v>0</v>
      </c>
    </row>
    <row r="336" customFormat="false" ht="14.25" hidden="false" customHeight="false" outlineLevel="0" collapsed="false">
      <c r="A336" s="1" t="s">
        <v>931</v>
      </c>
      <c r="B336" s="1" t="s">
        <v>150</v>
      </c>
      <c r="C336" s="1" t="s">
        <v>150</v>
      </c>
      <c r="D336" s="1" t="s">
        <v>932</v>
      </c>
      <c r="E336" s="1" t="s">
        <v>24</v>
      </c>
      <c r="F336" s="1" t="n">
        <v>606</v>
      </c>
      <c r="H336" s="3" t="n">
        <f aca="false">AND(E336="PUBLIC",F336&lt;100)</f>
        <v>0</v>
      </c>
      <c r="I336" s="4" t="n">
        <f aca="false">OR(E336="PRIVE",F336&lt;100)</f>
        <v>1</v>
      </c>
    </row>
    <row r="337" customFormat="false" ht="14.25" hidden="false" customHeight="false" outlineLevel="0" collapsed="false">
      <c r="A337" s="1" t="s">
        <v>933</v>
      </c>
      <c r="B337" s="1" t="s">
        <v>86</v>
      </c>
      <c r="C337" s="1" t="s">
        <v>934</v>
      </c>
      <c r="D337" s="1" t="s">
        <v>935</v>
      </c>
      <c r="E337" s="1" t="s">
        <v>12</v>
      </c>
      <c r="F337" s="1" t="n">
        <v>511</v>
      </c>
      <c r="H337" s="3" t="n">
        <f aca="false">AND(E337="PUBLIC",F337&lt;100)</f>
        <v>0</v>
      </c>
      <c r="I337" s="4" t="n">
        <f aca="false">OR(E337="PRIVE",F337&lt;100)</f>
        <v>0</v>
      </c>
    </row>
    <row r="338" customFormat="false" ht="14.25" hidden="false" customHeight="false" outlineLevel="0" collapsed="false">
      <c r="A338" s="1" t="s">
        <v>936</v>
      </c>
      <c r="B338" s="1" t="s">
        <v>111</v>
      </c>
      <c r="C338" s="1" t="s">
        <v>937</v>
      </c>
      <c r="D338" s="1" t="s">
        <v>938</v>
      </c>
      <c r="E338" s="1" t="s">
        <v>12</v>
      </c>
      <c r="F338" s="1" t="n">
        <v>401</v>
      </c>
      <c r="H338" s="3" t="n">
        <f aca="false">AND(E338="PUBLIC",F338&lt;100)</f>
        <v>0</v>
      </c>
      <c r="I338" s="4" t="n">
        <f aca="false">OR(E338="PRIVE",F338&lt;100)</f>
        <v>0</v>
      </c>
    </row>
    <row r="339" customFormat="false" ht="14.25" hidden="false" customHeight="false" outlineLevel="0" collapsed="false">
      <c r="A339" s="1" t="s">
        <v>939</v>
      </c>
      <c r="B339" s="1" t="s">
        <v>169</v>
      </c>
      <c r="C339" s="1" t="s">
        <v>940</v>
      </c>
      <c r="D339" s="1" t="s">
        <v>941</v>
      </c>
      <c r="E339" s="1" t="s">
        <v>12</v>
      </c>
      <c r="F339" s="1" t="n">
        <v>814</v>
      </c>
      <c r="H339" s="3" t="n">
        <f aca="false">AND(E339="PUBLIC",F339&lt;100)</f>
        <v>0</v>
      </c>
      <c r="I339" s="4" t="n">
        <f aca="false">OR(E339="PRIVE",F339&lt;100)</f>
        <v>0</v>
      </c>
    </row>
    <row r="340" customFormat="false" ht="14.25" hidden="false" customHeight="false" outlineLevel="0" collapsed="false">
      <c r="A340" s="1" t="s">
        <v>942</v>
      </c>
      <c r="B340" s="1" t="s">
        <v>38</v>
      </c>
      <c r="C340" s="1" t="s">
        <v>446</v>
      </c>
      <c r="D340" s="1" t="s">
        <v>943</v>
      </c>
      <c r="E340" s="1" t="s">
        <v>24</v>
      </c>
      <c r="F340" s="1" t="n">
        <v>257</v>
      </c>
      <c r="H340" s="3" t="n">
        <f aca="false">AND(E340="PUBLIC",F340&lt;100)</f>
        <v>0</v>
      </c>
      <c r="I340" s="4" t="n">
        <f aca="false">OR(E340="PRIVE",F340&lt;100)</f>
        <v>1</v>
      </c>
    </row>
    <row r="341" customFormat="false" ht="14.25" hidden="false" customHeight="false" outlineLevel="0" collapsed="false">
      <c r="A341" s="1" t="s">
        <v>944</v>
      </c>
      <c r="B341" s="1" t="s">
        <v>51</v>
      </c>
      <c r="C341" s="1" t="s">
        <v>945</v>
      </c>
      <c r="D341" s="1" t="s">
        <v>946</v>
      </c>
      <c r="E341" s="1" t="s">
        <v>24</v>
      </c>
      <c r="F341" s="1" t="n">
        <v>475</v>
      </c>
      <c r="H341" s="3" t="n">
        <f aca="false">AND(E341="PUBLIC",F341&lt;100)</f>
        <v>0</v>
      </c>
      <c r="I341" s="4" t="n">
        <f aca="false">OR(E341="PRIVE",F341&lt;100)</f>
        <v>1</v>
      </c>
    </row>
    <row r="342" customFormat="false" ht="14.25" hidden="false" customHeight="false" outlineLevel="0" collapsed="false">
      <c r="A342" s="1" t="s">
        <v>947</v>
      </c>
      <c r="B342" s="1" t="s">
        <v>86</v>
      </c>
      <c r="C342" s="1" t="s">
        <v>882</v>
      </c>
      <c r="D342" s="1" t="s">
        <v>948</v>
      </c>
      <c r="E342" s="1" t="s">
        <v>12</v>
      </c>
      <c r="F342" s="1" t="n">
        <v>592</v>
      </c>
      <c r="H342" s="3" t="n">
        <f aca="false">AND(E342="PUBLIC",F342&lt;100)</f>
        <v>0</v>
      </c>
      <c r="I342" s="4" t="n">
        <f aca="false">OR(E342="PRIVE",F342&lt;100)</f>
        <v>0</v>
      </c>
    </row>
    <row r="343" customFormat="false" ht="14.25" hidden="false" customHeight="false" outlineLevel="0" collapsed="false">
      <c r="A343" s="1" t="s">
        <v>949</v>
      </c>
      <c r="B343" s="1" t="s">
        <v>111</v>
      </c>
      <c r="C343" s="1" t="s">
        <v>950</v>
      </c>
      <c r="D343" s="1" t="s">
        <v>951</v>
      </c>
      <c r="E343" s="1" t="s">
        <v>24</v>
      </c>
      <c r="F343" s="1" t="n">
        <v>467</v>
      </c>
      <c r="H343" s="3" t="n">
        <f aca="false">AND(E343="PUBLIC",F343&lt;100)</f>
        <v>0</v>
      </c>
      <c r="I343" s="4" t="n">
        <f aca="false">OR(E343="PRIVE",F343&lt;100)</f>
        <v>1</v>
      </c>
    </row>
    <row r="344" customFormat="false" ht="14.25" hidden="false" customHeight="false" outlineLevel="0" collapsed="false">
      <c r="A344" s="1" t="s">
        <v>952</v>
      </c>
      <c r="B344" s="1" t="s">
        <v>86</v>
      </c>
      <c r="C344" s="1" t="s">
        <v>929</v>
      </c>
      <c r="D344" s="1" t="s">
        <v>953</v>
      </c>
      <c r="E344" s="1" t="s">
        <v>24</v>
      </c>
      <c r="F344" s="1" t="n">
        <v>847</v>
      </c>
      <c r="H344" s="3" t="n">
        <f aca="false">AND(E344="PUBLIC",F344&lt;100)</f>
        <v>0</v>
      </c>
      <c r="I344" s="4" t="n">
        <f aca="false">OR(E344="PRIVE",F344&lt;100)</f>
        <v>1</v>
      </c>
    </row>
    <row r="345" customFormat="false" ht="14.25" hidden="false" customHeight="false" outlineLevel="0" collapsed="false">
      <c r="A345" s="1" t="s">
        <v>954</v>
      </c>
      <c r="B345" s="1" t="s">
        <v>38</v>
      </c>
      <c r="C345" s="1" t="s">
        <v>955</v>
      </c>
      <c r="D345" s="1" t="s">
        <v>956</v>
      </c>
      <c r="E345" s="1" t="s">
        <v>24</v>
      </c>
      <c r="F345" s="1" t="n">
        <v>646</v>
      </c>
      <c r="H345" s="3" t="n">
        <f aca="false">AND(E345="PUBLIC",F345&lt;100)</f>
        <v>0</v>
      </c>
      <c r="I345" s="4" t="n">
        <f aca="false">OR(E345="PRIVE",F345&lt;100)</f>
        <v>1</v>
      </c>
    </row>
    <row r="346" customFormat="false" ht="14.25" hidden="false" customHeight="false" outlineLevel="0" collapsed="false">
      <c r="A346" s="1" t="s">
        <v>957</v>
      </c>
      <c r="B346" s="1" t="s">
        <v>44</v>
      </c>
      <c r="C346" s="1" t="s">
        <v>958</v>
      </c>
      <c r="D346" s="1" t="s">
        <v>74</v>
      </c>
      <c r="E346" s="1" t="s">
        <v>24</v>
      </c>
      <c r="F346" s="1" t="n">
        <v>379</v>
      </c>
      <c r="H346" s="3" t="n">
        <f aca="false">AND(E346="PUBLIC",F346&lt;100)</f>
        <v>0</v>
      </c>
      <c r="I346" s="4" t="n">
        <f aca="false">OR(E346="PRIVE",F346&lt;100)</f>
        <v>1</v>
      </c>
    </row>
    <row r="347" customFormat="false" ht="14.25" hidden="false" customHeight="false" outlineLevel="0" collapsed="false">
      <c r="A347" s="1" t="s">
        <v>959</v>
      </c>
      <c r="B347" s="1" t="s">
        <v>51</v>
      </c>
      <c r="C347" s="1" t="s">
        <v>960</v>
      </c>
      <c r="D347" s="1" t="s">
        <v>961</v>
      </c>
      <c r="E347" s="1" t="s">
        <v>12</v>
      </c>
      <c r="F347" s="1" t="n">
        <v>803</v>
      </c>
      <c r="H347" s="3" t="n">
        <f aca="false">AND(E347="PUBLIC",F347&lt;100)</f>
        <v>0</v>
      </c>
      <c r="I347" s="4" t="n">
        <f aca="false">OR(E347="PRIVE",F347&lt;100)</f>
        <v>0</v>
      </c>
    </row>
    <row r="348" customFormat="false" ht="14.25" hidden="false" customHeight="false" outlineLevel="0" collapsed="false">
      <c r="A348" s="1" t="s">
        <v>962</v>
      </c>
      <c r="B348" s="1" t="s">
        <v>86</v>
      </c>
      <c r="C348" s="1" t="s">
        <v>963</v>
      </c>
      <c r="D348" s="1" t="s">
        <v>964</v>
      </c>
      <c r="E348" s="1" t="s">
        <v>24</v>
      </c>
      <c r="F348" s="1" t="n">
        <v>263</v>
      </c>
      <c r="H348" s="3" t="n">
        <f aca="false">AND(E348="PUBLIC",F348&lt;100)</f>
        <v>0</v>
      </c>
      <c r="I348" s="4" t="n">
        <f aca="false">OR(E348="PRIVE",F348&lt;100)</f>
        <v>1</v>
      </c>
    </row>
    <row r="349" customFormat="false" ht="14.25" hidden="false" customHeight="false" outlineLevel="0" collapsed="false">
      <c r="A349" s="1" t="s">
        <v>965</v>
      </c>
      <c r="B349" s="1" t="s">
        <v>38</v>
      </c>
      <c r="C349" s="1" t="s">
        <v>966</v>
      </c>
      <c r="D349" s="1" t="s">
        <v>967</v>
      </c>
      <c r="E349" s="1" t="s">
        <v>12</v>
      </c>
      <c r="F349" s="1" t="n">
        <v>1081</v>
      </c>
      <c r="H349" s="3" t="n">
        <f aca="false">AND(E349="PUBLIC",F349&lt;100)</f>
        <v>0</v>
      </c>
      <c r="I349" s="4" t="n">
        <f aca="false">OR(E349="PRIVE",F349&lt;100)</f>
        <v>0</v>
      </c>
    </row>
    <row r="350" customFormat="false" ht="14.25" hidden="false" customHeight="false" outlineLevel="0" collapsed="false">
      <c r="A350" s="1" t="s">
        <v>968</v>
      </c>
      <c r="B350" s="1" t="s">
        <v>65</v>
      </c>
      <c r="C350" s="1" t="s">
        <v>969</v>
      </c>
      <c r="D350" s="1" t="s">
        <v>970</v>
      </c>
      <c r="E350" s="1" t="s">
        <v>12</v>
      </c>
      <c r="F350" s="1" t="n">
        <v>1192</v>
      </c>
      <c r="H350" s="3" t="n">
        <f aca="false">AND(E350="PUBLIC",F350&lt;100)</f>
        <v>0</v>
      </c>
      <c r="I350" s="4" t="n">
        <f aca="false">OR(E350="PRIVE",F350&lt;100)</f>
        <v>0</v>
      </c>
    </row>
    <row r="351" customFormat="false" ht="14.25" hidden="false" customHeight="false" outlineLevel="0" collapsed="false">
      <c r="A351" s="1" t="s">
        <v>971</v>
      </c>
      <c r="B351" s="1" t="s">
        <v>14</v>
      </c>
      <c r="C351" s="1" t="s">
        <v>310</v>
      </c>
      <c r="D351" s="1" t="s">
        <v>972</v>
      </c>
      <c r="E351" s="1" t="s">
        <v>12</v>
      </c>
      <c r="F351" s="1" t="n">
        <v>1232</v>
      </c>
      <c r="H351" s="3" t="n">
        <f aca="false">AND(E351="PUBLIC",F351&lt;100)</f>
        <v>0</v>
      </c>
      <c r="I351" s="4" t="n">
        <f aca="false">OR(E351="PRIVE",F351&lt;100)</f>
        <v>0</v>
      </c>
    </row>
    <row r="352" customFormat="false" ht="14.25" hidden="false" customHeight="false" outlineLevel="0" collapsed="false">
      <c r="A352" s="1" t="s">
        <v>973</v>
      </c>
      <c r="B352" s="1" t="s">
        <v>69</v>
      </c>
      <c r="C352" s="1" t="s">
        <v>70</v>
      </c>
      <c r="D352" s="1" t="s">
        <v>974</v>
      </c>
      <c r="E352" s="1" t="s">
        <v>24</v>
      </c>
      <c r="F352" s="1" t="n">
        <v>406</v>
      </c>
      <c r="H352" s="3" t="n">
        <f aca="false">AND(E352="PUBLIC",F352&lt;100)</f>
        <v>0</v>
      </c>
      <c r="I352" s="4" t="n">
        <f aca="false">OR(E352="PRIVE",F352&lt;100)</f>
        <v>1</v>
      </c>
    </row>
    <row r="353" customFormat="false" ht="14.25" hidden="false" customHeight="false" outlineLevel="0" collapsed="false">
      <c r="A353" s="1" t="s">
        <v>975</v>
      </c>
      <c r="B353" s="1" t="s">
        <v>69</v>
      </c>
      <c r="C353" s="1" t="s">
        <v>70</v>
      </c>
      <c r="D353" s="1" t="s">
        <v>976</v>
      </c>
      <c r="E353" s="1" t="s">
        <v>24</v>
      </c>
      <c r="F353" s="1" t="n">
        <v>61</v>
      </c>
      <c r="H353" s="3" t="n">
        <f aca="false">AND(E353="PUBLIC",F353&lt;100)</f>
        <v>0</v>
      </c>
      <c r="I353" s="4" t="n">
        <f aca="false">OR(E353="PRIVE",F353&lt;100)</f>
        <v>1</v>
      </c>
    </row>
    <row r="354" customFormat="false" ht="14.25" hidden="false" customHeight="false" outlineLevel="0" collapsed="false">
      <c r="A354" s="1" t="s">
        <v>977</v>
      </c>
      <c r="B354" s="1" t="s">
        <v>34</v>
      </c>
      <c r="C354" s="1" t="s">
        <v>978</v>
      </c>
      <c r="D354" s="1" t="s">
        <v>979</v>
      </c>
      <c r="E354" s="1" t="s">
        <v>24</v>
      </c>
      <c r="F354" s="1" t="n">
        <v>532</v>
      </c>
      <c r="H354" s="3" t="n">
        <f aca="false">AND(E354="PUBLIC",F354&lt;100)</f>
        <v>0</v>
      </c>
      <c r="I354" s="4" t="n">
        <f aca="false">OR(E354="PRIVE",F354&lt;100)</f>
        <v>1</v>
      </c>
    </row>
    <row r="355" customFormat="false" ht="14.25" hidden="false" customHeight="false" outlineLevel="0" collapsed="false">
      <c r="A355" s="1" t="s">
        <v>980</v>
      </c>
      <c r="B355" s="1" t="s">
        <v>216</v>
      </c>
      <c r="C355" s="1" t="s">
        <v>981</v>
      </c>
      <c r="D355" s="1" t="s">
        <v>982</v>
      </c>
      <c r="E355" s="1" t="s">
        <v>12</v>
      </c>
      <c r="F355" s="1" t="n">
        <v>117</v>
      </c>
      <c r="H355" s="3" t="n">
        <f aca="false">AND(E355="PUBLIC",F355&lt;100)</f>
        <v>0</v>
      </c>
      <c r="I355" s="4" t="n">
        <f aca="false">OR(E355="PRIVE",F355&lt;100)</f>
        <v>0</v>
      </c>
    </row>
    <row r="356" customFormat="false" ht="14.25" hidden="false" customHeight="false" outlineLevel="0" collapsed="false">
      <c r="A356" s="1" t="s">
        <v>983</v>
      </c>
      <c r="B356" s="1" t="s">
        <v>150</v>
      </c>
      <c r="C356" s="1" t="s">
        <v>984</v>
      </c>
      <c r="D356" s="1" t="s">
        <v>985</v>
      </c>
      <c r="E356" s="1" t="s">
        <v>12</v>
      </c>
      <c r="F356" s="1" t="n">
        <v>962</v>
      </c>
      <c r="H356" s="3" t="n">
        <f aca="false">AND(E356="PUBLIC",F356&lt;100)</f>
        <v>0</v>
      </c>
      <c r="I356" s="4" t="n">
        <f aca="false">OR(E356="PRIVE",F356&lt;100)</f>
        <v>0</v>
      </c>
    </row>
    <row r="357" customFormat="false" ht="14.25" hidden="false" customHeight="false" outlineLevel="0" collapsed="false">
      <c r="A357" s="1" t="s">
        <v>986</v>
      </c>
      <c r="B357" s="1" t="s">
        <v>38</v>
      </c>
      <c r="C357" s="1" t="s">
        <v>987</v>
      </c>
      <c r="D357" s="1" t="s">
        <v>49</v>
      </c>
      <c r="E357" s="1" t="s">
        <v>12</v>
      </c>
      <c r="F357" s="1" t="n">
        <v>1332</v>
      </c>
      <c r="H357" s="3" t="n">
        <f aca="false">AND(E357="PUBLIC",F357&lt;100)</f>
        <v>0</v>
      </c>
      <c r="I357" s="4" t="n">
        <f aca="false">OR(E357="PRIVE",F357&lt;100)</f>
        <v>0</v>
      </c>
    </row>
    <row r="358" customFormat="false" ht="14.25" hidden="false" customHeight="false" outlineLevel="0" collapsed="false">
      <c r="A358" s="1" t="s">
        <v>988</v>
      </c>
      <c r="B358" s="1" t="s">
        <v>44</v>
      </c>
      <c r="C358" s="1" t="s">
        <v>989</v>
      </c>
      <c r="D358" s="1" t="s">
        <v>990</v>
      </c>
      <c r="E358" s="1" t="s">
        <v>12</v>
      </c>
      <c r="F358" s="1" t="n">
        <v>1781</v>
      </c>
      <c r="H358" s="3" t="n">
        <f aca="false">AND(E358="PUBLIC",F358&lt;100)</f>
        <v>0</v>
      </c>
      <c r="I358" s="4" t="n">
        <f aca="false">OR(E358="PRIVE",F358&lt;100)</f>
        <v>0</v>
      </c>
    </row>
    <row r="359" customFormat="false" ht="14.25" hidden="false" customHeight="false" outlineLevel="0" collapsed="false">
      <c r="A359" s="1" t="s">
        <v>991</v>
      </c>
      <c r="B359" s="1" t="s">
        <v>678</v>
      </c>
      <c r="C359" s="1" t="s">
        <v>992</v>
      </c>
      <c r="D359" s="1" t="s">
        <v>993</v>
      </c>
      <c r="E359" s="1" t="s">
        <v>12</v>
      </c>
      <c r="F359" s="1" t="n">
        <v>541</v>
      </c>
      <c r="H359" s="3" t="n">
        <f aca="false">AND(E359="PUBLIC",F359&lt;100)</f>
        <v>0</v>
      </c>
      <c r="I359" s="4" t="n">
        <f aca="false">OR(E359="PRIVE",F359&lt;100)</f>
        <v>0</v>
      </c>
    </row>
    <row r="360" customFormat="false" ht="14.25" hidden="false" customHeight="false" outlineLevel="0" collapsed="false">
      <c r="A360" s="1" t="s">
        <v>994</v>
      </c>
      <c r="B360" s="1" t="s">
        <v>65</v>
      </c>
      <c r="C360" s="1" t="s">
        <v>995</v>
      </c>
      <c r="D360" s="1" t="s">
        <v>996</v>
      </c>
      <c r="E360" s="1" t="s">
        <v>12</v>
      </c>
      <c r="F360" s="1" t="n">
        <v>871</v>
      </c>
      <c r="H360" s="3" t="n">
        <f aca="false">AND(E360="PUBLIC",F360&lt;100)</f>
        <v>0</v>
      </c>
      <c r="I360" s="4" t="n">
        <f aca="false">OR(E360="PRIVE",F360&lt;100)</f>
        <v>0</v>
      </c>
    </row>
    <row r="361" customFormat="false" ht="14.25" hidden="false" customHeight="false" outlineLevel="0" collapsed="false">
      <c r="A361" s="1" t="s">
        <v>997</v>
      </c>
      <c r="B361" s="1" t="s">
        <v>69</v>
      </c>
      <c r="C361" s="1" t="s">
        <v>746</v>
      </c>
      <c r="D361" s="1" t="s">
        <v>998</v>
      </c>
      <c r="E361" s="1" t="s">
        <v>24</v>
      </c>
      <c r="F361" s="1" t="n">
        <v>529</v>
      </c>
      <c r="H361" s="3" t="n">
        <f aca="false">AND(E361="PUBLIC",F361&lt;100)</f>
        <v>0</v>
      </c>
      <c r="I361" s="4" t="n">
        <f aca="false">OR(E361="PRIVE",F361&lt;100)</f>
        <v>1</v>
      </c>
    </row>
    <row r="362" customFormat="false" ht="14.25" hidden="false" customHeight="false" outlineLevel="0" collapsed="false">
      <c r="A362" s="1" t="s">
        <v>999</v>
      </c>
      <c r="B362" s="1" t="s">
        <v>30</v>
      </c>
      <c r="C362" s="1" t="s">
        <v>1000</v>
      </c>
      <c r="D362" s="1" t="s">
        <v>1001</v>
      </c>
      <c r="E362" s="1" t="s">
        <v>12</v>
      </c>
      <c r="F362" s="1" t="n">
        <v>1508</v>
      </c>
      <c r="H362" s="3" t="n">
        <f aca="false">AND(E362="PUBLIC",F362&lt;100)</f>
        <v>0</v>
      </c>
      <c r="I362" s="4" t="n">
        <f aca="false">OR(E362="PRIVE",F362&lt;100)</f>
        <v>0</v>
      </c>
    </row>
    <row r="363" customFormat="false" ht="14.25" hidden="false" customHeight="false" outlineLevel="0" collapsed="false">
      <c r="A363" s="1" t="s">
        <v>1002</v>
      </c>
      <c r="B363" s="1" t="s">
        <v>69</v>
      </c>
      <c r="C363" s="1" t="s">
        <v>79</v>
      </c>
      <c r="D363" s="1" t="s">
        <v>1003</v>
      </c>
      <c r="E363" s="1" t="s">
        <v>24</v>
      </c>
      <c r="F363" s="1" t="n">
        <v>37</v>
      </c>
      <c r="H363" s="3" t="n">
        <f aca="false">AND(E363="PUBLIC",F363&lt;100)</f>
        <v>0</v>
      </c>
      <c r="I363" s="4" t="n">
        <f aca="false">OR(E363="PRIVE",F363&lt;100)</f>
        <v>1</v>
      </c>
    </row>
    <row r="364" customFormat="false" ht="14.25" hidden="false" customHeight="false" outlineLevel="0" collapsed="false">
      <c r="A364" s="1" t="s">
        <v>1004</v>
      </c>
      <c r="B364" s="1" t="s">
        <v>94</v>
      </c>
      <c r="C364" s="1" t="s">
        <v>1005</v>
      </c>
      <c r="D364" s="1" t="s">
        <v>1006</v>
      </c>
      <c r="E364" s="1" t="s">
        <v>12</v>
      </c>
      <c r="F364" s="1" t="n">
        <v>558</v>
      </c>
      <c r="H364" s="3" t="n">
        <f aca="false">AND(E364="PUBLIC",F364&lt;100)</f>
        <v>0</v>
      </c>
      <c r="I364" s="4" t="n">
        <f aca="false">OR(E364="PRIVE",F364&lt;100)</f>
        <v>0</v>
      </c>
    </row>
    <row r="365" customFormat="false" ht="14.25" hidden="false" customHeight="false" outlineLevel="0" collapsed="false">
      <c r="A365" s="1" t="s">
        <v>1007</v>
      </c>
      <c r="B365" s="1" t="s">
        <v>44</v>
      </c>
      <c r="C365" s="1" t="s">
        <v>1008</v>
      </c>
      <c r="D365" s="1" t="s">
        <v>1009</v>
      </c>
      <c r="E365" s="1" t="s">
        <v>12</v>
      </c>
      <c r="F365" s="1" t="n">
        <v>727</v>
      </c>
      <c r="H365" s="3" t="n">
        <f aca="false">AND(E365="PUBLIC",F365&lt;100)</f>
        <v>0</v>
      </c>
      <c r="I365" s="4" t="n">
        <f aca="false">OR(E365="PRIVE",F365&lt;100)</f>
        <v>0</v>
      </c>
    </row>
    <row r="366" customFormat="false" ht="14.25" hidden="false" customHeight="false" outlineLevel="0" collapsed="false">
      <c r="A366" s="1" t="s">
        <v>1010</v>
      </c>
      <c r="B366" s="1" t="s">
        <v>51</v>
      </c>
      <c r="C366" s="1" t="s">
        <v>1011</v>
      </c>
      <c r="D366" s="1" t="s">
        <v>1012</v>
      </c>
      <c r="E366" s="1" t="s">
        <v>12</v>
      </c>
      <c r="F366" s="1" t="n">
        <v>600</v>
      </c>
      <c r="H366" s="3" t="n">
        <f aca="false">AND(E366="PUBLIC",F366&lt;100)</f>
        <v>0</v>
      </c>
      <c r="I366" s="4" t="n">
        <f aca="false">OR(E366="PRIVE",F366&lt;100)</f>
        <v>0</v>
      </c>
    </row>
    <row r="367" customFormat="false" ht="14.25" hidden="false" customHeight="false" outlineLevel="0" collapsed="false">
      <c r="A367" s="1" t="s">
        <v>1013</v>
      </c>
      <c r="B367" s="1" t="s">
        <v>90</v>
      </c>
      <c r="C367" s="1" t="s">
        <v>1014</v>
      </c>
      <c r="D367" s="1" t="s">
        <v>191</v>
      </c>
      <c r="E367" s="1" t="s">
        <v>24</v>
      </c>
      <c r="F367" s="1" t="n">
        <v>164</v>
      </c>
      <c r="H367" s="3" t="n">
        <f aca="false">AND(E367="PUBLIC",F367&lt;100)</f>
        <v>0</v>
      </c>
      <c r="I367" s="4" t="n">
        <f aca="false">OR(E367="PRIVE",F367&lt;100)</f>
        <v>1</v>
      </c>
    </row>
    <row r="368" customFormat="false" ht="14.25" hidden="false" customHeight="false" outlineLevel="0" collapsed="false">
      <c r="A368" s="1" t="s">
        <v>1015</v>
      </c>
      <c r="B368" s="1" t="s">
        <v>26</v>
      </c>
      <c r="C368" s="1" t="s">
        <v>1016</v>
      </c>
      <c r="D368" s="1" t="s">
        <v>1017</v>
      </c>
      <c r="E368" s="1" t="s">
        <v>12</v>
      </c>
      <c r="F368" s="1" t="n">
        <v>1054</v>
      </c>
      <c r="H368" s="3" t="n">
        <f aca="false">AND(E368="PUBLIC",F368&lt;100)</f>
        <v>0</v>
      </c>
      <c r="I368" s="4" t="n">
        <f aca="false">OR(E368="PRIVE",F368&lt;100)</f>
        <v>0</v>
      </c>
    </row>
    <row r="369" customFormat="false" ht="14.25" hidden="false" customHeight="false" outlineLevel="0" collapsed="false">
      <c r="A369" s="1" t="s">
        <v>1018</v>
      </c>
      <c r="B369" s="1" t="s">
        <v>38</v>
      </c>
      <c r="C369" s="1" t="s">
        <v>926</v>
      </c>
      <c r="D369" s="1" t="s">
        <v>301</v>
      </c>
      <c r="E369" s="1" t="s">
        <v>24</v>
      </c>
      <c r="F369" s="1" t="n">
        <v>312</v>
      </c>
      <c r="H369" s="3" t="n">
        <f aca="false">AND(E369="PUBLIC",F369&lt;100)</f>
        <v>0</v>
      </c>
      <c r="I369" s="4" t="n">
        <f aca="false">OR(E369="PRIVE",F369&lt;100)</f>
        <v>1</v>
      </c>
    </row>
    <row r="370" customFormat="false" ht="14.25" hidden="false" customHeight="false" outlineLevel="0" collapsed="false">
      <c r="A370" s="1" t="s">
        <v>1019</v>
      </c>
      <c r="B370" s="1" t="s">
        <v>86</v>
      </c>
      <c r="C370" s="1" t="s">
        <v>259</v>
      </c>
      <c r="D370" s="1" t="s">
        <v>1020</v>
      </c>
      <c r="E370" s="1" t="s">
        <v>12</v>
      </c>
      <c r="F370" s="1" t="n">
        <v>901</v>
      </c>
      <c r="H370" s="3" t="n">
        <f aca="false">AND(E370="PUBLIC",F370&lt;100)</f>
        <v>0</v>
      </c>
      <c r="I370" s="4" t="n">
        <f aca="false">OR(E370="PRIVE",F370&lt;100)</f>
        <v>0</v>
      </c>
    </row>
    <row r="371" customFormat="false" ht="14.25" hidden="false" customHeight="false" outlineLevel="0" collapsed="false">
      <c r="A371" s="1" t="s">
        <v>1021</v>
      </c>
      <c r="B371" s="1" t="s">
        <v>65</v>
      </c>
      <c r="C371" s="1" t="s">
        <v>1022</v>
      </c>
      <c r="D371" s="1" t="s">
        <v>1023</v>
      </c>
      <c r="E371" s="1" t="s">
        <v>12</v>
      </c>
      <c r="F371" s="1" t="n">
        <v>463</v>
      </c>
      <c r="H371" s="3" t="n">
        <f aca="false">AND(E371="PUBLIC",F371&lt;100)</f>
        <v>0</v>
      </c>
      <c r="I371" s="4" t="n">
        <f aca="false">OR(E371="PRIVE",F371&lt;100)</f>
        <v>0</v>
      </c>
    </row>
    <row r="372" customFormat="false" ht="14.25" hidden="false" customHeight="false" outlineLevel="0" collapsed="false">
      <c r="A372" s="1" t="s">
        <v>1024</v>
      </c>
      <c r="B372" s="1" t="s">
        <v>26</v>
      </c>
      <c r="C372" s="1" t="s">
        <v>1025</v>
      </c>
      <c r="D372" s="1" t="s">
        <v>1026</v>
      </c>
      <c r="E372" s="1" t="s">
        <v>12</v>
      </c>
      <c r="F372" s="1" t="n">
        <v>22</v>
      </c>
      <c r="H372" s="3" t="n">
        <f aca="false">AND(E372="PUBLIC",F372&lt;100)</f>
        <v>1</v>
      </c>
      <c r="I372" s="4" t="n">
        <f aca="false">OR(E372="PRIVE",F372&lt;100)</f>
        <v>1</v>
      </c>
    </row>
    <row r="373" customFormat="false" ht="14.25" hidden="false" customHeight="false" outlineLevel="0" collapsed="false">
      <c r="A373" s="1" t="s">
        <v>1027</v>
      </c>
      <c r="B373" s="1" t="s">
        <v>26</v>
      </c>
      <c r="C373" s="1" t="s">
        <v>300</v>
      </c>
      <c r="D373" s="1" t="s">
        <v>913</v>
      </c>
      <c r="E373" s="1" t="s">
        <v>12</v>
      </c>
      <c r="F373" s="1" t="n">
        <v>739</v>
      </c>
      <c r="H373" s="3" t="n">
        <f aca="false">AND(E373="PUBLIC",F373&lt;100)</f>
        <v>0</v>
      </c>
      <c r="I373" s="4" t="n">
        <f aca="false">OR(E373="PRIVE",F373&lt;100)</f>
        <v>0</v>
      </c>
    </row>
    <row r="374" customFormat="false" ht="14.25" hidden="false" customHeight="false" outlineLevel="0" collapsed="false">
      <c r="A374" s="1" t="s">
        <v>1028</v>
      </c>
      <c r="B374" s="1" t="s">
        <v>678</v>
      </c>
      <c r="C374" s="1" t="s">
        <v>1029</v>
      </c>
      <c r="D374" s="1" t="s">
        <v>1030</v>
      </c>
      <c r="E374" s="1" t="s">
        <v>12</v>
      </c>
      <c r="F374" s="1" t="n">
        <v>1367</v>
      </c>
      <c r="H374" s="3" t="n">
        <f aca="false">AND(E374="PUBLIC",F374&lt;100)</f>
        <v>0</v>
      </c>
      <c r="I374" s="4" t="n">
        <f aca="false">OR(E374="PRIVE",F374&lt;100)</f>
        <v>0</v>
      </c>
    </row>
    <row r="375" customFormat="false" ht="14.25" hidden="false" customHeight="false" outlineLevel="0" collapsed="false">
      <c r="A375" s="1" t="s">
        <v>1031</v>
      </c>
      <c r="B375" s="1" t="s">
        <v>14</v>
      </c>
      <c r="C375" s="1" t="s">
        <v>1032</v>
      </c>
      <c r="D375" s="1" t="s">
        <v>1033</v>
      </c>
      <c r="E375" s="1" t="s">
        <v>12</v>
      </c>
      <c r="F375" s="1" t="n">
        <v>906</v>
      </c>
      <c r="H375" s="3" t="n">
        <f aca="false">AND(E375="PUBLIC",F375&lt;100)</f>
        <v>0</v>
      </c>
      <c r="I375" s="4" t="n">
        <f aca="false">OR(E375="PRIVE",F375&lt;100)</f>
        <v>0</v>
      </c>
    </row>
    <row r="376" customFormat="false" ht="14.25" hidden="false" customHeight="false" outlineLevel="0" collapsed="false">
      <c r="A376" s="1" t="s">
        <v>1034</v>
      </c>
      <c r="B376" s="1" t="s">
        <v>44</v>
      </c>
      <c r="C376" s="1" t="s">
        <v>1035</v>
      </c>
      <c r="D376" s="1" t="s">
        <v>1036</v>
      </c>
      <c r="E376" s="1" t="s">
        <v>24</v>
      </c>
      <c r="F376" s="1" t="n">
        <v>557</v>
      </c>
      <c r="H376" s="3" t="n">
        <f aca="false">AND(E376="PUBLIC",F376&lt;100)</f>
        <v>0</v>
      </c>
      <c r="I376" s="4" t="n">
        <f aca="false">OR(E376="PRIVE",F376&lt;100)</f>
        <v>1</v>
      </c>
    </row>
    <row r="377" customFormat="false" ht="14.25" hidden="false" customHeight="false" outlineLevel="0" collapsed="false">
      <c r="A377" s="1" t="s">
        <v>1037</v>
      </c>
      <c r="B377" s="1" t="s">
        <v>44</v>
      </c>
      <c r="C377" s="1" t="s">
        <v>958</v>
      </c>
      <c r="D377" s="1" t="s">
        <v>1038</v>
      </c>
      <c r="E377" s="1" t="s">
        <v>12</v>
      </c>
      <c r="F377" s="1" t="n">
        <v>808</v>
      </c>
      <c r="H377" s="3" t="n">
        <f aca="false">AND(E377="PUBLIC",F377&lt;100)</f>
        <v>0</v>
      </c>
      <c r="I377" s="4" t="n">
        <f aca="false">OR(E377="PRIVE",F377&lt;100)</f>
        <v>0</v>
      </c>
    </row>
    <row r="378" customFormat="false" ht="14.25" hidden="false" customHeight="false" outlineLevel="0" collapsed="false">
      <c r="A378" s="1" t="s">
        <v>1039</v>
      </c>
      <c r="B378" s="1" t="s">
        <v>69</v>
      </c>
      <c r="C378" s="1" t="s">
        <v>467</v>
      </c>
      <c r="D378" s="1" t="s">
        <v>1040</v>
      </c>
      <c r="E378" s="1" t="s">
        <v>24</v>
      </c>
      <c r="F378" s="1" t="n">
        <v>418</v>
      </c>
      <c r="H378" s="3" t="n">
        <f aca="false">AND(E378="PUBLIC",F378&lt;100)</f>
        <v>0</v>
      </c>
      <c r="I378" s="4" t="n">
        <f aca="false">OR(E378="PRIVE",F378&lt;100)</f>
        <v>1</v>
      </c>
    </row>
    <row r="379" customFormat="false" ht="14.25" hidden="false" customHeight="false" outlineLevel="0" collapsed="false">
      <c r="A379" s="1" t="s">
        <v>1041</v>
      </c>
      <c r="B379" s="1" t="s">
        <v>111</v>
      </c>
      <c r="C379" s="1" t="s">
        <v>1042</v>
      </c>
      <c r="D379" s="1" t="s">
        <v>1043</v>
      </c>
      <c r="E379" s="1" t="s">
        <v>12</v>
      </c>
      <c r="F379" s="1" t="n">
        <v>226</v>
      </c>
      <c r="H379" s="3" t="n">
        <f aca="false">AND(E379="PUBLIC",F379&lt;100)</f>
        <v>0</v>
      </c>
      <c r="I379" s="4" t="n">
        <f aca="false">OR(E379="PRIVE",F379&lt;100)</f>
        <v>0</v>
      </c>
    </row>
    <row r="380" customFormat="false" ht="14.25" hidden="false" customHeight="false" outlineLevel="0" collapsed="false">
      <c r="A380" s="1" t="s">
        <v>1044</v>
      </c>
      <c r="B380" s="1" t="s">
        <v>26</v>
      </c>
      <c r="C380" s="1" t="s">
        <v>1045</v>
      </c>
      <c r="D380" s="1" t="s">
        <v>1046</v>
      </c>
      <c r="E380" s="1" t="s">
        <v>12</v>
      </c>
      <c r="F380" s="1" t="n">
        <v>694</v>
      </c>
      <c r="H380" s="3" t="n">
        <f aca="false">AND(E380="PUBLIC",F380&lt;100)</f>
        <v>0</v>
      </c>
      <c r="I380" s="4" t="n">
        <f aca="false">OR(E380="PRIVE",F380&lt;100)</f>
        <v>0</v>
      </c>
    </row>
    <row r="381" customFormat="false" ht="14.25" hidden="false" customHeight="false" outlineLevel="0" collapsed="false">
      <c r="A381" s="1" t="s">
        <v>1047</v>
      </c>
      <c r="B381" s="1" t="s">
        <v>678</v>
      </c>
      <c r="C381" s="1" t="s">
        <v>1048</v>
      </c>
      <c r="D381" s="1" t="s">
        <v>1049</v>
      </c>
      <c r="E381" s="1" t="s">
        <v>12</v>
      </c>
      <c r="F381" s="1" t="n">
        <v>386</v>
      </c>
      <c r="H381" s="3" t="n">
        <f aca="false">AND(E381="PUBLIC",F381&lt;100)</f>
        <v>0</v>
      </c>
      <c r="I381" s="4" t="n">
        <f aca="false">OR(E381="PRIVE",F381&lt;100)</f>
        <v>0</v>
      </c>
    </row>
    <row r="382" customFormat="false" ht="14.25" hidden="false" customHeight="false" outlineLevel="0" collapsed="false">
      <c r="A382" s="1" t="s">
        <v>1050</v>
      </c>
      <c r="B382" s="1" t="s">
        <v>86</v>
      </c>
      <c r="C382" s="1" t="s">
        <v>1051</v>
      </c>
      <c r="D382" s="1" t="s">
        <v>1052</v>
      </c>
      <c r="E382" s="1" t="s">
        <v>12</v>
      </c>
      <c r="F382" s="1" t="n">
        <v>483</v>
      </c>
      <c r="H382" s="3" t="n">
        <f aca="false">AND(E382="PUBLIC",F382&lt;100)</f>
        <v>0</v>
      </c>
      <c r="I382" s="4" t="n">
        <f aca="false">OR(E382="PRIVE",F382&lt;100)</f>
        <v>0</v>
      </c>
    </row>
    <row r="383" customFormat="false" ht="14.25" hidden="false" customHeight="false" outlineLevel="0" collapsed="false">
      <c r="A383" s="1" t="s">
        <v>1053</v>
      </c>
      <c r="B383" s="1" t="s">
        <v>150</v>
      </c>
      <c r="C383" s="1" t="s">
        <v>1054</v>
      </c>
      <c r="D383" s="1" t="s">
        <v>74</v>
      </c>
      <c r="E383" s="1" t="s">
        <v>24</v>
      </c>
      <c r="F383" s="1" t="n">
        <v>601</v>
      </c>
      <c r="H383" s="3" t="n">
        <f aca="false">AND(E383="PUBLIC",F383&lt;100)</f>
        <v>0</v>
      </c>
      <c r="I383" s="4" t="n">
        <f aca="false">OR(E383="PRIVE",F383&lt;100)</f>
        <v>1</v>
      </c>
    </row>
    <row r="384" customFormat="false" ht="14.25" hidden="false" customHeight="false" outlineLevel="0" collapsed="false">
      <c r="A384" s="1" t="s">
        <v>1055</v>
      </c>
      <c r="B384" s="1" t="s">
        <v>38</v>
      </c>
      <c r="C384" s="1" t="s">
        <v>1056</v>
      </c>
      <c r="D384" s="1" t="s">
        <v>1057</v>
      </c>
      <c r="E384" s="1" t="s">
        <v>12</v>
      </c>
      <c r="F384" s="1" t="n">
        <v>1660</v>
      </c>
      <c r="H384" s="3" t="n">
        <f aca="false">AND(E384="PUBLIC",F384&lt;100)</f>
        <v>0</v>
      </c>
      <c r="I384" s="4" t="n">
        <f aca="false">OR(E384="PRIVE",F384&lt;100)</f>
        <v>0</v>
      </c>
    </row>
    <row r="385" customFormat="false" ht="14.25" hidden="false" customHeight="false" outlineLevel="0" collapsed="false">
      <c r="A385" s="1" t="s">
        <v>1058</v>
      </c>
      <c r="B385" s="1" t="s">
        <v>57</v>
      </c>
      <c r="C385" s="1" t="s">
        <v>58</v>
      </c>
      <c r="D385" s="1" t="s">
        <v>1059</v>
      </c>
      <c r="E385" s="1" t="s">
        <v>12</v>
      </c>
      <c r="F385" s="1" t="n">
        <v>801</v>
      </c>
      <c r="H385" s="3" t="n">
        <f aca="false">AND(E385="PUBLIC",F385&lt;100)</f>
        <v>0</v>
      </c>
      <c r="I385" s="4" t="n">
        <f aca="false">OR(E385="PRIVE",F385&lt;100)</f>
        <v>0</v>
      </c>
    </row>
    <row r="386" customFormat="false" ht="14.25" hidden="false" customHeight="false" outlineLevel="0" collapsed="false">
      <c r="A386" s="1" t="s">
        <v>1060</v>
      </c>
      <c r="B386" s="1" t="s">
        <v>86</v>
      </c>
      <c r="C386" s="1" t="s">
        <v>259</v>
      </c>
      <c r="D386" s="1" t="s">
        <v>1061</v>
      </c>
      <c r="E386" s="1" t="s">
        <v>24</v>
      </c>
      <c r="F386" s="1" t="n">
        <v>136</v>
      </c>
      <c r="H386" s="3" t="n">
        <f aca="false">AND(E386="PUBLIC",F386&lt;100)</f>
        <v>0</v>
      </c>
      <c r="I386" s="4" t="n">
        <f aca="false">OR(E386="PRIVE",F386&lt;100)</f>
        <v>1</v>
      </c>
    </row>
    <row r="387" customFormat="false" ht="14.25" hidden="false" customHeight="false" outlineLevel="0" collapsed="false">
      <c r="A387" s="1" t="s">
        <v>1062</v>
      </c>
      <c r="B387" s="1" t="s">
        <v>26</v>
      </c>
      <c r="C387" s="1" t="s">
        <v>27</v>
      </c>
      <c r="D387" s="1" t="s">
        <v>1063</v>
      </c>
      <c r="E387" s="1" t="s">
        <v>24</v>
      </c>
      <c r="F387" s="1" t="n">
        <v>496</v>
      </c>
      <c r="H387" s="3" t="n">
        <f aca="false">AND(E387="PUBLIC",F387&lt;100)</f>
        <v>0</v>
      </c>
      <c r="I387" s="4" t="n">
        <f aca="false">OR(E387="PRIVE",F387&lt;100)</f>
        <v>1</v>
      </c>
    </row>
    <row r="388" customFormat="false" ht="14.25" hidden="false" customHeight="false" outlineLevel="0" collapsed="false">
      <c r="A388" s="1" t="s">
        <v>1064</v>
      </c>
      <c r="B388" s="1" t="s">
        <v>14</v>
      </c>
      <c r="C388" s="1" t="s">
        <v>1065</v>
      </c>
      <c r="D388" s="1" t="s">
        <v>1066</v>
      </c>
      <c r="E388" s="1" t="s">
        <v>12</v>
      </c>
      <c r="F388" s="1" t="n">
        <v>565</v>
      </c>
      <c r="H388" s="3" t="n">
        <f aca="false">AND(E388="PUBLIC",F388&lt;100)</f>
        <v>0</v>
      </c>
      <c r="I388" s="4" t="n">
        <f aca="false">OR(E388="PRIVE",F388&lt;100)</f>
        <v>0</v>
      </c>
    </row>
    <row r="389" customFormat="false" ht="14.25" hidden="false" customHeight="false" outlineLevel="0" collapsed="false">
      <c r="A389" s="1" t="s">
        <v>1067</v>
      </c>
      <c r="B389" s="1" t="s">
        <v>86</v>
      </c>
      <c r="C389" s="1" t="s">
        <v>1068</v>
      </c>
      <c r="D389" s="1" t="s">
        <v>1069</v>
      </c>
      <c r="E389" s="1" t="s">
        <v>12</v>
      </c>
      <c r="F389" s="1" t="n">
        <v>28</v>
      </c>
      <c r="H389" s="3" t="n">
        <f aca="false">AND(E389="PUBLIC",F389&lt;100)</f>
        <v>1</v>
      </c>
      <c r="I389" s="4" t="n">
        <f aca="false">OR(E389="PRIVE",F389&lt;100)</f>
        <v>1</v>
      </c>
    </row>
    <row r="390" customFormat="false" ht="14.25" hidden="false" customHeight="false" outlineLevel="0" collapsed="false">
      <c r="A390" s="1" t="s">
        <v>1070</v>
      </c>
      <c r="B390" s="1" t="s">
        <v>26</v>
      </c>
      <c r="C390" s="1" t="s">
        <v>1071</v>
      </c>
      <c r="D390" s="1" t="s">
        <v>581</v>
      </c>
      <c r="E390" s="1" t="s">
        <v>12</v>
      </c>
      <c r="F390" s="1" t="n">
        <v>652</v>
      </c>
      <c r="H390" s="3" t="n">
        <f aca="false">AND(E390="PUBLIC",F390&lt;100)</f>
        <v>0</v>
      </c>
      <c r="I390" s="4" t="n">
        <f aca="false">OR(E390="PRIVE",F390&lt;100)</f>
        <v>0</v>
      </c>
    </row>
    <row r="391" customFormat="false" ht="14.25" hidden="false" customHeight="false" outlineLevel="0" collapsed="false">
      <c r="A391" s="1" t="s">
        <v>1072</v>
      </c>
      <c r="B391" s="1" t="s">
        <v>65</v>
      </c>
      <c r="C391" s="1" t="s">
        <v>65</v>
      </c>
      <c r="D391" s="1" t="s">
        <v>1073</v>
      </c>
      <c r="E391" s="1" t="s">
        <v>24</v>
      </c>
      <c r="F391" s="1" t="n">
        <v>433</v>
      </c>
      <c r="H391" s="3" t="n">
        <f aca="false">AND(E391="PUBLIC",F391&lt;100)</f>
        <v>0</v>
      </c>
      <c r="I391" s="4" t="n">
        <f aca="false">OR(E391="PRIVE",F391&lt;100)</f>
        <v>1</v>
      </c>
    </row>
    <row r="392" customFormat="false" ht="14.25" hidden="false" customHeight="false" outlineLevel="0" collapsed="false">
      <c r="A392" s="1" t="s">
        <v>1074</v>
      </c>
      <c r="B392" s="1" t="s">
        <v>65</v>
      </c>
      <c r="C392" s="1" t="s">
        <v>1075</v>
      </c>
      <c r="D392" s="1" t="s">
        <v>1076</v>
      </c>
      <c r="E392" s="1" t="s">
        <v>12</v>
      </c>
      <c r="F392" s="1" t="n">
        <v>6</v>
      </c>
      <c r="H392" s="3" t="n">
        <f aca="false">AND(E392="PUBLIC",F392&lt;100)</f>
        <v>1</v>
      </c>
      <c r="I392" s="4" t="n">
        <f aca="false">OR(E392="PRIVE",F392&lt;100)</f>
        <v>1</v>
      </c>
    </row>
    <row r="393" customFormat="false" ht="14.25" hidden="false" customHeight="false" outlineLevel="0" collapsed="false">
      <c r="A393" s="1" t="s">
        <v>1077</v>
      </c>
      <c r="B393" s="1" t="s">
        <v>525</v>
      </c>
      <c r="C393" s="1" t="s">
        <v>1078</v>
      </c>
      <c r="D393" s="1" t="s">
        <v>578</v>
      </c>
      <c r="E393" s="1" t="s">
        <v>12</v>
      </c>
      <c r="F393" s="1" t="n">
        <v>230</v>
      </c>
      <c r="H393" s="3" t="n">
        <f aca="false">AND(E393="PUBLIC",F393&lt;100)</f>
        <v>0</v>
      </c>
      <c r="I393" s="4" t="n">
        <f aca="false">OR(E393="PRIVE",F393&lt;100)</f>
        <v>0</v>
      </c>
    </row>
    <row r="394" customFormat="false" ht="14.25" hidden="false" customHeight="false" outlineLevel="0" collapsed="false">
      <c r="A394" s="1" t="s">
        <v>1079</v>
      </c>
      <c r="B394" s="1" t="s">
        <v>57</v>
      </c>
      <c r="C394" s="1" t="s">
        <v>1080</v>
      </c>
      <c r="D394" s="1" t="s">
        <v>1081</v>
      </c>
      <c r="E394" s="1" t="s">
        <v>12</v>
      </c>
      <c r="F394" s="1" t="n">
        <v>270</v>
      </c>
      <c r="H394" s="3" t="n">
        <f aca="false">AND(E394="PUBLIC",F394&lt;100)</f>
        <v>0</v>
      </c>
      <c r="I394" s="4" t="n">
        <f aca="false">OR(E394="PRIVE",F394&lt;100)</f>
        <v>0</v>
      </c>
    </row>
    <row r="395" customFormat="false" ht="14.25" hidden="false" customHeight="false" outlineLevel="0" collapsed="false">
      <c r="A395" s="1" t="s">
        <v>1082</v>
      </c>
      <c r="B395" s="1" t="s">
        <v>150</v>
      </c>
      <c r="C395" s="1" t="s">
        <v>1083</v>
      </c>
      <c r="D395" s="1" t="s">
        <v>59</v>
      </c>
      <c r="E395" s="1" t="s">
        <v>12</v>
      </c>
      <c r="F395" s="1" t="n">
        <v>548</v>
      </c>
      <c r="H395" s="3" t="n">
        <f aca="false">AND(E395="PUBLIC",F395&lt;100)</f>
        <v>0</v>
      </c>
      <c r="I395" s="4" t="n">
        <f aca="false">OR(E395="PRIVE",F395&lt;100)</f>
        <v>0</v>
      </c>
    </row>
    <row r="396" customFormat="false" ht="14.25" hidden="false" customHeight="false" outlineLevel="0" collapsed="false">
      <c r="A396" s="1" t="s">
        <v>1084</v>
      </c>
      <c r="B396" s="1" t="s">
        <v>216</v>
      </c>
      <c r="C396" s="1" t="s">
        <v>1085</v>
      </c>
      <c r="D396" s="1" t="s">
        <v>136</v>
      </c>
      <c r="E396" s="1" t="s">
        <v>12</v>
      </c>
      <c r="F396" s="1" t="n">
        <v>576</v>
      </c>
      <c r="H396" s="3" t="n">
        <f aca="false">AND(E396="PUBLIC",F396&lt;100)</f>
        <v>0</v>
      </c>
      <c r="I396" s="4" t="n">
        <f aca="false">OR(E396="PRIVE",F396&lt;100)</f>
        <v>0</v>
      </c>
    </row>
    <row r="397" customFormat="false" ht="14.25" hidden="false" customHeight="false" outlineLevel="0" collapsed="false">
      <c r="A397" s="1" t="s">
        <v>1086</v>
      </c>
      <c r="B397" s="1" t="s">
        <v>26</v>
      </c>
      <c r="C397" s="1" t="s">
        <v>300</v>
      </c>
      <c r="D397" s="1" t="s">
        <v>1087</v>
      </c>
      <c r="E397" s="1" t="s">
        <v>24</v>
      </c>
      <c r="F397" s="1" t="n">
        <v>168</v>
      </c>
      <c r="H397" s="3" t="n">
        <f aca="false">AND(E397="PUBLIC",F397&lt;100)</f>
        <v>0</v>
      </c>
      <c r="I397" s="4" t="n">
        <f aca="false">OR(E397="PRIVE",F397&lt;100)</f>
        <v>1</v>
      </c>
    </row>
    <row r="398" customFormat="false" ht="14.25" hidden="false" customHeight="false" outlineLevel="0" collapsed="false">
      <c r="A398" s="1" t="s">
        <v>1088</v>
      </c>
      <c r="B398" s="1" t="s">
        <v>150</v>
      </c>
      <c r="C398" s="1" t="s">
        <v>1089</v>
      </c>
      <c r="D398" s="1" t="s">
        <v>193</v>
      </c>
      <c r="E398" s="1" t="s">
        <v>12</v>
      </c>
      <c r="F398" s="1" t="n">
        <v>32</v>
      </c>
      <c r="H398" s="3" t="n">
        <f aca="false">AND(E398="PUBLIC",F398&lt;100)</f>
        <v>1</v>
      </c>
      <c r="I398" s="4" t="n">
        <f aca="false">OR(E398="PRIVE",F398&lt;100)</f>
        <v>1</v>
      </c>
    </row>
    <row r="399" customFormat="false" ht="14.25" hidden="false" customHeight="false" outlineLevel="0" collapsed="false">
      <c r="A399" s="1" t="s">
        <v>1090</v>
      </c>
      <c r="B399" s="1" t="s">
        <v>90</v>
      </c>
      <c r="C399" s="1" t="s">
        <v>1091</v>
      </c>
      <c r="D399" s="1" t="s">
        <v>1092</v>
      </c>
      <c r="E399" s="1" t="s">
        <v>12</v>
      </c>
      <c r="F399" s="1" t="n">
        <v>1176</v>
      </c>
      <c r="H399" s="3" t="n">
        <f aca="false">AND(E399="PUBLIC",F399&lt;100)</f>
        <v>0</v>
      </c>
      <c r="I399" s="4" t="n">
        <f aca="false">OR(E399="PRIVE",F399&lt;100)</f>
        <v>0</v>
      </c>
    </row>
    <row r="400" customFormat="false" ht="14.25" hidden="false" customHeight="false" outlineLevel="0" collapsed="false">
      <c r="A400" s="1" t="s">
        <v>1093</v>
      </c>
      <c r="B400" s="1" t="s">
        <v>360</v>
      </c>
      <c r="C400" s="1" t="s">
        <v>1094</v>
      </c>
      <c r="D400" s="1" t="s">
        <v>1095</v>
      </c>
      <c r="E400" s="1" t="s">
        <v>12</v>
      </c>
      <c r="F400" s="1" t="n">
        <v>153</v>
      </c>
      <c r="H400" s="3" t="n">
        <f aca="false">AND(E400="PUBLIC",F400&lt;100)</f>
        <v>0</v>
      </c>
      <c r="I400" s="4" t="n">
        <f aca="false">OR(E400="PRIVE",F400&lt;100)</f>
        <v>0</v>
      </c>
    </row>
    <row r="401" customFormat="false" ht="14.25" hidden="false" customHeight="false" outlineLevel="0" collapsed="false">
      <c r="A401" s="1" t="s">
        <v>1096</v>
      </c>
      <c r="B401" s="1" t="s">
        <v>86</v>
      </c>
      <c r="C401" s="1" t="s">
        <v>577</v>
      </c>
      <c r="D401" s="1" t="s">
        <v>1097</v>
      </c>
      <c r="E401" s="1" t="s">
        <v>12</v>
      </c>
      <c r="F401" s="1" t="n">
        <v>1233</v>
      </c>
      <c r="H401" s="3" t="n">
        <f aca="false">AND(E401="PUBLIC",F401&lt;100)</f>
        <v>0</v>
      </c>
      <c r="I401" s="4" t="n">
        <f aca="false">OR(E401="PRIVE",F401&lt;100)</f>
        <v>0</v>
      </c>
    </row>
    <row r="402" customFormat="false" ht="14.25" hidden="false" customHeight="false" outlineLevel="0" collapsed="false">
      <c r="A402" s="1" t="s">
        <v>1098</v>
      </c>
      <c r="B402" s="1" t="s">
        <v>51</v>
      </c>
      <c r="C402" s="1" t="s">
        <v>1099</v>
      </c>
      <c r="D402" s="1" t="s">
        <v>1100</v>
      </c>
      <c r="E402" s="1" t="s">
        <v>12</v>
      </c>
      <c r="F402" s="1" t="n">
        <v>996</v>
      </c>
      <c r="H402" s="3" t="n">
        <f aca="false">AND(E402="PUBLIC",F402&lt;100)</f>
        <v>0</v>
      </c>
      <c r="I402" s="4" t="n">
        <f aca="false">OR(E402="PRIVE",F402&lt;100)</f>
        <v>0</v>
      </c>
    </row>
    <row r="403" customFormat="false" ht="14.25" hidden="false" customHeight="false" outlineLevel="0" collapsed="false">
      <c r="A403" s="1" t="s">
        <v>1101</v>
      </c>
      <c r="B403" s="1" t="s">
        <v>9</v>
      </c>
      <c r="C403" s="1" t="s">
        <v>1102</v>
      </c>
      <c r="D403" s="1" t="s">
        <v>1103</v>
      </c>
      <c r="E403" s="1" t="s">
        <v>12</v>
      </c>
      <c r="F403" s="1" t="n">
        <v>753</v>
      </c>
      <c r="H403" s="3" t="n">
        <f aca="false">AND(E403="PUBLIC",F403&lt;100)</f>
        <v>0</v>
      </c>
      <c r="I403" s="4" t="n">
        <f aca="false">OR(E403="PRIVE",F403&lt;100)</f>
        <v>0</v>
      </c>
    </row>
    <row r="404" customFormat="false" ht="14.25" hidden="false" customHeight="false" outlineLevel="0" collapsed="false">
      <c r="A404" s="1" t="s">
        <v>1104</v>
      </c>
      <c r="B404" s="1" t="s">
        <v>90</v>
      </c>
      <c r="C404" s="1" t="s">
        <v>1105</v>
      </c>
      <c r="D404" s="1" t="s">
        <v>1106</v>
      </c>
      <c r="E404" s="1" t="s">
        <v>12</v>
      </c>
      <c r="F404" s="1" t="n">
        <v>1420</v>
      </c>
      <c r="H404" s="3" t="n">
        <f aca="false">AND(E404="PUBLIC",F404&lt;100)</f>
        <v>0</v>
      </c>
      <c r="I404" s="4" t="n">
        <f aca="false">OR(E404="PRIVE",F404&lt;100)</f>
        <v>0</v>
      </c>
    </row>
    <row r="405" customFormat="false" ht="14.25" hidden="false" customHeight="false" outlineLevel="0" collapsed="false">
      <c r="A405" s="1" t="s">
        <v>1107</v>
      </c>
      <c r="B405" s="1" t="s">
        <v>34</v>
      </c>
      <c r="C405" s="1" t="s">
        <v>1108</v>
      </c>
      <c r="D405" s="1" t="s">
        <v>1109</v>
      </c>
      <c r="E405" s="1" t="s">
        <v>12</v>
      </c>
      <c r="F405" s="1" t="n">
        <v>808</v>
      </c>
      <c r="H405" s="3" t="n">
        <f aca="false">AND(E405="PUBLIC",F405&lt;100)</f>
        <v>0</v>
      </c>
      <c r="I405" s="4" t="n">
        <f aca="false">OR(E405="PRIVE",F405&lt;100)</f>
        <v>0</v>
      </c>
    </row>
    <row r="406" customFormat="false" ht="14.25" hidden="false" customHeight="false" outlineLevel="0" collapsed="false">
      <c r="A406" s="1" t="s">
        <v>1110</v>
      </c>
      <c r="B406" s="1" t="s">
        <v>94</v>
      </c>
      <c r="C406" s="1" t="s">
        <v>1111</v>
      </c>
      <c r="D406" s="1" t="s">
        <v>1112</v>
      </c>
      <c r="E406" s="1" t="s">
        <v>12</v>
      </c>
      <c r="F406" s="1" t="n">
        <v>382</v>
      </c>
      <c r="H406" s="3" t="n">
        <f aca="false">AND(E406="PUBLIC",F406&lt;100)</f>
        <v>0</v>
      </c>
      <c r="I406" s="4" t="n">
        <f aca="false">OR(E406="PRIVE",F406&lt;100)</f>
        <v>0</v>
      </c>
    </row>
    <row r="407" customFormat="false" ht="14.25" hidden="false" customHeight="false" outlineLevel="0" collapsed="false">
      <c r="A407" s="1" t="s">
        <v>1113</v>
      </c>
      <c r="B407" s="1" t="s">
        <v>69</v>
      </c>
      <c r="C407" s="1" t="s">
        <v>716</v>
      </c>
      <c r="D407" s="1" t="s">
        <v>1114</v>
      </c>
      <c r="E407" s="1" t="s">
        <v>24</v>
      </c>
      <c r="F407" s="1" t="n">
        <v>539</v>
      </c>
      <c r="H407" s="3" t="n">
        <f aca="false">AND(E407="PUBLIC",F407&lt;100)</f>
        <v>0</v>
      </c>
      <c r="I407" s="4" t="n">
        <f aca="false">OR(E407="PRIVE",F407&lt;100)</f>
        <v>1</v>
      </c>
    </row>
    <row r="408" customFormat="false" ht="14.25" hidden="false" customHeight="false" outlineLevel="0" collapsed="false">
      <c r="A408" s="1" t="s">
        <v>1115</v>
      </c>
      <c r="B408" s="1" t="s">
        <v>69</v>
      </c>
      <c r="C408" s="1" t="s">
        <v>1116</v>
      </c>
      <c r="D408" s="1" t="s">
        <v>475</v>
      </c>
      <c r="E408" s="1" t="s">
        <v>12</v>
      </c>
      <c r="F408" s="1" t="n">
        <v>564</v>
      </c>
      <c r="H408" s="3" t="n">
        <f aca="false">AND(E408="PUBLIC",F408&lt;100)</f>
        <v>0</v>
      </c>
      <c r="I408" s="4" t="n">
        <f aca="false">OR(E408="PRIVE",F408&lt;100)</f>
        <v>0</v>
      </c>
    </row>
    <row r="409" customFormat="false" ht="14.25" hidden="false" customHeight="false" outlineLevel="0" collapsed="false">
      <c r="A409" s="1" t="s">
        <v>1117</v>
      </c>
      <c r="B409" s="1" t="s">
        <v>38</v>
      </c>
      <c r="C409" s="1" t="s">
        <v>1118</v>
      </c>
      <c r="D409" s="1" t="s">
        <v>1119</v>
      </c>
      <c r="E409" s="1" t="s">
        <v>24</v>
      </c>
      <c r="F409" s="1" t="n">
        <v>243</v>
      </c>
      <c r="H409" s="3" t="n">
        <f aca="false">AND(E409="PUBLIC",F409&lt;100)</f>
        <v>0</v>
      </c>
      <c r="I409" s="4" t="n">
        <f aca="false">OR(E409="PRIVE",F409&lt;100)</f>
        <v>1</v>
      </c>
    </row>
    <row r="410" customFormat="false" ht="14.25" hidden="false" customHeight="false" outlineLevel="0" collapsed="false">
      <c r="A410" s="1" t="s">
        <v>1120</v>
      </c>
      <c r="B410" s="1" t="s">
        <v>90</v>
      </c>
      <c r="C410" s="1" t="s">
        <v>1121</v>
      </c>
      <c r="D410" s="1" t="s">
        <v>1122</v>
      </c>
      <c r="E410" s="1" t="s">
        <v>12</v>
      </c>
      <c r="F410" s="1" t="n">
        <v>831</v>
      </c>
      <c r="H410" s="3" t="n">
        <f aca="false">AND(E410="PUBLIC",F410&lt;100)</f>
        <v>0</v>
      </c>
      <c r="I410" s="4" t="n">
        <f aca="false">OR(E410="PRIVE",F410&lt;100)</f>
        <v>0</v>
      </c>
    </row>
    <row r="411" customFormat="false" ht="14.25" hidden="false" customHeight="false" outlineLevel="0" collapsed="false">
      <c r="A411" s="1" t="s">
        <v>1123</v>
      </c>
      <c r="B411" s="1" t="s">
        <v>111</v>
      </c>
      <c r="C411" s="1" t="s">
        <v>950</v>
      </c>
      <c r="D411" s="1" t="s">
        <v>1124</v>
      </c>
      <c r="E411" s="1" t="s">
        <v>24</v>
      </c>
      <c r="F411" s="1" t="n">
        <v>814</v>
      </c>
      <c r="H411" s="3" t="n">
        <f aca="false">AND(E411="PUBLIC",F411&lt;100)</f>
        <v>0</v>
      </c>
      <c r="I411" s="4" t="n">
        <f aca="false">OR(E411="PRIVE",F411&lt;100)</f>
        <v>1</v>
      </c>
    </row>
    <row r="412" customFormat="false" ht="14.25" hidden="false" customHeight="false" outlineLevel="0" collapsed="false">
      <c r="A412" s="1" t="s">
        <v>1125</v>
      </c>
      <c r="B412" s="1" t="s">
        <v>86</v>
      </c>
      <c r="C412" s="1" t="s">
        <v>505</v>
      </c>
      <c r="D412" s="1" t="s">
        <v>1126</v>
      </c>
      <c r="E412" s="1" t="s">
        <v>24</v>
      </c>
      <c r="F412" s="1" t="n">
        <v>466</v>
      </c>
      <c r="H412" s="3" t="n">
        <f aca="false">AND(E412="PUBLIC",F412&lt;100)</f>
        <v>0</v>
      </c>
      <c r="I412" s="4" t="n">
        <f aca="false">OR(E412="PRIVE",F412&lt;100)</f>
        <v>1</v>
      </c>
    </row>
    <row r="413" customFormat="false" ht="14.25" hidden="false" customHeight="false" outlineLevel="0" collapsed="false">
      <c r="A413" s="1" t="s">
        <v>1127</v>
      </c>
      <c r="B413" s="1" t="s">
        <v>38</v>
      </c>
      <c r="C413" s="1" t="s">
        <v>565</v>
      </c>
      <c r="D413" s="1" t="s">
        <v>1128</v>
      </c>
      <c r="E413" s="1" t="s">
        <v>24</v>
      </c>
      <c r="F413" s="1" t="n">
        <v>640</v>
      </c>
      <c r="H413" s="3" t="n">
        <f aca="false">AND(E413="PUBLIC",F413&lt;100)</f>
        <v>0</v>
      </c>
      <c r="I413" s="4" t="n">
        <f aca="false">OR(E413="PRIVE",F413&lt;100)</f>
        <v>1</v>
      </c>
    </row>
    <row r="414" customFormat="false" ht="14.25" hidden="false" customHeight="false" outlineLevel="0" collapsed="false">
      <c r="A414" s="1" t="s">
        <v>1129</v>
      </c>
      <c r="B414" s="1" t="s">
        <v>38</v>
      </c>
      <c r="C414" s="1" t="s">
        <v>1130</v>
      </c>
      <c r="D414" s="1" t="s">
        <v>1106</v>
      </c>
      <c r="E414" s="1" t="s">
        <v>12</v>
      </c>
      <c r="F414" s="1" t="n">
        <v>872</v>
      </c>
      <c r="H414" s="3" t="n">
        <f aca="false">AND(E414="PUBLIC",F414&lt;100)</f>
        <v>0</v>
      </c>
      <c r="I414" s="4" t="n">
        <f aca="false">OR(E414="PRIVE",F414&lt;100)</f>
        <v>0</v>
      </c>
    </row>
    <row r="415" customFormat="false" ht="14.25" hidden="false" customHeight="false" outlineLevel="0" collapsed="false">
      <c r="A415" s="1" t="s">
        <v>1131</v>
      </c>
      <c r="B415" s="1" t="s">
        <v>69</v>
      </c>
      <c r="C415" s="1" t="s">
        <v>716</v>
      </c>
      <c r="D415" s="1" t="s">
        <v>1132</v>
      </c>
      <c r="E415" s="1" t="s">
        <v>12</v>
      </c>
      <c r="F415" s="1" t="n">
        <v>80</v>
      </c>
      <c r="H415" s="3" t="n">
        <f aca="false">AND(E415="PUBLIC",F415&lt;100)</f>
        <v>1</v>
      </c>
      <c r="I415" s="4" t="n">
        <f aca="false">OR(E415="PRIVE",F415&lt;100)</f>
        <v>1</v>
      </c>
    </row>
    <row r="416" customFormat="false" ht="14.25" hidden="false" customHeight="false" outlineLevel="0" collapsed="false">
      <c r="A416" s="1" t="s">
        <v>1133</v>
      </c>
      <c r="B416" s="1" t="s">
        <v>51</v>
      </c>
      <c r="C416" s="1" t="s">
        <v>838</v>
      </c>
      <c r="D416" s="1" t="s">
        <v>1134</v>
      </c>
      <c r="E416" s="1" t="s">
        <v>24</v>
      </c>
      <c r="F416" s="1" t="n">
        <v>777</v>
      </c>
      <c r="H416" s="3" t="n">
        <f aca="false">AND(E416="PUBLIC",F416&lt;100)</f>
        <v>0</v>
      </c>
      <c r="I416" s="4" t="n">
        <f aca="false">OR(E416="PRIVE",F416&lt;100)</f>
        <v>1</v>
      </c>
    </row>
    <row r="417" customFormat="false" ht="14.25" hidden="false" customHeight="false" outlineLevel="0" collapsed="false">
      <c r="A417" s="1" t="s">
        <v>1135</v>
      </c>
      <c r="B417" s="1" t="s">
        <v>107</v>
      </c>
      <c r="C417" s="1" t="s">
        <v>1136</v>
      </c>
      <c r="D417" s="1" t="s">
        <v>1137</v>
      </c>
      <c r="E417" s="1" t="s">
        <v>12</v>
      </c>
      <c r="F417" s="1" t="n">
        <v>471</v>
      </c>
      <c r="H417" s="3" t="n">
        <f aca="false">AND(E417="PUBLIC",F417&lt;100)</f>
        <v>0</v>
      </c>
      <c r="I417" s="4" t="n">
        <f aca="false">OR(E417="PRIVE",F417&lt;100)</f>
        <v>0</v>
      </c>
    </row>
    <row r="418" customFormat="false" ht="14.25" hidden="false" customHeight="false" outlineLevel="0" collapsed="false">
      <c r="A418" s="1" t="s">
        <v>1138</v>
      </c>
      <c r="B418" s="1" t="s">
        <v>86</v>
      </c>
      <c r="C418" s="1" t="s">
        <v>1139</v>
      </c>
      <c r="D418" s="1" t="s">
        <v>1140</v>
      </c>
      <c r="E418" s="1" t="s">
        <v>24</v>
      </c>
      <c r="F418" s="1" t="n">
        <v>254</v>
      </c>
      <c r="H418" s="3" t="n">
        <f aca="false">AND(E418="PUBLIC",F418&lt;100)</f>
        <v>0</v>
      </c>
      <c r="I418" s="4" t="n">
        <f aca="false">OR(E418="PRIVE",F418&lt;100)</f>
        <v>1</v>
      </c>
    </row>
    <row r="419" customFormat="false" ht="14.25" hidden="false" customHeight="false" outlineLevel="0" collapsed="false">
      <c r="A419" s="1" t="s">
        <v>1141</v>
      </c>
      <c r="B419" s="1" t="s">
        <v>150</v>
      </c>
      <c r="C419" s="1" t="s">
        <v>150</v>
      </c>
      <c r="D419" s="1" t="s">
        <v>1142</v>
      </c>
      <c r="E419" s="1" t="s">
        <v>24</v>
      </c>
      <c r="F419" s="1" t="n">
        <v>553</v>
      </c>
      <c r="H419" s="3" t="n">
        <f aca="false">AND(E419="PUBLIC",F419&lt;100)</f>
        <v>0</v>
      </c>
      <c r="I419" s="4" t="n">
        <f aca="false">OR(E419="PRIVE",F419&lt;100)</f>
        <v>1</v>
      </c>
    </row>
    <row r="420" customFormat="false" ht="14.25" hidden="false" customHeight="false" outlineLevel="0" collapsed="false">
      <c r="A420" s="1" t="s">
        <v>1143</v>
      </c>
      <c r="B420" s="1" t="s">
        <v>17</v>
      </c>
      <c r="C420" s="1" t="s">
        <v>17</v>
      </c>
      <c r="D420" s="1" t="s">
        <v>1144</v>
      </c>
      <c r="E420" s="1" t="s">
        <v>12</v>
      </c>
      <c r="F420" s="1" t="n">
        <v>1081</v>
      </c>
      <c r="H420" s="3" t="n">
        <f aca="false">AND(E420="PUBLIC",F420&lt;100)</f>
        <v>0</v>
      </c>
      <c r="I420" s="4" t="n">
        <f aca="false">OR(E420="PRIVE",F420&lt;100)</f>
        <v>0</v>
      </c>
    </row>
    <row r="421" customFormat="false" ht="14.25" hidden="false" customHeight="false" outlineLevel="0" collapsed="false">
      <c r="A421" s="1" t="s">
        <v>1145</v>
      </c>
      <c r="B421" s="1" t="s">
        <v>111</v>
      </c>
      <c r="C421" s="1" t="s">
        <v>1146</v>
      </c>
      <c r="D421" s="1" t="s">
        <v>1147</v>
      </c>
      <c r="E421" s="1" t="s">
        <v>12</v>
      </c>
      <c r="F421" s="1" t="n">
        <v>729</v>
      </c>
      <c r="H421" s="3" t="n">
        <f aca="false">AND(E421="PUBLIC",F421&lt;100)</f>
        <v>0</v>
      </c>
      <c r="I421" s="4" t="n">
        <f aca="false">OR(E421="PRIVE",F421&lt;100)</f>
        <v>0</v>
      </c>
    </row>
    <row r="422" customFormat="false" ht="14.25" hidden="false" customHeight="false" outlineLevel="0" collapsed="false">
      <c r="A422" s="1" t="s">
        <v>1148</v>
      </c>
      <c r="B422" s="1" t="s">
        <v>90</v>
      </c>
      <c r="C422" s="1" t="s">
        <v>1149</v>
      </c>
      <c r="D422" s="1" t="s">
        <v>1150</v>
      </c>
      <c r="E422" s="1" t="s">
        <v>12</v>
      </c>
      <c r="F422" s="1" t="n">
        <v>975</v>
      </c>
      <c r="H422" s="3" t="n">
        <f aca="false">AND(E422="PUBLIC",F422&lt;100)</f>
        <v>0</v>
      </c>
      <c r="I422" s="4" t="n">
        <f aca="false">OR(E422="PRIVE",F422&lt;100)</f>
        <v>0</v>
      </c>
    </row>
    <row r="423" customFormat="false" ht="14.25" hidden="false" customHeight="false" outlineLevel="0" collapsed="false">
      <c r="A423" s="1" t="s">
        <v>1151</v>
      </c>
      <c r="B423" s="1" t="s">
        <v>678</v>
      </c>
      <c r="C423" s="1" t="s">
        <v>1152</v>
      </c>
      <c r="D423" s="1" t="s">
        <v>1153</v>
      </c>
      <c r="E423" s="1" t="s">
        <v>12</v>
      </c>
      <c r="F423" s="1" t="n">
        <v>1468</v>
      </c>
      <c r="H423" s="3" t="n">
        <f aca="false">AND(E423="PUBLIC",F423&lt;100)</f>
        <v>0</v>
      </c>
      <c r="I423" s="4" t="n">
        <f aca="false">OR(E423="PRIVE",F423&lt;100)</f>
        <v>0</v>
      </c>
    </row>
    <row r="424" customFormat="false" ht="14.25" hidden="false" customHeight="false" outlineLevel="0" collapsed="false">
      <c r="A424" s="1" t="s">
        <v>1154</v>
      </c>
      <c r="B424" s="1" t="s">
        <v>229</v>
      </c>
      <c r="C424" s="1" t="s">
        <v>1155</v>
      </c>
      <c r="D424" s="1" t="s">
        <v>1156</v>
      </c>
      <c r="E424" s="1" t="s">
        <v>24</v>
      </c>
      <c r="F424" s="1" t="n">
        <v>501</v>
      </c>
      <c r="H424" s="3" t="n">
        <f aca="false">AND(E424="PUBLIC",F424&lt;100)</f>
        <v>0</v>
      </c>
      <c r="I424" s="4" t="n">
        <f aca="false">OR(E424="PRIVE",F424&lt;100)</f>
        <v>1</v>
      </c>
    </row>
    <row r="425" customFormat="false" ht="14.25" hidden="false" customHeight="false" outlineLevel="0" collapsed="false">
      <c r="A425" s="1" t="s">
        <v>1157</v>
      </c>
      <c r="B425" s="1" t="s">
        <v>38</v>
      </c>
      <c r="C425" s="1" t="s">
        <v>1158</v>
      </c>
      <c r="D425" s="1" t="s">
        <v>985</v>
      </c>
      <c r="E425" s="1" t="s">
        <v>12</v>
      </c>
      <c r="F425" s="1" t="n">
        <v>1086</v>
      </c>
      <c r="H425" s="3" t="n">
        <f aca="false">AND(E425="PUBLIC",F425&lt;100)</f>
        <v>0</v>
      </c>
      <c r="I425" s="4" t="n">
        <f aca="false">OR(E425="PRIVE",F425&lt;100)</f>
        <v>0</v>
      </c>
    </row>
    <row r="426" customFormat="false" ht="14.25" hidden="false" customHeight="false" outlineLevel="0" collapsed="false">
      <c r="A426" s="1" t="s">
        <v>1159</v>
      </c>
      <c r="B426" s="1" t="s">
        <v>51</v>
      </c>
      <c r="C426" s="1" t="s">
        <v>51</v>
      </c>
      <c r="D426" s="1" t="s">
        <v>1160</v>
      </c>
      <c r="E426" s="1" t="s">
        <v>12</v>
      </c>
      <c r="F426" s="1" t="n">
        <v>586</v>
      </c>
      <c r="H426" s="3" t="n">
        <f aca="false">AND(E426="PUBLIC",F426&lt;100)</f>
        <v>0</v>
      </c>
      <c r="I426" s="4" t="n">
        <f aca="false">OR(E426="PRIVE",F426&lt;100)</f>
        <v>0</v>
      </c>
    </row>
    <row r="427" customFormat="false" ht="14.25" hidden="false" customHeight="false" outlineLevel="0" collapsed="false">
      <c r="A427" s="1" t="s">
        <v>1161</v>
      </c>
      <c r="B427" s="1" t="s">
        <v>86</v>
      </c>
      <c r="C427" s="1" t="s">
        <v>1162</v>
      </c>
      <c r="D427" s="1" t="s">
        <v>1163</v>
      </c>
      <c r="E427" s="1" t="s">
        <v>12</v>
      </c>
      <c r="F427" s="1" t="n">
        <v>575</v>
      </c>
      <c r="H427" s="3" t="n">
        <f aca="false">AND(E427="PUBLIC",F427&lt;100)</f>
        <v>0</v>
      </c>
      <c r="I427" s="4" t="n">
        <f aca="false">OR(E427="PRIVE",F427&lt;100)</f>
        <v>0</v>
      </c>
    </row>
    <row r="428" customFormat="false" ht="14.25" hidden="false" customHeight="false" outlineLevel="0" collapsed="false">
      <c r="A428" s="1" t="s">
        <v>1164</v>
      </c>
      <c r="B428" s="1" t="s">
        <v>51</v>
      </c>
      <c r="C428" s="1" t="s">
        <v>51</v>
      </c>
      <c r="D428" s="1" t="s">
        <v>1165</v>
      </c>
      <c r="E428" s="1" t="s">
        <v>12</v>
      </c>
      <c r="F428" s="1" t="n">
        <v>697</v>
      </c>
      <c r="H428" s="3" t="n">
        <f aca="false">AND(E428="PUBLIC",F428&lt;100)</f>
        <v>0</v>
      </c>
      <c r="I428" s="4" t="n">
        <f aca="false">OR(E428="PRIVE",F428&lt;100)</f>
        <v>0</v>
      </c>
    </row>
    <row r="429" customFormat="false" ht="14.25" hidden="false" customHeight="false" outlineLevel="0" collapsed="false">
      <c r="A429" s="1" t="s">
        <v>1166</v>
      </c>
      <c r="B429" s="1" t="s">
        <v>525</v>
      </c>
      <c r="C429" s="1" t="s">
        <v>1167</v>
      </c>
      <c r="D429" s="1" t="s">
        <v>59</v>
      </c>
      <c r="E429" s="1" t="s">
        <v>12</v>
      </c>
      <c r="F429" s="1" t="n">
        <v>257</v>
      </c>
      <c r="H429" s="3" t="n">
        <f aca="false">AND(E429="PUBLIC",F429&lt;100)</f>
        <v>0</v>
      </c>
      <c r="I429" s="4" t="n">
        <f aca="false">OR(E429="PRIVE",F429&lt;100)</f>
        <v>0</v>
      </c>
    </row>
    <row r="430" customFormat="false" ht="14.25" hidden="false" customHeight="false" outlineLevel="0" collapsed="false">
      <c r="A430" s="1" t="s">
        <v>1168</v>
      </c>
      <c r="B430" s="1" t="s">
        <v>94</v>
      </c>
      <c r="C430" s="1" t="s">
        <v>1169</v>
      </c>
      <c r="D430" s="1" t="s">
        <v>1170</v>
      </c>
      <c r="E430" s="1" t="s">
        <v>12</v>
      </c>
      <c r="F430" s="1" t="n">
        <v>774</v>
      </c>
      <c r="H430" s="3" t="n">
        <f aca="false">AND(E430="PUBLIC",F430&lt;100)</f>
        <v>0</v>
      </c>
      <c r="I430" s="4" t="n">
        <f aca="false">OR(E430="PRIVE",F430&lt;100)</f>
        <v>0</v>
      </c>
    </row>
    <row r="431" customFormat="false" ht="14.25" hidden="false" customHeight="false" outlineLevel="0" collapsed="false">
      <c r="A431" s="1" t="s">
        <v>1171</v>
      </c>
      <c r="B431" s="1" t="s">
        <v>525</v>
      </c>
      <c r="C431" s="1" t="s">
        <v>1172</v>
      </c>
      <c r="D431" s="1" t="s">
        <v>1173</v>
      </c>
      <c r="E431" s="1" t="s">
        <v>12</v>
      </c>
      <c r="F431" s="1" t="n">
        <v>686</v>
      </c>
      <c r="H431" s="3" t="n">
        <f aca="false">AND(E431="PUBLIC",F431&lt;100)</f>
        <v>0</v>
      </c>
      <c r="I431" s="4" t="n">
        <f aca="false">OR(E431="PRIVE",F431&lt;100)</f>
        <v>0</v>
      </c>
    </row>
    <row r="432" customFormat="false" ht="14.25" hidden="false" customHeight="false" outlineLevel="0" collapsed="false">
      <c r="A432" s="1" t="s">
        <v>1174</v>
      </c>
      <c r="B432" s="1" t="s">
        <v>51</v>
      </c>
      <c r="C432" s="1" t="s">
        <v>1175</v>
      </c>
      <c r="D432" s="1" t="s">
        <v>1176</v>
      </c>
      <c r="E432" s="1" t="s">
        <v>12</v>
      </c>
      <c r="F432" s="1" t="n">
        <v>355</v>
      </c>
      <c r="H432" s="3" t="n">
        <f aca="false">AND(E432="PUBLIC",F432&lt;100)</f>
        <v>0</v>
      </c>
      <c r="I432" s="4" t="n">
        <f aca="false">OR(E432="PRIVE",F432&lt;100)</f>
        <v>0</v>
      </c>
    </row>
    <row r="433" customFormat="false" ht="14.25" hidden="false" customHeight="false" outlineLevel="0" collapsed="false">
      <c r="A433" s="1" t="s">
        <v>1177</v>
      </c>
      <c r="B433" s="1" t="s">
        <v>61</v>
      </c>
      <c r="C433" s="1" t="s">
        <v>893</v>
      </c>
      <c r="D433" s="1" t="s">
        <v>1178</v>
      </c>
      <c r="E433" s="1" t="s">
        <v>12</v>
      </c>
      <c r="F433" s="1" t="n">
        <v>1449</v>
      </c>
      <c r="H433" s="3" t="n">
        <f aca="false">AND(E433="PUBLIC",F433&lt;100)</f>
        <v>0</v>
      </c>
      <c r="I433" s="4" t="n">
        <f aca="false">OR(E433="PRIVE",F433&lt;100)</f>
        <v>0</v>
      </c>
    </row>
    <row r="434" customFormat="false" ht="14.25" hidden="false" customHeight="false" outlineLevel="0" collapsed="false">
      <c r="A434" s="1" t="s">
        <v>1179</v>
      </c>
      <c r="B434" s="1" t="s">
        <v>169</v>
      </c>
      <c r="C434" s="1" t="s">
        <v>1180</v>
      </c>
      <c r="D434" s="1" t="s">
        <v>1181</v>
      </c>
      <c r="E434" s="1" t="s">
        <v>12</v>
      </c>
      <c r="F434" s="1" t="n">
        <v>307</v>
      </c>
      <c r="H434" s="3" t="n">
        <f aca="false">AND(E434="PUBLIC",F434&lt;100)</f>
        <v>0</v>
      </c>
      <c r="I434" s="4" t="n">
        <f aca="false">OR(E434="PRIVE",F434&lt;100)</f>
        <v>0</v>
      </c>
    </row>
    <row r="435" customFormat="false" ht="14.25" hidden="false" customHeight="false" outlineLevel="0" collapsed="false">
      <c r="A435" s="1" t="s">
        <v>1182</v>
      </c>
      <c r="B435" s="1" t="s">
        <v>90</v>
      </c>
      <c r="C435" s="1" t="s">
        <v>1183</v>
      </c>
      <c r="D435" s="1" t="s">
        <v>88</v>
      </c>
      <c r="E435" s="1" t="s">
        <v>12</v>
      </c>
      <c r="F435" s="1" t="n">
        <v>728</v>
      </c>
      <c r="H435" s="3" t="n">
        <f aca="false">AND(E435="PUBLIC",F435&lt;100)</f>
        <v>0</v>
      </c>
      <c r="I435" s="4" t="n">
        <f aca="false">OR(E435="PRIVE",F435&lt;100)</f>
        <v>0</v>
      </c>
    </row>
    <row r="436" customFormat="false" ht="14.25" hidden="false" customHeight="false" outlineLevel="0" collapsed="false">
      <c r="A436" s="1" t="s">
        <v>1184</v>
      </c>
      <c r="B436" s="1" t="s">
        <v>94</v>
      </c>
      <c r="C436" s="1" t="s">
        <v>94</v>
      </c>
      <c r="D436" s="1" t="s">
        <v>1185</v>
      </c>
      <c r="E436" s="1" t="s">
        <v>24</v>
      </c>
      <c r="F436" s="1" t="n">
        <v>98</v>
      </c>
      <c r="H436" s="3" t="n">
        <f aca="false">AND(E436="PUBLIC",F436&lt;100)</f>
        <v>0</v>
      </c>
      <c r="I436" s="4" t="n">
        <f aca="false">OR(E436="PRIVE",F436&lt;100)</f>
        <v>1</v>
      </c>
    </row>
    <row r="437" customFormat="false" ht="14.25" hidden="false" customHeight="false" outlineLevel="0" collapsed="false">
      <c r="A437" s="1" t="s">
        <v>1186</v>
      </c>
      <c r="B437" s="1" t="s">
        <v>34</v>
      </c>
      <c r="C437" s="1" t="s">
        <v>1187</v>
      </c>
      <c r="D437" s="1" t="s">
        <v>1188</v>
      </c>
      <c r="E437" s="1" t="s">
        <v>12</v>
      </c>
      <c r="F437" s="1" t="n">
        <v>717</v>
      </c>
      <c r="H437" s="3" t="n">
        <f aca="false">AND(E437="PUBLIC",F437&lt;100)</f>
        <v>0</v>
      </c>
      <c r="I437" s="4" t="n">
        <f aca="false">OR(E437="PRIVE",F437&lt;100)</f>
        <v>0</v>
      </c>
    </row>
    <row r="438" customFormat="false" ht="14.25" hidden="false" customHeight="false" outlineLevel="0" collapsed="false">
      <c r="A438" s="1" t="s">
        <v>1189</v>
      </c>
      <c r="B438" s="1" t="s">
        <v>86</v>
      </c>
      <c r="C438" s="1" t="s">
        <v>1190</v>
      </c>
      <c r="D438" s="1" t="s">
        <v>1191</v>
      </c>
      <c r="E438" s="1" t="s">
        <v>12</v>
      </c>
      <c r="F438" s="1" t="n">
        <v>1459</v>
      </c>
      <c r="H438" s="3" t="n">
        <f aca="false">AND(E438="PUBLIC",F438&lt;100)</f>
        <v>0</v>
      </c>
      <c r="I438" s="4" t="n">
        <f aca="false">OR(E438="PRIVE",F438&lt;100)</f>
        <v>0</v>
      </c>
    </row>
    <row r="439" customFormat="false" ht="14.25" hidden="false" customHeight="false" outlineLevel="0" collapsed="false">
      <c r="A439" s="1" t="s">
        <v>1192</v>
      </c>
      <c r="B439" s="1" t="s">
        <v>69</v>
      </c>
      <c r="C439" s="1" t="s">
        <v>716</v>
      </c>
      <c r="D439" s="1" t="s">
        <v>1106</v>
      </c>
      <c r="E439" s="1" t="s">
        <v>12</v>
      </c>
      <c r="F439" s="1" t="n">
        <v>390</v>
      </c>
      <c r="H439" s="3" t="n">
        <f aca="false">AND(E439="PUBLIC",F439&lt;100)</f>
        <v>0</v>
      </c>
      <c r="I439" s="4" t="n">
        <f aca="false">OR(E439="PRIVE",F439&lt;100)</f>
        <v>0</v>
      </c>
    </row>
    <row r="440" customFormat="false" ht="14.25" hidden="false" customHeight="false" outlineLevel="0" collapsed="false">
      <c r="A440" s="1" t="s">
        <v>1193</v>
      </c>
      <c r="B440" s="1" t="s">
        <v>94</v>
      </c>
      <c r="C440" s="1" t="s">
        <v>1194</v>
      </c>
      <c r="D440" s="1" t="s">
        <v>1195</v>
      </c>
      <c r="E440" s="1" t="s">
        <v>24</v>
      </c>
      <c r="F440" s="1" t="n">
        <v>463</v>
      </c>
      <c r="H440" s="3" t="n">
        <f aca="false">AND(E440="PUBLIC",F440&lt;100)</f>
        <v>0</v>
      </c>
      <c r="I440" s="4" t="n">
        <f aca="false">OR(E440="PRIVE",F440&lt;100)</f>
        <v>1</v>
      </c>
    </row>
    <row r="441" customFormat="false" ht="14.25" hidden="false" customHeight="false" outlineLevel="0" collapsed="false">
      <c r="A441" s="1" t="s">
        <v>1196</v>
      </c>
      <c r="B441" s="1" t="s">
        <v>34</v>
      </c>
      <c r="C441" s="1" t="s">
        <v>1197</v>
      </c>
      <c r="D441" s="1" t="s">
        <v>1198</v>
      </c>
      <c r="E441" s="1" t="s">
        <v>12</v>
      </c>
      <c r="F441" s="1" t="n">
        <v>813</v>
      </c>
      <c r="H441" s="3" t="n">
        <f aca="false">AND(E441="PUBLIC",F441&lt;100)</f>
        <v>0</v>
      </c>
      <c r="I441" s="4" t="n">
        <f aca="false">OR(E441="PRIVE",F441&lt;100)</f>
        <v>0</v>
      </c>
    </row>
    <row r="442" customFormat="false" ht="14.25" hidden="false" customHeight="false" outlineLevel="0" collapsed="false">
      <c r="A442" s="1" t="s">
        <v>1199</v>
      </c>
      <c r="B442" s="1" t="s">
        <v>150</v>
      </c>
      <c r="C442" s="1" t="s">
        <v>617</v>
      </c>
      <c r="D442" s="1" t="s">
        <v>1200</v>
      </c>
      <c r="E442" s="1" t="s">
        <v>12</v>
      </c>
      <c r="F442" s="1" t="n">
        <v>1082</v>
      </c>
      <c r="H442" s="3" t="n">
        <f aca="false">AND(E442="PUBLIC",F442&lt;100)</f>
        <v>0</v>
      </c>
      <c r="I442" s="4" t="n">
        <f aca="false">OR(E442="PRIVE",F442&lt;100)</f>
        <v>0</v>
      </c>
    </row>
    <row r="443" customFormat="false" ht="14.25" hidden="false" customHeight="false" outlineLevel="0" collapsed="false">
      <c r="A443" s="1" t="s">
        <v>1201</v>
      </c>
      <c r="B443" s="1" t="s">
        <v>150</v>
      </c>
      <c r="C443" s="1" t="s">
        <v>1202</v>
      </c>
      <c r="D443" s="1" t="s">
        <v>1203</v>
      </c>
      <c r="E443" s="1" t="s">
        <v>12</v>
      </c>
      <c r="F443" s="1" t="n">
        <v>496</v>
      </c>
      <c r="H443" s="3" t="n">
        <f aca="false">AND(E443="PUBLIC",F443&lt;100)</f>
        <v>0</v>
      </c>
      <c r="I443" s="4" t="n">
        <f aca="false">OR(E443="PRIVE",F443&lt;100)</f>
        <v>0</v>
      </c>
    </row>
    <row r="444" customFormat="false" ht="14.25" hidden="false" customHeight="false" outlineLevel="0" collapsed="false">
      <c r="A444" s="1" t="s">
        <v>1204</v>
      </c>
      <c r="B444" s="1" t="s">
        <v>61</v>
      </c>
      <c r="C444" s="1" t="s">
        <v>1205</v>
      </c>
      <c r="D444" s="1" t="s">
        <v>1206</v>
      </c>
      <c r="E444" s="1" t="s">
        <v>12</v>
      </c>
      <c r="F444" s="1" t="n">
        <v>1052</v>
      </c>
      <c r="H444" s="3" t="n">
        <f aca="false">AND(E444="PUBLIC",F444&lt;100)</f>
        <v>0</v>
      </c>
      <c r="I444" s="4" t="n">
        <f aca="false">OR(E444="PRIVE",F444&lt;100)</f>
        <v>0</v>
      </c>
    </row>
    <row r="445" customFormat="false" ht="14.25" hidden="false" customHeight="false" outlineLevel="0" collapsed="false">
      <c r="A445" s="1" t="s">
        <v>1207</v>
      </c>
      <c r="B445" s="1" t="s">
        <v>150</v>
      </c>
      <c r="C445" s="1" t="s">
        <v>150</v>
      </c>
      <c r="D445" s="1" t="s">
        <v>1208</v>
      </c>
      <c r="E445" s="1" t="s">
        <v>12</v>
      </c>
      <c r="F445" s="1" t="n">
        <v>958</v>
      </c>
      <c r="H445" s="3" t="n">
        <f aca="false">AND(E445="PUBLIC",F445&lt;100)</f>
        <v>0</v>
      </c>
      <c r="I445" s="4" t="n">
        <f aca="false">OR(E445="PRIVE",F445&lt;100)</f>
        <v>0</v>
      </c>
    </row>
    <row r="446" customFormat="false" ht="14.25" hidden="false" customHeight="false" outlineLevel="0" collapsed="false">
      <c r="A446" s="1" t="s">
        <v>1209</v>
      </c>
      <c r="B446" s="1" t="s">
        <v>216</v>
      </c>
      <c r="C446" s="1" t="s">
        <v>1210</v>
      </c>
      <c r="D446" s="1" t="s">
        <v>1211</v>
      </c>
      <c r="E446" s="1" t="s">
        <v>12</v>
      </c>
      <c r="F446" s="1" t="n">
        <v>510</v>
      </c>
      <c r="H446" s="3" t="n">
        <f aca="false">AND(E446="PUBLIC",F446&lt;100)</f>
        <v>0</v>
      </c>
      <c r="I446" s="4" t="n">
        <f aca="false">OR(E446="PRIVE",F446&lt;100)</f>
        <v>0</v>
      </c>
    </row>
    <row r="447" customFormat="false" ht="14.25" hidden="false" customHeight="false" outlineLevel="0" collapsed="false">
      <c r="A447" s="1" t="s">
        <v>1212</v>
      </c>
      <c r="B447" s="1" t="s">
        <v>44</v>
      </c>
      <c r="C447" s="1" t="s">
        <v>1213</v>
      </c>
      <c r="D447" s="1" t="s">
        <v>53</v>
      </c>
      <c r="E447" s="1" t="s">
        <v>12</v>
      </c>
      <c r="F447" s="1" t="n">
        <v>1112</v>
      </c>
      <c r="H447" s="3" t="n">
        <f aca="false">AND(E447="PUBLIC",F447&lt;100)</f>
        <v>0</v>
      </c>
      <c r="I447" s="4" t="n">
        <f aca="false">OR(E447="PRIVE",F447&lt;100)</f>
        <v>0</v>
      </c>
    </row>
    <row r="448" customFormat="false" ht="14.25" hidden="false" customHeight="false" outlineLevel="0" collapsed="false">
      <c r="A448" s="1" t="s">
        <v>1214</v>
      </c>
      <c r="B448" s="1" t="s">
        <v>65</v>
      </c>
      <c r="C448" s="1" t="s">
        <v>1215</v>
      </c>
      <c r="D448" s="1" t="s">
        <v>1216</v>
      </c>
      <c r="E448" s="1" t="s">
        <v>12</v>
      </c>
      <c r="F448" s="1" t="n">
        <v>145</v>
      </c>
      <c r="H448" s="3" t="n">
        <f aca="false">AND(E448="PUBLIC",F448&lt;100)</f>
        <v>0</v>
      </c>
      <c r="I448" s="4" t="n">
        <f aca="false">OR(E448="PRIVE",F448&lt;100)</f>
        <v>0</v>
      </c>
    </row>
    <row r="449" customFormat="false" ht="14.25" hidden="false" customHeight="false" outlineLevel="0" collapsed="false">
      <c r="A449" s="1" t="s">
        <v>1217</v>
      </c>
      <c r="B449" s="1" t="s">
        <v>107</v>
      </c>
      <c r="C449" s="1" t="s">
        <v>1218</v>
      </c>
      <c r="D449" s="1" t="s">
        <v>1219</v>
      </c>
      <c r="E449" s="1" t="s">
        <v>12</v>
      </c>
      <c r="F449" s="1" t="n">
        <v>453</v>
      </c>
      <c r="H449" s="3" t="n">
        <f aca="false">AND(E449="PUBLIC",F449&lt;100)</f>
        <v>0</v>
      </c>
      <c r="I449" s="4" t="n">
        <f aca="false">OR(E449="PRIVE",F449&lt;100)</f>
        <v>0</v>
      </c>
    </row>
    <row r="450" customFormat="false" ht="14.25" hidden="false" customHeight="false" outlineLevel="0" collapsed="false">
      <c r="A450" s="1" t="s">
        <v>1220</v>
      </c>
      <c r="B450" s="1" t="s">
        <v>65</v>
      </c>
      <c r="C450" s="1" t="s">
        <v>265</v>
      </c>
      <c r="D450" s="1" t="s">
        <v>266</v>
      </c>
      <c r="E450" s="1" t="s">
        <v>12</v>
      </c>
      <c r="F450" s="1" t="n">
        <v>1276</v>
      </c>
      <c r="H450" s="3" t="n">
        <f aca="false">AND(E450="PUBLIC",F450&lt;100)</f>
        <v>0</v>
      </c>
      <c r="I450" s="4" t="n">
        <f aca="false">OR(E450="PRIVE",F450&lt;100)</f>
        <v>0</v>
      </c>
    </row>
    <row r="451" customFormat="false" ht="14.25" hidden="false" customHeight="false" outlineLevel="0" collapsed="false">
      <c r="A451" s="1" t="s">
        <v>1221</v>
      </c>
      <c r="B451" s="1" t="s">
        <v>38</v>
      </c>
      <c r="C451" s="1" t="s">
        <v>721</v>
      </c>
      <c r="D451" s="1" t="s">
        <v>1185</v>
      </c>
      <c r="E451" s="1" t="s">
        <v>12</v>
      </c>
      <c r="F451" s="1" t="n">
        <v>782</v>
      </c>
      <c r="H451" s="3" t="n">
        <f aca="false">AND(E451="PUBLIC",F451&lt;100)</f>
        <v>0</v>
      </c>
      <c r="I451" s="4" t="n">
        <f aca="false">OR(E451="PRIVE",F451&lt;100)</f>
        <v>0</v>
      </c>
    </row>
    <row r="452" customFormat="false" ht="14.25" hidden="false" customHeight="false" outlineLevel="0" collapsed="false">
      <c r="A452" s="1" t="s">
        <v>1222</v>
      </c>
      <c r="B452" s="1" t="s">
        <v>94</v>
      </c>
      <c r="C452" s="1" t="s">
        <v>1223</v>
      </c>
      <c r="D452" s="1" t="s">
        <v>1224</v>
      </c>
      <c r="E452" s="1" t="s">
        <v>12</v>
      </c>
      <c r="F452" s="1" t="n">
        <v>1306</v>
      </c>
      <c r="H452" s="3" t="n">
        <f aca="false">AND(E452="PUBLIC",F452&lt;100)</f>
        <v>0</v>
      </c>
      <c r="I452" s="4" t="n">
        <f aca="false">OR(E452="PRIVE",F452&lt;100)</f>
        <v>0</v>
      </c>
    </row>
    <row r="453" customFormat="false" ht="14.25" hidden="false" customHeight="false" outlineLevel="0" collapsed="false">
      <c r="A453" s="1" t="s">
        <v>1225</v>
      </c>
      <c r="B453" s="1" t="s">
        <v>86</v>
      </c>
      <c r="C453" s="1" t="s">
        <v>86</v>
      </c>
      <c r="D453" s="1" t="s">
        <v>1226</v>
      </c>
      <c r="E453" s="1" t="s">
        <v>12</v>
      </c>
      <c r="F453" s="1" t="n">
        <v>755</v>
      </c>
      <c r="H453" s="3" t="n">
        <f aca="false">AND(E453="PUBLIC",F453&lt;100)</f>
        <v>0</v>
      </c>
      <c r="I453" s="4" t="n">
        <f aca="false">OR(E453="PRIVE",F453&lt;100)</f>
        <v>0</v>
      </c>
    </row>
    <row r="454" customFormat="false" ht="14.25" hidden="false" customHeight="false" outlineLevel="0" collapsed="false">
      <c r="A454" s="1" t="s">
        <v>1227</v>
      </c>
      <c r="B454" s="1" t="s">
        <v>34</v>
      </c>
      <c r="C454" s="1" t="s">
        <v>274</v>
      </c>
      <c r="D454" s="1" t="s">
        <v>1228</v>
      </c>
      <c r="E454" s="1" t="s">
        <v>12</v>
      </c>
      <c r="F454" s="1" t="n">
        <v>851</v>
      </c>
      <c r="H454" s="3" t="n">
        <f aca="false">AND(E454="PUBLIC",F454&lt;100)</f>
        <v>0</v>
      </c>
      <c r="I454" s="4" t="n">
        <f aca="false">OR(E454="PRIVE",F454&lt;100)</f>
        <v>0</v>
      </c>
    </row>
    <row r="455" customFormat="false" ht="14.25" hidden="false" customHeight="false" outlineLevel="0" collapsed="false">
      <c r="A455" s="1" t="s">
        <v>1229</v>
      </c>
      <c r="B455" s="1" t="s">
        <v>61</v>
      </c>
      <c r="C455" s="1" t="s">
        <v>1230</v>
      </c>
      <c r="D455" s="1" t="s">
        <v>1231</v>
      </c>
      <c r="E455" s="1" t="s">
        <v>24</v>
      </c>
      <c r="F455" s="1" t="n">
        <v>401</v>
      </c>
      <c r="H455" s="3" t="n">
        <f aca="false">AND(E455="PUBLIC",F455&lt;100)</f>
        <v>0</v>
      </c>
      <c r="I455" s="4" t="n">
        <f aca="false">OR(E455="PRIVE",F455&lt;100)</f>
        <v>1</v>
      </c>
    </row>
    <row r="456" customFormat="false" ht="14.25" hidden="false" customHeight="false" outlineLevel="0" collapsed="false">
      <c r="A456" s="1" t="s">
        <v>1232</v>
      </c>
      <c r="B456" s="1" t="s">
        <v>26</v>
      </c>
      <c r="C456" s="1" t="s">
        <v>1233</v>
      </c>
      <c r="D456" s="1" t="s">
        <v>548</v>
      </c>
      <c r="E456" s="1" t="s">
        <v>12</v>
      </c>
      <c r="F456" s="1" t="n">
        <v>816</v>
      </c>
      <c r="H456" s="3" t="n">
        <f aca="false">AND(E456="PUBLIC",F456&lt;100)</f>
        <v>0</v>
      </c>
      <c r="I456" s="4" t="n">
        <f aca="false">OR(E456="PRIVE",F456&lt;100)</f>
        <v>0</v>
      </c>
    </row>
    <row r="457" customFormat="false" ht="14.25" hidden="false" customHeight="false" outlineLevel="0" collapsed="false">
      <c r="A457" s="1" t="s">
        <v>1234</v>
      </c>
      <c r="B457" s="1" t="s">
        <v>69</v>
      </c>
      <c r="C457" s="1" t="s">
        <v>716</v>
      </c>
      <c r="D457" s="1" t="s">
        <v>1235</v>
      </c>
      <c r="E457" s="1" t="s">
        <v>12</v>
      </c>
      <c r="F457" s="1" t="n">
        <v>977</v>
      </c>
      <c r="H457" s="3" t="n">
        <f aca="false">AND(E457="PUBLIC",F457&lt;100)</f>
        <v>0</v>
      </c>
      <c r="I457" s="4" t="n">
        <f aca="false">OR(E457="PRIVE",F457&lt;100)</f>
        <v>0</v>
      </c>
    </row>
    <row r="458" customFormat="false" ht="14.25" hidden="false" customHeight="false" outlineLevel="0" collapsed="false">
      <c r="A458" s="1" t="s">
        <v>1236</v>
      </c>
      <c r="B458" s="1" t="s">
        <v>69</v>
      </c>
      <c r="C458" s="1" t="s">
        <v>729</v>
      </c>
      <c r="D458" s="1" t="s">
        <v>1237</v>
      </c>
      <c r="E458" s="1" t="s">
        <v>24</v>
      </c>
      <c r="F458" s="1" t="n">
        <v>411</v>
      </c>
      <c r="H458" s="3" t="n">
        <f aca="false">AND(E458="PUBLIC",F458&lt;100)</f>
        <v>0</v>
      </c>
      <c r="I458" s="4" t="n">
        <f aca="false">OR(E458="PRIVE",F458&lt;100)</f>
        <v>1</v>
      </c>
    </row>
    <row r="459" customFormat="false" ht="14.25" hidden="false" customHeight="false" outlineLevel="0" collapsed="false">
      <c r="A459" s="1" t="s">
        <v>1238</v>
      </c>
      <c r="B459" s="1" t="s">
        <v>17</v>
      </c>
      <c r="C459" s="1" t="s">
        <v>537</v>
      </c>
      <c r="D459" s="1" t="s">
        <v>1239</v>
      </c>
      <c r="E459" s="1" t="s">
        <v>12</v>
      </c>
      <c r="F459" s="1" t="n">
        <v>767</v>
      </c>
      <c r="H459" s="3" t="n">
        <f aca="false">AND(E459="PUBLIC",F459&lt;100)</f>
        <v>0</v>
      </c>
      <c r="I459" s="4" t="n">
        <f aca="false">OR(E459="PRIVE",F459&lt;100)</f>
        <v>0</v>
      </c>
    </row>
    <row r="460" customFormat="false" ht="14.25" hidden="false" customHeight="false" outlineLevel="0" collapsed="false">
      <c r="A460" s="1" t="s">
        <v>1240</v>
      </c>
      <c r="B460" s="1" t="s">
        <v>150</v>
      </c>
      <c r="C460" s="1" t="s">
        <v>617</v>
      </c>
      <c r="D460" s="1" t="s">
        <v>1241</v>
      </c>
      <c r="E460" s="1" t="s">
        <v>24</v>
      </c>
      <c r="F460" s="1" t="n">
        <v>1106</v>
      </c>
      <c r="H460" s="3" t="n">
        <f aca="false">AND(E460="PUBLIC",F460&lt;100)</f>
        <v>0</v>
      </c>
      <c r="I460" s="4" t="n">
        <f aca="false">OR(E460="PRIVE",F460&lt;100)</f>
        <v>1</v>
      </c>
    </row>
    <row r="461" customFormat="false" ht="14.25" hidden="false" customHeight="false" outlineLevel="0" collapsed="false">
      <c r="A461" s="1" t="s">
        <v>1242</v>
      </c>
      <c r="B461" s="1" t="s">
        <v>51</v>
      </c>
      <c r="C461" s="1" t="s">
        <v>1243</v>
      </c>
      <c r="D461" s="1" t="s">
        <v>1244</v>
      </c>
      <c r="E461" s="1" t="s">
        <v>12</v>
      </c>
      <c r="F461" s="1" t="n">
        <v>1232</v>
      </c>
      <c r="H461" s="3" t="n">
        <f aca="false">AND(E461="PUBLIC",F461&lt;100)</f>
        <v>0</v>
      </c>
      <c r="I461" s="4" t="n">
        <f aca="false">OR(E461="PRIVE",F461&lt;100)</f>
        <v>0</v>
      </c>
    </row>
    <row r="462" customFormat="false" ht="14.25" hidden="false" customHeight="false" outlineLevel="0" collapsed="false">
      <c r="A462" s="1" t="s">
        <v>1245</v>
      </c>
      <c r="B462" s="1" t="s">
        <v>172</v>
      </c>
      <c r="C462" s="1" t="s">
        <v>1246</v>
      </c>
      <c r="D462" s="1" t="s">
        <v>1247</v>
      </c>
      <c r="E462" s="1" t="s">
        <v>24</v>
      </c>
      <c r="F462" s="1" t="n">
        <v>259</v>
      </c>
      <c r="H462" s="3" t="n">
        <f aca="false">AND(E462="PUBLIC",F462&lt;100)</f>
        <v>0</v>
      </c>
      <c r="I462" s="4" t="n">
        <f aca="false">OR(E462="PRIVE",F462&lt;100)</f>
        <v>1</v>
      </c>
    </row>
    <row r="463" customFormat="false" ht="14.25" hidden="false" customHeight="false" outlineLevel="0" collapsed="false">
      <c r="A463" s="1" t="s">
        <v>1248</v>
      </c>
      <c r="B463" s="1" t="s">
        <v>30</v>
      </c>
      <c r="C463" s="1" t="s">
        <v>30</v>
      </c>
      <c r="D463" s="1" t="s">
        <v>1249</v>
      </c>
      <c r="E463" s="1" t="s">
        <v>24</v>
      </c>
      <c r="F463" s="1" t="n">
        <v>293</v>
      </c>
      <c r="H463" s="3" t="n">
        <f aca="false">AND(E463="PUBLIC",F463&lt;100)</f>
        <v>0</v>
      </c>
      <c r="I463" s="4" t="n">
        <f aca="false">OR(E463="PRIVE",F463&lt;100)</f>
        <v>1</v>
      </c>
    </row>
    <row r="464" customFormat="false" ht="14.25" hidden="false" customHeight="false" outlineLevel="0" collapsed="false">
      <c r="A464" s="1" t="s">
        <v>1250</v>
      </c>
      <c r="B464" s="1" t="s">
        <v>150</v>
      </c>
      <c r="C464" s="1" t="s">
        <v>1251</v>
      </c>
      <c r="D464" s="1" t="s">
        <v>377</v>
      </c>
      <c r="E464" s="1" t="s">
        <v>24</v>
      </c>
      <c r="F464" s="1" t="n">
        <v>1169</v>
      </c>
      <c r="H464" s="3" t="n">
        <f aca="false">AND(E464="PUBLIC",F464&lt;100)</f>
        <v>0</v>
      </c>
      <c r="I464" s="4" t="n">
        <f aca="false">OR(E464="PRIVE",F464&lt;100)</f>
        <v>1</v>
      </c>
    </row>
    <row r="465" customFormat="false" ht="14.25" hidden="false" customHeight="false" outlineLevel="0" collapsed="false">
      <c r="A465" s="1" t="s">
        <v>1252</v>
      </c>
      <c r="B465" s="1" t="s">
        <v>111</v>
      </c>
      <c r="C465" s="1" t="s">
        <v>1253</v>
      </c>
      <c r="D465" s="1" t="s">
        <v>1254</v>
      </c>
      <c r="E465" s="1" t="s">
        <v>24</v>
      </c>
      <c r="F465" s="1" t="n">
        <v>93</v>
      </c>
      <c r="H465" s="3" t="n">
        <f aca="false">AND(E465="PUBLIC",F465&lt;100)</f>
        <v>0</v>
      </c>
      <c r="I465" s="4" t="n">
        <f aca="false">OR(E465="PRIVE",F465&lt;100)</f>
        <v>1</v>
      </c>
    </row>
    <row r="466" customFormat="false" ht="14.25" hidden="false" customHeight="false" outlineLevel="0" collapsed="false">
      <c r="A466" s="1" t="s">
        <v>1255</v>
      </c>
      <c r="B466" s="1" t="s">
        <v>51</v>
      </c>
      <c r="C466" s="1" t="s">
        <v>1256</v>
      </c>
      <c r="D466" s="1" t="s">
        <v>1257</v>
      </c>
      <c r="E466" s="1" t="s">
        <v>12</v>
      </c>
      <c r="F466" s="1" t="n">
        <v>744</v>
      </c>
      <c r="H466" s="3" t="n">
        <f aca="false">AND(E466="PUBLIC",F466&lt;100)</f>
        <v>0</v>
      </c>
      <c r="I466" s="4" t="n">
        <f aca="false">OR(E466="PRIVE",F466&lt;100)</f>
        <v>0</v>
      </c>
    </row>
    <row r="467" customFormat="false" ht="14.25" hidden="false" customHeight="false" outlineLevel="0" collapsed="false">
      <c r="A467" s="1" t="s">
        <v>1258</v>
      </c>
      <c r="B467" s="1" t="s">
        <v>61</v>
      </c>
      <c r="C467" s="1" t="s">
        <v>1259</v>
      </c>
      <c r="D467" s="1" t="s">
        <v>1260</v>
      </c>
      <c r="E467" s="1" t="s">
        <v>24</v>
      </c>
      <c r="F467" s="1" t="n">
        <v>199</v>
      </c>
      <c r="H467" s="3" t="n">
        <f aca="false">AND(E467="PUBLIC",F467&lt;100)</f>
        <v>0</v>
      </c>
      <c r="I467" s="4" t="n">
        <f aca="false">OR(E467="PRIVE",F467&lt;100)</f>
        <v>1</v>
      </c>
    </row>
    <row r="468" customFormat="false" ht="14.25" hidden="false" customHeight="false" outlineLevel="0" collapsed="false">
      <c r="A468" s="1" t="s">
        <v>1261</v>
      </c>
      <c r="B468" s="1" t="s">
        <v>94</v>
      </c>
      <c r="C468" s="1" t="s">
        <v>1262</v>
      </c>
      <c r="D468" s="1" t="s">
        <v>1263</v>
      </c>
      <c r="E468" s="1" t="s">
        <v>12</v>
      </c>
      <c r="F468" s="1" t="n">
        <v>682</v>
      </c>
      <c r="H468" s="3" t="n">
        <f aca="false">AND(E468="PUBLIC",F468&lt;100)</f>
        <v>0</v>
      </c>
      <c r="I468" s="4" t="n">
        <f aca="false">OR(E468="PRIVE",F468&lt;100)</f>
        <v>0</v>
      </c>
    </row>
    <row r="469" customFormat="false" ht="14.25" hidden="false" customHeight="false" outlineLevel="0" collapsed="false">
      <c r="A469" s="1" t="s">
        <v>1264</v>
      </c>
      <c r="B469" s="1" t="s">
        <v>38</v>
      </c>
      <c r="C469" s="1" t="s">
        <v>1265</v>
      </c>
      <c r="D469" s="1" t="s">
        <v>1266</v>
      </c>
      <c r="E469" s="1" t="s">
        <v>12</v>
      </c>
      <c r="F469" s="1" t="n">
        <v>50</v>
      </c>
      <c r="H469" s="3" t="n">
        <f aca="false">AND(E469="PUBLIC",F469&lt;100)</f>
        <v>1</v>
      </c>
      <c r="I469" s="4" t="n">
        <f aca="false">OR(E469="PRIVE",F469&lt;100)</f>
        <v>1</v>
      </c>
    </row>
    <row r="470" customFormat="false" ht="14.25" hidden="false" customHeight="false" outlineLevel="0" collapsed="false">
      <c r="A470" s="1" t="s">
        <v>1267</v>
      </c>
      <c r="B470" s="1" t="s">
        <v>38</v>
      </c>
      <c r="C470" s="1" t="s">
        <v>542</v>
      </c>
      <c r="D470" s="1" t="s">
        <v>88</v>
      </c>
      <c r="E470" s="1" t="s">
        <v>12</v>
      </c>
      <c r="F470" s="1" t="n">
        <v>527</v>
      </c>
      <c r="H470" s="3" t="n">
        <f aca="false">AND(E470="PUBLIC",F470&lt;100)</f>
        <v>0</v>
      </c>
      <c r="I470" s="4" t="n">
        <f aca="false">OR(E470="PRIVE",F470&lt;100)</f>
        <v>0</v>
      </c>
    </row>
    <row r="471" customFormat="false" ht="14.25" hidden="false" customHeight="false" outlineLevel="0" collapsed="false">
      <c r="A471" s="1" t="s">
        <v>1268</v>
      </c>
      <c r="B471" s="1" t="s">
        <v>61</v>
      </c>
      <c r="C471" s="1" t="s">
        <v>1269</v>
      </c>
      <c r="D471" s="1" t="s">
        <v>1270</v>
      </c>
      <c r="E471" s="1" t="s">
        <v>12</v>
      </c>
      <c r="F471" s="1" t="n">
        <v>203</v>
      </c>
      <c r="H471" s="3" t="n">
        <f aca="false">AND(E471="PUBLIC",F471&lt;100)</f>
        <v>0</v>
      </c>
      <c r="I471" s="4" t="n">
        <f aca="false">OR(E471="PRIVE",F471&lt;100)</f>
        <v>0</v>
      </c>
    </row>
    <row r="472" customFormat="false" ht="14.25" hidden="false" customHeight="false" outlineLevel="0" collapsed="false">
      <c r="A472" s="1" t="s">
        <v>1271</v>
      </c>
      <c r="B472" s="1" t="s">
        <v>44</v>
      </c>
      <c r="C472" s="1" t="s">
        <v>1272</v>
      </c>
      <c r="D472" s="1" t="s">
        <v>1128</v>
      </c>
      <c r="E472" s="1" t="s">
        <v>24</v>
      </c>
      <c r="F472" s="1" t="n">
        <v>120</v>
      </c>
      <c r="H472" s="3" t="n">
        <f aca="false">AND(E472="PUBLIC",F472&lt;100)</f>
        <v>0</v>
      </c>
      <c r="I472" s="4" t="n">
        <f aca="false">OR(E472="PRIVE",F472&lt;100)</f>
        <v>1</v>
      </c>
    </row>
    <row r="473" customFormat="false" ht="14.25" hidden="false" customHeight="false" outlineLevel="0" collapsed="false">
      <c r="A473" s="1" t="s">
        <v>1273</v>
      </c>
      <c r="B473" s="1" t="s">
        <v>51</v>
      </c>
      <c r="C473" s="1" t="s">
        <v>1274</v>
      </c>
      <c r="D473" s="1" t="s">
        <v>1275</v>
      </c>
      <c r="E473" s="1" t="s">
        <v>12</v>
      </c>
      <c r="F473" s="1" t="n">
        <v>1307</v>
      </c>
      <c r="H473" s="3" t="n">
        <f aca="false">AND(E473="PUBLIC",F473&lt;100)</f>
        <v>0</v>
      </c>
      <c r="I473" s="4" t="n">
        <f aca="false">OR(E473="PRIVE",F473&lt;100)</f>
        <v>0</v>
      </c>
    </row>
    <row r="474" customFormat="false" ht="14.25" hidden="false" customHeight="false" outlineLevel="0" collapsed="false">
      <c r="A474" s="1" t="s">
        <v>1276</v>
      </c>
      <c r="B474" s="1" t="s">
        <v>9</v>
      </c>
      <c r="C474" s="1" t="s">
        <v>1277</v>
      </c>
      <c r="D474" s="1" t="s">
        <v>1278</v>
      </c>
      <c r="E474" s="1" t="s">
        <v>24</v>
      </c>
      <c r="F474" s="1" t="n">
        <v>820</v>
      </c>
      <c r="H474" s="3" t="n">
        <f aca="false">AND(E474="PUBLIC",F474&lt;100)</f>
        <v>0</v>
      </c>
      <c r="I474" s="4" t="n">
        <f aca="false">OR(E474="PRIVE",F474&lt;100)</f>
        <v>1</v>
      </c>
    </row>
    <row r="475" customFormat="false" ht="14.25" hidden="false" customHeight="false" outlineLevel="0" collapsed="false">
      <c r="A475" s="1" t="s">
        <v>1279</v>
      </c>
      <c r="B475" s="1" t="s">
        <v>44</v>
      </c>
      <c r="C475" s="1" t="s">
        <v>44</v>
      </c>
      <c r="D475" s="1" t="s">
        <v>1280</v>
      </c>
      <c r="E475" s="1" t="s">
        <v>12</v>
      </c>
      <c r="F475" s="1" t="n">
        <v>915</v>
      </c>
      <c r="H475" s="3" t="n">
        <f aca="false">AND(E475="PUBLIC",F475&lt;100)</f>
        <v>0</v>
      </c>
      <c r="I475" s="4" t="n">
        <f aca="false">OR(E475="PRIVE",F475&lt;100)</f>
        <v>0</v>
      </c>
    </row>
    <row r="476" customFormat="false" ht="14.25" hidden="false" customHeight="false" outlineLevel="0" collapsed="false">
      <c r="A476" s="1" t="s">
        <v>1281</v>
      </c>
      <c r="B476" s="1" t="s">
        <v>65</v>
      </c>
      <c r="C476" s="1" t="s">
        <v>1282</v>
      </c>
      <c r="D476" s="1" t="s">
        <v>1283</v>
      </c>
      <c r="E476" s="1" t="s">
        <v>12</v>
      </c>
      <c r="F476" s="1" t="n">
        <v>1277</v>
      </c>
      <c r="H476" s="3" t="n">
        <f aca="false">AND(E476="PUBLIC",F476&lt;100)</f>
        <v>0</v>
      </c>
      <c r="I476" s="4" t="n">
        <f aca="false">OR(E476="PRIVE",F476&lt;100)</f>
        <v>0</v>
      </c>
    </row>
    <row r="477" customFormat="false" ht="14.25" hidden="false" customHeight="false" outlineLevel="0" collapsed="false">
      <c r="A477" s="1" t="s">
        <v>1284</v>
      </c>
      <c r="B477" s="1" t="s">
        <v>216</v>
      </c>
      <c r="C477" s="1" t="s">
        <v>1285</v>
      </c>
      <c r="D477" s="1" t="s">
        <v>1046</v>
      </c>
      <c r="E477" s="1" t="s">
        <v>12</v>
      </c>
      <c r="F477" s="1" t="n">
        <v>1208</v>
      </c>
      <c r="H477" s="3" t="n">
        <f aca="false">AND(E477="PUBLIC",F477&lt;100)</f>
        <v>0</v>
      </c>
      <c r="I477" s="4" t="n">
        <f aca="false">OR(E477="PRIVE",F477&lt;100)</f>
        <v>0</v>
      </c>
    </row>
    <row r="478" customFormat="false" ht="14.25" hidden="false" customHeight="false" outlineLevel="0" collapsed="false">
      <c r="A478" s="1" t="s">
        <v>1286</v>
      </c>
      <c r="B478" s="1" t="s">
        <v>65</v>
      </c>
      <c r="C478" s="1" t="s">
        <v>1287</v>
      </c>
      <c r="D478" s="1" t="s">
        <v>1288</v>
      </c>
      <c r="E478" s="1" t="s">
        <v>12</v>
      </c>
      <c r="F478" s="1" t="n">
        <v>603</v>
      </c>
      <c r="H478" s="3" t="n">
        <f aca="false">AND(E478="PUBLIC",F478&lt;100)</f>
        <v>0</v>
      </c>
      <c r="I478" s="4" t="n">
        <f aca="false">OR(E478="PRIVE",F478&lt;100)</f>
        <v>0</v>
      </c>
    </row>
    <row r="479" customFormat="false" ht="14.25" hidden="false" customHeight="false" outlineLevel="0" collapsed="false">
      <c r="A479" s="1" t="s">
        <v>1289</v>
      </c>
      <c r="B479" s="1" t="s">
        <v>34</v>
      </c>
      <c r="C479" s="1" t="s">
        <v>1290</v>
      </c>
      <c r="D479" s="1" t="s">
        <v>1291</v>
      </c>
      <c r="E479" s="1" t="s">
        <v>12</v>
      </c>
      <c r="F479" s="1" t="n">
        <v>402</v>
      </c>
      <c r="H479" s="3" t="n">
        <f aca="false">AND(E479="PUBLIC",F479&lt;100)</f>
        <v>0</v>
      </c>
      <c r="I479" s="4" t="n">
        <f aca="false">OR(E479="PRIVE",F479&lt;100)</f>
        <v>0</v>
      </c>
    </row>
    <row r="480" customFormat="false" ht="14.25" hidden="false" customHeight="false" outlineLevel="0" collapsed="false">
      <c r="A480" s="1" t="s">
        <v>1292</v>
      </c>
      <c r="B480" s="1" t="s">
        <v>21</v>
      </c>
      <c r="C480" s="1" t="s">
        <v>1293</v>
      </c>
      <c r="D480" s="1" t="s">
        <v>191</v>
      </c>
      <c r="E480" s="1" t="s">
        <v>24</v>
      </c>
      <c r="F480" s="1" t="n">
        <v>430</v>
      </c>
      <c r="H480" s="3" t="n">
        <f aca="false">AND(E480="PUBLIC",F480&lt;100)</f>
        <v>0</v>
      </c>
      <c r="I480" s="4" t="n">
        <f aca="false">OR(E480="PRIVE",F480&lt;100)</f>
        <v>1</v>
      </c>
    </row>
    <row r="481" customFormat="false" ht="14.25" hidden="false" customHeight="false" outlineLevel="0" collapsed="false">
      <c r="A481" s="1" t="s">
        <v>1294</v>
      </c>
      <c r="B481" s="1" t="s">
        <v>69</v>
      </c>
      <c r="C481" s="1" t="s">
        <v>1295</v>
      </c>
      <c r="D481" s="1" t="s">
        <v>1296</v>
      </c>
      <c r="E481" s="1" t="s">
        <v>24</v>
      </c>
      <c r="F481" s="1" t="n">
        <v>460</v>
      </c>
      <c r="H481" s="3" t="n">
        <f aca="false">AND(E481="PUBLIC",F481&lt;100)</f>
        <v>0</v>
      </c>
      <c r="I481" s="4" t="n">
        <f aca="false">OR(E481="PRIVE",F481&lt;100)</f>
        <v>1</v>
      </c>
    </row>
    <row r="482" customFormat="false" ht="14.25" hidden="false" customHeight="false" outlineLevel="0" collapsed="false">
      <c r="A482" s="1" t="s">
        <v>1297</v>
      </c>
      <c r="B482" s="1" t="s">
        <v>150</v>
      </c>
      <c r="C482" s="1" t="s">
        <v>1298</v>
      </c>
      <c r="D482" s="1" t="s">
        <v>1170</v>
      </c>
      <c r="E482" s="1" t="s">
        <v>12</v>
      </c>
      <c r="F482" s="1" t="n">
        <v>999</v>
      </c>
      <c r="H482" s="3" t="n">
        <f aca="false">AND(E482="PUBLIC",F482&lt;100)</f>
        <v>0</v>
      </c>
      <c r="I482" s="4" t="n">
        <f aca="false">OR(E482="PRIVE",F482&lt;100)</f>
        <v>0</v>
      </c>
    </row>
    <row r="483" customFormat="false" ht="14.25" hidden="false" customHeight="false" outlineLevel="0" collapsed="false">
      <c r="A483" s="1" t="s">
        <v>1299</v>
      </c>
      <c r="B483" s="1" t="s">
        <v>69</v>
      </c>
      <c r="C483" s="1" t="s">
        <v>514</v>
      </c>
      <c r="D483" s="1" t="s">
        <v>1300</v>
      </c>
      <c r="E483" s="1" t="s">
        <v>12</v>
      </c>
      <c r="F483" s="1" t="n">
        <v>863</v>
      </c>
      <c r="H483" s="3" t="n">
        <f aca="false">AND(E483="PUBLIC",F483&lt;100)</f>
        <v>0</v>
      </c>
      <c r="I483" s="4" t="n">
        <f aca="false">OR(E483="PRIVE",F483&lt;100)</f>
        <v>0</v>
      </c>
    </row>
    <row r="484" customFormat="false" ht="14.25" hidden="false" customHeight="false" outlineLevel="0" collapsed="false">
      <c r="A484" s="1" t="s">
        <v>1301</v>
      </c>
      <c r="B484" s="1" t="s">
        <v>216</v>
      </c>
      <c r="C484" s="1" t="s">
        <v>216</v>
      </c>
      <c r="D484" s="1" t="s">
        <v>1302</v>
      </c>
      <c r="E484" s="1" t="s">
        <v>24</v>
      </c>
      <c r="F484" s="1" t="n">
        <v>138</v>
      </c>
      <c r="H484" s="3" t="n">
        <f aca="false">AND(E484="PUBLIC",F484&lt;100)</f>
        <v>0</v>
      </c>
      <c r="I484" s="4" t="n">
        <f aca="false">OR(E484="PRIVE",F484&lt;100)</f>
        <v>1</v>
      </c>
    </row>
    <row r="485" customFormat="false" ht="14.25" hidden="false" customHeight="false" outlineLevel="0" collapsed="false">
      <c r="A485" s="1" t="s">
        <v>1303</v>
      </c>
      <c r="B485" s="1" t="s">
        <v>38</v>
      </c>
      <c r="C485" s="1" t="s">
        <v>465</v>
      </c>
      <c r="D485" s="1" t="s">
        <v>1304</v>
      </c>
      <c r="E485" s="1" t="s">
        <v>12</v>
      </c>
      <c r="F485" s="1" t="n">
        <v>1321</v>
      </c>
      <c r="H485" s="3" t="n">
        <f aca="false">AND(E485="PUBLIC",F485&lt;100)</f>
        <v>0</v>
      </c>
      <c r="I485" s="4" t="n">
        <f aca="false">OR(E485="PRIVE",F485&lt;100)</f>
        <v>0</v>
      </c>
    </row>
    <row r="486" customFormat="false" ht="14.25" hidden="false" customHeight="false" outlineLevel="0" collapsed="false">
      <c r="A486" s="1" t="s">
        <v>1305</v>
      </c>
      <c r="B486" s="1" t="s">
        <v>51</v>
      </c>
      <c r="C486" s="1" t="s">
        <v>1306</v>
      </c>
      <c r="D486" s="1" t="s">
        <v>1307</v>
      </c>
      <c r="E486" s="1" t="s">
        <v>12</v>
      </c>
      <c r="F486" s="1" t="n">
        <v>384</v>
      </c>
      <c r="H486" s="3" t="n">
        <f aca="false">AND(E486="PUBLIC",F486&lt;100)</f>
        <v>0</v>
      </c>
      <c r="I486" s="4" t="n">
        <f aca="false">OR(E486="PRIVE",F486&lt;100)</f>
        <v>0</v>
      </c>
    </row>
    <row r="487" customFormat="false" ht="14.25" hidden="false" customHeight="false" outlineLevel="0" collapsed="false">
      <c r="A487" s="1" t="s">
        <v>1308</v>
      </c>
      <c r="B487" s="1" t="s">
        <v>38</v>
      </c>
      <c r="C487" s="1" t="s">
        <v>1309</v>
      </c>
      <c r="D487" s="1" t="s">
        <v>1310</v>
      </c>
      <c r="E487" s="1" t="s">
        <v>12</v>
      </c>
      <c r="F487" s="1" t="n">
        <v>1031</v>
      </c>
      <c r="H487" s="3" t="n">
        <f aca="false">AND(E487="PUBLIC",F487&lt;100)</f>
        <v>0</v>
      </c>
      <c r="I487" s="4" t="n">
        <f aca="false">OR(E487="PRIVE",F487&lt;100)</f>
        <v>0</v>
      </c>
    </row>
    <row r="488" customFormat="false" ht="14.25" hidden="false" customHeight="false" outlineLevel="0" collapsed="false">
      <c r="A488" s="1" t="s">
        <v>1311</v>
      </c>
      <c r="B488" s="1" t="s">
        <v>229</v>
      </c>
      <c r="C488" s="1" t="s">
        <v>1155</v>
      </c>
      <c r="D488" s="1" t="s">
        <v>1312</v>
      </c>
      <c r="E488" s="1" t="s">
        <v>12</v>
      </c>
      <c r="F488" s="1" t="n">
        <v>1010</v>
      </c>
      <c r="H488" s="3" t="n">
        <f aca="false">AND(E488="PUBLIC",F488&lt;100)</f>
        <v>0</v>
      </c>
      <c r="I488" s="4" t="n">
        <f aca="false">OR(E488="PRIVE",F488&lt;100)</f>
        <v>0</v>
      </c>
    </row>
    <row r="489" customFormat="false" ht="14.25" hidden="false" customHeight="false" outlineLevel="0" collapsed="false">
      <c r="A489" s="1" t="s">
        <v>1313</v>
      </c>
      <c r="B489" s="1" t="s">
        <v>51</v>
      </c>
      <c r="C489" s="1" t="s">
        <v>896</v>
      </c>
      <c r="D489" s="1" t="s">
        <v>1314</v>
      </c>
      <c r="E489" s="1" t="s">
        <v>24</v>
      </c>
      <c r="F489" s="1" t="n">
        <v>208</v>
      </c>
      <c r="H489" s="3" t="n">
        <f aca="false">AND(E489="PUBLIC",F489&lt;100)</f>
        <v>0</v>
      </c>
      <c r="I489" s="4" t="n">
        <f aca="false">OR(E489="PRIVE",F489&lt;100)</f>
        <v>1</v>
      </c>
    </row>
    <row r="490" customFormat="false" ht="14.25" hidden="false" customHeight="false" outlineLevel="0" collapsed="false">
      <c r="A490" s="1" t="s">
        <v>1315</v>
      </c>
      <c r="B490" s="1" t="s">
        <v>150</v>
      </c>
      <c r="C490" s="1" t="s">
        <v>150</v>
      </c>
      <c r="D490" s="1" t="s">
        <v>1316</v>
      </c>
      <c r="E490" s="1" t="s">
        <v>24</v>
      </c>
      <c r="F490" s="1" t="n">
        <v>19</v>
      </c>
      <c r="H490" s="3" t="n">
        <f aca="false">AND(E490="PUBLIC",F490&lt;100)</f>
        <v>0</v>
      </c>
      <c r="I490" s="4" t="n">
        <f aca="false">OR(E490="PRIVE",F490&lt;100)</f>
        <v>1</v>
      </c>
    </row>
    <row r="491" customFormat="false" ht="14.25" hidden="false" customHeight="false" outlineLevel="0" collapsed="false">
      <c r="A491" s="1" t="s">
        <v>1317</v>
      </c>
      <c r="B491" s="1" t="s">
        <v>38</v>
      </c>
      <c r="C491" s="1" t="s">
        <v>1318</v>
      </c>
      <c r="D491" s="1" t="s">
        <v>1319</v>
      </c>
      <c r="E491" s="1" t="s">
        <v>12</v>
      </c>
      <c r="F491" s="1" t="n">
        <v>1047</v>
      </c>
      <c r="H491" s="3" t="n">
        <f aca="false">AND(E491="PUBLIC",F491&lt;100)</f>
        <v>0</v>
      </c>
      <c r="I491" s="4" t="n">
        <f aca="false">OR(E491="PRIVE",F491&lt;100)</f>
        <v>0</v>
      </c>
    </row>
    <row r="492" customFormat="false" ht="14.25" hidden="false" customHeight="false" outlineLevel="0" collapsed="false">
      <c r="A492" s="1" t="s">
        <v>1320</v>
      </c>
      <c r="B492" s="1" t="s">
        <v>239</v>
      </c>
      <c r="C492" s="1" t="s">
        <v>827</v>
      </c>
      <c r="D492" s="1" t="s">
        <v>1321</v>
      </c>
      <c r="E492" s="1" t="s">
        <v>12</v>
      </c>
      <c r="F492" s="1" t="n">
        <v>79</v>
      </c>
      <c r="H492" s="3" t="n">
        <f aca="false">AND(E492="PUBLIC",F492&lt;100)</f>
        <v>1</v>
      </c>
      <c r="I492" s="4" t="n">
        <f aca="false">OR(E492="PRIVE",F492&lt;100)</f>
        <v>1</v>
      </c>
    </row>
    <row r="493" customFormat="false" ht="14.25" hidden="false" customHeight="false" outlineLevel="0" collapsed="false">
      <c r="A493" s="1" t="s">
        <v>1322</v>
      </c>
      <c r="B493" s="1" t="s">
        <v>216</v>
      </c>
      <c r="C493" s="1" t="s">
        <v>1323</v>
      </c>
      <c r="D493" s="1" t="s">
        <v>1324</v>
      </c>
      <c r="E493" s="1" t="s">
        <v>24</v>
      </c>
      <c r="F493" s="1" t="n">
        <v>773</v>
      </c>
      <c r="H493" s="3" t="n">
        <f aca="false">AND(E493="PUBLIC",F493&lt;100)</f>
        <v>0</v>
      </c>
      <c r="I493" s="4" t="n">
        <f aca="false">OR(E493="PRIVE",F493&lt;100)</f>
        <v>1</v>
      </c>
    </row>
    <row r="494" customFormat="false" ht="14.25" hidden="false" customHeight="false" outlineLevel="0" collapsed="false">
      <c r="A494" s="1" t="s">
        <v>1325</v>
      </c>
      <c r="B494" s="1" t="s">
        <v>38</v>
      </c>
      <c r="C494" s="1" t="s">
        <v>1326</v>
      </c>
      <c r="D494" s="1" t="s">
        <v>1327</v>
      </c>
      <c r="E494" s="1" t="s">
        <v>12</v>
      </c>
      <c r="F494" s="1" t="n">
        <v>1427</v>
      </c>
      <c r="H494" s="3" t="n">
        <f aca="false">AND(E494="PUBLIC",F494&lt;100)</f>
        <v>0</v>
      </c>
      <c r="I494" s="4" t="n">
        <f aca="false">OR(E494="PRIVE",F494&lt;100)</f>
        <v>0</v>
      </c>
    </row>
    <row r="495" customFormat="false" ht="14.25" hidden="false" customHeight="false" outlineLevel="0" collapsed="false">
      <c r="A495" s="1" t="s">
        <v>1328</v>
      </c>
      <c r="B495" s="1" t="s">
        <v>65</v>
      </c>
      <c r="C495" s="1" t="s">
        <v>1075</v>
      </c>
      <c r="D495" s="1" t="s">
        <v>1329</v>
      </c>
      <c r="E495" s="1" t="s">
        <v>12</v>
      </c>
      <c r="F495" s="1" t="n">
        <v>4</v>
      </c>
      <c r="H495" s="3" t="n">
        <f aca="false">AND(E495="PUBLIC",F495&lt;100)</f>
        <v>1</v>
      </c>
      <c r="I495" s="4" t="n">
        <f aca="false">OR(E495="PRIVE",F495&lt;100)</f>
        <v>1</v>
      </c>
    </row>
    <row r="496" customFormat="false" ht="14.25" hidden="false" customHeight="false" outlineLevel="0" collapsed="false">
      <c r="A496" s="1" t="s">
        <v>1330</v>
      </c>
      <c r="B496" s="1" t="s">
        <v>86</v>
      </c>
      <c r="C496" s="1" t="s">
        <v>86</v>
      </c>
      <c r="D496" s="1" t="s">
        <v>1331</v>
      </c>
      <c r="E496" s="1" t="s">
        <v>12</v>
      </c>
      <c r="F496" s="1" t="n">
        <v>485</v>
      </c>
      <c r="H496" s="3" t="n">
        <f aca="false">AND(E496="PUBLIC",F496&lt;100)</f>
        <v>0</v>
      </c>
      <c r="I496" s="4" t="n">
        <f aca="false">OR(E496="PRIVE",F496&lt;100)</f>
        <v>0</v>
      </c>
    </row>
    <row r="497" customFormat="false" ht="14.25" hidden="false" customHeight="false" outlineLevel="0" collapsed="false">
      <c r="A497" s="1" t="s">
        <v>1332</v>
      </c>
      <c r="B497" s="1" t="s">
        <v>107</v>
      </c>
      <c r="C497" s="1" t="s">
        <v>233</v>
      </c>
      <c r="D497" s="1" t="s">
        <v>1333</v>
      </c>
      <c r="E497" s="1" t="s">
        <v>12</v>
      </c>
      <c r="F497" s="1" t="n">
        <v>1012</v>
      </c>
      <c r="H497" s="3" t="n">
        <f aca="false">AND(E497="PUBLIC",F497&lt;100)</f>
        <v>0</v>
      </c>
      <c r="I497" s="4" t="n">
        <f aca="false">OR(E497="PRIVE",F497&lt;100)</f>
        <v>0</v>
      </c>
    </row>
    <row r="498" customFormat="false" ht="14.25" hidden="false" customHeight="false" outlineLevel="0" collapsed="false">
      <c r="A498" s="1" t="s">
        <v>1334</v>
      </c>
      <c r="B498" s="1" t="s">
        <v>111</v>
      </c>
      <c r="C498" s="1" t="s">
        <v>1335</v>
      </c>
      <c r="D498" s="1" t="s">
        <v>1336</v>
      </c>
      <c r="E498" s="1" t="s">
        <v>12</v>
      </c>
      <c r="F498" s="1" t="n">
        <v>1336</v>
      </c>
      <c r="H498" s="3" t="n">
        <f aca="false">AND(E498="PUBLIC",F498&lt;100)</f>
        <v>0</v>
      </c>
      <c r="I498" s="4" t="n">
        <f aca="false">OR(E498="PRIVE",F498&lt;100)</f>
        <v>0</v>
      </c>
    </row>
    <row r="499" customFormat="false" ht="14.25" hidden="false" customHeight="false" outlineLevel="0" collapsed="false">
      <c r="A499" s="1" t="s">
        <v>1337</v>
      </c>
      <c r="B499" s="1" t="s">
        <v>61</v>
      </c>
      <c r="C499" s="1" t="s">
        <v>1230</v>
      </c>
      <c r="D499" s="1" t="s">
        <v>1338</v>
      </c>
      <c r="E499" s="1" t="s">
        <v>24</v>
      </c>
      <c r="F499" s="1" t="n">
        <v>453</v>
      </c>
      <c r="H499" s="3" t="n">
        <f aca="false">AND(E499="PUBLIC",F499&lt;100)</f>
        <v>0</v>
      </c>
      <c r="I499" s="4" t="n">
        <f aca="false">OR(E499="PRIVE",F499&lt;100)</f>
        <v>1</v>
      </c>
    </row>
    <row r="500" customFormat="false" ht="14.25" hidden="false" customHeight="false" outlineLevel="0" collapsed="false">
      <c r="A500" s="1" t="s">
        <v>1339</v>
      </c>
      <c r="B500" s="1" t="s">
        <v>150</v>
      </c>
      <c r="C500" s="1" t="s">
        <v>1083</v>
      </c>
      <c r="D500" s="1" t="s">
        <v>1340</v>
      </c>
      <c r="E500" s="1" t="s">
        <v>24</v>
      </c>
      <c r="F500" s="1" t="n">
        <v>164</v>
      </c>
      <c r="H500" s="3" t="n">
        <f aca="false">AND(E500="PUBLIC",F500&lt;100)</f>
        <v>0</v>
      </c>
      <c r="I500" s="4" t="n">
        <f aca="false">OR(E500="PRIVE",F500&lt;100)</f>
        <v>1</v>
      </c>
    </row>
    <row r="501" customFormat="false" ht="14.25" hidden="false" customHeight="false" outlineLevel="0" collapsed="false">
      <c r="A501" s="1" t="s">
        <v>1341</v>
      </c>
      <c r="B501" s="1" t="s">
        <v>51</v>
      </c>
      <c r="C501" s="1" t="s">
        <v>1342</v>
      </c>
      <c r="D501" s="1" t="s">
        <v>1343</v>
      </c>
      <c r="E501" s="1" t="s">
        <v>12</v>
      </c>
      <c r="F501" s="1" t="n">
        <v>1020</v>
      </c>
      <c r="H501" s="3" t="n">
        <f aca="false">AND(E501="PUBLIC",F501&lt;100)</f>
        <v>0</v>
      </c>
      <c r="I501" s="4" t="n">
        <f aca="false">OR(E501="PRIVE",F501&lt;100)</f>
        <v>0</v>
      </c>
    </row>
    <row r="502" customFormat="false" ht="14.25" hidden="false" customHeight="false" outlineLevel="0" collapsed="false">
      <c r="A502" s="1" t="s">
        <v>1344</v>
      </c>
      <c r="B502" s="1" t="s">
        <v>44</v>
      </c>
      <c r="C502" s="1" t="s">
        <v>1345</v>
      </c>
      <c r="D502" s="1" t="s">
        <v>1346</v>
      </c>
      <c r="E502" s="1" t="s">
        <v>12</v>
      </c>
      <c r="F502" s="1" t="n">
        <v>336</v>
      </c>
      <c r="H502" s="3" t="n">
        <f aca="false">AND(E502="PUBLIC",F502&lt;100)</f>
        <v>0</v>
      </c>
      <c r="I502" s="4" t="n">
        <f aca="false">OR(E502="PRIVE",F502&lt;100)</f>
        <v>0</v>
      </c>
    </row>
    <row r="503" customFormat="false" ht="14.25" hidden="false" customHeight="false" outlineLevel="0" collapsed="false">
      <c r="A503" s="1" t="s">
        <v>1347</v>
      </c>
      <c r="B503" s="1" t="s">
        <v>169</v>
      </c>
      <c r="C503" s="1" t="s">
        <v>169</v>
      </c>
      <c r="D503" s="1" t="s">
        <v>1348</v>
      </c>
      <c r="E503" s="1" t="s">
        <v>12</v>
      </c>
      <c r="F503" s="1" t="n">
        <v>1184</v>
      </c>
      <c r="H503" s="3" t="n">
        <f aca="false">AND(E503="PUBLIC",F503&lt;100)</f>
        <v>0</v>
      </c>
      <c r="I503" s="4" t="n">
        <f aca="false">OR(E503="PRIVE",F503&lt;100)</f>
        <v>0</v>
      </c>
    </row>
    <row r="504" customFormat="false" ht="14.25" hidden="false" customHeight="false" outlineLevel="0" collapsed="false">
      <c r="A504" s="1" t="s">
        <v>1349</v>
      </c>
      <c r="B504" s="1" t="s">
        <v>17</v>
      </c>
      <c r="C504" s="1" t="s">
        <v>1350</v>
      </c>
      <c r="D504" s="1" t="s">
        <v>1351</v>
      </c>
      <c r="E504" s="1" t="s">
        <v>24</v>
      </c>
      <c r="F504" s="1" t="n">
        <v>97</v>
      </c>
      <c r="H504" s="3" t="n">
        <f aca="false">AND(E504="PUBLIC",F504&lt;100)</f>
        <v>0</v>
      </c>
      <c r="I504" s="4" t="n">
        <f aca="false">OR(E504="PRIVE",F504&lt;100)</f>
        <v>1</v>
      </c>
    </row>
    <row r="505" customFormat="false" ht="14.25" hidden="false" customHeight="false" outlineLevel="0" collapsed="false">
      <c r="A505" s="1" t="s">
        <v>1352</v>
      </c>
      <c r="B505" s="1" t="s">
        <v>65</v>
      </c>
      <c r="C505" s="1" t="s">
        <v>1353</v>
      </c>
      <c r="D505" s="1" t="s">
        <v>1354</v>
      </c>
      <c r="E505" s="1" t="s">
        <v>12</v>
      </c>
      <c r="F505" s="1" t="n">
        <v>1172</v>
      </c>
      <c r="H505" s="3" t="n">
        <f aca="false">AND(E505="PUBLIC",F505&lt;100)</f>
        <v>0</v>
      </c>
      <c r="I505" s="4" t="n">
        <f aca="false">OR(E505="PRIVE",F505&lt;100)</f>
        <v>0</v>
      </c>
    </row>
    <row r="506" customFormat="false" ht="14.25" hidden="false" customHeight="false" outlineLevel="0" collapsed="false">
      <c r="A506" s="1" t="s">
        <v>1355</v>
      </c>
      <c r="B506" s="1" t="s">
        <v>86</v>
      </c>
      <c r="C506" s="1" t="s">
        <v>1356</v>
      </c>
      <c r="D506" s="1" t="s">
        <v>1357</v>
      </c>
      <c r="E506" s="1" t="s">
        <v>24</v>
      </c>
      <c r="F506" s="1" t="n">
        <v>125</v>
      </c>
      <c r="H506" s="3" t="n">
        <f aca="false">AND(E506="PUBLIC",F506&lt;100)</f>
        <v>0</v>
      </c>
      <c r="I506" s="4" t="n">
        <f aca="false">OR(E506="PRIVE",F506&lt;100)</f>
        <v>1</v>
      </c>
    </row>
    <row r="507" customFormat="false" ht="14.25" hidden="false" customHeight="false" outlineLevel="0" collapsed="false">
      <c r="A507" s="1" t="s">
        <v>1358</v>
      </c>
      <c r="B507" s="1" t="s">
        <v>65</v>
      </c>
      <c r="C507" s="1" t="s">
        <v>1359</v>
      </c>
      <c r="D507" s="1" t="s">
        <v>1360</v>
      </c>
      <c r="E507" s="1" t="s">
        <v>12</v>
      </c>
      <c r="F507" s="1" t="n">
        <v>631</v>
      </c>
      <c r="H507" s="3" t="n">
        <f aca="false">AND(E507="PUBLIC",F507&lt;100)</f>
        <v>0</v>
      </c>
      <c r="I507" s="4" t="n">
        <f aca="false">OR(E507="PRIVE",F507&lt;100)</f>
        <v>0</v>
      </c>
    </row>
    <row r="508" customFormat="false" ht="14.25" hidden="false" customHeight="false" outlineLevel="0" collapsed="false">
      <c r="A508" s="1" t="s">
        <v>1361</v>
      </c>
      <c r="B508" s="1" t="s">
        <v>14</v>
      </c>
      <c r="C508" s="1" t="s">
        <v>1362</v>
      </c>
      <c r="D508" s="1" t="s">
        <v>1363</v>
      </c>
      <c r="E508" s="1" t="s">
        <v>24</v>
      </c>
      <c r="F508" s="1" t="n">
        <v>399</v>
      </c>
      <c r="H508" s="3" t="n">
        <f aca="false">AND(E508="PUBLIC",F508&lt;100)</f>
        <v>0</v>
      </c>
      <c r="I508" s="4" t="n">
        <f aca="false">OR(E508="PRIVE",F508&lt;100)</f>
        <v>1</v>
      </c>
    </row>
    <row r="509" customFormat="false" ht="14.25" hidden="false" customHeight="false" outlineLevel="0" collapsed="false">
      <c r="A509" s="1" t="s">
        <v>1364</v>
      </c>
      <c r="B509" s="1" t="s">
        <v>107</v>
      </c>
      <c r="C509" s="1" t="s">
        <v>1365</v>
      </c>
      <c r="D509" s="1" t="s">
        <v>1366</v>
      </c>
      <c r="E509" s="1" t="s">
        <v>12</v>
      </c>
      <c r="F509" s="1" t="n">
        <v>433</v>
      </c>
      <c r="H509" s="3" t="n">
        <f aca="false">AND(E509="PUBLIC",F509&lt;100)</f>
        <v>0</v>
      </c>
      <c r="I509" s="4" t="n">
        <f aca="false">OR(E509="PRIVE",F509&lt;100)</f>
        <v>0</v>
      </c>
    </row>
    <row r="510" customFormat="false" ht="14.25" hidden="false" customHeight="false" outlineLevel="0" collapsed="false">
      <c r="A510" s="1" t="s">
        <v>1367</v>
      </c>
      <c r="B510" s="1" t="s">
        <v>94</v>
      </c>
      <c r="C510" s="1" t="s">
        <v>1368</v>
      </c>
      <c r="D510" s="1" t="s">
        <v>1046</v>
      </c>
      <c r="E510" s="1" t="s">
        <v>12</v>
      </c>
      <c r="F510" s="1" t="n">
        <v>1125</v>
      </c>
      <c r="H510" s="3" t="n">
        <f aca="false">AND(E510="PUBLIC",F510&lt;100)</f>
        <v>0</v>
      </c>
      <c r="I510" s="4" t="n">
        <f aca="false">OR(E510="PRIVE",F510&lt;100)</f>
        <v>0</v>
      </c>
    </row>
    <row r="511" customFormat="false" ht="14.25" hidden="false" customHeight="false" outlineLevel="0" collapsed="false">
      <c r="A511" s="1" t="s">
        <v>1369</v>
      </c>
      <c r="B511" s="1" t="s">
        <v>86</v>
      </c>
      <c r="C511" s="1" t="s">
        <v>1370</v>
      </c>
      <c r="D511" s="1" t="s">
        <v>546</v>
      </c>
      <c r="E511" s="1" t="s">
        <v>12</v>
      </c>
      <c r="F511" s="1" t="n">
        <v>421</v>
      </c>
      <c r="H511" s="3" t="n">
        <f aca="false">AND(E511="PUBLIC",F511&lt;100)</f>
        <v>0</v>
      </c>
      <c r="I511" s="4" t="n">
        <f aca="false">OR(E511="PRIVE",F511&lt;100)</f>
        <v>0</v>
      </c>
    </row>
    <row r="512" customFormat="false" ht="14.25" hidden="false" customHeight="false" outlineLevel="0" collapsed="false">
      <c r="A512" s="1" t="s">
        <v>1371</v>
      </c>
      <c r="B512" s="1" t="s">
        <v>38</v>
      </c>
      <c r="C512" s="1" t="s">
        <v>1372</v>
      </c>
      <c r="D512" s="1" t="s">
        <v>1373</v>
      </c>
      <c r="E512" s="1" t="s">
        <v>12</v>
      </c>
      <c r="F512" s="1" t="n">
        <v>711</v>
      </c>
      <c r="H512" s="3" t="n">
        <f aca="false">AND(E512="PUBLIC",F512&lt;100)</f>
        <v>0</v>
      </c>
      <c r="I512" s="4" t="n">
        <f aca="false">OR(E512="PRIVE",F512&lt;100)</f>
        <v>0</v>
      </c>
    </row>
    <row r="513" customFormat="false" ht="14.25" hidden="false" customHeight="false" outlineLevel="0" collapsed="false">
      <c r="A513" s="1" t="s">
        <v>1374</v>
      </c>
      <c r="B513" s="1" t="s">
        <v>94</v>
      </c>
      <c r="C513" s="1" t="s">
        <v>1375</v>
      </c>
      <c r="D513" s="1" t="s">
        <v>1376</v>
      </c>
      <c r="E513" s="1" t="s">
        <v>24</v>
      </c>
      <c r="F513" s="1" t="n">
        <v>240</v>
      </c>
      <c r="H513" s="3" t="n">
        <f aca="false">AND(E513="PUBLIC",F513&lt;100)</f>
        <v>0</v>
      </c>
      <c r="I513" s="4" t="n">
        <f aca="false">OR(E513="PRIVE",F513&lt;100)</f>
        <v>1</v>
      </c>
    </row>
    <row r="514" customFormat="false" ht="14.25" hidden="false" customHeight="false" outlineLevel="0" collapsed="false">
      <c r="A514" s="1" t="s">
        <v>1377</v>
      </c>
      <c r="B514" s="1" t="s">
        <v>21</v>
      </c>
      <c r="C514" s="1" t="s">
        <v>1378</v>
      </c>
      <c r="D514" s="1" t="s">
        <v>1379</v>
      </c>
      <c r="E514" s="1" t="s">
        <v>12</v>
      </c>
      <c r="F514" s="1" t="n">
        <v>820</v>
      </c>
      <c r="H514" s="3" t="n">
        <f aca="false">AND(E514="PUBLIC",F514&lt;100)</f>
        <v>0</v>
      </c>
      <c r="I514" s="4" t="n">
        <f aca="false">OR(E514="PRIVE",F514&lt;100)</f>
        <v>0</v>
      </c>
    </row>
    <row r="515" customFormat="false" ht="14.25" hidden="false" customHeight="false" outlineLevel="0" collapsed="false">
      <c r="A515" s="1" t="s">
        <v>1380</v>
      </c>
      <c r="B515" s="1" t="s">
        <v>14</v>
      </c>
      <c r="C515" s="1" t="s">
        <v>1381</v>
      </c>
      <c r="D515" s="1" t="s">
        <v>1382</v>
      </c>
      <c r="E515" s="1" t="s">
        <v>12</v>
      </c>
      <c r="F515" s="1" t="n">
        <v>637</v>
      </c>
      <c r="H515" s="3" t="n">
        <f aca="false">AND(E515="PUBLIC",F515&lt;100)</f>
        <v>0</v>
      </c>
      <c r="I515" s="4" t="n">
        <f aca="false">OR(E515="PRIVE",F515&lt;100)</f>
        <v>0</v>
      </c>
    </row>
    <row r="516" customFormat="false" ht="14.25" hidden="false" customHeight="false" outlineLevel="0" collapsed="false">
      <c r="A516" s="1" t="s">
        <v>1383</v>
      </c>
      <c r="B516" s="1" t="s">
        <v>229</v>
      </c>
      <c r="C516" s="1" t="s">
        <v>1155</v>
      </c>
      <c r="D516" s="1" t="s">
        <v>842</v>
      </c>
      <c r="E516" s="1" t="s">
        <v>24</v>
      </c>
      <c r="F516" s="1" t="n">
        <v>152</v>
      </c>
      <c r="H516" s="3" t="n">
        <f aca="false">AND(E516="PUBLIC",F516&lt;100)</f>
        <v>0</v>
      </c>
      <c r="I516" s="4" t="n">
        <f aca="false">OR(E516="PRIVE",F516&lt;100)</f>
        <v>1</v>
      </c>
    </row>
    <row r="517" customFormat="false" ht="14.25" hidden="false" customHeight="false" outlineLevel="0" collapsed="false">
      <c r="A517" s="1" t="s">
        <v>1384</v>
      </c>
      <c r="B517" s="1" t="s">
        <v>86</v>
      </c>
      <c r="C517" s="1" t="s">
        <v>1385</v>
      </c>
      <c r="D517" s="1" t="s">
        <v>53</v>
      </c>
      <c r="E517" s="1" t="s">
        <v>12</v>
      </c>
      <c r="F517" s="1" t="n">
        <v>482</v>
      </c>
      <c r="H517" s="3" t="n">
        <f aca="false">AND(E517="PUBLIC",F517&lt;100)</f>
        <v>0</v>
      </c>
      <c r="I517" s="4" t="n">
        <f aca="false">OR(E517="PRIVE",F517&lt;100)</f>
        <v>0</v>
      </c>
    </row>
    <row r="518" customFormat="false" ht="14.25" hidden="false" customHeight="false" outlineLevel="0" collapsed="false">
      <c r="A518" s="1" t="s">
        <v>1386</v>
      </c>
      <c r="B518" s="1" t="s">
        <v>90</v>
      </c>
      <c r="C518" s="1" t="s">
        <v>431</v>
      </c>
      <c r="D518" s="1" t="s">
        <v>1387</v>
      </c>
      <c r="E518" s="1" t="s">
        <v>12</v>
      </c>
      <c r="F518" s="1" t="n">
        <v>1282</v>
      </c>
      <c r="H518" s="3" t="n">
        <f aca="false">AND(E518="PUBLIC",F518&lt;100)</f>
        <v>0</v>
      </c>
      <c r="I518" s="4" t="n">
        <f aca="false">OR(E518="PRIVE",F518&lt;100)</f>
        <v>0</v>
      </c>
    </row>
    <row r="519" customFormat="false" ht="14.25" hidden="false" customHeight="false" outlineLevel="0" collapsed="false">
      <c r="A519" s="1" t="s">
        <v>1388</v>
      </c>
      <c r="B519" s="1" t="s">
        <v>69</v>
      </c>
      <c r="C519" s="1" t="s">
        <v>352</v>
      </c>
      <c r="D519" s="1" t="s">
        <v>1389</v>
      </c>
      <c r="E519" s="1" t="s">
        <v>12</v>
      </c>
      <c r="F519" s="1" t="n">
        <v>477</v>
      </c>
      <c r="H519" s="3" t="n">
        <f aca="false">AND(E519="PUBLIC",F519&lt;100)</f>
        <v>0</v>
      </c>
      <c r="I519" s="4" t="n">
        <f aca="false">OR(E519="PRIVE",F519&lt;100)</f>
        <v>0</v>
      </c>
    </row>
    <row r="520" customFormat="false" ht="14.25" hidden="false" customHeight="false" outlineLevel="0" collapsed="false">
      <c r="A520" s="1" t="s">
        <v>1390</v>
      </c>
      <c r="B520" s="1" t="s">
        <v>9</v>
      </c>
      <c r="C520" s="1" t="s">
        <v>1391</v>
      </c>
      <c r="D520" s="1" t="s">
        <v>1392</v>
      </c>
      <c r="E520" s="1" t="s">
        <v>12</v>
      </c>
      <c r="F520" s="1" t="n">
        <v>201</v>
      </c>
      <c r="H520" s="3" t="n">
        <f aca="false">AND(E520="PUBLIC",F520&lt;100)</f>
        <v>0</v>
      </c>
      <c r="I520" s="4" t="n">
        <f aca="false">OR(E520="PRIVE",F520&lt;100)</f>
        <v>0</v>
      </c>
    </row>
    <row r="521" customFormat="false" ht="14.25" hidden="false" customHeight="false" outlineLevel="0" collapsed="false">
      <c r="A521" s="1" t="s">
        <v>1393</v>
      </c>
      <c r="B521" s="1" t="s">
        <v>172</v>
      </c>
      <c r="C521" s="1" t="s">
        <v>172</v>
      </c>
      <c r="D521" s="1" t="s">
        <v>301</v>
      </c>
      <c r="E521" s="1" t="s">
        <v>12</v>
      </c>
      <c r="F521" s="1" t="n">
        <v>1376</v>
      </c>
      <c r="H521" s="3" t="n">
        <f aca="false">AND(E521="PUBLIC",F521&lt;100)</f>
        <v>0</v>
      </c>
      <c r="I521" s="4" t="n">
        <f aca="false">OR(E521="PRIVE",F521&lt;100)</f>
        <v>0</v>
      </c>
    </row>
    <row r="522" customFormat="false" ht="14.25" hidden="false" customHeight="false" outlineLevel="0" collapsed="false">
      <c r="A522" s="1" t="s">
        <v>1394</v>
      </c>
      <c r="B522" s="1" t="s">
        <v>65</v>
      </c>
      <c r="C522" s="1" t="s">
        <v>486</v>
      </c>
      <c r="D522" s="1" t="s">
        <v>1395</v>
      </c>
      <c r="E522" s="1" t="s">
        <v>12</v>
      </c>
      <c r="F522" s="1" t="n">
        <v>4</v>
      </c>
      <c r="H522" s="3" t="n">
        <f aca="false">AND(E522="PUBLIC",F522&lt;100)</f>
        <v>1</v>
      </c>
      <c r="I522" s="4" t="n">
        <f aca="false">OR(E522="PRIVE",F522&lt;100)</f>
        <v>1</v>
      </c>
    </row>
    <row r="523" customFormat="false" ht="14.25" hidden="false" customHeight="false" outlineLevel="0" collapsed="false">
      <c r="A523" s="1" t="s">
        <v>1396</v>
      </c>
      <c r="B523" s="1" t="s">
        <v>21</v>
      </c>
      <c r="C523" s="1" t="s">
        <v>1397</v>
      </c>
      <c r="D523" s="1" t="s">
        <v>1398</v>
      </c>
      <c r="E523" s="1" t="s">
        <v>24</v>
      </c>
      <c r="F523" s="1" t="n">
        <v>60</v>
      </c>
      <c r="H523" s="3" t="n">
        <f aca="false">AND(E523="PUBLIC",F523&lt;100)</f>
        <v>0</v>
      </c>
      <c r="I523" s="4" t="n">
        <f aca="false">OR(E523="PRIVE",F523&lt;100)</f>
        <v>1</v>
      </c>
    </row>
    <row r="524" customFormat="false" ht="14.25" hidden="false" customHeight="false" outlineLevel="0" collapsed="false">
      <c r="A524" s="1" t="s">
        <v>1399</v>
      </c>
      <c r="B524" s="1" t="s">
        <v>44</v>
      </c>
      <c r="C524" s="1" t="s">
        <v>1400</v>
      </c>
      <c r="D524" s="1" t="s">
        <v>1401</v>
      </c>
      <c r="E524" s="1" t="s">
        <v>24</v>
      </c>
      <c r="F524" s="1" t="n">
        <v>443</v>
      </c>
      <c r="H524" s="3" t="n">
        <f aca="false">AND(E524="PUBLIC",F524&lt;100)</f>
        <v>0</v>
      </c>
      <c r="I524" s="4" t="n">
        <f aca="false">OR(E524="PRIVE",F524&lt;100)</f>
        <v>1</v>
      </c>
    </row>
    <row r="525" customFormat="false" ht="14.25" hidden="false" customHeight="false" outlineLevel="0" collapsed="false">
      <c r="A525" s="1" t="s">
        <v>1402</v>
      </c>
      <c r="B525" s="1" t="s">
        <v>65</v>
      </c>
      <c r="C525" s="1" t="s">
        <v>1403</v>
      </c>
      <c r="D525" s="1" t="s">
        <v>985</v>
      </c>
      <c r="E525" s="1" t="s">
        <v>12</v>
      </c>
      <c r="F525" s="1" t="n">
        <v>1093</v>
      </c>
      <c r="H525" s="3" t="n">
        <f aca="false">AND(E525="PUBLIC",F525&lt;100)</f>
        <v>0</v>
      </c>
      <c r="I525" s="4" t="n">
        <f aca="false">OR(E525="PRIVE",F525&lt;100)</f>
        <v>0</v>
      </c>
    </row>
    <row r="526" customFormat="false" ht="14.25" hidden="false" customHeight="false" outlineLevel="0" collapsed="false">
      <c r="A526" s="1" t="s">
        <v>1404</v>
      </c>
      <c r="B526" s="1" t="s">
        <v>169</v>
      </c>
      <c r="C526" s="1" t="s">
        <v>1405</v>
      </c>
      <c r="D526" s="1" t="s">
        <v>1406</v>
      </c>
      <c r="E526" s="1" t="s">
        <v>24</v>
      </c>
      <c r="F526" s="1" t="n">
        <v>56</v>
      </c>
      <c r="H526" s="3" t="n">
        <f aca="false">AND(E526="PUBLIC",F526&lt;100)</f>
        <v>0</v>
      </c>
      <c r="I526" s="4" t="n">
        <f aca="false">OR(E526="PRIVE",F526&lt;100)</f>
        <v>1</v>
      </c>
    </row>
    <row r="527" customFormat="false" ht="14.25" hidden="false" customHeight="false" outlineLevel="0" collapsed="false">
      <c r="A527" s="1" t="s">
        <v>1407</v>
      </c>
      <c r="B527" s="1" t="s">
        <v>94</v>
      </c>
      <c r="C527" s="1" t="s">
        <v>1408</v>
      </c>
      <c r="D527" s="1" t="s">
        <v>1409</v>
      </c>
      <c r="E527" s="1" t="s">
        <v>12</v>
      </c>
      <c r="F527" s="1" t="n">
        <v>302</v>
      </c>
      <c r="H527" s="3" t="n">
        <f aca="false">AND(E527="PUBLIC",F527&lt;100)</f>
        <v>0</v>
      </c>
      <c r="I527" s="4" t="n">
        <f aca="false">OR(E527="PRIVE",F527&lt;100)</f>
        <v>0</v>
      </c>
    </row>
    <row r="528" customFormat="false" ht="14.25" hidden="false" customHeight="false" outlineLevel="0" collapsed="false">
      <c r="A528" s="1" t="s">
        <v>1410</v>
      </c>
      <c r="B528" s="1" t="s">
        <v>525</v>
      </c>
      <c r="C528" s="1" t="s">
        <v>525</v>
      </c>
      <c r="D528" s="1" t="s">
        <v>1411</v>
      </c>
      <c r="E528" s="1" t="s">
        <v>12</v>
      </c>
      <c r="F528" s="1" t="n">
        <v>307</v>
      </c>
      <c r="H528" s="3" t="n">
        <f aca="false">AND(E528="PUBLIC",F528&lt;100)</f>
        <v>0</v>
      </c>
      <c r="I528" s="4" t="n">
        <f aca="false">OR(E528="PRIVE",F528&lt;100)</f>
        <v>0</v>
      </c>
    </row>
    <row r="529" customFormat="false" ht="14.25" hidden="false" customHeight="false" outlineLevel="0" collapsed="false">
      <c r="A529" s="1" t="s">
        <v>1412</v>
      </c>
      <c r="B529" s="1" t="s">
        <v>17</v>
      </c>
      <c r="C529" s="1" t="s">
        <v>1413</v>
      </c>
      <c r="D529" s="1" t="s">
        <v>985</v>
      </c>
      <c r="E529" s="1" t="s">
        <v>12</v>
      </c>
      <c r="F529" s="1" t="n">
        <v>508</v>
      </c>
      <c r="H529" s="3" t="n">
        <f aca="false">AND(E529="PUBLIC",F529&lt;100)</f>
        <v>0</v>
      </c>
      <c r="I529" s="4" t="n">
        <f aca="false">OR(E529="PRIVE",F529&lt;100)</f>
        <v>0</v>
      </c>
    </row>
    <row r="530" customFormat="false" ht="14.25" hidden="false" customHeight="false" outlineLevel="0" collapsed="false">
      <c r="A530" s="1" t="s">
        <v>1414</v>
      </c>
      <c r="B530" s="1" t="s">
        <v>65</v>
      </c>
      <c r="C530" s="1" t="s">
        <v>1415</v>
      </c>
      <c r="D530" s="1" t="s">
        <v>1416</v>
      </c>
      <c r="E530" s="1" t="s">
        <v>24</v>
      </c>
      <c r="F530" s="1" t="n">
        <v>446</v>
      </c>
      <c r="H530" s="3" t="n">
        <f aca="false">AND(E530="PUBLIC",F530&lt;100)</f>
        <v>0</v>
      </c>
      <c r="I530" s="4" t="n">
        <f aca="false">OR(E530="PRIVE",F530&lt;100)</f>
        <v>1</v>
      </c>
    </row>
    <row r="531" customFormat="false" ht="14.25" hidden="false" customHeight="false" outlineLevel="0" collapsed="false">
      <c r="A531" s="1" t="s">
        <v>1417</v>
      </c>
      <c r="B531" s="1" t="s">
        <v>111</v>
      </c>
      <c r="C531" s="1" t="s">
        <v>111</v>
      </c>
      <c r="D531" s="1" t="s">
        <v>1418</v>
      </c>
      <c r="E531" s="1" t="s">
        <v>12</v>
      </c>
      <c r="F531" s="1" t="n">
        <v>924</v>
      </c>
      <c r="H531" s="3" t="n">
        <f aca="false">AND(E531="PUBLIC",F531&lt;100)</f>
        <v>0</v>
      </c>
      <c r="I531" s="4" t="n">
        <f aca="false">OR(E531="PRIVE",F531&lt;100)</f>
        <v>0</v>
      </c>
    </row>
    <row r="532" customFormat="false" ht="14.25" hidden="false" customHeight="false" outlineLevel="0" collapsed="false">
      <c r="A532" s="1" t="s">
        <v>1419</v>
      </c>
      <c r="B532" s="1" t="s">
        <v>57</v>
      </c>
      <c r="C532" s="1" t="s">
        <v>1420</v>
      </c>
      <c r="D532" s="1" t="s">
        <v>1421</v>
      </c>
      <c r="E532" s="1" t="s">
        <v>12</v>
      </c>
      <c r="F532" s="1" t="n">
        <v>1410</v>
      </c>
      <c r="H532" s="3" t="n">
        <f aca="false">AND(E532="PUBLIC",F532&lt;100)</f>
        <v>0</v>
      </c>
      <c r="I532" s="4" t="n">
        <f aca="false">OR(E532="PRIVE",F532&lt;100)</f>
        <v>0</v>
      </c>
    </row>
    <row r="533" customFormat="false" ht="14.25" hidden="false" customHeight="false" outlineLevel="0" collapsed="false">
      <c r="A533" s="1" t="s">
        <v>1422</v>
      </c>
      <c r="B533" s="1" t="s">
        <v>229</v>
      </c>
      <c r="C533" s="1" t="s">
        <v>1423</v>
      </c>
      <c r="D533" s="1" t="s">
        <v>1424</v>
      </c>
      <c r="E533" s="1" t="s">
        <v>12</v>
      </c>
      <c r="F533" s="1" t="n">
        <v>425</v>
      </c>
      <c r="H533" s="3" t="n">
        <f aca="false">AND(E533="PUBLIC",F533&lt;100)</f>
        <v>0</v>
      </c>
      <c r="I533" s="4" t="n">
        <f aca="false">OR(E533="PRIVE",F533&lt;100)</f>
        <v>0</v>
      </c>
    </row>
    <row r="534" customFormat="false" ht="14.25" hidden="false" customHeight="false" outlineLevel="0" collapsed="false">
      <c r="A534" s="1" t="s">
        <v>1425</v>
      </c>
      <c r="B534" s="1" t="s">
        <v>26</v>
      </c>
      <c r="C534" s="1" t="s">
        <v>1426</v>
      </c>
      <c r="D534" s="1" t="s">
        <v>563</v>
      </c>
      <c r="E534" s="1" t="s">
        <v>24</v>
      </c>
      <c r="F534" s="1" t="n">
        <v>480</v>
      </c>
      <c r="H534" s="3" t="n">
        <f aca="false">AND(E534="PUBLIC",F534&lt;100)</f>
        <v>0</v>
      </c>
      <c r="I534" s="4" t="n">
        <f aca="false">OR(E534="PRIVE",F534&lt;100)</f>
        <v>1</v>
      </c>
    </row>
    <row r="535" customFormat="false" ht="14.25" hidden="false" customHeight="false" outlineLevel="0" collapsed="false">
      <c r="A535" s="1" t="s">
        <v>1427</v>
      </c>
      <c r="B535" s="1" t="s">
        <v>90</v>
      </c>
      <c r="C535" s="1" t="s">
        <v>1428</v>
      </c>
      <c r="D535" s="1" t="s">
        <v>191</v>
      </c>
      <c r="E535" s="1" t="s">
        <v>24</v>
      </c>
      <c r="F535" s="1" t="n">
        <v>250</v>
      </c>
      <c r="H535" s="3" t="n">
        <f aca="false">AND(E535="PUBLIC",F535&lt;100)</f>
        <v>0</v>
      </c>
      <c r="I535" s="4" t="n">
        <f aca="false">OR(E535="PRIVE",F535&lt;100)</f>
        <v>1</v>
      </c>
    </row>
    <row r="536" customFormat="false" ht="14.25" hidden="false" customHeight="false" outlineLevel="0" collapsed="false">
      <c r="A536" s="1" t="s">
        <v>1429</v>
      </c>
      <c r="B536" s="1" t="s">
        <v>150</v>
      </c>
      <c r="C536" s="1" t="s">
        <v>1251</v>
      </c>
      <c r="D536" s="1" t="s">
        <v>1430</v>
      </c>
      <c r="E536" s="1" t="s">
        <v>24</v>
      </c>
      <c r="F536" s="1" t="n">
        <v>32</v>
      </c>
      <c r="H536" s="3" t="n">
        <f aca="false">AND(E536="PUBLIC",F536&lt;100)</f>
        <v>0</v>
      </c>
      <c r="I536" s="4" t="n">
        <f aca="false">OR(E536="PRIVE",F536&lt;100)</f>
        <v>1</v>
      </c>
    </row>
    <row r="537" customFormat="false" ht="14.25" hidden="false" customHeight="false" outlineLevel="0" collapsed="false">
      <c r="A537" s="1" t="s">
        <v>1431</v>
      </c>
      <c r="B537" s="1" t="s">
        <v>65</v>
      </c>
      <c r="C537" s="1" t="s">
        <v>1432</v>
      </c>
      <c r="D537" s="1" t="s">
        <v>1433</v>
      </c>
      <c r="E537" s="1" t="s">
        <v>24</v>
      </c>
      <c r="F537" s="1" t="n">
        <v>448</v>
      </c>
      <c r="H537" s="3" t="n">
        <f aca="false">AND(E537="PUBLIC",F537&lt;100)</f>
        <v>0</v>
      </c>
      <c r="I537" s="4" t="n">
        <f aca="false">OR(E537="PRIVE",F537&lt;100)</f>
        <v>1</v>
      </c>
    </row>
    <row r="538" customFormat="false" ht="14.25" hidden="false" customHeight="false" outlineLevel="0" collapsed="false">
      <c r="A538" s="1" t="s">
        <v>1434</v>
      </c>
      <c r="B538" s="1" t="s">
        <v>30</v>
      </c>
      <c r="C538" s="1" t="s">
        <v>1435</v>
      </c>
      <c r="D538" s="1" t="s">
        <v>1436</v>
      </c>
      <c r="E538" s="1" t="s">
        <v>12</v>
      </c>
      <c r="F538" s="1" t="n">
        <v>229</v>
      </c>
      <c r="H538" s="3" t="n">
        <f aca="false">AND(E538="PUBLIC",F538&lt;100)</f>
        <v>0</v>
      </c>
      <c r="I538" s="4" t="n">
        <f aca="false">OR(E538="PRIVE",F538&lt;100)</f>
        <v>0</v>
      </c>
    </row>
    <row r="539" customFormat="false" ht="14.25" hidden="false" customHeight="false" outlineLevel="0" collapsed="false">
      <c r="A539" s="1" t="s">
        <v>1437</v>
      </c>
      <c r="B539" s="1" t="s">
        <v>14</v>
      </c>
      <c r="C539" s="1" t="s">
        <v>1032</v>
      </c>
      <c r="D539" s="1" t="s">
        <v>1438</v>
      </c>
      <c r="E539" s="1" t="s">
        <v>24</v>
      </c>
      <c r="F539" s="1" t="n">
        <v>425</v>
      </c>
      <c r="H539" s="3" t="n">
        <f aca="false">AND(E539="PUBLIC",F539&lt;100)</f>
        <v>0</v>
      </c>
      <c r="I539" s="4" t="n">
        <f aca="false">OR(E539="PRIVE",F539&lt;100)</f>
        <v>1</v>
      </c>
    </row>
    <row r="540" customFormat="false" ht="14.25" hidden="false" customHeight="false" outlineLevel="0" collapsed="false">
      <c r="A540" s="1" t="s">
        <v>1439</v>
      </c>
      <c r="B540" s="1" t="s">
        <v>229</v>
      </c>
      <c r="C540" s="1" t="s">
        <v>1440</v>
      </c>
      <c r="D540" s="1" t="s">
        <v>1441</v>
      </c>
      <c r="E540" s="1" t="s">
        <v>12</v>
      </c>
      <c r="F540" s="1" t="n">
        <v>1096</v>
      </c>
      <c r="H540" s="3" t="n">
        <f aca="false">AND(E540="PUBLIC",F540&lt;100)</f>
        <v>0</v>
      </c>
      <c r="I540" s="4" t="n">
        <f aca="false">OR(E540="PRIVE",F540&lt;100)</f>
        <v>0</v>
      </c>
    </row>
    <row r="541" customFormat="false" ht="14.25" hidden="false" customHeight="false" outlineLevel="0" collapsed="false">
      <c r="A541" s="1" t="s">
        <v>1442</v>
      </c>
      <c r="B541" s="1" t="s">
        <v>394</v>
      </c>
      <c r="C541" s="1" t="s">
        <v>1443</v>
      </c>
      <c r="D541" s="1" t="s">
        <v>1444</v>
      </c>
      <c r="E541" s="1" t="s">
        <v>12</v>
      </c>
      <c r="F541" s="1" t="n">
        <v>403</v>
      </c>
      <c r="H541" s="3" t="n">
        <f aca="false">AND(E541="PUBLIC",F541&lt;100)</f>
        <v>0</v>
      </c>
      <c r="I541" s="4" t="n">
        <f aca="false">OR(E541="PRIVE",F541&lt;100)</f>
        <v>0</v>
      </c>
    </row>
    <row r="542" customFormat="false" ht="14.25" hidden="false" customHeight="false" outlineLevel="0" collapsed="false">
      <c r="A542" s="1" t="s">
        <v>1445</v>
      </c>
      <c r="B542" s="1" t="s">
        <v>111</v>
      </c>
      <c r="C542" s="1" t="s">
        <v>1446</v>
      </c>
      <c r="D542" s="1" t="s">
        <v>301</v>
      </c>
      <c r="E542" s="1" t="s">
        <v>24</v>
      </c>
      <c r="F542" s="1" t="n">
        <v>235</v>
      </c>
      <c r="H542" s="3" t="n">
        <f aca="false">AND(E542="PUBLIC",F542&lt;100)</f>
        <v>0</v>
      </c>
      <c r="I542" s="4" t="n">
        <f aca="false">OR(E542="PRIVE",F542&lt;100)</f>
        <v>1</v>
      </c>
    </row>
    <row r="543" customFormat="false" ht="14.25" hidden="false" customHeight="false" outlineLevel="0" collapsed="false">
      <c r="A543" s="1" t="s">
        <v>1447</v>
      </c>
      <c r="B543" s="1" t="s">
        <v>69</v>
      </c>
      <c r="C543" s="1" t="s">
        <v>1448</v>
      </c>
      <c r="D543" s="1" t="s">
        <v>1449</v>
      </c>
      <c r="E543" s="1" t="s">
        <v>12</v>
      </c>
      <c r="F543" s="1" t="n">
        <v>137</v>
      </c>
      <c r="H543" s="3" t="n">
        <f aca="false">AND(E543="PUBLIC",F543&lt;100)</f>
        <v>0</v>
      </c>
      <c r="I543" s="4" t="n">
        <f aca="false">OR(E543="PRIVE",F543&lt;100)</f>
        <v>0</v>
      </c>
    </row>
    <row r="544" customFormat="false" ht="14.25" hidden="false" customHeight="false" outlineLevel="0" collapsed="false">
      <c r="A544" s="1" t="s">
        <v>1450</v>
      </c>
      <c r="B544" s="1" t="s">
        <v>65</v>
      </c>
      <c r="C544" s="1" t="s">
        <v>1451</v>
      </c>
      <c r="D544" s="1" t="s">
        <v>53</v>
      </c>
      <c r="E544" s="1" t="s">
        <v>12</v>
      </c>
      <c r="F544" s="1" t="n">
        <v>5</v>
      </c>
      <c r="H544" s="3" t="n">
        <f aca="false">AND(E544="PUBLIC",F544&lt;100)</f>
        <v>1</v>
      </c>
      <c r="I544" s="4" t="n">
        <f aca="false">OR(E544="PRIVE",F544&lt;100)</f>
        <v>1</v>
      </c>
    </row>
    <row r="545" customFormat="false" ht="14.25" hidden="false" customHeight="false" outlineLevel="0" collapsed="false">
      <c r="A545" s="1" t="s">
        <v>1452</v>
      </c>
      <c r="B545" s="1" t="s">
        <v>229</v>
      </c>
      <c r="C545" s="1" t="s">
        <v>824</v>
      </c>
      <c r="D545" s="1" t="s">
        <v>1453</v>
      </c>
      <c r="E545" s="1" t="s">
        <v>12</v>
      </c>
      <c r="F545" s="1" t="n">
        <v>858</v>
      </c>
      <c r="H545" s="3" t="n">
        <f aca="false">AND(E545="PUBLIC",F545&lt;100)</f>
        <v>0</v>
      </c>
      <c r="I545" s="4" t="n">
        <f aca="false">OR(E545="PRIVE",F545&lt;100)</f>
        <v>0</v>
      </c>
    </row>
    <row r="546" customFormat="false" ht="14.25" hidden="false" customHeight="false" outlineLevel="0" collapsed="false">
      <c r="A546" s="1" t="s">
        <v>1454</v>
      </c>
      <c r="B546" s="1" t="s">
        <v>61</v>
      </c>
      <c r="C546" s="1" t="s">
        <v>1455</v>
      </c>
      <c r="D546" s="1" t="s">
        <v>1456</v>
      </c>
      <c r="E546" s="1" t="s">
        <v>24</v>
      </c>
      <c r="F546" s="1" t="n">
        <v>49</v>
      </c>
      <c r="H546" s="3" t="n">
        <f aca="false">AND(E546="PUBLIC",F546&lt;100)</f>
        <v>0</v>
      </c>
      <c r="I546" s="4" t="n">
        <f aca="false">OR(E546="PRIVE",F546&lt;100)</f>
        <v>1</v>
      </c>
    </row>
    <row r="547" customFormat="false" ht="14.25" hidden="false" customHeight="false" outlineLevel="0" collapsed="false">
      <c r="A547" s="1" t="s">
        <v>1457</v>
      </c>
      <c r="B547" s="1" t="s">
        <v>51</v>
      </c>
      <c r="C547" s="1" t="s">
        <v>1458</v>
      </c>
      <c r="D547" s="1" t="s">
        <v>1459</v>
      </c>
      <c r="E547" s="1" t="s">
        <v>12</v>
      </c>
      <c r="F547" s="1" t="n">
        <v>699</v>
      </c>
      <c r="H547" s="3" t="n">
        <f aca="false">AND(E547="PUBLIC",F547&lt;100)</f>
        <v>0</v>
      </c>
      <c r="I547" s="4" t="n">
        <f aca="false">OR(E547="PRIVE",F547&lt;100)</f>
        <v>0</v>
      </c>
    </row>
    <row r="548" customFormat="false" ht="14.25" hidden="false" customHeight="false" outlineLevel="0" collapsed="false">
      <c r="A548" s="1" t="s">
        <v>1460</v>
      </c>
      <c r="B548" s="1" t="s">
        <v>17</v>
      </c>
      <c r="C548" s="1" t="s">
        <v>1461</v>
      </c>
      <c r="D548" s="1" t="s">
        <v>1462</v>
      </c>
      <c r="E548" s="1" t="s">
        <v>12</v>
      </c>
      <c r="F548" s="1" t="n">
        <v>611</v>
      </c>
      <c r="H548" s="3" t="n">
        <f aca="false">AND(E548="PUBLIC",F548&lt;100)</f>
        <v>0</v>
      </c>
      <c r="I548" s="4" t="n">
        <f aca="false">OR(E548="PRIVE",F548&lt;100)</f>
        <v>0</v>
      </c>
    </row>
    <row r="549" customFormat="false" ht="14.25" hidden="false" customHeight="false" outlineLevel="0" collapsed="false">
      <c r="A549" s="1" t="s">
        <v>1463</v>
      </c>
      <c r="B549" s="1" t="s">
        <v>14</v>
      </c>
      <c r="C549" s="1" t="s">
        <v>660</v>
      </c>
      <c r="D549" s="1" t="s">
        <v>563</v>
      </c>
      <c r="E549" s="1" t="s">
        <v>24</v>
      </c>
      <c r="F549" s="1" t="n">
        <v>133</v>
      </c>
      <c r="H549" s="3" t="n">
        <f aca="false">AND(E549="PUBLIC",F549&lt;100)</f>
        <v>0</v>
      </c>
      <c r="I549" s="4" t="n">
        <f aca="false">OR(E549="PRIVE",F549&lt;100)</f>
        <v>1</v>
      </c>
    </row>
    <row r="550" customFormat="false" ht="14.25" hidden="false" customHeight="false" outlineLevel="0" collapsed="false">
      <c r="A550" s="1" t="s">
        <v>1464</v>
      </c>
      <c r="B550" s="1" t="s">
        <v>65</v>
      </c>
      <c r="C550" s="1" t="s">
        <v>1465</v>
      </c>
      <c r="D550" s="1" t="s">
        <v>1466</v>
      </c>
      <c r="E550" s="1" t="s">
        <v>24</v>
      </c>
      <c r="F550" s="1" t="n">
        <v>75</v>
      </c>
      <c r="H550" s="3" t="n">
        <f aca="false">AND(E550="PUBLIC",F550&lt;100)</f>
        <v>0</v>
      </c>
      <c r="I550" s="4" t="n">
        <f aca="false">OR(E550="PRIVE",F550&lt;100)</f>
        <v>1</v>
      </c>
    </row>
    <row r="551" customFormat="false" ht="14.25" hidden="false" customHeight="false" outlineLevel="0" collapsed="false">
      <c r="A551" s="1" t="s">
        <v>1467</v>
      </c>
      <c r="B551" s="1" t="s">
        <v>327</v>
      </c>
      <c r="C551" s="1" t="s">
        <v>1468</v>
      </c>
      <c r="D551" s="1" t="s">
        <v>1469</v>
      </c>
      <c r="E551" s="1" t="s">
        <v>12</v>
      </c>
      <c r="F551" s="1" t="n">
        <v>720</v>
      </c>
      <c r="H551" s="3" t="n">
        <f aca="false">AND(E551="PUBLIC",F551&lt;100)</f>
        <v>0</v>
      </c>
      <c r="I551" s="4" t="n">
        <f aca="false">OR(E551="PRIVE",F551&lt;100)</f>
        <v>0</v>
      </c>
    </row>
    <row r="552" customFormat="false" ht="14.25" hidden="false" customHeight="false" outlineLevel="0" collapsed="false">
      <c r="A552" s="1" t="s">
        <v>1470</v>
      </c>
      <c r="B552" s="1" t="s">
        <v>69</v>
      </c>
      <c r="C552" s="1" t="s">
        <v>79</v>
      </c>
      <c r="D552" s="1" t="s">
        <v>1471</v>
      </c>
      <c r="E552" s="1" t="s">
        <v>24</v>
      </c>
      <c r="F552" s="1" t="n">
        <v>470</v>
      </c>
      <c r="H552" s="3" t="n">
        <f aca="false">AND(E552="PUBLIC",F552&lt;100)</f>
        <v>0</v>
      </c>
      <c r="I552" s="4" t="n">
        <f aca="false">OR(E552="PRIVE",F552&lt;100)</f>
        <v>1</v>
      </c>
    </row>
    <row r="553" customFormat="false" ht="14.25" hidden="false" customHeight="false" outlineLevel="0" collapsed="false">
      <c r="A553" s="1" t="s">
        <v>1472</v>
      </c>
      <c r="B553" s="1" t="s">
        <v>21</v>
      </c>
      <c r="C553" s="1" t="s">
        <v>1473</v>
      </c>
      <c r="D553" s="1" t="s">
        <v>1474</v>
      </c>
      <c r="E553" s="1" t="s">
        <v>12</v>
      </c>
      <c r="F553" s="1" t="n">
        <v>527</v>
      </c>
      <c r="H553" s="3" t="n">
        <f aca="false">AND(E553="PUBLIC",F553&lt;100)</f>
        <v>0</v>
      </c>
      <c r="I553" s="4" t="n">
        <f aca="false">OR(E553="PRIVE",F553&lt;100)</f>
        <v>0</v>
      </c>
    </row>
    <row r="554" customFormat="false" ht="14.25" hidden="false" customHeight="false" outlineLevel="0" collapsed="false">
      <c r="A554" s="1" t="s">
        <v>1475</v>
      </c>
      <c r="B554" s="1" t="s">
        <v>17</v>
      </c>
      <c r="C554" s="1" t="s">
        <v>1476</v>
      </c>
      <c r="D554" s="1" t="s">
        <v>1477</v>
      </c>
      <c r="E554" s="1" t="s">
        <v>12</v>
      </c>
      <c r="F554" s="1" t="n">
        <v>797</v>
      </c>
      <c r="H554" s="3" t="n">
        <f aca="false">AND(E554="PUBLIC",F554&lt;100)</f>
        <v>0</v>
      </c>
      <c r="I554" s="4" t="n">
        <f aca="false">OR(E554="PRIVE",F554&lt;100)</f>
        <v>0</v>
      </c>
    </row>
    <row r="555" customFormat="false" ht="14.25" hidden="false" customHeight="false" outlineLevel="0" collapsed="false">
      <c r="A555" s="1" t="s">
        <v>1478</v>
      </c>
      <c r="B555" s="1" t="s">
        <v>169</v>
      </c>
      <c r="C555" s="1" t="s">
        <v>169</v>
      </c>
      <c r="D555" s="1" t="s">
        <v>1479</v>
      </c>
      <c r="E555" s="1" t="s">
        <v>12</v>
      </c>
      <c r="F555" s="1" t="n">
        <v>1073</v>
      </c>
      <c r="H555" s="3" t="n">
        <f aca="false">AND(E555="PUBLIC",F555&lt;100)</f>
        <v>0</v>
      </c>
      <c r="I555" s="4" t="n">
        <f aca="false">OR(E555="PRIVE",F555&lt;100)</f>
        <v>0</v>
      </c>
    </row>
    <row r="556" customFormat="false" ht="14.25" hidden="false" customHeight="false" outlineLevel="0" collapsed="false">
      <c r="A556" s="1" t="s">
        <v>1480</v>
      </c>
      <c r="B556" s="1" t="s">
        <v>239</v>
      </c>
      <c r="C556" s="1" t="s">
        <v>1481</v>
      </c>
      <c r="D556" s="1" t="s">
        <v>1482</v>
      </c>
      <c r="E556" s="1" t="s">
        <v>12</v>
      </c>
      <c r="F556" s="1" t="n">
        <v>1323</v>
      </c>
      <c r="H556" s="3" t="n">
        <f aca="false">AND(E556="PUBLIC",F556&lt;100)</f>
        <v>0</v>
      </c>
      <c r="I556" s="4" t="n">
        <f aca="false">OR(E556="PRIVE",F556&lt;100)</f>
        <v>0</v>
      </c>
    </row>
    <row r="557" customFormat="false" ht="14.25" hidden="false" customHeight="false" outlineLevel="0" collapsed="false">
      <c r="A557" s="1" t="s">
        <v>1483</v>
      </c>
      <c r="B557" s="1" t="s">
        <v>94</v>
      </c>
      <c r="C557" s="1" t="s">
        <v>545</v>
      </c>
      <c r="D557" s="1" t="s">
        <v>1411</v>
      </c>
      <c r="E557" s="1" t="s">
        <v>12</v>
      </c>
      <c r="F557" s="1" t="n">
        <v>1676</v>
      </c>
      <c r="H557" s="3" t="n">
        <f aca="false">AND(E557="PUBLIC",F557&lt;100)</f>
        <v>0</v>
      </c>
      <c r="I557" s="4" t="n">
        <f aca="false">OR(E557="PRIVE",F557&lt;100)</f>
        <v>0</v>
      </c>
    </row>
    <row r="558" customFormat="false" ht="14.25" hidden="false" customHeight="false" outlineLevel="0" collapsed="false">
      <c r="A558" s="1" t="s">
        <v>1484</v>
      </c>
      <c r="B558" s="1" t="s">
        <v>111</v>
      </c>
      <c r="C558" s="1" t="s">
        <v>1485</v>
      </c>
      <c r="D558" s="1" t="s">
        <v>1486</v>
      </c>
      <c r="E558" s="1" t="s">
        <v>24</v>
      </c>
      <c r="F558" s="1" t="n">
        <v>131</v>
      </c>
      <c r="H558" s="3" t="n">
        <f aca="false">AND(E558="PUBLIC",F558&lt;100)</f>
        <v>0</v>
      </c>
      <c r="I558" s="4" t="n">
        <f aca="false">OR(E558="PRIVE",F558&lt;100)</f>
        <v>1</v>
      </c>
    </row>
    <row r="559" customFormat="false" ht="14.25" hidden="false" customHeight="false" outlineLevel="0" collapsed="false">
      <c r="A559" s="1" t="s">
        <v>1487</v>
      </c>
      <c r="B559" s="1" t="s">
        <v>65</v>
      </c>
      <c r="C559" s="1" t="s">
        <v>1488</v>
      </c>
      <c r="D559" s="1" t="s">
        <v>1489</v>
      </c>
      <c r="E559" s="1" t="s">
        <v>12</v>
      </c>
      <c r="F559" s="1" t="n">
        <v>1287</v>
      </c>
      <c r="H559" s="3" t="n">
        <f aca="false">AND(E559="PUBLIC",F559&lt;100)</f>
        <v>0</v>
      </c>
      <c r="I559" s="4" t="n">
        <f aca="false">OR(E559="PRIVE",F559&lt;100)</f>
        <v>0</v>
      </c>
    </row>
    <row r="560" customFormat="false" ht="14.25" hidden="false" customHeight="false" outlineLevel="0" collapsed="false">
      <c r="A560" s="1" t="s">
        <v>1490</v>
      </c>
      <c r="B560" s="1" t="s">
        <v>51</v>
      </c>
      <c r="C560" s="1" t="s">
        <v>1491</v>
      </c>
      <c r="D560" s="1" t="s">
        <v>1492</v>
      </c>
      <c r="E560" s="1" t="s">
        <v>12</v>
      </c>
      <c r="F560" s="1" t="n">
        <v>746</v>
      </c>
      <c r="H560" s="3" t="n">
        <f aca="false">AND(E560="PUBLIC",F560&lt;100)</f>
        <v>0</v>
      </c>
      <c r="I560" s="4" t="n">
        <f aca="false">OR(E560="PRIVE",F560&lt;100)</f>
        <v>0</v>
      </c>
    </row>
    <row r="561" customFormat="false" ht="14.25" hidden="false" customHeight="false" outlineLevel="0" collapsed="false">
      <c r="A561" s="1" t="s">
        <v>1493</v>
      </c>
      <c r="B561" s="1" t="s">
        <v>51</v>
      </c>
      <c r="C561" s="1" t="s">
        <v>1494</v>
      </c>
      <c r="D561" s="1" t="s">
        <v>1495</v>
      </c>
      <c r="E561" s="1" t="s">
        <v>12</v>
      </c>
      <c r="F561" s="1" t="n">
        <v>575</v>
      </c>
      <c r="H561" s="3" t="n">
        <f aca="false">AND(E561="PUBLIC",F561&lt;100)</f>
        <v>0</v>
      </c>
      <c r="I561" s="4" t="n">
        <f aca="false">OR(E561="PRIVE",F561&lt;100)</f>
        <v>0</v>
      </c>
    </row>
    <row r="562" customFormat="false" ht="14.25" hidden="false" customHeight="false" outlineLevel="0" collapsed="false">
      <c r="A562" s="1" t="s">
        <v>1496</v>
      </c>
      <c r="B562" s="1" t="s">
        <v>65</v>
      </c>
      <c r="C562" s="1" t="s">
        <v>1287</v>
      </c>
      <c r="D562" s="1" t="s">
        <v>1497</v>
      </c>
      <c r="E562" s="1" t="s">
        <v>12</v>
      </c>
      <c r="F562" s="1" t="n">
        <v>834</v>
      </c>
      <c r="H562" s="3" t="n">
        <f aca="false">AND(E562="PUBLIC",F562&lt;100)</f>
        <v>0</v>
      </c>
      <c r="I562" s="4" t="n">
        <f aca="false">OR(E562="PRIVE",F562&lt;100)</f>
        <v>0</v>
      </c>
    </row>
    <row r="563" customFormat="false" ht="14.25" hidden="false" customHeight="false" outlineLevel="0" collapsed="false">
      <c r="A563" s="1" t="s">
        <v>1498</v>
      </c>
      <c r="B563" s="1" t="s">
        <v>169</v>
      </c>
      <c r="C563" s="1" t="s">
        <v>1499</v>
      </c>
      <c r="D563" s="1" t="s">
        <v>1500</v>
      </c>
      <c r="E563" s="1" t="s">
        <v>12</v>
      </c>
      <c r="F563" s="1" t="n">
        <v>316</v>
      </c>
      <c r="H563" s="3" t="n">
        <f aca="false">AND(E563="PUBLIC",F563&lt;100)</f>
        <v>0</v>
      </c>
      <c r="I563" s="4" t="n">
        <f aca="false">OR(E563="PRIVE",F563&lt;100)</f>
        <v>0</v>
      </c>
    </row>
    <row r="564" customFormat="false" ht="14.25" hidden="false" customHeight="false" outlineLevel="0" collapsed="false">
      <c r="A564" s="1" t="s">
        <v>1501</v>
      </c>
      <c r="B564" s="1" t="s">
        <v>86</v>
      </c>
      <c r="C564" s="1" t="s">
        <v>645</v>
      </c>
      <c r="D564" s="1" t="s">
        <v>1502</v>
      </c>
      <c r="E564" s="1" t="s">
        <v>12</v>
      </c>
      <c r="F564" s="1" t="n">
        <v>978</v>
      </c>
      <c r="H564" s="3" t="n">
        <f aca="false">AND(E564="PUBLIC",F564&lt;100)</f>
        <v>0</v>
      </c>
      <c r="I564" s="4" t="n">
        <f aca="false">OR(E564="PRIVE",F564&lt;100)</f>
        <v>0</v>
      </c>
    </row>
    <row r="565" customFormat="false" ht="14.25" hidden="false" customHeight="false" outlineLevel="0" collapsed="false">
      <c r="A565" s="1" t="s">
        <v>1503</v>
      </c>
      <c r="B565" s="1" t="s">
        <v>21</v>
      </c>
      <c r="C565" s="1" t="s">
        <v>21</v>
      </c>
      <c r="D565" s="1" t="s">
        <v>1504</v>
      </c>
      <c r="E565" s="1" t="s">
        <v>12</v>
      </c>
      <c r="F565" s="1" t="n">
        <v>1589</v>
      </c>
      <c r="H565" s="3" t="n">
        <f aca="false">AND(E565="PUBLIC",F565&lt;100)</f>
        <v>0</v>
      </c>
      <c r="I565" s="4" t="n">
        <f aca="false">OR(E565="PRIVE",F565&lt;100)</f>
        <v>0</v>
      </c>
    </row>
    <row r="566" customFormat="false" ht="14.25" hidden="false" customHeight="false" outlineLevel="0" collapsed="false">
      <c r="A566" s="1" t="s">
        <v>1505</v>
      </c>
      <c r="B566" s="1" t="s">
        <v>61</v>
      </c>
      <c r="C566" s="1" t="s">
        <v>236</v>
      </c>
      <c r="D566" s="1" t="s">
        <v>1506</v>
      </c>
      <c r="E566" s="1" t="s">
        <v>12</v>
      </c>
      <c r="F566" s="1" t="n">
        <v>1548</v>
      </c>
      <c r="H566" s="3" t="n">
        <f aca="false">AND(E566="PUBLIC",F566&lt;100)</f>
        <v>0</v>
      </c>
      <c r="I566" s="4" t="n">
        <f aca="false">OR(E566="PRIVE",F566&lt;100)</f>
        <v>0</v>
      </c>
    </row>
    <row r="567" customFormat="false" ht="14.25" hidden="false" customHeight="false" outlineLevel="0" collapsed="false">
      <c r="A567" s="1" t="s">
        <v>1507</v>
      </c>
      <c r="B567" s="1" t="s">
        <v>61</v>
      </c>
      <c r="C567" s="1" t="s">
        <v>62</v>
      </c>
      <c r="D567" s="1" t="s">
        <v>1508</v>
      </c>
      <c r="E567" s="1" t="s">
        <v>12</v>
      </c>
      <c r="F567" s="1" t="n">
        <v>808</v>
      </c>
      <c r="H567" s="3" t="n">
        <f aca="false">AND(E567="PUBLIC",F567&lt;100)</f>
        <v>0</v>
      </c>
      <c r="I567" s="4" t="n">
        <f aca="false">OR(E567="PRIVE",F567&lt;100)</f>
        <v>0</v>
      </c>
    </row>
    <row r="568" customFormat="false" ht="14.25" hidden="false" customHeight="false" outlineLevel="0" collapsed="false">
      <c r="A568" s="1" t="s">
        <v>1509</v>
      </c>
      <c r="B568" s="1" t="s">
        <v>17</v>
      </c>
      <c r="C568" s="1" t="s">
        <v>1350</v>
      </c>
      <c r="D568" s="1" t="s">
        <v>1510</v>
      </c>
      <c r="E568" s="1" t="s">
        <v>12</v>
      </c>
      <c r="F568" s="1" t="n">
        <v>425</v>
      </c>
      <c r="H568" s="3" t="n">
        <f aca="false">AND(E568="PUBLIC",F568&lt;100)</f>
        <v>0</v>
      </c>
      <c r="I568" s="4" t="n">
        <f aca="false">OR(E568="PRIVE",F568&lt;100)</f>
        <v>0</v>
      </c>
    </row>
    <row r="569" customFormat="false" ht="14.25" hidden="false" customHeight="false" outlineLevel="0" collapsed="false">
      <c r="A569" s="1" t="s">
        <v>1511</v>
      </c>
      <c r="B569" s="1" t="s">
        <v>9</v>
      </c>
      <c r="C569" s="1" t="s">
        <v>1391</v>
      </c>
      <c r="D569" s="1" t="s">
        <v>548</v>
      </c>
      <c r="E569" s="1" t="s">
        <v>12</v>
      </c>
      <c r="F569" s="1" t="n">
        <v>504</v>
      </c>
      <c r="H569" s="3" t="n">
        <f aca="false">AND(E569="PUBLIC",F569&lt;100)</f>
        <v>0</v>
      </c>
      <c r="I569" s="4" t="n">
        <f aca="false">OR(E569="PRIVE",F569&lt;100)</f>
        <v>0</v>
      </c>
    </row>
    <row r="570" customFormat="false" ht="14.25" hidden="false" customHeight="false" outlineLevel="0" collapsed="false">
      <c r="A570" s="1" t="s">
        <v>1512</v>
      </c>
      <c r="B570" s="1" t="s">
        <v>34</v>
      </c>
      <c r="C570" s="1" t="s">
        <v>1513</v>
      </c>
      <c r="D570" s="1" t="s">
        <v>1514</v>
      </c>
      <c r="E570" s="1" t="s">
        <v>12</v>
      </c>
      <c r="F570" s="1" t="n">
        <v>486</v>
      </c>
      <c r="H570" s="3" t="n">
        <f aca="false">AND(E570="PUBLIC",F570&lt;100)</f>
        <v>0</v>
      </c>
      <c r="I570" s="4" t="n">
        <f aca="false">OR(E570="PRIVE",F570&lt;100)</f>
        <v>0</v>
      </c>
    </row>
    <row r="571" customFormat="false" ht="14.25" hidden="false" customHeight="false" outlineLevel="0" collapsed="false">
      <c r="A571" s="1" t="s">
        <v>1515</v>
      </c>
      <c r="B571" s="1" t="s">
        <v>69</v>
      </c>
      <c r="C571" s="1" t="s">
        <v>1295</v>
      </c>
      <c r="D571" s="1" t="s">
        <v>1516</v>
      </c>
      <c r="E571" s="1" t="s">
        <v>12</v>
      </c>
      <c r="F571" s="1" t="n">
        <v>832</v>
      </c>
      <c r="H571" s="3" t="n">
        <f aca="false">AND(E571="PUBLIC",F571&lt;100)</f>
        <v>0</v>
      </c>
      <c r="I571" s="4" t="n">
        <f aca="false">OR(E571="PRIVE",F571&lt;100)</f>
        <v>0</v>
      </c>
    </row>
    <row r="572" customFormat="false" ht="14.25" hidden="false" customHeight="false" outlineLevel="0" collapsed="false">
      <c r="A572" s="1" t="s">
        <v>1517</v>
      </c>
      <c r="B572" s="1" t="s">
        <v>86</v>
      </c>
      <c r="C572" s="1" t="s">
        <v>1518</v>
      </c>
      <c r="D572" s="1" t="s">
        <v>1519</v>
      </c>
      <c r="E572" s="1" t="s">
        <v>12</v>
      </c>
      <c r="F572" s="1" t="n">
        <v>114</v>
      </c>
      <c r="H572" s="3" t="n">
        <f aca="false">AND(E572="PUBLIC",F572&lt;100)</f>
        <v>0</v>
      </c>
      <c r="I572" s="4" t="n">
        <f aca="false">OR(E572="PRIVE",F572&lt;100)</f>
        <v>0</v>
      </c>
    </row>
    <row r="573" customFormat="false" ht="14.25" hidden="false" customHeight="false" outlineLevel="0" collapsed="false">
      <c r="A573" s="1" t="s">
        <v>1520</v>
      </c>
      <c r="B573" s="1" t="s">
        <v>21</v>
      </c>
      <c r="C573" s="1" t="s">
        <v>918</v>
      </c>
      <c r="D573" s="1" t="s">
        <v>490</v>
      </c>
      <c r="E573" s="1" t="s">
        <v>12</v>
      </c>
      <c r="F573" s="1" t="n">
        <v>1114</v>
      </c>
      <c r="H573" s="3" t="n">
        <f aca="false">AND(E573="PUBLIC",F573&lt;100)</f>
        <v>0</v>
      </c>
      <c r="I573" s="4" t="n">
        <f aca="false">OR(E573="PRIVE",F573&lt;100)</f>
        <v>0</v>
      </c>
    </row>
    <row r="574" customFormat="false" ht="14.25" hidden="false" customHeight="false" outlineLevel="0" collapsed="false">
      <c r="A574" s="1" t="s">
        <v>1521</v>
      </c>
      <c r="B574" s="1" t="s">
        <v>38</v>
      </c>
      <c r="C574" s="1" t="s">
        <v>465</v>
      </c>
      <c r="D574" s="1" t="s">
        <v>377</v>
      </c>
      <c r="E574" s="1" t="s">
        <v>24</v>
      </c>
      <c r="F574" s="1" t="n">
        <v>605</v>
      </c>
      <c r="H574" s="3" t="n">
        <f aca="false">AND(E574="PUBLIC",F574&lt;100)</f>
        <v>0</v>
      </c>
      <c r="I574" s="4" t="n">
        <f aca="false">OR(E574="PRIVE",F574&lt;100)</f>
        <v>1</v>
      </c>
    </row>
    <row r="575" customFormat="false" ht="14.25" hidden="false" customHeight="false" outlineLevel="0" collapsed="false">
      <c r="A575" s="1" t="s">
        <v>1522</v>
      </c>
      <c r="B575" s="1" t="s">
        <v>172</v>
      </c>
      <c r="C575" s="1" t="s">
        <v>1523</v>
      </c>
      <c r="D575" s="1" t="s">
        <v>1524</v>
      </c>
      <c r="E575" s="1" t="s">
        <v>12</v>
      </c>
      <c r="F575" s="1" t="n">
        <v>1450</v>
      </c>
      <c r="H575" s="3" t="n">
        <f aca="false">AND(E575="PUBLIC",F575&lt;100)</f>
        <v>0</v>
      </c>
      <c r="I575" s="4" t="n">
        <f aca="false">OR(E575="PRIVE",F575&lt;100)</f>
        <v>0</v>
      </c>
    </row>
    <row r="576" customFormat="false" ht="14.25" hidden="false" customHeight="false" outlineLevel="0" collapsed="false">
      <c r="A576" s="1" t="s">
        <v>1525</v>
      </c>
      <c r="B576" s="1" t="s">
        <v>107</v>
      </c>
      <c r="C576" s="1" t="s">
        <v>107</v>
      </c>
      <c r="D576" s="1" t="s">
        <v>1526</v>
      </c>
      <c r="E576" s="1" t="s">
        <v>12</v>
      </c>
      <c r="F576" s="1" t="n">
        <v>1634</v>
      </c>
      <c r="H576" s="3" t="n">
        <f aca="false">AND(E576="PUBLIC",F576&lt;100)</f>
        <v>0</v>
      </c>
      <c r="I576" s="4" t="n">
        <f aca="false">OR(E576="PRIVE",F576&lt;100)</f>
        <v>0</v>
      </c>
    </row>
    <row r="577" customFormat="false" ht="14.25" hidden="false" customHeight="false" outlineLevel="0" collapsed="false">
      <c r="A577" s="1" t="s">
        <v>1527</v>
      </c>
      <c r="B577" s="1" t="s">
        <v>26</v>
      </c>
      <c r="C577" s="1" t="s">
        <v>1528</v>
      </c>
      <c r="D577" s="1" t="s">
        <v>1529</v>
      </c>
      <c r="E577" s="1" t="s">
        <v>24</v>
      </c>
      <c r="F577" s="1" t="n">
        <v>259</v>
      </c>
      <c r="H577" s="3" t="n">
        <f aca="false">AND(E577="PUBLIC",F577&lt;100)</f>
        <v>0</v>
      </c>
      <c r="I577" s="4" t="n">
        <f aca="false">OR(E577="PRIVE",F577&lt;100)</f>
        <v>1</v>
      </c>
    </row>
    <row r="578" customFormat="false" ht="14.25" hidden="false" customHeight="false" outlineLevel="0" collapsed="false">
      <c r="A578" s="1" t="s">
        <v>1530</v>
      </c>
      <c r="B578" s="1" t="s">
        <v>61</v>
      </c>
      <c r="C578" s="1" t="s">
        <v>236</v>
      </c>
      <c r="D578" s="1" t="s">
        <v>1531</v>
      </c>
      <c r="E578" s="1" t="s">
        <v>24</v>
      </c>
      <c r="F578" s="1" t="n">
        <v>872</v>
      </c>
      <c r="H578" s="3" t="n">
        <f aca="false">AND(E578="PUBLIC",F578&lt;100)</f>
        <v>0</v>
      </c>
      <c r="I578" s="4" t="n">
        <f aca="false">OR(E578="PRIVE",F578&lt;100)</f>
        <v>1</v>
      </c>
    </row>
    <row r="579" customFormat="false" ht="14.25" hidden="false" customHeight="false" outlineLevel="0" collapsed="false">
      <c r="A579" s="1" t="s">
        <v>1532</v>
      </c>
      <c r="B579" s="1" t="s">
        <v>150</v>
      </c>
      <c r="C579" s="1" t="s">
        <v>1533</v>
      </c>
      <c r="D579" s="1" t="s">
        <v>1534</v>
      </c>
      <c r="E579" s="1" t="s">
        <v>24</v>
      </c>
      <c r="F579" s="1" t="n">
        <v>276</v>
      </c>
      <c r="H579" s="3" t="n">
        <f aca="false">AND(E579="PUBLIC",F579&lt;100)</f>
        <v>0</v>
      </c>
      <c r="I579" s="4" t="n">
        <f aca="false">OR(E579="PRIVE",F579&lt;100)</f>
        <v>1</v>
      </c>
    </row>
    <row r="580" customFormat="false" ht="14.25" hidden="false" customHeight="false" outlineLevel="0" collapsed="false">
      <c r="A580" s="1" t="s">
        <v>1535</v>
      </c>
      <c r="B580" s="1" t="s">
        <v>172</v>
      </c>
      <c r="C580" s="1" t="s">
        <v>1536</v>
      </c>
      <c r="D580" s="1" t="s">
        <v>924</v>
      </c>
      <c r="E580" s="1" t="s">
        <v>12</v>
      </c>
      <c r="F580" s="1" t="n">
        <v>302</v>
      </c>
      <c r="H580" s="3" t="n">
        <f aca="false">AND(E580="PUBLIC",F580&lt;100)</f>
        <v>0</v>
      </c>
      <c r="I580" s="4" t="n">
        <f aca="false">OR(E580="PRIVE",F580&lt;100)</f>
        <v>0</v>
      </c>
    </row>
    <row r="581" customFormat="false" ht="14.25" hidden="false" customHeight="false" outlineLevel="0" collapsed="false">
      <c r="A581" s="1" t="s">
        <v>1537</v>
      </c>
      <c r="B581" s="1" t="s">
        <v>65</v>
      </c>
      <c r="C581" s="1" t="s">
        <v>1022</v>
      </c>
      <c r="D581" s="1" t="s">
        <v>1538</v>
      </c>
      <c r="E581" s="1" t="s">
        <v>12</v>
      </c>
      <c r="F581" s="1" t="n">
        <v>1143</v>
      </c>
      <c r="H581" s="3" t="n">
        <f aca="false">AND(E581="PUBLIC",F581&lt;100)</f>
        <v>0</v>
      </c>
      <c r="I581" s="4" t="n">
        <f aca="false">OR(E581="PRIVE",F581&lt;100)</f>
        <v>0</v>
      </c>
    </row>
    <row r="582" customFormat="false" ht="14.25" hidden="false" customHeight="false" outlineLevel="0" collapsed="false">
      <c r="A582" s="1" t="s">
        <v>1539</v>
      </c>
      <c r="B582" s="1" t="s">
        <v>239</v>
      </c>
      <c r="C582" s="1" t="s">
        <v>1540</v>
      </c>
      <c r="D582" s="1" t="s">
        <v>1541</v>
      </c>
      <c r="E582" s="1" t="s">
        <v>12</v>
      </c>
      <c r="F582" s="1" t="n">
        <v>813</v>
      </c>
      <c r="H582" s="3" t="n">
        <f aca="false">AND(E582="PUBLIC",F582&lt;100)</f>
        <v>0</v>
      </c>
      <c r="I582" s="4" t="n">
        <f aca="false">OR(E582="PRIVE",F582&lt;100)</f>
        <v>0</v>
      </c>
    </row>
    <row r="583" customFormat="false" ht="14.25" hidden="false" customHeight="false" outlineLevel="0" collapsed="false">
      <c r="A583" s="1" t="s">
        <v>1542</v>
      </c>
      <c r="B583" s="1" t="s">
        <v>61</v>
      </c>
      <c r="C583" s="1" t="s">
        <v>1269</v>
      </c>
      <c r="D583" s="1" t="s">
        <v>1543</v>
      </c>
      <c r="E583" s="1" t="s">
        <v>12</v>
      </c>
      <c r="F583" s="1" t="n">
        <v>672</v>
      </c>
      <c r="H583" s="3" t="n">
        <f aca="false">AND(E583="PUBLIC",F583&lt;100)</f>
        <v>0</v>
      </c>
      <c r="I583" s="4" t="n">
        <f aca="false">OR(E583="PRIVE",F583&lt;100)</f>
        <v>0</v>
      </c>
    </row>
    <row r="584" customFormat="false" ht="14.25" hidden="false" customHeight="false" outlineLevel="0" collapsed="false">
      <c r="A584" s="1" t="s">
        <v>1544</v>
      </c>
      <c r="B584" s="1" t="s">
        <v>38</v>
      </c>
      <c r="C584" s="1" t="s">
        <v>687</v>
      </c>
      <c r="D584" s="1" t="s">
        <v>191</v>
      </c>
      <c r="E584" s="1" t="s">
        <v>24</v>
      </c>
      <c r="F584" s="1" t="n">
        <v>315</v>
      </c>
      <c r="H584" s="3" t="n">
        <f aca="false">AND(E584="PUBLIC",F584&lt;100)</f>
        <v>0</v>
      </c>
      <c r="I584" s="4" t="n">
        <f aca="false">OR(E584="PRIVE",F584&lt;100)</f>
        <v>1</v>
      </c>
    </row>
    <row r="585" customFormat="false" ht="14.25" hidden="false" customHeight="false" outlineLevel="0" collapsed="false">
      <c r="A585" s="1" t="s">
        <v>1545</v>
      </c>
      <c r="B585" s="1" t="s">
        <v>69</v>
      </c>
      <c r="C585" s="1" t="s">
        <v>1116</v>
      </c>
      <c r="D585" s="1" t="s">
        <v>1546</v>
      </c>
      <c r="E585" s="1" t="s">
        <v>12</v>
      </c>
      <c r="F585" s="1" t="n">
        <v>1074</v>
      </c>
      <c r="H585" s="3" t="n">
        <f aca="false">AND(E585="PUBLIC",F585&lt;100)</f>
        <v>0</v>
      </c>
      <c r="I585" s="4" t="n">
        <f aca="false">OR(E585="PRIVE",F585&lt;100)</f>
        <v>0</v>
      </c>
    </row>
    <row r="586" customFormat="false" ht="14.25" hidden="false" customHeight="false" outlineLevel="0" collapsed="false">
      <c r="A586" s="1" t="s">
        <v>1547</v>
      </c>
      <c r="B586" s="1" t="s">
        <v>34</v>
      </c>
      <c r="C586" s="1" t="s">
        <v>1548</v>
      </c>
      <c r="D586" s="1" t="s">
        <v>1549</v>
      </c>
      <c r="E586" s="1" t="s">
        <v>12</v>
      </c>
      <c r="F586" s="1" t="n">
        <v>564</v>
      </c>
      <c r="H586" s="3" t="n">
        <f aca="false">AND(E586="PUBLIC",F586&lt;100)</f>
        <v>0</v>
      </c>
      <c r="I586" s="4" t="n">
        <f aca="false">OR(E586="PRIVE",F586&lt;100)</f>
        <v>0</v>
      </c>
    </row>
    <row r="587" customFormat="false" ht="14.25" hidden="false" customHeight="false" outlineLevel="0" collapsed="false">
      <c r="A587" s="1" t="s">
        <v>1550</v>
      </c>
      <c r="B587" s="1" t="s">
        <v>61</v>
      </c>
      <c r="C587" s="1" t="s">
        <v>1551</v>
      </c>
      <c r="D587" s="1" t="s">
        <v>1552</v>
      </c>
      <c r="E587" s="1" t="s">
        <v>12</v>
      </c>
      <c r="F587" s="1" t="n">
        <v>927</v>
      </c>
      <c r="H587" s="3" t="n">
        <f aca="false">AND(E587="PUBLIC",F587&lt;100)</f>
        <v>0</v>
      </c>
      <c r="I587" s="4" t="n">
        <f aca="false">OR(E587="PRIVE",F587&lt;100)</f>
        <v>0</v>
      </c>
    </row>
    <row r="588" customFormat="false" ht="14.25" hidden="false" customHeight="false" outlineLevel="0" collapsed="false">
      <c r="A588" s="1" t="s">
        <v>1553</v>
      </c>
      <c r="B588" s="1" t="s">
        <v>69</v>
      </c>
      <c r="C588" s="1" t="s">
        <v>79</v>
      </c>
      <c r="D588" s="1" t="s">
        <v>1554</v>
      </c>
      <c r="E588" s="1" t="s">
        <v>24</v>
      </c>
      <c r="F588" s="1" t="n">
        <v>492</v>
      </c>
      <c r="H588" s="3" t="n">
        <f aca="false">AND(E588="PUBLIC",F588&lt;100)</f>
        <v>0</v>
      </c>
      <c r="I588" s="4" t="n">
        <f aca="false">OR(E588="PRIVE",F588&lt;100)</f>
        <v>1</v>
      </c>
    </row>
    <row r="589" customFormat="false" ht="14.25" hidden="false" customHeight="false" outlineLevel="0" collapsed="false">
      <c r="A589" s="1" t="s">
        <v>1555</v>
      </c>
      <c r="B589" s="1" t="s">
        <v>38</v>
      </c>
      <c r="C589" s="1" t="s">
        <v>1556</v>
      </c>
      <c r="D589" s="1" t="s">
        <v>1557</v>
      </c>
      <c r="E589" s="1" t="s">
        <v>12</v>
      </c>
      <c r="F589" s="1" t="n">
        <v>986</v>
      </c>
      <c r="H589" s="3" t="n">
        <f aca="false">AND(E589="PUBLIC",F589&lt;100)</f>
        <v>0</v>
      </c>
      <c r="I589" s="4" t="n">
        <f aca="false">OR(E589="PRIVE",F589&lt;100)</f>
        <v>0</v>
      </c>
    </row>
    <row r="590" customFormat="false" ht="14.25" hidden="false" customHeight="false" outlineLevel="0" collapsed="false">
      <c r="A590" s="1" t="s">
        <v>1558</v>
      </c>
      <c r="B590" s="1" t="s">
        <v>57</v>
      </c>
      <c r="C590" s="1" t="s">
        <v>462</v>
      </c>
      <c r="D590" s="1" t="s">
        <v>1559</v>
      </c>
      <c r="E590" s="1" t="s">
        <v>24</v>
      </c>
      <c r="F590" s="1" t="n">
        <v>280</v>
      </c>
      <c r="H590" s="3" t="n">
        <f aca="false">AND(E590="PUBLIC",F590&lt;100)</f>
        <v>0</v>
      </c>
      <c r="I590" s="4" t="n">
        <f aca="false">OR(E590="PRIVE",F590&lt;100)</f>
        <v>1</v>
      </c>
    </row>
    <row r="591" customFormat="false" ht="14.25" hidden="false" customHeight="false" outlineLevel="0" collapsed="false">
      <c r="A591" s="1" t="s">
        <v>1560</v>
      </c>
      <c r="B591" s="1" t="s">
        <v>51</v>
      </c>
      <c r="C591" s="1" t="s">
        <v>1561</v>
      </c>
      <c r="D591" s="1" t="s">
        <v>1562</v>
      </c>
      <c r="E591" s="1" t="s">
        <v>12</v>
      </c>
      <c r="F591" s="1" t="n">
        <v>359</v>
      </c>
      <c r="H591" s="3" t="n">
        <f aca="false">AND(E591="PUBLIC",F591&lt;100)</f>
        <v>0</v>
      </c>
      <c r="I591" s="4" t="n">
        <f aca="false">OR(E591="PRIVE",F591&lt;100)</f>
        <v>0</v>
      </c>
    </row>
    <row r="592" customFormat="false" ht="14.25" hidden="false" customHeight="false" outlineLevel="0" collapsed="false">
      <c r="A592" s="1" t="s">
        <v>1563</v>
      </c>
      <c r="B592" s="1" t="s">
        <v>17</v>
      </c>
      <c r="C592" s="1" t="s">
        <v>1476</v>
      </c>
      <c r="D592" s="1" t="s">
        <v>1564</v>
      </c>
      <c r="E592" s="1" t="s">
        <v>12</v>
      </c>
      <c r="F592" s="1" t="n">
        <v>507</v>
      </c>
      <c r="H592" s="3" t="n">
        <f aca="false">AND(E592="PUBLIC",F592&lt;100)</f>
        <v>0</v>
      </c>
      <c r="I592" s="4" t="n">
        <f aca="false">OR(E592="PRIVE",F592&lt;100)</f>
        <v>0</v>
      </c>
    </row>
    <row r="593" customFormat="false" ht="14.25" hidden="false" customHeight="false" outlineLevel="0" collapsed="false">
      <c r="A593" s="1" t="s">
        <v>1565</v>
      </c>
      <c r="B593" s="1" t="s">
        <v>38</v>
      </c>
      <c r="C593" s="1" t="s">
        <v>1566</v>
      </c>
      <c r="D593" s="1" t="s">
        <v>1567</v>
      </c>
      <c r="E593" s="1" t="s">
        <v>12</v>
      </c>
      <c r="F593" s="1" t="n">
        <v>439</v>
      </c>
      <c r="H593" s="3" t="n">
        <f aca="false">AND(E593="PUBLIC",F593&lt;100)</f>
        <v>0</v>
      </c>
      <c r="I593" s="4" t="n">
        <f aca="false">OR(E593="PRIVE",F593&lt;100)</f>
        <v>0</v>
      </c>
    </row>
    <row r="594" customFormat="false" ht="14.25" hidden="false" customHeight="false" outlineLevel="0" collapsed="false">
      <c r="A594" s="1" t="s">
        <v>1568</v>
      </c>
      <c r="B594" s="1" t="s">
        <v>65</v>
      </c>
      <c r="C594" s="1" t="s">
        <v>1569</v>
      </c>
      <c r="D594" s="1" t="s">
        <v>1570</v>
      </c>
      <c r="E594" s="1" t="s">
        <v>24</v>
      </c>
      <c r="F594" s="1" t="n">
        <v>298</v>
      </c>
      <c r="H594" s="3" t="n">
        <f aca="false">AND(E594="PUBLIC",F594&lt;100)</f>
        <v>0</v>
      </c>
      <c r="I594" s="4" t="n">
        <f aca="false">OR(E594="PRIVE",F594&lt;100)</f>
        <v>1</v>
      </c>
    </row>
    <row r="595" customFormat="false" ht="14.25" hidden="false" customHeight="false" outlineLevel="0" collapsed="false">
      <c r="A595" s="1" t="s">
        <v>1571</v>
      </c>
      <c r="B595" s="1" t="s">
        <v>51</v>
      </c>
      <c r="C595" s="1" t="s">
        <v>1572</v>
      </c>
      <c r="D595" s="1" t="s">
        <v>1573</v>
      </c>
      <c r="E595" s="1" t="s">
        <v>24</v>
      </c>
      <c r="F595" s="1" t="n">
        <v>81</v>
      </c>
      <c r="H595" s="3" t="n">
        <f aca="false">AND(E595="PUBLIC",F595&lt;100)</f>
        <v>0</v>
      </c>
      <c r="I595" s="4" t="n">
        <f aca="false">OR(E595="PRIVE",F595&lt;100)</f>
        <v>1</v>
      </c>
    </row>
    <row r="596" customFormat="false" ht="14.25" hidden="false" customHeight="false" outlineLevel="0" collapsed="false">
      <c r="A596" s="1" t="s">
        <v>1574</v>
      </c>
      <c r="B596" s="1" t="s">
        <v>65</v>
      </c>
      <c r="C596" s="1" t="s">
        <v>1569</v>
      </c>
      <c r="D596" s="1" t="s">
        <v>1575</v>
      </c>
      <c r="E596" s="1" t="s">
        <v>12</v>
      </c>
      <c r="F596" s="1" t="n">
        <v>1062</v>
      </c>
      <c r="H596" s="3" t="n">
        <f aca="false">AND(E596="PUBLIC",F596&lt;100)</f>
        <v>0</v>
      </c>
      <c r="I596" s="4" t="n">
        <f aca="false">OR(E596="PRIVE",F596&lt;100)</f>
        <v>0</v>
      </c>
    </row>
    <row r="597" customFormat="false" ht="14.25" hidden="false" customHeight="false" outlineLevel="0" collapsed="false">
      <c r="A597" s="1" t="s">
        <v>1576</v>
      </c>
      <c r="B597" s="1" t="s">
        <v>44</v>
      </c>
      <c r="C597" s="1" t="s">
        <v>44</v>
      </c>
      <c r="D597" s="1" t="s">
        <v>1577</v>
      </c>
      <c r="E597" s="1" t="s">
        <v>24</v>
      </c>
      <c r="F597" s="1" t="n">
        <v>783</v>
      </c>
      <c r="H597" s="3" t="n">
        <f aca="false">AND(E597="PUBLIC",F597&lt;100)</f>
        <v>0</v>
      </c>
      <c r="I597" s="4" t="n">
        <f aca="false">OR(E597="PRIVE",F597&lt;100)</f>
        <v>1</v>
      </c>
    </row>
    <row r="598" customFormat="false" ht="14.25" hidden="false" customHeight="false" outlineLevel="0" collapsed="false">
      <c r="A598" s="1" t="s">
        <v>1578</v>
      </c>
      <c r="B598" s="1" t="s">
        <v>38</v>
      </c>
      <c r="C598" s="1" t="s">
        <v>1579</v>
      </c>
      <c r="D598" s="1" t="s">
        <v>1580</v>
      </c>
      <c r="E598" s="1" t="s">
        <v>12</v>
      </c>
      <c r="F598" s="1" t="n">
        <v>656</v>
      </c>
      <c r="H598" s="3" t="n">
        <f aca="false">AND(E598="PUBLIC",F598&lt;100)</f>
        <v>0</v>
      </c>
      <c r="I598" s="4" t="n">
        <f aca="false">OR(E598="PRIVE",F598&lt;100)</f>
        <v>0</v>
      </c>
    </row>
    <row r="599" customFormat="false" ht="14.25" hidden="false" customHeight="false" outlineLevel="0" collapsed="false">
      <c r="A599" s="1" t="s">
        <v>1581</v>
      </c>
      <c r="B599" s="1" t="s">
        <v>34</v>
      </c>
      <c r="C599" s="1" t="s">
        <v>1582</v>
      </c>
      <c r="D599" s="1" t="s">
        <v>1583</v>
      </c>
      <c r="E599" s="1" t="s">
        <v>12</v>
      </c>
      <c r="F599" s="1" t="n">
        <v>179</v>
      </c>
      <c r="H599" s="3" t="n">
        <f aca="false">AND(E599="PUBLIC",F599&lt;100)</f>
        <v>0</v>
      </c>
      <c r="I599" s="4" t="n">
        <f aca="false">OR(E599="PRIVE",F599&lt;100)</f>
        <v>0</v>
      </c>
    </row>
    <row r="600" customFormat="false" ht="14.25" hidden="false" customHeight="false" outlineLevel="0" collapsed="false">
      <c r="A600" s="1" t="s">
        <v>1584</v>
      </c>
      <c r="B600" s="1" t="s">
        <v>38</v>
      </c>
      <c r="C600" s="1" t="s">
        <v>38</v>
      </c>
      <c r="D600" s="1" t="s">
        <v>1585</v>
      </c>
      <c r="E600" s="1" t="s">
        <v>24</v>
      </c>
      <c r="F600" s="1" t="n">
        <v>1046</v>
      </c>
      <c r="H600" s="3" t="n">
        <f aca="false">AND(E600="PUBLIC",F600&lt;100)</f>
        <v>0</v>
      </c>
      <c r="I600" s="4" t="n">
        <f aca="false">OR(E600="PRIVE",F600&lt;100)</f>
        <v>1</v>
      </c>
    </row>
    <row r="601" customFormat="false" ht="14.25" hidden="false" customHeight="false" outlineLevel="0" collapsed="false">
      <c r="A601" s="1" t="s">
        <v>1586</v>
      </c>
      <c r="B601" s="1" t="s">
        <v>14</v>
      </c>
      <c r="C601" s="1" t="s">
        <v>1587</v>
      </c>
      <c r="D601" s="1" t="s">
        <v>515</v>
      </c>
      <c r="E601" s="1" t="s">
        <v>24</v>
      </c>
      <c r="F601" s="1" t="n">
        <v>141</v>
      </c>
      <c r="H601" s="3" t="n">
        <f aca="false">AND(E601="PUBLIC",F601&lt;100)</f>
        <v>0</v>
      </c>
      <c r="I601" s="4" t="n">
        <f aca="false">OR(E601="PRIVE",F601&lt;100)</f>
        <v>1</v>
      </c>
    </row>
    <row r="602" customFormat="false" ht="14.25" hidden="false" customHeight="false" outlineLevel="0" collapsed="false">
      <c r="A602" s="1" t="s">
        <v>1588</v>
      </c>
      <c r="B602" s="1" t="s">
        <v>57</v>
      </c>
      <c r="C602" s="1" t="s">
        <v>675</v>
      </c>
      <c r="D602" s="1" t="s">
        <v>1589</v>
      </c>
      <c r="E602" s="1" t="s">
        <v>24</v>
      </c>
      <c r="F602" s="1" t="n">
        <v>338</v>
      </c>
      <c r="H602" s="3" t="n">
        <f aca="false">AND(E602="PUBLIC",F602&lt;100)</f>
        <v>0</v>
      </c>
      <c r="I602" s="4" t="n">
        <f aca="false">OR(E602="PRIVE",F602&lt;100)</f>
        <v>1</v>
      </c>
    </row>
    <row r="603" customFormat="false" ht="14.25" hidden="false" customHeight="false" outlineLevel="0" collapsed="false">
      <c r="A603" s="1" t="s">
        <v>1590</v>
      </c>
      <c r="B603" s="1" t="s">
        <v>61</v>
      </c>
      <c r="C603" s="1" t="s">
        <v>1591</v>
      </c>
      <c r="D603" s="1" t="s">
        <v>1592</v>
      </c>
      <c r="E603" s="1" t="s">
        <v>12</v>
      </c>
      <c r="F603" s="1" t="n">
        <v>805</v>
      </c>
      <c r="H603" s="3" t="n">
        <f aca="false">AND(E603="PUBLIC",F603&lt;100)</f>
        <v>0</v>
      </c>
      <c r="I603" s="4" t="n">
        <f aca="false">OR(E603="PRIVE",F603&lt;100)</f>
        <v>0</v>
      </c>
    </row>
    <row r="604" customFormat="false" ht="14.25" hidden="false" customHeight="false" outlineLevel="0" collapsed="false">
      <c r="A604" s="1" t="s">
        <v>1593</v>
      </c>
      <c r="B604" s="1" t="s">
        <v>38</v>
      </c>
      <c r="C604" s="1" t="s">
        <v>1594</v>
      </c>
      <c r="D604" s="1" t="s">
        <v>1595</v>
      </c>
      <c r="E604" s="1" t="s">
        <v>12</v>
      </c>
      <c r="F604" s="1" t="n">
        <v>1106</v>
      </c>
      <c r="H604" s="3" t="n">
        <f aca="false">AND(E604="PUBLIC",F604&lt;100)</f>
        <v>0</v>
      </c>
      <c r="I604" s="4" t="n">
        <f aca="false">OR(E604="PRIVE",F604&lt;100)</f>
        <v>0</v>
      </c>
    </row>
    <row r="605" customFormat="false" ht="14.25" hidden="false" customHeight="false" outlineLevel="0" collapsed="false">
      <c r="A605" s="1" t="s">
        <v>1596</v>
      </c>
      <c r="B605" s="1" t="s">
        <v>44</v>
      </c>
      <c r="C605" s="1" t="s">
        <v>44</v>
      </c>
      <c r="D605" s="1" t="s">
        <v>1597</v>
      </c>
      <c r="E605" s="1" t="s">
        <v>24</v>
      </c>
      <c r="F605" s="1" t="n">
        <v>1188</v>
      </c>
      <c r="H605" s="3" t="n">
        <f aca="false">AND(E605="PUBLIC",F605&lt;100)</f>
        <v>0</v>
      </c>
      <c r="I605" s="4" t="n">
        <f aca="false">OR(E605="PRIVE",F605&lt;100)</f>
        <v>1</v>
      </c>
    </row>
    <row r="606" customFormat="false" ht="14.25" hidden="false" customHeight="false" outlineLevel="0" collapsed="false">
      <c r="A606" s="1" t="s">
        <v>1598</v>
      </c>
      <c r="B606" s="1" t="s">
        <v>44</v>
      </c>
      <c r="C606" s="1" t="s">
        <v>44</v>
      </c>
      <c r="D606" s="1" t="s">
        <v>1599</v>
      </c>
      <c r="E606" s="1" t="s">
        <v>12</v>
      </c>
      <c r="F606" s="1" t="n">
        <v>213</v>
      </c>
      <c r="H606" s="3" t="n">
        <f aca="false">AND(E606="PUBLIC",F606&lt;100)</f>
        <v>0</v>
      </c>
      <c r="I606" s="4" t="n">
        <f aca="false">OR(E606="PRIVE",F606&lt;100)</f>
        <v>0</v>
      </c>
    </row>
    <row r="607" customFormat="false" ht="14.25" hidden="false" customHeight="false" outlineLevel="0" collapsed="false">
      <c r="A607" s="1" t="s">
        <v>1600</v>
      </c>
      <c r="B607" s="1" t="s">
        <v>90</v>
      </c>
      <c r="C607" s="1" t="s">
        <v>1601</v>
      </c>
      <c r="D607" s="1" t="s">
        <v>301</v>
      </c>
      <c r="E607" s="1" t="s">
        <v>24</v>
      </c>
      <c r="F607" s="1" t="n">
        <v>368</v>
      </c>
      <c r="H607" s="3" t="n">
        <f aca="false">AND(E607="PUBLIC",F607&lt;100)</f>
        <v>0</v>
      </c>
      <c r="I607" s="4" t="n">
        <f aca="false">OR(E607="PRIVE",F607&lt;100)</f>
        <v>1</v>
      </c>
    </row>
    <row r="608" customFormat="false" ht="14.25" hidden="false" customHeight="false" outlineLevel="0" collapsed="false">
      <c r="A608" s="1" t="s">
        <v>1602</v>
      </c>
      <c r="B608" s="1" t="s">
        <v>86</v>
      </c>
      <c r="C608" s="1" t="s">
        <v>86</v>
      </c>
      <c r="D608" s="1" t="s">
        <v>1603</v>
      </c>
      <c r="E608" s="1" t="s">
        <v>12</v>
      </c>
      <c r="F608" s="1" t="n">
        <v>309</v>
      </c>
      <c r="H608" s="3" t="n">
        <f aca="false">AND(E608="PUBLIC",F608&lt;100)</f>
        <v>0</v>
      </c>
      <c r="I608" s="4" t="n">
        <f aca="false">OR(E608="PRIVE",F608&lt;100)</f>
        <v>0</v>
      </c>
    </row>
    <row r="609" customFormat="false" ht="14.25" hidden="false" customHeight="false" outlineLevel="0" collapsed="false">
      <c r="A609" s="1" t="s">
        <v>1604</v>
      </c>
      <c r="B609" s="1" t="s">
        <v>30</v>
      </c>
      <c r="C609" s="1" t="s">
        <v>1605</v>
      </c>
      <c r="D609" s="1" t="s">
        <v>1606</v>
      </c>
      <c r="E609" s="1" t="s">
        <v>12</v>
      </c>
      <c r="F609" s="1" t="n">
        <v>538</v>
      </c>
      <c r="H609" s="3" t="n">
        <f aca="false">AND(E609="PUBLIC",F609&lt;100)</f>
        <v>0</v>
      </c>
      <c r="I609" s="4" t="n">
        <f aca="false">OR(E609="PRIVE",F609&lt;100)</f>
        <v>0</v>
      </c>
    </row>
    <row r="610" customFormat="false" ht="14.25" hidden="false" customHeight="false" outlineLevel="0" collapsed="false">
      <c r="A610" s="1" t="s">
        <v>1607</v>
      </c>
      <c r="B610" s="1" t="s">
        <v>44</v>
      </c>
      <c r="C610" s="1" t="s">
        <v>1008</v>
      </c>
      <c r="D610" s="1" t="s">
        <v>1608</v>
      </c>
      <c r="E610" s="1" t="s">
        <v>24</v>
      </c>
      <c r="F610" s="1" t="n">
        <v>638</v>
      </c>
      <c r="H610" s="3" t="n">
        <f aca="false">AND(E610="PUBLIC",F610&lt;100)</f>
        <v>0</v>
      </c>
      <c r="I610" s="4" t="n">
        <f aca="false">OR(E610="PRIVE",F610&lt;100)</f>
        <v>1</v>
      </c>
    </row>
    <row r="611" customFormat="false" ht="14.25" hidden="false" customHeight="false" outlineLevel="0" collapsed="false">
      <c r="A611" s="1" t="s">
        <v>1609</v>
      </c>
      <c r="B611" s="1" t="s">
        <v>65</v>
      </c>
      <c r="C611" s="1" t="s">
        <v>265</v>
      </c>
      <c r="D611" s="1" t="s">
        <v>924</v>
      </c>
      <c r="E611" s="1" t="s">
        <v>12</v>
      </c>
      <c r="F611" s="1" t="n">
        <v>1304</v>
      </c>
      <c r="H611" s="3" t="n">
        <f aca="false">AND(E611="PUBLIC",F611&lt;100)</f>
        <v>0</v>
      </c>
      <c r="I611" s="4" t="n">
        <f aca="false">OR(E611="PRIVE",F611&lt;100)</f>
        <v>0</v>
      </c>
    </row>
    <row r="612" customFormat="false" ht="14.25" hidden="false" customHeight="false" outlineLevel="0" collapsed="false">
      <c r="A612" s="1" t="s">
        <v>1610</v>
      </c>
      <c r="B612" s="1" t="s">
        <v>90</v>
      </c>
      <c r="C612" s="1" t="s">
        <v>1121</v>
      </c>
      <c r="D612" s="1" t="s">
        <v>1611</v>
      </c>
      <c r="E612" s="1" t="s">
        <v>24</v>
      </c>
      <c r="F612" s="1" t="n">
        <v>453</v>
      </c>
      <c r="H612" s="3" t="n">
        <f aca="false">AND(E612="PUBLIC",F612&lt;100)</f>
        <v>0</v>
      </c>
      <c r="I612" s="4" t="n">
        <f aca="false">OR(E612="PRIVE",F612&lt;100)</f>
        <v>1</v>
      </c>
    </row>
    <row r="613" customFormat="false" ht="14.25" hidden="false" customHeight="false" outlineLevel="0" collapsed="false">
      <c r="A613" s="1" t="s">
        <v>1612</v>
      </c>
      <c r="B613" s="1" t="s">
        <v>38</v>
      </c>
      <c r="C613" s="1" t="s">
        <v>141</v>
      </c>
      <c r="D613" s="1" t="s">
        <v>254</v>
      </c>
      <c r="E613" s="1" t="s">
        <v>12</v>
      </c>
      <c r="F613" s="1" t="n">
        <v>1070</v>
      </c>
      <c r="H613" s="3" t="n">
        <f aca="false">AND(E613="PUBLIC",F613&lt;100)</f>
        <v>0</v>
      </c>
      <c r="I613" s="4" t="n">
        <f aca="false">OR(E613="PRIVE",F613&lt;100)</f>
        <v>0</v>
      </c>
    </row>
    <row r="614" customFormat="false" ht="14.25" hidden="false" customHeight="false" outlineLevel="0" collapsed="false">
      <c r="A614" s="1" t="s">
        <v>1613</v>
      </c>
      <c r="B614" s="1" t="s">
        <v>111</v>
      </c>
      <c r="C614" s="1" t="s">
        <v>1614</v>
      </c>
      <c r="D614" s="1" t="s">
        <v>1615</v>
      </c>
      <c r="E614" s="1" t="s">
        <v>12</v>
      </c>
      <c r="F614" s="1" t="n">
        <v>1056</v>
      </c>
      <c r="H614" s="3" t="n">
        <f aca="false">AND(E614="PUBLIC",F614&lt;100)</f>
        <v>0</v>
      </c>
      <c r="I614" s="4" t="n">
        <f aca="false">OR(E614="PRIVE",F614&lt;100)</f>
        <v>0</v>
      </c>
    </row>
    <row r="615" customFormat="false" ht="14.25" hidden="false" customHeight="false" outlineLevel="0" collapsed="false">
      <c r="A615" s="1" t="s">
        <v>1616</v>
      </c>
      <c r="B615" s="1" t="s">
        <v>26</v>
      </c>
      <c r="C615" s="1" t="s">
        <v>1528</v>
      </c>
      <c r="D615" s="1" t="s">
        <v>1617</v>
      </c>
      <c r="E615" s="1" t="s">
        <v>12</v>
      </c>
      <c r="F615" s="1" t="n">
        <v>836</v>
      </c>
      <c r="H615" s="3" t="n">
        <f aca="false">AND(E615="PUBLIC",F615&lt;100)</f>
        <v>0</v>
      </c>
      <c r="I615" s="4" t="n">
        <f aca="false">OR(E615="PRIVE",F615&lt;100)</f>
        <v>0</v>
      </c>
    </row>
    <row r="616" customFormat="false" ht="14.25" hidden="false" customHeight="false" outlineLevel="0" collapsed="false">
      <c r="A616" s="1" t="s">
        <v>1618</v>
      </c>
      <c r="B616" s="1" t="s">
        <v>38</v>
      </c>
      <c r="C616" s="1" t="s">
        <v>1619</v>
      </c>
      <c r="D616" s="1" t="s">
        <v>1474</v>
      </c>
      <c r="E616" s="1" t="s">
        <v>12</v>
      </c>
      <c r="F616" s="1" t="n">
        <v>793</v>
      </c>
      <c r="H616" s="3" t="n">
        <f aca="false">AND(E616="PUBLIC",F616&lt;100)</f>
        <v>0</v>
      </c>
      <c r="I616" s="4" t="n">
        <f aca="false">OR(E616="PRIVE",F616&lt;100)</f>
        <v>0</v>
      </c>
    </row>
    <row r="617" customFormat="false" ht="14.25" hidden="false" customHeight="false" outlineLevel="0" collapsed="false">
      <c r="A617" s="1" t="s">
        <v>1620</v>
      </c>
      <c r="B617" s="1" t="s">
        <v>61</v>
      </c>
      <c r="C617" s="1" t="s">
        <v>157</v>
      </c>
      <c r="D617" s="1" t="s">
        <v>1621</v>
      </c>
      <c r="E617" s="1" t="s">
        <v>12</v>
      </c>
      <c r="F617" s="1" t="n">
        <v>1017</v>
      </c>
      <c r="H617" s="3" t="n">
        <f aca="false">AND(E617="PUBLIC",F617&lt;100)</f>
        <v>0</v>
      </c>
      <c r="I617" s="4" t="n">
        <f aca="false">OR(E617="PRIVE",F617&lt;100)</f>
        <v>0</v>
      </c>
    </row>
    <row r="618" customFormat="false" ht="14.25" hidden="false" customHeight="false" outlineLevel="0" collapsed="false">
      <c r="A618" s="1" t="s">
        <v>1622</v>
      </c>
      <c r="B618" s="1" t="s">
        <v>107</v>
      </c>
      <c r="C618" s="1" t="s">
        <v>108</v>
      </c>
      <c r="D618" s="1" t="s">
        <v>1623</v>
      </c>
      <c r="E618" s="1" t="s">
        <v>12</v>
      </c>
      <c r="F618" s="1" t="n">
        <v>817</v>
      </c>
      <c r="H618" s="3" t="n">
        <f aca="false">AND(E618="PUBLIC",F618&lt;100)</f>
        <v>0</v>
      </c>
      <c r="I618" s="4" t="n">
        <f aca="false">OR(E618="PRIVE",F618&lt;100)</f>
        <v>0</v>
      </c>
    </row>
    <row r="619" customFormat="false" ht="14.25" hidden="false" customHeight="false" outlineLevel="0" collapsed="false">
      <c r="A619" s="1" t="s">
        <v>1624</v>
      </c>
      <c r="B619" s="1" t="s">
        <v>65</v>
      </c>
      <c r="C619" s="1" t="s">
        <v>1432</v>
      </c>
      <c r="D619" s="1" t="s">
        <v>1625</v>
      </c>
      <c r="E619" s="1" t="s">
        <v>12</v>
      </c>
      <c r="F619" s="1" t="n">
        <v>1150</v>
      </c>
      <c r="H619" s="3" t="n">
        <f aca="false">AND(E619="PUBLIC",F619&lt;100)</f>
        <v>0</v>
      </c>
      <c r="I619" s="4" t="n">
        <f aca="false">OR(E619="PRIVE",F619&lt;100)</f>
        <v>0</v>
      </c>
    </row>
    <row r="620" customFormat="false" ht="14.25" hidden="false" customHeight="false" outlineLevel="0" collapsed="false">
      <c r="A620" s="1" t="s">
        <v>1626</v>
      </c>
      <c r="B620" s="1" t="s">
        <v>172</v>
      </c>
      <c r="C620" s="1" t="s">
        <v>1627</v>
      </c>
      <c r="D620" s="1" t="s">
        <v>1628</v>
      </c>
      <c r="E620" s="1" t="s">
        <v>12</v>
      </c>
      <c r="F620" s="1" t="n">
        <v>339</v>
      </c>
      <c r="H620" s="3" t="n">
        <f aca="false">AND(E620="PUBLIC",F620&lt;100)</f>
        <v>0</v>
      </c>
      <c r="I620" s="4" t="n">
        <f aca="false">OR(E620="PRIVE",F620&lt;100)</f>
        <v>0</v>
      </c>
    </row>
    <row r="621" customFormat="false" ht="14.25" hidden="false" customHeight="false" outlineLevel="0" collapsed="false">
      <c r="A621" s="1" t="s">
        <v>1629</v>
      </c>
      <c r="B621" s="1" t="s">
        <v>525</v>
      </c>
      <c r="C621" s="1" t="s">
        <v>526</v>
      </c>
      <c r="D621" s="1" t="s">
        <v>1630</v>
      </c>
      <c r="E621" s="1" t="s">
        <v>12</v>
      </c>
      <c r="F621" s="1" t="n">
        <v>645</v>
      </c>
      <c r="H621" s="3" t="n">
        <f aca="false">AND(E621="PUBLIC",F621&lt;100)</f>
        <v>0</v>
      </c>
      <c r="I621" s="4" t="n">
        <f aca="false">OR(E621="PRIVE",F621&lt;100)</f>
        <v>0</v>
      </c>
    </row>
    <row r="622" customFormat="false" ht="14.25" hidden="false" customHeight="false" outlineLevel="0" collapsed="false">
      <c r="A622" s="1" t="s">
        <v>1631</v>
      </c>
      <c r="B622" s="1" t="s">
        <v>150</v>
      </c>
      <c r="C622" s="1" t="s">
        <v>1632</v>
      </c>
      <c r="D622" s="1" t="s">
        <v>1633</v>
      </c>
      <c r="E622" s="1" t="s">
        <v>12</v>
      </c>
      <c r="F622" s="1" t="n">
        <v>561</v>
      </c>
      <c r="H622" s="3" t="n">
        <f aca="false">AND(E622="PUBLIC",F622&lt;100)</f>
        <v>0</v>
      </c>
      <c r="I622" s="4" t="n">
        <f aca="false">OR(E622="PRIVE",F622&lt;100)</f>
        <v>0</v>
      </c>
    </row>
    <row r="623" customFormat="false" ht="14.25" hidden="false" customHeight="false" outlineLevel="0" collapsed="false">
      <c r="A623" s="1" t="s">
        <v>1634</v>
      </c>
      <c r="B623" s="1" t="s">
        <v>90</v>
      </c>
      <c r="C623" s="1" t="s">
        <v>1635</v>
      </c>
      <c r="D623" s="1" t="s">
        <v>1636</v>
      </c>
      <c r="E623" s="1" t="s">
        <v>24</v>
      </c>
      <c r="F623" s="1" t="n">
        <v>57</v>
      </c>
      <c r="H623" s="3" t="n">
        <f aca="false">AND(E623="PUBLIC",F623&lt;100)</f>
        <v>0</v>
      </c>
      <c r="I623" s="4" t="n">
        <f aca="false">OR(E623="PRIVE",F623&lt;100)</f>
        <v>1</v>
      </c>
    </row>
    <row r="624" customFormat="false" ht="14.25" hidden="false" customHeight="false" outlineLevel="0" collapsed="false">
      <c r="A624" s="1" t="s">
        <v>1637</v>
      </c>
      <c r="B624" s="1" t="s">
        <v>51</v>
      </c>
      <c r="C624" s="1" t="s">
        <v>1638</v>
      </c>
      <c r="D624" s="1" t="s">
        <v>1319</v>
      </c>
      <c r="E624" s="1" t="s">
        <v>12</v>
      </c>
      <c r="F624" s="1" t="n">
        <v>554</v>
      </c>
      <c r="H624" s="3" t="n">
        <f aca="false">AND(E624="PUBLIC",F624&lt;100)</f>
        <v>0</v>
      </c>
      <c r="I624" s="4" t="n">
        <f aca="false">OR(E624="PRIVE",F624&lt;100)</f>
        <v>0</v>
      </c>
    </row>
    <row r="625" customFormat="false" ht="14.25" hidden="false" customHeight="false" outlineLevel="0" collapsed="false">
      <c r="A625" s="1" t="s">
        <v>1639</v>
      </c>
      <c r="B625" s="1" t="s">
        <v>17</v>
      </c>
      <c r="C625" s="1" t="s">
        <v>1640</v>
      </c>
      <c r="D625" s="1" t="s">
        <v>1641</v>
      </c>
      <c r="E625" s="1" t="s">
        <v>12</v>
      </c>
      <c r="F625" s="1" t="n">
        <v>273</v>
      </c>
      <c r="H625" s="3" t="n">
        <f aca="false">AND(E625="PUBLIC",F625&lt;100)</f>
        <v>0</v>
      </c>
      <c r="I625" s="4" t="n">
        <f aca="false">OR(E625="PRIVE",F625&lt;100)</f>
        <v>0</v>
      </c>
    </row>
    <row r="626" customFormat="false" ht="14.25" hidden="false" customHeight="false" outlineLevel="0" collapsed="false">
      <c r="A626" s="1" t="s">
        <v>1642</v>
      </c>
      <c r="B626" s="1" t="s">
        <v>57</v>
      </c>
      <c r="C626" s="1" t="s">
        <v>462</v>
      </c>
      <c r="D626" s="1" t="s">
        <v>834</v>
      </c>
      <c r="E626" s="1" t="s">
        <v>12</v>
      </c>
      <c r="F626" s="1" t="n">
        <v>993</v>
      </c>
      <c r="H626" s="3" t="n">
        <f aca="false">AND(E626="PUBLIC",F626&lt;100)</f>
        <v>0</v>
      </c>
      <c r="I626" s="4" t="n">
        <f aca="false">OR(E626="PRIVE",F626&lt;100)</f>
        <v>0</v>
      </c>
    </row>
    <row r="627" customFormat="false" ht="14.25" hidden="false" customHeight="false" outlineLevel="0" collapsed="false">
      <c r="A627" s="1" t="s">
        <v>1643</v>
      </c>
      <c r="B627" s="1" t="s">
        <v>38</v>
      </c>
      <c r="C627" s="1" t="s">
        <v>1644</v>
      </c>
      <c r="D627" s="1" t="s">
        <v>1479</v>
      </c>
      <c r="E627" s="1" t="s">
        <v>12</v>
      </c>
      <c r="F627" s="1" t="n">
        <v>982</v>
      </c>
      <c r="H627" s="3" t="n">
        <f aca="false">AND(E627="PUBLIC",F627&lt;100)</f>
        <v>0</v>
      </c>
      <c r="I627" s="4" t="n">
        <f aca="false">OR(E627="PRIVE",F627&lt;100)</f>
        <v>0</v>
      </c>
    </row>
    <row r="628" customFormat="false" ht="14.25" hidden="false" customHeight="false" outlineLevel="0" collapsed="false">
      <c r="A628" s="1" t="s">
        <v>1645</v>
      </c>
      <c r="B628" s="1" t="s">
        <v>61</v>
      </c>
      <c r="C628" s="1" t="s">
        <v>1646</v>
      </c>
      <c r="D628" s="1" t="s">
        <v>1647</v>
      </c>
      <c r="E628" s="1" t="s">
        <v>12</v>
      </c>
      <c r="F628" s="1" t="n">
        <v>1570</v>
      </c>
      <c r="H628" s="3" t="n">
        <f aca="false">AND(E628="PUBLIC",F628&lt;100)</f>
        <v>0</v>
      </c>
      <c r="I628" s="4" t="n">
        <f aca="false">OR(E628="PRIVE",F628&lt;100)</f>
        <v>0</v>
      </c>
    </row>
    <row r="629" customFormat="false" ht="14.25" hidden="false" customHeight="false" outlineLevel="0" collapsed="false">
      <c r="A629" s="1" t="s">
        <v>1648</v>
      </c>
      <c r="B629" s="1" t="s">
        <v>51</v>
      </c>
      <c r="C629" s="1" t="s">
        <v>1649</v>
      </c>
      <c r="D629" s="1" t="s">
        <v>1650</v>
      </c>
      <c r="E629" s="1" t="s">
        <v>24</v>
      </c>
      <c r="F629" s="1" t="n">
        <v>441</v>
      </c>
      <c r="H629" s="3" t="n">
        <f aca="false">AND(E629="PUBLIC",F629&lt;100)</f>
        <v>0</v>
      </c>
      <c r="I629" s="4" t="n">
        <f aca="false">OR(E629="PRIVE",F629&lt;100)</f>
        <v>1</v>
      </c>
    </row>
    <row r="630" customFormat="false" ht="14.25" hidden="false" customHeight="false" outlineLevel="0" collapsed="false">
      <c r="A630" s="1" t="s">
        <v>1651</v>
      </c>
      <c r="B630" s="1" t="s">
        <v>57</v>
      </c>
      <c r="C630" s="1" t="s">
        <v>462</v>
      </c>
      <c r="D630" s="1" t="s">
        <v>1652</v>
      </c>
      <c r="E630" s="1" t="s">
        <v>12</v>
      </c>
      <c r="F630" s="1" t="n">
        <v>930</v>
      </c>
      <c r="H630" s="3" t="n">
        <f aca="false">AND(E630="PUBLIC",F630&lt;100)</f>
        <v>0</v>
      </c>
      <c r="I630" s="4" t="n">
        <f aca="false">OR(E630="PRIVE",F630&lt;100)</f>
        <v>0</v>
      </c>
    </row>
    <row r="631" customFormat="false" ht="14.25" hidden="false" customHeight="false" outlineLevel="0" collapsed="false">
      <c r="A631" s="1" t="s">
        <v>1653</v>
      </c>
      <c r="B631" s="1" t="s">
        <v>26</v>
      </c>
      <c r="C631" s="1" t="s">
        <v>1654</v>
      </c>
      <c r="D631" s="1" t="s">
        <v>1165</v>
      </c>
      <c r="E631" s="1" t="s">
        <v>12</v>
      </c>
      <c r="F631" s="1" t="n">
        <v>918</v>
      </c>
      <c r="H631" s="3" t="n">
        <f aca="false">AND(E631="PUBLIC",F631&lt;100)</f>
        <v>0</v>
      </c>
      <c r="I631" s="4" t="n">
        <f aca="false">OR(E631="PRIVE",F631&lt;100)</f>
        <v>0</v>
      </c>
    </row>
    <row r="632" customFormat="false" ht="14.25" hidden="false" customHeight="false" outlineLevel="0" collapsed="false">
      <c r="A632" s="1" t="s">
        <v>1655</v>
      </c>
      <c r="B632" s="1" t="s">
        <v>65</v>
      </c>
      <c r="C632" s="1" t="s">
        <v>1656</v>
      </c>
      <c r="D632" s="1" t="s">
        <v>1502</v>
      </c>
      <c r="E632" s="1" t="s">
        <v>12</v>
      </c>
      <c r="F632" s="1" t="n">
        <v>857</v>
      </c>
      <c r="H632" s="3" t="n">
        <f aca="false">AND(E632="PUBLIC",F632&lt;100)</f>
        <v>0</v>
      </c>
      <c r="I632" s="4" t="n">
        <f aca="false">OR(E632="PRIVE",F632&lt;100)</f>
        <v>0</v>
      </c>
    </row>
    <row r="633" customFormat="false" ht="14.25" hidden="false" customHeight="false" outlineLevel="0" collapsed="false">
      <c r="A633" s="1" t="s">
        <v>1657</v>
      </c>
      <c r="B633" s="1" t="s">
        <v>90</v>
      </c>
      <c r="C633" s="1" t="s">
        <v>1658</v>
      </c>
      <c r="D633" s="1" t="s">
        <v>1659</v>
      </c>
      <c r="E633" s="1" t="s">
        <v>12</v>
      </c>
      <c r="F633" s="1" t="n">
        <v>780</v>
      </c>
      <c r="H633" s="3" t="n">
        <f aca="false">AND(E633="PUBLIC",F633&lt;100)</f>
        <v>0</v>
      </c>
      <c r="I633" s="4" t="n">
        <f aca="false">OR(E633="PRIVE",F633&lt;100)</f>
        <v>0</v>
      </c>
    </row>
    <row r="634" customFormat="false" ht="14.25" hidden="false" customHeight="false" outlineLevel="0" collapsed="false">
      <c r="A634" s="1" t="s">
        <v>1660</v>
      </c>
      <c r="B634" s="1" t="s">
        <v>90</v>
      </c>
      <c r="C634" s="1" t="s">
        <v>431</v>
      </c>
      <c r="D634" s="1" t="s">
        <v>1661</v>
      </c>
      <c r="E634" s="1" t="s">
        <v>24</v>
      </c>
      <c r="F634" s="1" t="n">
        <v>589</v>
      </c>
      <c r="H634" s="3" t="n">
        <f aca="false">AND(E634="PUBLIC",F634&lt;100)</f>
        <v>0</v>
      </c>
      <c r="I634" s="4" t="n">
        <f aca="false">OR(E634="PRIVE",F634&lt;100)</f>
        <v>1</v>
      </c>
    </row>
    <row r="635" customFormat="false" ht="14.25" hidden="false" customHeight="false" outlineLevel="0" collapsed="false">
      <c r="A635" s="1" t="s">
        <v>1662</v>
      </c>
      <c r="B635" s="1" t="s">
        <v>86</v>
      </c>
      <c r="C635" s="1" t="s">
        <v>1663</v>
      </c>
      <c r="D635" s="1" t="s">
        <v>637</v>
      </c>
      <c r="E635" s="1" t="s">
        <v>12</v>
      </c>
      <c r="F635" s="1" t="n">
        <v>883</v>
      </c>
      <c r="H635" s="3" t="n">
        <f aca="false">AND(E635="PUBLIC",F635&lt;100)</f>
        <v>0</v>
      </c>
      <c r="I635" s="4" t="n">
        <f aca="false">OR(E635="PRIVE",F635&lt;100)</f>
        <v>0</v>
      </c>
    </row>
    <row r="636" customFormat="false" ht="14.25" hidden="false" customHeight="false" outlineLevel="0" collapsed="false">
      <c r="A636" s="1" t="s">
        <v>1664</v>
      </c>
      <c r="B636" s="1" t="s">
        <v>61</v>
      </c>
      <c r="C636" s="1" t="s">
        <v>1665</v>
      </c>
      <c r="D636" s="1" t="s">
        <v>1666</v>
      </c>
      <c r="E636" s="1" t="s">
        <v>12</v>
      </c>
      <c r="F636" s="1" t="n">
        <v>162</v>
      </c>
      <c r="H636" s="3" t="n">
        <f aca="false">AND(E636="PUBLIC",F636&lt;100)</f>
        <v>0</v>
      </c>
      <c r="I636" s="4" t="n">
        <f aca="false">OR(E636="PRIVE",F636&lt;100)</f>
        <v>0</v>
      </c>
    </row>
    <row r="637" customFormat="false" ht="14.25" hidden="false" customHeight="false" outlineLevel="0" collapsed="false">
      <c r="A637" s="1" t="s">
        <v>1667</v>
      </c>
      <c r="B637" s="1" t="s">
        <v>65</v>
      </c>
      <c r="C637" s="1" t="s">
        <v>519</v>
      </c>
      <c r="D637" s="1" t="s">
        <v>1668</v>
      </c>
      <c r="E637" s="1" t="s">
        <v>12</v>
      </c>
      <c r="F637" s="1" t="n">
        <v>670</v>
      </c>
      <c r="H637" s="3" t="n">
        <f aca="false">AND(E637="PUBLIC",F637&lt;100)</f>
        <v>0</v>
      </c>
      <c r="I637" s="4" t="n">
        <f aca="false">OR(E637="PRIVE",F637&lt;100)</f>
        <v>0</v>
      </c>
    </row>
    <row r="638" customFormat="false" ht="14.25" hidden="false" customHeight="false" outlineLevel="0" collapsed="false">
      <c r="A638" s="1" t="s">
        <v>1669</v>
      </c>
      <c r="B638" s="1" t="s">
        <v>38</v>
      </c>
      <c r="C638" s="1" t="s">
        <v>1670</v>
      </c>
      <c r="D638" s="1" t="s">
        <v>819</v>
      </c>
      <c r="E638" s="1" t="s">
        <v>12</v>
      </c>
      <c r="F638" s="1" t="n">
        <v>915</v>
      </c>
      <c r="H638" s="3" t="n">
        <f aca="false">AND(E638="PUBLIC",F638&lt;100)</f>
        <v>0</v>
      </c>
      <c r="I638" s="4" t="n">
        <f aca="false">OR(E638="PRIVE",F638&lt;100)</f>
        <v>0</v>
      </c>
    </row>
    <row r="639" customFormat="false" ht="14.25" hidden="false" customHeight="false" outlineLevel="0" collapsed="false">
      <c r="A639" s="1" t="s">
        <v>1671</v>
      </c>
      <c r="B639" s="1" t="s">
        <v>21</v>
      </c>
      <c r="C639" s="1" t="s">
        <v>22</v>
      </c>
      <c r="D639" s="1" t="s">
        <v>1672</v>
      </c>
      <c r="E639" s="1" t="s">
        <v>12</v>
      </c>
      <c r="F639" s="1" t="n">
        <v>18</v>
      </c>
      <c r="H639" s="3" t="n">
        <f aca="false">AND(E639="PUBLIC",F639&lt;100)</f>
        <v>1</v>
      </c>
      <c r="I639" s="4" t="n">
        <f aca="false">OR(E639="PRIVE",F639&lt;100)</f>
        <v>1</v>
      </c>
    </row>
    <row r="640" customFormat="false" ht="14.25" hidden="false" customHeight="false" outlineLevel="0" collapsed="false">
      <c r="A640" s="1" t="s">
        <v>1673</v>
      </c>
      <c r="B640" s="1" t="s">
        <v>86</v>
      </c>
      <c r="C640" s="1" t="s">
        <v>86</v>
      </c>
      <c r="D640" s="1" t="s">
        <v>1674</v>
      </c>
      <c r="E640" s="1" t="s">
        <v>24</v>
      </c>
      <c r="F640" s="1" t="n">
        <v>742</v>
      </c>
      <c r="H640" s="3" t="n">
        <f aca="false">AND(E640="PUBLIC",F640&lt;100)</f>
        <v>0</v>
      </c>
      <c r="I640" s="4" t="n">
        <f aca="false">OR(E640="PRIVE",F640&lt;100)</f>
        <v>1</v>
      </c>
    </row>
    <row r="641" customFormat="false" ht="14.25" hidden="false" customHeight="false" outlineLevel="0" collapsed="false">
      <c r="A641" s="1" t="s">
        <v>1675</v>
      </c>
      <c r="B641" s="1" t="s">
        <v>21</v>
      </c>
      <c r="C641" s="1" t="s">
        <v>1676</v>
      </c>
      <c r="D641" s="1" t="s">
        <v>1677</v>
      </c>
      <c r="E641" s="1" t="s">
        <v>24</v>
      </c>
      <c r="F641" s="1" t="n">
        <v>503</v>
      </c>
      <c r="H641" s="3" t="n">
        <f aca="false">AND(E641="PUBLIC",F641&lt;100)</f>
        <v>0</v>
      </c>
      <c r="I641" s="4" t="n">
        <f aca="false">OR(E641="PRIVE",F641&lt;100)</f>
        <v>1</v>
      </c>
    </row>
    <row r="642" customFormat="false" ht="14.25" hidden="false" customHeight="false" outlineLevel="0" collapsed="false">
      <c r="A642" s="1" t="s">
        <v>1678</v>
      </c>
      <c r="B642" s="1" t="s">
        <v>38</v>
      </c>
      <c r="C642" s="1" t="s">
        <v>1679</v>
      </c>
      <c r="D642" s="1" t="s">
        <v>1680</v>
      </c>
      <c r="E642" s="1" t="s">
        <v>24</v>
      </c>
      <c r="F642" s="1" t="n">
        <v>237</v>
      </c>
      <c r="H642" s="3" t="n">
        <f aca="false">AND(E642="PUBLIC",F642&lt;100)</f>
        <v>0</v>
      </c>
      <c r="I642" s="4" t="n">
        <f aca="false">OR(E642="PRIVE",F642&lt;100)</f>
        <v>1</v>
      </c>
    </row>
    <row r="643" customFormat="false" ht="14.25" hidden="false" customHeight="false" outlineLevel="0" collapsed="false">
      <c r="A643" s="1" t="s">
        <v>1681</v>
      </c>
      <c r="B643" s="1" t="s">
        <v>90</v>
      </c>
      <c r="C643" s="1" t="s">
        <v>346</v>
      </c>
      <c r="D643" s="1" t="s">
        <v>1682</v>
      </c>
      <c r="E643" s="1" t="s">
        <v>12</v>
      </c>
      <c r="F643" s="1" t="n">
        <v>996</v>
      </c>
      <c r="H643" s="3" t="n">
        <f aca="false">AND(E643="PUBLIC",F643&lt;100)</f>
        <v>0</v>
      </c>
      <c r="I643" s="4" t="n">
        <f aca="false">OR(E643="PRIVE",F643&lt;100)</f>
        <v>0</v>
      </c>
    </row>
    <row r="644" customFormat="false" ht="14.25" hidden="false" customHeight="false" outlineLevel="0" collapsed="false">
      <c r="A644" s="1" t="s">
        <v>1683</v>
      </c>
      <c r="B644" s="1" t="s">
        <v>150</v>
      </c>
      <c r="C644" s="1" t="s">
        <v>1684</v>
      </c>
      <c r="D644" s="1" t="s">
        <v>1685</v>
      </c>
      <c r="E644" s="1" t="s">
        <v>12</v>
      </c>
      <c r="F644" s="1" t="n">
        <v>792</v>
      </c>
      <c r="H644" s="3" t="n">
        <f aca="false">AND(E644="PUBLIC",F644&lt;100)</f>
        <v>0</v>
      </c>
      <c r="I644" s="4" t="n">
        <f aca="false">OR(E644="PRIVE",F644&lt;100)</f>
        <v>0</v>
      </c>
    </row>
    <row r="645" customFormat="false" ht="14.25" hidden="false" customHeight="false" outlineLevel="0" collapsed="false">
      <c r="A645" s="1" t="s">
        <v>1686</v>
      </c>
      <c r="B645" s="1" t="s">
        <v>69</v>
      </c>
      <c r="C645" s="1" t="s">
        <v>1687</v>
      </c>
      <c r="D645" s="1" t="s">
        <v>1688</v>
      </c>
      <c r="E645" s="1" t="s">
        <v>24</v>
      </c>
      <c r="F645" s="1" t="n">
        <v>70</v>
      </c>
      <c r="H645" s="3" t="n">
        <f aca="false">AND(E645="PUBLIC",F645&lt;100)</f>
        <v>0</v>
      </c>
      <c r="I645" s="4" t="n">
        <f aca="false">OR(E645="PRIVE",F645&lt;100)</f>
        <v>1</v>
      </c>
    </row>
    <row r="646" customFormat="false" ht="14.25" hidden="false" customHeight="false" outlineLevel="0" collapsed="false">
      <c r="A646" s="1" t="s">
        <v>1689</v>
      </c>
      <c r="B646" s="1" t="s">
        <v>229</v>
      </c>
      <c r="C646" s="1" t="s">
        <v>1423</v>
      </c>
      <c r="D646" s="1" t="s">
        <v>1690</v>
      </c>
      <c r="E646" s="1" t="s">
        <v>24</v>
      </c>
      <c r="F646" s="1" t="n">
        <v>217</v>
      </c>
      <c r="H646" s="3" t="n">
        <f aca="false">AND(E646="PUBLIC",F646&lt;100)</f>
        <v>0</v>
      </c>
      <c r="I646" s="4" t="n">
        <f aca="false">OR(E646="PRIVE",F646&lt;100)</f>
        <v>1</v>
      </c>
    </row>
    <row r="647" customFormat="false" ht="14.25" hidden="false" customHeight="false" outlineLevel="0" collapsed="false">
      <c r="A647" s="1" t="s">
        <v>1691</v>
      </c>
      <c r="B647" s="1" t="s">
        <v>14</v>
      </c>
      <c r="C647" s="1" t="s">
        <v>190</v>
      </c>
      <c r="D647" s="1" t="s">
        <v>1692</v>
      </c>
      <c r="E647" s="1" t="s">
        <v>12</v>
      </c>
      <c r="F647" s="1" t="n">
        <v>813</v>
      </c>
      <c r="H647" s="3" t="n">
        <f aca="false">AND(E647="PUBLIC",F647&lt;100)</f>
        <v>0</v>
      </c>
      <c r="I647" s="4" t="n">
        <f aca="false">OR(E647="PRIVE",F647&lt;100)</f>
        <v>0</v>
      </c>
    </row>
    <row r="648" customFormat="false" ht="14.25" hidden="false" customHeight="false" outlineLevel="0" collapsed="false">
      <c r="A648" s="1" t="s">
        <v>1693</v>
      </c>
      <c r="B648" s="1" t="s">
        <v>525</v>
      </c>
      <c r="C648" s="1" t="s">
        <v>586</v>
      </c>
      <c r="D648" s="1" t="s">
        <v>1694</v>
      </c>
      <c r="E648" s="1" t="s">
        <v>24</v>
      </c>
      <c r="F648" s="1" t="n">
        <v>377</v>
      </c>
      <c r="H648" s="3" t="n">
        <f aca="false">AND(E648="PUBLIC",F648&lt;100)</f>
        <v>0</v>
      </c>
      <c r="I648" s="4" t="n">
        <f aca="false">OR(E648="PRIVE",F648&lt;100)</f>
        <v>1</v>
      </c>
    </row>
    <row r="649" customFormat="false" ht="14.25" hidden="false" customHeight="false" outlineLevel="0" collapsed="false">
      <c r="A649" s="1" t="s">
        <v>1695</v>
      </c>
      <c r="B649" s="1" t="s">
        <v>169</v>
      </c>
      <c r="C649" s="1" t="s">
        <v>1696</v>
      </c>
      <c r="D649" s="1" t="s">
        <v>1697</v>
      </c>
      <c r="E649" s="1" t="s">
        <v>12</v>
      </c>
      <c r="F649" s="1" t="n">
        <v>625</v>
      </c>
      <c r="H649" s="3" t="n">
        <f aca="false">AND(E649="PUBLIC",F649&lt;100)</f>
        <v>0</v>
      </c>
      <c r="I649" s="4" t="n">
        <f aca="false">OR(E649="PRIVE",F649&lt;100)</f>
        <v>0</v>
      </c>
    </row>
    <row r="650" customFormat="false" ht="14.25" hidden="false" customHeight="false" outlineLevel="0" collapsed="false">
      <c r="A650" s="1" t="s">
        <v>1698</v>
      </c>
      <c r="B650" s="1" t="s">
        <v>65</v>
      </c>
      <c r="C650" s="1" t="s">
        <v>719</v>
      </c>
      <c r="D650" s="1" t="s">
        <v>643</v>
      </c>
      <c r="E650" s="1" t="s">
        <v>12</v>
      </c>
      <c r="F650" s="1" t="n">
        <v>847</v>
      </c>
      <c r="H650" s="3" t="n">
        <f aca="false">AND(E650="PUBLIC",F650&lt;100)</f>
        <v>0</v>
      </c>
      <c r="I650" s="4" t="n">
        <f aca="false">OR(E650="PRIVE",F650&lt;100)</f>
        <v>0</v>
      </c>
    </row>
    <row r="651" customFormat="false" ht="14.25" hidden="false" customHeight="false" outlineLevel="0" collapsed="false">
      <c r="A651" s="1" t="s">
        <v>1699</v>
      </c>
      <c r="B651" s="1" t="s">
        <v>38</v>
      </c>
      <c r="C651" s="1" t="s">
        <v>1700</v>
      </c>
      <c r="D651" s="1" t="s">
        <v>227</v>
      </c>
      <c r="E651" s="1" t="s">
        <v>12</v>
      </c>
      <c r="F651" s="1" t="n">
        <v>398</v>
      </c>
      <c r="H651" s="3" t="n">
        <f aca="false">AND(E651="PUBLIC",F651&lt;100)</f>
        <v>0</v>
      </c>
      <c r="I651" s="4" t="n">
        <f aca="false">OR(E651="PRIVE",F651&lt;100)</f>
        <v>0</v>
      </c>
    </row>
    <row r="652" customFormat="false" ht="14.25" hidden="false" customHeight="false" outlineLevel="0" collapsed="false">
      <c r="A652" s="1" t="s">
        <v>1701</v>
      </c>
      <c r="B652" s="1" t="s">
        <v>90</v>
      </c>
      <c r="C652" s="1" t="s">
        <v>1702</v>
      </c>
      <c r="D652" s="1" t="s">
        <v>191</v>
      </c>
      <c r="E652" s="1" t="s">
        <v>24</v>
      </c>
      <c r="F652" s="1" t="n">
        <v>538</v>
      </c>
      <c r="H652" s="3" t="n">
        <f aca="false">AND(E652="PUBLIC",F652&lt;100)</f>
        <v>0</v>
      </c>
      <c r="I652" s="4" t="n">
        <f aca="false">OR(E652="PRIVE",F652&lt;100)</f>
        <v>1</v>
      </c>
    </row>
    <row r="653" customFormat="false" ht="14.25" hidden="false" customHeight="false" outlineLevel="0" collapsed="false">
      <c r="A653" s="1" t="s">
        <v>1703</v>
      </c>
      <c r="B653" s="1" t="s">
        <v>38</v>
      </c>
      <c r="C653" s="1" t="s">
        <v>1704</v>
      </c>
      <c r="D653" s="1" t="s">
        <v>1020</v>
      </c>
      <c r="E653" s="1" t="s">
        <v>12</v>
      </c>
      <c r="F653" s="1" t="n">
        <v>2055</v>
      </c>
      <c r="H653" s="3" t="n">
        <f aca="false">AND(E653="PUBLIC",F653&lt;100)</f>
        <v>0</v>
      </c>
      <c r="I653" s="4" t="n">
        <f aca="false">OR(E653="PRIVE",F653&lt;100)</f>
        <v>0</v>
      </c>
    </row>
    <row r="654" customFormat="false" ht="14.25" hidden="false" customHeight="false" outlineLevel="0" collapsed="false">
      <c r="A654" s="1" t="s">
        <v>1705</v>
      </c>
      <c r="B654" s="1" t="s">
        <v>34</v>
      </c>
      <c r="C654" s="1" t="s">
        <v>1706</v>
      </c>
      <c r="D654" s="1" t="s">
        <v>1707</v>
      </c>
      <c r="E654" s="1" t="s">
        <v>24</v>
      </c>
      <c r="F654" s="1" t="n">
        <v>359</v>
      </c>
      <c r="H654" s="3" t="n">
        <f aca="false">AND(E654="PUBLIC",F654&lt;100)</f>
        <v>0</v>
      </c>
      <c r="I654" s="4" t="n">
        <f aca="false">OR(E654="PRIVE",F654&lt;100)</f>
        <v>1</v>
      </c>
    </row>
    <row r="655" customFormat="false" ht="14.25" hidden="false" customHeight="false" outlineLevel="0" collapsed="false">
      <c r="A655" s="1" t="s">
        <v>1708</v>
      </c>
      <c r="B655" s="1" t="s">
        <v>150</v>
      </c>
      <c r="C655" s="1" t="s">
        <v>1709</v>
      </c>
      <c r="D655" s="1" t="s">
        <v>1710</v>
      </c>
      <c r="E655" s="1" t="s">
        <v>24</v>
      </c>
      <c r="F655" s="1" t="n">
        <v>519</v>
      </c>
      <c r="H655" s="3" t="n">
        <f aca="false">AND(E655="PUBLIC",F655&lt;100)</f>
        <v>0</v>
      </c>
      <c r="I655" s="4" t="n">
        <f aca="false">OR(E655="PRIVE",F655&lt;100)</f>
        <v>1</v>
      </c>
    </row>
    <row r="656" customFormat="false" ht="14.25" hidden="false" customHeight="false" outlineLevel="0" collapsed="false">
      <c r="A656" s="1" t="s">
        <v>1711</v>
      </c>
      <c r="B656" s="1" t="s">
        <v>94</v>
      </c>
      <c r="C656" s="1" t="s">
        <v>1712</v>
      </c>
      <c r="D656" s="1" t="s">
        <v>410</v>
      </c>
      <c r="E656" s="1" t="s">
        <v>12</v>
      </c>
      <c r="F656" s="1" t="n">
        <v>1539</v>
      </c>
      <c r="H656" s="3" t="n">
        <f aca="false">AND(E656="PUBLIC",F656&lt;100)</f>
        <v>0</v>
      </c>
      <c r="I656" s="4" t="n">
        <f aca="false">OR(E656="PRIVE",F656&lt;100)</f>
        <v>0</v>
      </c>
    </row>
    <row r="657" customFormat="false" ht="14.25" hidden="false" customHeight="false" outlineLevel="0" collapsed="false">
      <c r="A657" s="1" t="s">
        <v>1713</v>
      </c>
      <c r="B657" s="1" t="s">
        <v>26</v>
      </c>
      <c r="C657" s="1" t="s">
        <v>99</v>
      </c>
      <c r="D657" s="1" t="s">
        <v>191</v>
      </c>
      <c r="E657" s="1" t="s">
        <v>24</v>
      </c>
      <c r="F657" s="1" t="n">
        <v>1017</v>
      </c>
      <c r="H657" s="3" t="n">
        <f aca="false">AND(E657="PUBLIC",F657&lt;100)</f>
        <v>0</v>
      </c>
      <c r="I657" s="4" t="n">
        <f aca="false">OR(E657="PRIVE",F657&lt;100)</f>
        <v>1</v>
      </c>
    </row>
    <row r="658" customFormat="false" ht="14.25" hidden="false" customHeight="false" outlineLevel="0" collapsed="false">
      <c r="A658" s="1" t="s">
        <v>1714</v>
      </c>
      <c r="B658" s="1" t="s">
        <v>30</v>
      </c>
      <c r="C658" s="1" t="s">
        <v>1715</v>
      </c>
      <c r="D658" s="1" t="s">
        <v>1716</v>
      </c>
      <c r="E658" s="1" t="s">
        <v>12</v>
      </c>
      <c r="F658" s="1" t="n">
        <v>1193</v>
      </c>
      <c r="H658" s="3" t="n">
        <f aca="false">AND(E658="PUBLIC",F658&lt;100)</f>
        <v>0</v>
      </c>
      <c r="I658" s="4" t="n">
        <f aca="false">OR(E658="PRIVE",F658&lt;100)</f>
        <v>0</v>
      </c>
    </row>
    <row r="659" customFormat="false" ht="14.25" hidden="false" customHeight="false" outlineLevel="0" collapsed="false">
      <c r="A659" s="1" t="s">
        <v>1717</v>
      </c>
      <c r="B659" s="1" t="s">
        <v>216</v>
      </c>
      <c r="C659" s="1" t="s">
        <v>1718</v>
      </c>
      <c r="D659" s="1" t="s">
        <v>630</v>
      </c>
      <c r="E659" s="1" t="s">
        <v>12</v>
      </c>
      <c r="F659" s="1" t="n">
        <v>857</v>
      </c>
      <c r="H659" s="3" t="n">
        <f aca="false">AND(E659="PUBLIC",F659&lt;100)</f>
        <v>0</v>
      </c>
      <c r="I659" s="4" t="n">
        <f aca="false">OR(E659="PRIVE",F659&lt;100)</f>
        <v>0</v>
      </c>
    </row>
    <row r="660" customFormat="false" ht="14.25" hidden="false" customHeight="false" outlineLevel="0" collapsed="false">
      <c r="A660" s="1" t="s">
        <v>1719</v>
      </c>
      <c r="B660" s="1" t="s">
        <v>150</v>
      </c>
      <c r="C660" s="1" t="s">
        <v>150</v>
      </c>
      <c r="D660" s="1" t="s">
        <v>1720</v>
      </c>
      <c r="E660" s="1" t="s">
        <v>24</v>
      </c>
      <c r="F660" s="1" t="n">
        <v>465</v>
      </c>
      <c r="H660" s="3" t="n">
        <f aca="false">AND(E660="PUBLIC",F660&lt;100)</f>
        <v>0</v>
      </c>
      <c r="I660" s="4" t="n">
        <f aca="false">OR(E660="PRIVE",F660&lt;100)</f>
        <v>1</v>
      </c>
    </row>
    <row r="661" customFormat="false" ht="14.25" hidden="false" customHeight="false" outlineLevel="0" collapsed="false">
      <c r="A661" s="1" t="s">
        <v>1721</v>
      </c>
      <c r="B661" s="1" t="s">
        <v>86</v>
      </c>
      <c r="C661" s="1" t="s">
        <v>1722</v>
      </c>
      <c r="D661" s="1" t="s">
        <v>1723</v>
      </c>
      <c r="E661" s="1" t="s">
        <v>12</v>
      </c>
      <c r="F661" s="1" t="n">
        <v>559</v>
      </c>
      <c r="H661" s="3" t="n">
        <f aca="false">AND(E661="PUBLIC",F661&lt;100)</f>
        <v>0</v>
      </c>
      <c r="I661" s="4" t="n">
        <f aca="false">OR(E661="PRIVE",F661&lt;100)</f>
        <v>0</v>
      </c>
    </row>
    <row r="662" customFormat="false" ht="14.25" hidden="false" customHeight="false" outlineLevel="0" collapsed="false">
      <c r="A662" s="1" t="s">
        <v>1724</v>
      </c>
      <c r="B662" s="1" t="s">
        <v>14</v>
      </c>
      <c r="C662" s="1" t="s">
        <v>310</v>
      </c>
      <c r="D662" s="1" t="s">
        <v>118</v>
      </c>
      <c r="E662" s="1" t="s">
        <v>24</v>
      </c>
      <c r="F662" s="1" t="n">
        <v>77</v>
      </c>
      <c r="H662" s="3" t="n">
        <f aca="false">AND(E662="PUBLIC",F662&lt;100)</f>
        <v>0</v>
      </c>
      <c r="I662" s="4" t="n">
        <f aca="false">OR(E662="PRIVE",F662&lt;100)</f>
        <v>1</v>
      </c>
    </row>
    <row r="663" customFormat="false" ht="14.25" hidden="false" customHeight="false" outlineLevel="0" collapsed="false">
      <c r="A663" s="1" t="s">
        <v>1725</v>
      </c>
      <c r="B663" s="1" t="s">
        <v>86</v>
      </c>
      <c r="C663" s="1" t="s">
        <v>86</v>
      </c>
      <c r="D663" s="1" t="s">
        <v>1726</v>
      </c>
      <c r="E663" s="1" t="s">
        <v>24</v>
      </c>
      <c r="F663" s="1" t="n">
        <v>721</v>
      </c>
      <c r="H663" s="3" t="n">
        <f aca="false">AND(E663="PUBLIC",F663&lt;100)</f>
        <v>0</v>
      </c>
      <c r="I663" s="4" t="n">
        <f aca="false">OR(E663="PRIVE",F663&lt;100)</f>
        <v>1</v>
      </c>
    </row>
    <row r="664" customFormat="false" ht="14.25" hidden="false" customHeight="false" outlineLevel="0" collapsed="false">
      <c r="A664" s="1" t="s">
        <v>1727</v>
      </c>
      <c r="B664" s="1" t="s">
        <v>69</v>
      </c>
      <c r="C664" s="1" t="s">
        <v>406</v>
      </c>
      <c r="D664" s="1" t="s">
        <v>1728</v>
      </c>
      <c r="E664" s="1" t="s">
        <v>12</v>
      </c>
      <c r="F664" s="1" t="n">
        <v>681</v>
      </c>
      <c r="H664" s="3" t="n">
        <f aca="false">AND(E664="PUBLIC",F664&lt;100)</f>
        <v>0</v>
      </c>
      <c r="I664" s="4" t="n">
        <f aca="false">OR(E664="PRIVE",F664&lt;100)</f>
        <v>0</v>
      </c>
    </row>
    <row r="665" customFormat="false" ht="14.25" hidden="false" customHeight="false" outlineLevel="0" collapsed="false">
      <c r="A665" s="1" t="s">
        <v>1729</v>
      </c>
      <c r="B665" s="1" t="s">
        <v>17</v>
      </c>
      <c r="C665" s="1" t="s">
        <v>17</v>
      </c>
      <c r="D665" s="1" t="s">
        <v>1730</v>
      </c>
      <c r="E665" s="1" t="s">
        <v>12</v>
      </c>
      <c r="F665" s="1" t="n">
        <v>587</v>
      </c>
      <c r="H665" s="3" t="n">
        <f aca="false">AND(E665="PUBLIC",F665&lt;100)</f>
        <v>0</v>
      </c>
      <c r="I665" s="4" t="n">
        <f aca="false">OR(E665="PRIVE",F665&lt;100)</f>
        <v>0</v>
      </c>
    </row>
    <row r="666" customFormat="false" ht="14.25" hidden="false" customHeight="false" outlineLevel="0" collapsed="false">
      <c r="A666" s="1" t="s">
        <v>1731</v>
      </c>
      <c r="B666" s="1" t="s">
        <v>69</v>
      </c>
      <c r="C666" s="1" t="s">
        <v>1732</v>
      </c>
      <c r="D666" s="1" t="s">
        <v>509</v>
      </c>
      <c r="E666" s="1" t="s">
        <v>24</v>
      </c>
      <c r="F666" s="1" t="n">
        <v>909</v>
      </c>
      <c r="H666" s="3" t="n">
        <f aca="false">AND(E666="PUBLIC",F666&lt;100)</f>
        <v>0</v>
      </c>
      <c r="I666" s="4" t="n">
        <f aca="false">OR(E666="PRIVE",F666&lt;100)</f>
        <v>1</v>
      </c>
    </row>
    <row r="667" customFormat="false" ht="14.25" hidden="false" customHeight="false" outlineLevel="0" collapsed="false">
      <c r="A667" s="1" t="s">
        <v>1733</v>
      </c>
      <c r="B667" s="1" t="s">
        <v>44</v>
      </c>
      <c r="C667" s="1" t="s">
        <v>44</v>
      </c>
      <c r="D667" s="1" t="s">
        <v>1734</v>
      </c>
      <c r="E667" s="1" t="s">
        <v>12</v>
      </c>
      <c r="F667" s="1" t="n">
        <v>1302</v>
      </c>
      <c r="H667" s="3" t="n">
        <f aca="false">AND(E667="PUBLIC",F667&lt;100)</f>
        <v>0</v>
      </c>
      <c r="I667" s="4" t="n">
        <f aca="false">OR(E667="PRIVE",F667&lt;100)</f>
        <v>0</v>
      </c>
    </row>
    <row r="668" customFormat="false" ht="14.25" hidden="false" customHeight="false" outlineLevel="0" collapsed="false">
      <c r="A668" s="1" t="s">
        <v>1735</v>
      </c>
      <c r="B668" s="1" t="s">
        <v>229</v>
      </c>
      <c r="C668" s="1" t="s">
        <v>1736</v>
      </c>
      <c r="D668" s="1" t="s">
        <v>1737</v>
      </c>
      <c r="E668" s="1" t="s">
        <v>12</v>
      </c>
      <c r="F668" s="1" t="n">
        <v>63</v>
      </c>
      <c r="H668" s="3" t="n">
        <f aca="false">AND(E668="PUBLIC",F668&lt;100)</f>
        <v>1</v>
      </c>
      <c r="I668" s="4" t="n">
        <f aca="false">OR(E668="PRIVE",F668&lt;100)</f>
        <v>1</v>
      </c>
    </row>
    <row r="669" customFormat="false" ht="14.25" hidden="false" customHeight="false" outlineLevel="0" collapsed="false">
      <c r="A669" s="1" t="s">
        <v>1738</v>
      </c>
      <c r="B669" s="1" t="s">
        <v>44</v>
      </c>
      <c r="C669" s="1" t="s">
        <v>1739</v>
      </c>
      <c r="D669" s="1" t="s">
        <v>1740</v>
      </c>
      <c r="E669" s="1" t="s">
        <v>12</v>
      </c>
      <c r="F669" s="1" t="n">
        <v>338</v>
      </c>
      <c r="H669" s="3" t="n">
        <f aca="false">AND(E669="PUBLIC",F669&lt;100)</f>
        <v>0</v>
      </c>
      <c r="I669" s="4" t="n">
        <f aca="false">OR(E669="PRIVE",F669&lt;100)</f>
        <v>0</v>
      </c>
    </row>
    <row r="670" customFormat="false" ht="14.25" hidden="false" customHeight="false" outlineLevel="0" collapsed="false">
      <c r="A670" s="1" t="s">
        <v>1741</v>
      </c>
      <c r="B670" s="1" t="s">
        <v>38</v>
      </c>
      <c r="C670" s="1" t="s">
        <v>201</v>
      </c>
      <c r="D670" s="1" t="s">
        <v>1170</v>
      </c>
      <c r="E670" s="1" t="s">
        <v>12</v>
      </c>
      <c r="F670" s="1" t="n">
        <v>810</v>
      </c>
      <c r="H670" s="3" t="n">
        <f aca="false">AND(E670="PUBLIC",F670&lt;100)</f>
        <v>0</v>
      </c>
      <c r="I670" s="4" t="n">
        <f aca="false">OR(E670="PRIVE",F670&lt;100)</f>
        <v>0</v>
      </c>
    </row>
    <row r="671" customFormat="false" ht="14.25" hidden="false" customHeight="false" outlineLevel="0" collapsed="false">
      <c r="A671" s="1" t="s">
        <v>1742</v>
      </c>
      <c r="B671" s="1" t="s">
        <v>229</v>
      </c>
      <c r="C671" s="1" t="s">
        <v>319</v>
      </c>
      <c r="D671" s="1" t="s">
        <v>1357</v>
      </c>
      <c r="E671" s="1" t="s">
        <v>12</v>
      </c>
      <c r="F671" s="1" t="n">
        <v>1028</v>
      </c>
      <c r="H671" s="3" t="n">
        <f aca="false">AND(E671="PUBLIC",F671&lt;100)</f>
        <v>0</v>
      </c>
      <c r="I671" s="4" t="n">
        <f aca="false">OR(E671="PRIVE",F671&lt;100)</f>
        <v>0</v>
      </c>
    </row>
    <row r="672" customFormat="false" ht="14.25" hidden="false" customHeight="false" outlineLevel="0" collapsed="false">
      <c r="A672" s="1" t="s">
        <v>1743</v>
      </c>
      <c r="B672" s="1" t="s">
        <v>38</v>
      </c>
      <c r="C672" s="1" t="s">
        <v>1326</v>
      </c>
      <c r="D672" s="1" t="s">
        <v>1744</v>
      </c>
      <c r="E672" s="1" t="s">
        <v>12</v>
      </c>
      <c r="F672" s="1" t="n">
        <v>904</v>
      </c>
      <c r="H672" s="3" t="n">
        <f aca="false">AND(E672="PUBLIC",F672&lt;100)</f>
        <v>0</v>
      </c>
      <c r="I672" s="4" t="n">
        <f aca="false">OR(E672="PRIVE",F672&lt;100)</f>
        <v>0</v>
      </c>
    </row>
    <row r="673" customFormat="false" ht="14.25" hidden="false" customHeight="false" outlineLevel="0" collapsed="false">
      <c r="A673" s="1" t="s">
        <v>1745</v>
      </c>
      <c r="B673" s="1" t="s">
        <v>111</v>
      </c>
      <c r="C673" s="1" t="s">
        <v>1746</v>
      </c>
      <c r="D673" s="1" t="s">
        <v>176</v>
      </c>
      <c r="E673" s="1" t="s">
        <v>12</v>
      </c>
      <c r="F673" s="1" t="n">
        <v>776</v>
      </c>
      <c r="H673" s="3" t="n">
        <f aca="false">AND(E673="PUBLIC",F673&lt;100)</f>
        <v>0</v>
      </c>
      <c r="I673" s="4" t="n">
        <f aca="false">OR(E673="PRIVE",F673&lt;100)</f>
        <v>0</v>
      </c>
    </row>
    <row r="674" customFormat="false" ht="14.25" hidden="false" customHeight="false" outlineLevel="0" collapsed="false">
      <c r="A674" s="1" t="s">
        <v>1747</v>
      </c>
      <c r="B674" s="1" t="s">
        <v>86</v>
      </c>
      <c r="C674" s="1" t="s">
        <v>1385</v>
      </c>
      <c r="D674" s="1" t="s">
        <v>263</v>
      </c>
      <c r="E674" s="1" t="s">
        <v>12</v>
      </c>
      <c r="F674" s="1" t="n">
        <v>120</v>
      </c>
      <c r="H674" s="3" t="n">
        <f aca="false">AND(E674="PUBLIC",F674&lt;100)</f>
        <v>0</v>
      </c>
      <c r="I674" s="4" t="n">
        <f aca="false">OR(E674="PRIVE",F674&lt;100)</f>
        <v>0</v>
      </c>
    </row>
    <row r="675" customFormat="false" ht="14.25" hidden="false" customHeight="false" outlineLevel="0" collapsed="false">
      <c r="A675" s="1" t="s">
        <v>1748</v>
      </c>
      <c r="B675" s="1" t="s">
        <v>111</v>
      </c>
      <c r="C675" s="1" t="s">
        <v>1749</v>
      </c>
      <c r="D675" s="1" t="s">
        <v>1750</v>
      </c>
      <c r="E675" s="1" t="s">
        <v>12</v>
      </c>
      <c r="F675" s="1" t="n">
        <v>1476</v>
      </c>
      <c r="H675" s="3" t="n">
        <f aca="false">AND(E675="PUBLIC",F675&lt;100)</f>
        <v>0</v>
      </c>
      <c r="I675" s="4" t="n">
        <f aca="false">OR(E675="PRIVE",F675&lt;100)</f>
        <v>0</v>
      </c>
    </row>
    <row r="676" customFormat="false" ht="14.25" hidden="false" customHeight="false" outlineLevel="0" collapsed="false">
      <c r="A676" s="1" t="s">
        <v>1751</v>
      </c>
      <c r="B676" s="1" t="s">
        <v>51</v>
      </c>
      <c r="C676" s="1" t="s">
        <v>1752</v>
      </c>
      <c r="D676" s="1" t="s">
        <v>867</v>
      </c>
      <c r="E676" s="1" t="s">
        <v>24</v>
      </c>
      <c r="F676" s="1" t="n">
        <v>1300</v>
      </c>
      <c r="H676" s="3" t="n">
        <f aca="false">AND(E676="PUBLIC",F676&lt;100)</f>
        <v>0</v>
      </c>
      <c r="I676" s="4" t="n">
        <f aca="false">OR(E676="PRIVE",F676&lt;100)</f>
        <v>1</v>
      </c>
    </row>
    <row r="677" customFormat="false" ht="14.25" hidden="false" customHeight="false" outlineLevel="0" collapsed="false">
      <c r="A677" s="1" t="s">
        <v>1753</v>
      </c>
      <c r="B677" s="1" t="s">
        <v>14</v>
      </c>
      <c r="C677" s="1" t="s">
        <v>14</v>
      </c>
      <c r="D677" s="1" t="s">
        <v>1754</v>
      </c>
      <c r="E677" s="1" t="s">
        <v>24</v>
      </c>
      <c r="F677" s="1" t="n">
        <v>611</v>
      </c>
      <c r="H677" s="3" t="n">
        <f aca="false">AND(E677="PUBLIC",F677&lt;100)</f>
        <v>0</v>
      </c>
      <c r="I677" s="4" t="n">
        <f aca="false">OR(E677="PRIVE",F677&lt;100)</f>
        <v>1</v>
      </c>
    </row>
    <row r="678" customFormat="false" ht="14.25" hidden="false" customHeight="false" outlineLevel="0" collapsed="false">
      <c r="A678" s="1" t="s">
        <v>1755</v>
      </c>
      <c r="B678" s="1" t="s">
        <v>14</v>
      </c>
      <c r="C678" s="1" t="s">
        <v>198</v>
      </c>
      <c r="D678" s="1" t="s">
        <v>819</v>
      </c>
      <c r="E678" s="1" t="s">
        <v>12</v>
      </c>
      <c r="F678" s="1" t="n">
        <v>802</v>
      </c>
      <c r="H678" s="3" t="n">
        <f aca="false">AND(E678="PUBLIC",F678&lt;100)</f>
        <v>0</v>
      </c>
      <c r="I678" s="4" t="n">
        <f aca="false">OR(E678="PRIVE",F678&lt;100)</f>
        <v>0</v>
      </c>
    </row>
    <row r="679" customFormat="false" ht="14.25" hidden="false" customHeight="false" outlineLevel="0" collapsed="false">
      <c r="A679" s="1" t="s">
        <v>1756</v>
      </c>
      <c r="B679" s="1" t="s">
        <v>65</v>
      </c>
      <c r="C679" s="1" t="s">
        <v>1757</v>
      </c>
      <c r="D679" s="1" t="s">
        <v>1758</v>
      </c>
      <c r="E679" s="1" t="s">
        <v>24</v>
      </c>
      <c r="F679" s="1" t="n">
        <v>235</v>
      </c>
      <c r="H679" s="3" t="n">
        <f aca="false">AND(E679="PUBLIC",F679&lt;100)</f>
        <v>0</v>
      </c>
      <c r="I679" s="4" t="n">
        <f aca="false">OR(E679="PRIVE",F679&lt;100)</f>
        <v>1</v>
      </c>
    </row>
    <row r="680" customFormat="false" ht="14.25" hidden="false" customHeight="false" outlineLevel="0" collapsed="false">
      <c r="A680" s="1" t="s">
        <v>1759</v>
      </c>
      <c r="B680" s="1" t="s">
        <v>216</v>
      </c>
      <c r="C680" s="1" t="s">
        <v>1760</v>
      </c>
      <c r="D680" s="1" t="s">
        <v>1761</v>
      </c>
      <c r="E680" s="1" t="s">
        <v>24</v>
      </c>
      <c r="F680" s="1" t="n">
        <v>79</v>
      </c>
      <c r="H680" s="3" t="n">
        <f aca="false">AND(E680="PUBLIC",F680&lt;100)</f>
        <v>0</v>
      </c>
      <c r="I680" s="4" t="n">
        <f aca="false">OR(E680="PRIVE",F680&lt;100)</f>
        <v>1</v>
      </c>
    </row>
    <row r="681" customFormat="false" ht="14.25" hidden="false" customHeight="false" outlineLevel="0" collapsed="false">
      <c r="A681" s="1" t="s">
        <v>1762</v>
      </c>
      <c r="B681" s="1" t="s">
        <v>26</v>
      </c>
      <c r="C681" s="1" t="s">
        <v>1763</v>
      </c>
      <c r="D681" s="1" t="s">
        <v>1764</v>
      </c>
      <c r="E681" s="1" t="s">
        <v>24</v>
      </c>
      <c r="F681" s="1" t="n">
        <v>167</v>
      </c>
      <c r="H681" s="3" t="n">
        <f aca="false">AND(E681="PUBLIC",F681&lt;100)</f>
        <v>0</v>
      </c>
      <c r="I681" s="4" t="n">
        <f aca="false">OR(E681="PRIVE",F681&lt;100)</f>
        <v>1</v>
      </c>
    </row>
    <row r="682" customFormat="false" ht="14.25" hidden="false" customHeight="false" outlineLevel="0" collapsed="false">
      <c r="A682" s="1" t="s">
        <v>1765</v>
      </c>
      <c r="B682" s="1" t="s">
        <v>38</v>
      </c>
      <c r="C682" s="1" t="s">
        <v>1766</v>
      </c>
      <c r="D682" s="1" t="s">
        <v>1033</v>
      </c>
      <c r="E682" s="1" t="s">
        <v>12</v>
      </c>
      <c r="F682" s="1" t="n">
        <v>839</v>
      </c>
      <c r="H682" s="3" t="n">
        <f aca="false">AND(E682="PUBLIC",F682&lt;100)</f>
        <v>0</v>
      </c>
      <c r="I682" s="4" t="n">
        <f aca="false">OR(E682="PRIVE",F682&lt;100)</f>
        <v>0</v>
      </c>
    </row>
    <row r="683" customFormat="false" ht="14.25" hidden="false" customHeight="false" outlineLevel="0" collapsed="false">
      <c r="A683" s="1" t="s">
        <v>1767</v>
      </c>
      <c r="B683" s="1" t="s">
        <v>90</v>
      </c>
      <c r="C683" s="1" t="s">
        <v>284</v>
      </c>
      <c r="D683" s="1" t="s">
        <v>1173</v>
      </c>
      <c r="E683" s="1" t="s">
        <v>12</v>
      </c>
      <c r="F683" s="1" t="n">
        <v>24</v>
      </c>
      <c r="H683" s="3" t="n">
        <f aca="false">AND(E683="PUBLIC",F683&lt;100)</f>
        <v>1</v>
      </c>
      <c r="I683" s="4" t="n">
        <f aca="false">OR(E683="PRIVE",F683&lt;100)</f>
        <v>1</v>
      </c>
    </row>
    <row r="684" customFormat="false" ht="14.25" hidden="false" customHeight="false" outlineLevel="0" collapsed="false">
      <c r="A684" s="1" t="s">
        <v>1768</v>
      </c>
      <c r="B684" s="1" t="s">
        <v>150</v>
      </c>
      <c r="C684" s="1" t="s">
        <v>1769</v>
      </c>
      <c r="D684" s="1" t="s">
        <v>1770</v>
      </c>
      <c r="E684" s="1" t="s">
        <v>12</v>
      </c>
      <c r="F684" s="1" t="n">
        <v>837</v>
      </c>
      <c r="H684" s="3" t="n">
        <f aca="false">AND(E684="PUBLIC",F684&lt;100)</f>
        <v>0</v>
      </c>
      <c r="I684" s="4" t="n">
        <f aca="false">OR(E684="PRIVE",F684&lt;100)</f>
        <v>0</v>
      </c>
    </row>
    <row r="685" customFormat="false" ht="14.25" hidden="false" customHeight="false" outlineLevel="0" collapsed="false">
      <c r="A685" s="1" t="s">
        <v>1771</v>
      </c>
      <c r="B685" s="1" t="s">
        <v>44</v>
      </c>
      <c r="C685" s="1" t="s">
        <v>44</v>
      </c>
      <c r="D685" s="1" t="s">
        <v>1772</v>
      </c>
      <c r="E685" s="1" t="s">
        <v>24</v>
      </c>
      <c r="F685" s="1" t="n">
        <v>745</v>
      </c>
      <c r="H685" s="3" t="n">
        <f aca="false">AND(E685="PUBLIC",F685&lt;100)</f>
        <v>0</v>
      </c>
      <c r="I685" s="4" t="n">
        <f aca="false">OR(E685="PRIVE",F685&lt;100)</f>
        <v>1</v>
      </c>
    </row>
    <row r="686" customFormat="false" ht="14.25" hidden="false" customHeight="false" outlineLevel="0" collapsed="false">
      <c r="A686" s="1" t="s">
        <v>1773</v>
      </c>
      <c r="B686" s="1" t="s">
        <v>26</v>
      </c>
      <c r="C686" s="1" t="s">
        <v>48</v>
      </c>
      <c r="D686" s="1" t="s">
        <v>285</v>
      </c>
      <c r="E686" s="1" t="s">
        <v>24</v>
      </c>
      <c r="F686" s="1" t="n">
        <v>671</v>
      </c>
      <c r="H686" s="3" t="n">
        <f aca="false">AND(E686="PUBLIC",F686&lt;100)</f>
        <v>0</v>
      </c>
      <c r="I686" s="4" t="n">
        <f aca="false">OR(E686="PRIVE",F686&lt;100)</f>
        <v>1</v>
      </c>
    </row>
    <row r="687" customFormat="false" ht="14.25" hidden="false" customHeight="false" outlineLevel="0" collapsed="false">
      <c r="A687" s="1" t="s">
        <v>1774</v>
      </c>
      <c r="B687" s="1" t="s">
        <v>86</v>
      </c>
      <c r="C687" s="1" t="s">
        <v>1162</v>
      </c>
      <c r="D687" s="1" t="s">
        <v>1775</v>
      </c>
      <c r="E687" s="1" t="s">
        <v>24</v>
      </c>
      <c r="F687" s="1" t="n">
        <v>148</v>
      </c>
      <c r="H687" s="3" t="n">
        <f aca="false">AND(E687="PUBLIC",F687&lt;100)</f>
        <v>0</v>
      </c>
      <c r="I687" s="4" t="n">
        <f aca="false">OR(E687="PRIVE",F687&lt;100)</f>
        <v>1</v>
      </c>
    </row>
    <row r="688" customFormat="false" ht="14.25" hidden="false" customHeight="false" outlineLevel="0" collapsed="false">
      <c r="A688" s="1" t="s">
        <v>1776</v>
      </c>
      <c r="B688" s="1" t="s">
        <v>38</v>
      </c>
      <c r="C688" s="1" t="s">
        <v>1777</v>
      </c>
      <c r="D688" s="1" t="s">
        <v>301</v>
      </c>
      <c r="E688" s="1" t="s">
        <v>24</v>
      </c>
      <c r="F688" s="1" t="n">
        <v>194</v>
      </c>
      <c r="H688" s="3" t="n">
        <f aca="false">AND(E688="PUBLIC",F688&lt;100)</f>
        <v>0</v>
      </c>
      <c r="I688" s="4" t="n">
        <f aca="false">OR(E688="PRIVE",F688&lt;100)</f>
        <v>1</v>
      </c>
    </row>
    <row r="689" customFormat="false" ht="14.25" hidden="false" customHeight="false" outlineLevel="0" collapsed="false">
      <c r="A689" s="1" t="s">
        <v>1778</v>
      </c>
      <c r="B689" s="1" t="s">
        <v>94</v>
      </c>
      <c r="C689" s="1" t="s">
        <v>1712</v>
      </c>
      <c r="D689" s="1" t="s">
        <v>1779</v>
      </c>
      <c r="E689" s="1" t="s">
        <v>24</v>
      </c>
      <c r="F689" s="1" t="n">
        <v>1128</v>
      </c>
      <c r="H689" s="3" t="n">
        <f aca="false">AND(E689="PUBLIC",F689&lt;100)</f>
        <v>0</v>
      </c>
      <c r="I689" s="4" t="n">
        <f aca="false">OR(E689="PRIVE",F689&lt;100)</f>
        <v>1</v>
      </c>
    </row>
    <row r="690" customFormat="false" ht="14.25" hidden="false" customHeight="false" outlineLevel="0" collapsed="false">
      <c r="A690" s="1" t="s">
        <v>1780</v>
      </c>
      <c r="B690" s="1" t="s">
        <v>86</v>
      </c>
      <c r="C690" s="1" t="s">
        <v>1781</v>
      </c>
      <c r="D690" s="1" t="s">
        <v>227</v>
      </c>
      <c r="E690" s="1" t="s">
        <v>12</v>
      </c>
      <c r="F690" s="1" t="n">
        <v>831</v>
      </c>
      <c r="H690" s="3" t="n">
        <f aca="false">AND(E690="PUBLIC",F690&lt;100)</f>
        <v>0</v>
      </c>
      <c r="I690" s="4" t="n">
        <f aca="false">OR(E690="PRIVE",F690&lt;100)</f>
        <v>0</v>
      </c>
    </row>
    <row r="691" customFormat="false" ht="14.25" hidden="false" customHeight="false" outlineLevel="0" collapsed="false">
      <c r="A691" s="1" t="s">
        <v>1782</v>
      </c>
      <c r="B691" s="1" t="s">
        <v>17</v>
      </c>
      <c r="C691" s="1" t="s">
        <v>1783</v>
      </c>
      <c r="D691" s="1" t="s">
        <v>301</v>
      </c>
      <c r="E691" s="1" t="s">
        <v>24</v>
      </c>
      <c r="F691" s="1" t="n">
        <v>434</v>
      </c>
      <c r="H691" s="3" t="n">
        <f aca="false">AND(E691="PUBLIC",F691&lt;100)</f>
        <v>0</v>
      </c>
      <c r="I691" s="4" t="n">
        <f aca="false">OR(E691="PRIVE",F691&lt;100)</f>
        <v>1</v>
      </c>
    </row>
    <row r="692" customFormat="false" ht="14.25" hidden="false" customHeight="false" outlineLevel="0" collapsed="false">
      <c r="A692" s="1" t="s">
        <v>1784</v>
      </c>
      <c r="B692" s="1" t="s">
        <v>525</v>
      </c>
      <c r="C692" s="1" t="s">
        <v>1785</v>
      </c>
      <c r="D692" s="1" t="s">
        <v>1786</v>
      </c>
      <c r="E692" s="1" t="s">
        <v>24</v>
      </c>
      <c r="F692" s="1" t="n">
        <v>268</v>
      </c>
      <c r="H692" s="3" t="n">
        <f aca="false">AND(E692="PUBLIC",F692&lt;100)</f>
        <v>0</v>
      </c>
      <c r="I692" s="4" t="n">
        <f aca="false">OR(E692="PRIVE",F692&lt;100)</f>
        <v>1</v>
      </c>
    </row>
    <row r="693" customFormat="false" ht="14.25" hidden="false" customHeight="false" outlineLevel="0" collapsed="false">
      <c r="A693" s="1" t="s">
        <v>1787</v>
      </c>
      <c r="B693" s="1" t="s">
        <v>26</v>
      </c>
      <c r="C693" s="1" t="s">
        <v>1788</v>
      </c>
      <c r="D693" s="1" t="s">
        <v>1789</v>
      </c>
      <c r="E693" s="1" t="s">
        <v>12</v>
      </c>
      <c r="F693" s="1" t="n">
        <v>805</v>
      </c>
      <c r="H693" s="3" t="n">
        <f aca="false">AND(E693="PUBLIC",F693&lt;100)</f>
        <v>0</v>
      </c>
      <c r="I693" s="4" t="n">
        <f aca="false">OR(E693="PRIVE",F693&lt;100)</f>
        <v>0</v>
      </c>
    </row>
    <row r="694" customFormat="false" ht="14.25" hidden="false" customHeight="false" outlineLevel="0" collapsed="false">
      <c r="A694" s="1" t="s">
        <v>1790</v>
      </c>
      <c r="B694" s="1" t="s">
        <v>216</v>
      </c>
      <c r="C694" s="1" t="s">
        <v>1791</v>
      </c>
      <c r="D694" s="1" t="s">
        <v>1792</v>
      </c>
      <c r="E694" s="1" t="s">
        <v>24</v>
      </c>
      <c r="F694" s="1" t="n">
        <v>146</v>
      </c>
      <c r="H694" s="3" t="n">
        <f aca="false">AND(E694="PUBLIC",F694&lt;100)</f>
        <v>0</v>
      </c>
      <c r="I694" s="4" t="n">
        <f aca="false">OR(E694="PRIVE",F694&lt;100)</f>
        <v>1</v>
      </c>
    </row>
    <row r="695" customFormat="false" ht="14.25" hidden="false" customHeight="false" outlineLevel="0" collapsed="false">
      <c r="A695" s="1" t="s">
        <v>1793</v>
      </c>
      <c r="B695" s="1" t="s">
        <v>38</v>
      </c>
      <c r="C695" s="1" t="s">
        <v>1794</v>
      </c>
      <c r="D695" s="1" t="s">
        <v>290</v>
      </c>
      <c r="E695" s="1" t="s">
        <v>12</v>
      </c>
      <c r="F695" s="1" t="n">
        <v>2472</v>
      </c>
      <c r="H695" s="3" t="n">
        <f aca="false">AND(E695="PUBLIC",F695&lt;100)</f>
        <v>0</v>
      </c>
      <c r="I695" s="4" t="n">
        <f aca="false">OR(E695="PRIVE",F695&lt;100)</f>
        <v>0</v>
      </c>
    </row>
    <row r="696" customFormat="false" ht="14.25" hidden="false" customHeight="false" outlineLevel="0" collapsed="false">
      <c r="A696" s="1" t="s">
        <v>1795</v>
      </c>
      <c r="B696" s="1" t="s">
        <v>216</v>
      </c>
      <c r="C696" s="1" t="s">
        <v>1796</v>
      </c>
      <c r="D696" s="1" t="s">
        <v>1797</v>
      </c>
      <c r="E696" s="1" t="s">
        <v>12</v>
      </c>
      <c r="F696" s="1" t="n">
        <v>1280</v>
      </c>
      <c r="H696" s="3" t="n">
        <f aca="false">AND(E696="PUBLIC",F696&lt;100)</f>
        <v>0</v>
      </c>
      <c r="I696" s="4" t="n">
        <f aca="false">OR(E696="PRIVE",F696&lt;100)</f>
        <v>0</v>
      </c>
    </row>
    <row r="697" customFormat="false" ht="14.25" hidden="false" customHeight="false" outlineLevel="0" collapsed="false">
      <c r="A697" s="1" t="s">
        <v>1798</v>
      </c>
      <c r="B697" s="1" t="s">
        <v>86</v>
      </c>
      <c r="C697" s="1" t="s">
        <v>1799</v>
      </c>
      <c r="D697" s="1" t="s">
        <v>193</v>
      </c>
      <c r="E697" s="1" t="s">
        <v>12</v>
      </c>
      <c r="F697" s="1" t="n">
        <v>875</v>
      </c>
      <c r="H697" s="3" t="n">
        <f aca="false">AND(E697="PUBLIC",F697&lt;100)</f>
        <v>0</v>
      </c>
      <c r="I697" s="4" t="n">
        <f aca="false">OR(E697="PRIVE",F697&lt;100)</f>
        <v>0</v>
      </c>
    </row>
    <row r="698" customFormat="false" ht="14.25" hidden="false" customHeight="false" outlineLevel="0" collapsed="false">
      <c r="A698" s="1" t="s">
        <v>1800</v>
      </c>
      <c r="B698" s="1" t="s">
        <v>21</v>
      </c>
      <c r="C698" s="1" t="s">
        <v>22</v>
      </c>
      <c r="D698" s="1" t="s">
        <v>1801</v>
      </c>
      <c r="E698" s="1" t="s">
        <v>24</v>
      </c>
      <c r="F698" s="1" t="n">
        <v>85</v>
      </c>
      <c r="H698" s="3" t="n">
        <f aca="false">AND(E698="PUBLIC",F698&lt;100)</f>
        <v>0</v>
      </c>
      <c r="I698" s="4" t="n">
        <f aca="false">OR(E698="PRIVE",F698&lt;100)</f>
        <v>1</v>
      </c>
    </row>
    <row r="699" customFormat="false" ht="14.25" hidden="false" customHeight="false" outlineLevel="0" collapsed="false">
      <c r="A699" s="1" t="s">
        <v>1802</v>
      </c>
      <c r="B699" s="1" t="s">
        <v>61</v>
      </c>
      <c r="C699" s="1" t="s">
        <v>1803</v>
      </c>
      <c r="D699" s="1" t="s">
        <v>1804</v>
      </c>
      <c r="E699" s="1" t="s">
        <v>12</v>
      </c>
      <c r="F699" s="1" t="n">
        <v>840</v>
      </c>
      <c r="H699" s="3" t="n">
        <f aca="false">AND(E699="PUBLIC",F699&lt;100)</f>
        <v>0</v>
      </c>
      <c r="I699" s="4" t="n">
        <f aca="false">OR(E699="PRIVE",F699&lt;100)</f>
        <v>0</v>
      </c>
    </row>
    <row r="700" customFormat="false" ht="14.25" hidden="false" customHeight="false" outlineLevel="0" collapsed="false">
      <c r="A700" s="1" t="s">
        <v>1805</v>
      </c>
      <c r="B700" s="1" t="s">
        <v>360</v>
      </c>
      <c r="C700" s="1" t="s">
        <v>1806</v>
      </c>
      <c r="D700" s="1" t="s">
        <v>1807</v>
      </c>
      <c r="E700" s="1" t="s">
        <v>12</v>
      </c>
      <c r="F700" s="1" t="n">
        <v>173</v>
      </c>
      <c r="H700" s="3" t="n">
        <f aca="false">AND(E700="PUBLIC",F700&lt;100)</f>
        <v>0</v>
      </c>
      <c r="I700" s="4" t="n">
        <f aca="false">OR(E700="PRIVE",F700&lt;100)</f>
        <v>0</v>
      </c>
    </row>
    <row r="701" customFormat="false" ht="14.25" hidden="false" customHeight="false" outlineLevel="0" collapsed="false">
      <c r="A701" s="1" t="s">
        <v>1808</v>
      </c>
      <c r="B701" s="1" t="s">
        <v>57</v>
      </c>
      <c r="C701" s="1" t="s">
        <v>1809</v>
      </c>
      <c r="D701" s="1" t="s">
        <v>1810</v>
      </c>
      <c r="E701" s="1" t="s">
        <v>12</v>
      </c>
      <c r="F701" s="1" t="n">
        <v>1474</v>
      </c>
      <c r="H701" s="3" t="n">
        <f aca="false">AND(E701="PUBLIC",F701&lt;100)</f>
        <v>0</v>
      </c>
      <c r="I701" s="4" t="n">
        <f aca="false">OR(E701="PRIVE",F701&lt;100)</f>
        <v>0</v>
      </c>
    </row>
    <row r="702" customFormat="false" ht="14.25" hidden="false" customHeight="false" outlineLevel="0" collapsed="false">
      <c r="A702" s="1" t="s">
        <v>1811</v>
      </c>
      <c r="B702" s="1" t="s">
        <v>229</v>
      </c>
      <c r="C702" s="1" t="s">
        <v>1812</v>
      </c>
      <c r="D702" s="1" t="s">
        <v>1813</v>
      </c>
      <c r="E702" s="1" t="s">
        <v>24</v>
      </c>
      <c r="F702" s="1" t="n">
        <v>83</v>
      </c>
      <c r="H702" s="3" t="n">
        <f aca="false">AND(E702="PUBLIC",F702&lt;100)</f>
        <v>0</v>
      </c>
      <c r="I702" s="4" t="n">
        <f aca="false">OR(E702="PRIVE",F702&lt;100)</f>
        <v>1</v>
      </c>
    </row>
    <row r="703" customFormat="false" ht="14.25" hidden="false" customHeight="false" outlineLevel="0" collapsed="false">
      <c r="A703" s="1" t="s">
        <v>1814</v>
      </c>
      <c r="B703" s="1" t="s">
        <v>38</v>
      </c>
      <c r="C703" s="1" t="s">
        <v>166</v>
      </c>
      <c r="D703" s="1" t="s">
        <v>1815</v>
      </c>
      <c r="E703" s="1" t="s">
        <v>24</v>
      </c>
      <c r="F703" s="1" t="n">
        <v>233</v>
      </c>
      <c r="H703" s="3" t="n">
        <f aca="false">AND(E703="PUBLIC",F703&lt;100)</f>
        <v>0</v>
      </c>
      <c r="I703" s="4" t="n">
        <f aca="false">OR(E703="PRIVE",F703&lt;100)</f>
        <v>1</v>
      </c>
    </row>
    <row r="704" customFormat="false" ht="14.25" hidden="false" customHeight="false" outlineLevel="0" collapsed="false">
      <c r="A704" s="1" t="s">
        <v>1816</v>
      </c>
      <c r="B704" s="1" t="s">
        <v>94</v>
      </c>
      <c r="C704" s="1" t="s">
        <v>94</v>
      </c>
      <c r="D704" s="1" t="s">
        <v>1817</v>
      </c>
      <c r="E704" s="1" t="s">
        <v>12</v>
      </c>
      <c r="F704" s="1" t="n">
        <v>231</v>
      </c>
      <c r="H704" s="3" t="n">
        <f aca="false">AND(E704="PUBLIC",F704&lt;100)</f>
        <v>0</v>
      </c>
      <c r="I704" s="4" t="n">
        <f aca="false">OR(E704="PRIVE",F704&lt;100)</f>
        <v>0</v>
      </c>
    </row>
    <row r="705" customFormat="false" ht="14.25" hidden="false" customHeight="false" outlineLevel="0" collapsed="false">
      <c r="A705" s="1" t="s">
        <v>1818</v>
      </c>
      <c r="B705" s="1" t="s">
        <v>57</v>
      </c>
      <c r="C705" s="1" t="s">
        <v>1819</v>
      </c>
      <c r="D705" s="1" t="s">
        <v>1820</v>
      </c>
      <c r="E705" s="1" t="s">
        <v>24</v>
      </c>
      <c r="F705" s="1" t="n">
        <v>210</v>
      </c>
      <c r="H705" s="3" t="n">
        <f aca="false">AND(E705="PUBLIC",F705&lt;100)</f>
        <v>0</v>
      </c>
      <c r="I705" s="4" t="n">
        <f aca="false">OR(E705="PRIVE",F705&lt;100)</f>
        <v>1</v>
      </c>
    </row>
    <row r="706" customFormat="false" ht="14.25" hidden="false" customHeight="false" outlineLevel="0" collapsed="false">
      <c r="A706" s="1" t="s">
        <v>1821</v>
      </c>
      <c r="B706" s="1" t="s">
        <v>150</v>
      </c>
      <c r="C706" s="1" t="s">
        <v>1822</v>
      </c>
      <c r="D706" s="1" t="s">
        <v>1823</v>
      </c>
      <c r="E706" s="1" t="s">
        <v>24</v>
      </c>
      <c r="F706" s="1" t="n">
        <v>153</v>
      </c>
      <c r="H706" s="3" t="n">
        <f aca="false">AND(E706="PUBLIC",F706&lt;100)</f>
        <v>0</v>
      </c>
      <c r="I706" s="4" t="n">
        <f aca="false">OR(E706="PRIVE",F706&lt;100)</f>
        <v>1</v>
      </c>
    </row>
    <row r="707" customFormat="false" ht="14.25" hidden="false" customHeight="false" outlineLevel="0" collapsed="false">
      <c r="A707" s="1" t="s">
        <v>1824</v>
      </c>
      <c r="B707" s="1" t="s">
        <v>9</v>
      </c>
      <c r="C707" s="1" t="s">
        <v>1287</v>
      </c>
      <c r="D707" s="1" t="s">
        <v>1825</v>
      </c>
      <c r="E707" s="1" t="s">
        <v>12</v>
      </c>
      <c r="F707" s="1" t="n">
        <v>1069</v>
      </c>
      <c r="H707" s="3" t="n">
        <f aca="false">AND(E707="PUBLIC",F707&lt;100)</f>
        <v>0</v>
      </c>
      <c r="I707" s="4" t="n">
        <f aca="false">OR(E707="PRIVE",F707&lt;100)</f>
        <v>0</v>
      </c>
    </row>
    <row r="708" customFormat="false" ht="14.25" hidden="false" customHeight="false" outlineLevel="0" collapsed="false">
      <c r="A708" s="1" t="s">
        <v>1826</v>
      </c>
      <c r="B708" s="1" t="s">
        <v>38</v>
      </c>
      <c r="C708" s="1" t="s">
        <v>1827</v>
      </c>
      <c r="D708" s="1" t="s">
        <v>780</v>
      </c>
      <c r="E708" s="1" t="s">
        <v>24</v>
      </c>
      <c r="F708" s="1" t="n">
        <v>593</v>
      </c>
      <c r="H708" s="3" t="n">
        <f aca="false">AND(E708="PUBLIC",F708&lt;100)</f>
        <v>0</v>
      </c>
      <c r="I708" s="4" t="n">
        <f aca="false">OR(E708="PRIVE",F708&lt;100)</f>
        <v>1</v>
      </c>
    </row>
    <row r="709" customFormat="false" ht="14.25" hidden="false" customHeight="false" outlineLevel="0" collapsed="false">
      <c r="A709" s="1" t="s">
        <v>1828</v>
      </c>
      <c r="B709" s="1" t="s">
        <v>90</v>
      </c>
      <c r="C709" s="1" t="s">
        <v>438</v>
      </c>
      <c r="D709" s="1" t="s">
        <v>1829</v>
      </c>
      <c r="E709" s="1" t="s">
        <v>24</v>
      </c>
      <c r="F709" s="1" t="n">
        <v>256</v>
      </c>
      <c r="H709" s="3" t="n">
        <f aca="false">AND(E709="PUBLIC",F709&lt;100)</f>
        <v>0</v>
      </c>
      <c r="I709" s="4" t="n">
        <f aca="false">OR(E709="PRIVE",F709&lt;100)</f>
        <v>1</v>
      </c>
    </row>
    <row r="710" customFormat="false" ht="14.25" hidden="false" customHeight="false" outlineLevel="0" collapsed="false">
      <c r="A710" s="1" t="s">
        <v>1830</v>
      </c>
      <c r="B710" s="1" t="s">
        <v>21</v>
      </c>
      <c r="C710" s="1" t="s">
        <v>1831</v>
      </c>
      <c r="D710" s="1" t="s">
        <v>1832</v>
      </c>
      <c r="E710" s="1" t="s">
        <v>12</v>
      </c>
      <c r="F710" s="1" t="n">
        <v>1089</v>
      </c>
      <c r="H710" s="3" t="n">
        <f aca="false">AND(E710="PUBLIC",F710&lt;100)</f>
        <v>0</v>
      </c>
      <c r="I710" s="4" t="n">
        <f aca="false">OR(E710="PRIVE",F710&lt;100)</f>
        <v>0</v>
      </c>
    </row>
    <row r="711" customFormat="false" ht="14.25" hidden="false" customHeight="false" outlineLevel="0" collapsed="false">
      <c r="A711" s="1" t="s">
        <v>1833</v>
      </c>
      <c r="B711" s="1" t="s">
        <v>69</v>
      </c>
      <c r="C711" s="1" t="s">
        <v>1448</v>
      </c>
      <c r="D711" s="1" t="s">
        <v>1357</v>
      </c>
      <c r="E711" s="1" t="s">
        <v>12</v>
      </c>
      <c r="F711" s="1" t="n">
        <v>1265</v>
      </c>
      <c r="H711" s="3" t="n">
        <f aca="false">AND(E711="PUBLIC",F711&lt;100)</f>
        <v>0</v>
      </c>
      <c r="I711" s="4" t="n">
        <f aca="false">OR(E711="PRIVE",F711&lt;100)</f>
        <v>0</v>
      </c>
    </row>
    <row r="712" customFormat="false" ht="14.25" hidden="false" customHeight="false" outlineLevel="0" collapsed="false">
      <c r="A712" s="1" t="s">
        <v>1834</v>
      </c>
      <c r="B712" s="1" t="s">
        <v>9</v>
      </c>
      <c r="C712" s="1" t="s">
        <v>1835</v>
      </c>
      <c r="D712" s="1" t="s">
        <v>1836</v>
      </c>
      <c r="E712" s="1" t="s">
        <v>12</v>
      </c>
      <c r="F712" s="1" t="n">
        <v>899</v>
      </c>
      <c r="H712" s="3" t="n">
        <f aca="false">AND(E712="PUBLIC",F712&lt;100)</f>
        <v>0</v>
      </c>
      <c r="I712" s="4" t="n">
        <f aca="false">OR(E712="PRIVE",F712&lt;100)</f>
        <v>0</v>
      </c>
    </row>
    <row r="713" customFormat="false" ht="14.25" hidden="false" customHeight="false" outlineLevel="0" collapsed="false">
      <c r="A713" s="1" t="s">
        <v>1837</v>
      </c>
      <c r="B713" s="1" t="s">
        <v>34</v>
      </c>
      <c r="C713" s="1" t="s">
        <v>1838</v>
      </c>
      <c r="D713" s="1" t="s">
        <v>1839</v>
      </c>
      <c r="E713" s="1" t="s">
        <v>24</v>
      </c>
      <c r="F713" s="1" t="n">
        <v>475</v>
      </c>
      <c r="H713" s="3" t="n">
        <f aca="false">AND(E713="PUBLIC",F713&lt;100)</f>
        <v>0</v>
      </c>
      <c r="I713" s="4" t="n">
        <f aca="false">OR(E713="PRIVE",F713&lt;100)</f>
        <v>1</v>
      </c>
    </row>
    <row r="714" customFormat="false" ht="14.25" hidden="false" customHeight="false" outlineLevel="0" collapsed="false">
      <c r="A714" s="1" t="s">
        <v>1840</v>
      </c>
      <c r="B714" s="1" t="s">
        <v>17</v>
      </c>
      <c r="C714" s="1" t="s">
        <v>1476</v>
      </c>
      <c r="D714" s="1" t="s">
        <v>1841</v>
      </c>
      <c r="E714" s="1" t="s">
        <v>12</v>
      </c>
      <c r="F714" s="1" t="n">
        <v>835</v>
      </c>
      <c r="H714" s="3" t="n">
        <f aca="false">AND(E714="PUBLIC",F714&lt;100)</f>
        <v>0</v>
      </c>
      <c r="I714" s="4" t="n">
        <f aca="false">OR(E714="PRIVE",F714&lt;100)</f>
        <v>0</v>
      </c>
    </row>
    <row r="715" customFormat="false" ht="14.25" hidden="false" customHeight="false" outlineLevel="0" collapsed="false">
      <c r="A715" s="1" t="s">
        <v>1842</v>
      </c>
      <c r="B715" s="1" t="s">
        <v>90</v>
      </c>
      <c r="C715" s="1" t="s">
        <v>346</v>
      </c>
      <c r="D715" s="1" t="s">
        <v>1843</v>
      </c>
      <c r="E715" s="1" t="s">
        <v>24</v>
      </c>
      <c r="F715" s="1" t="n">
        <v>157</v>
      </c>
      <c r="H715" s="3" t="n">
        <f aca="false">AND(E715="PUBLIC",F715&lt;100)</f>
        <v>0</v>
      </c>
      <c r="I715" s="4" t="n">
        <f aca="false">OR(E715="PRIVE",F715&lt;100)</f>
        <v>1</v>
      </c>
    </row>
    <row r="716" customFormat="false" ht="14.25" hidden="false" customHeight="false" outlineLevel="0" collapsed="false">
      <c r="A716" s="1" t="s">
        <v>1844</v>
      </c>
      <c r="B716" s="1" t="s">
        <v>51</v>
      </c>
      <c r="C716" s="1" t="s">
        <v>1845</v>
      </c>
      <c r="D716" s="1" t="s">
        <v>1846</v>
      </c>
      <c r="E716" s="1" t="s">
        <v>12</v>
      </c>
      <c r="F716" s="1" t="n">
        <v>817</v>
      </c>
      <c r="H716" s="3" t="n">
        <f aca="false">AND(E716="PUBLIC",F716&lt;100)</f>
        <v>0</v>
      </c>
      <c r="I716" s="4" t="n">
        <f aca="false">OR(E716="PRIVE",F716&lt;100)</f>
        <v>0</v>
      </c>
    </row>
    <row r="717" customFormat="false" ht="14.25" hidden="false" customHeight="false" outlineLevel="0" collapsed="false">
      <c r="A717" s="1" t="s">
        <v>1847</v>
      </c>
      <c r="B717" s="1" t="s">
        <v>229</v>
      </c>
      <c r="C717" s="1" t="s">
        <v>1848</v>
      </c>
      <c r="D717" s="1" t="s">
        <v>1849</v>
      </c>
      <c r="E717" s="1" t="s">
        <v>24</v>
      </c>
      <c r="F717" s="1" t="n">
        <v>175</v>
      </c>
      <c r="H717" s="3" t="n">
        <f aca="false">AND(E717="PUBLIC",F717&lt;100)</f>
        <v>0</v>
      </c>
      <c r="I717" s="4" t="n">
        <f aca="false">OR(E717="PRIVE",F717&lt;100)</f>
        <v>1</v>
      </c>
    </row>
    <row r="718" customFormat="false" ht="14.25" hidden="false" customHeight="false" outlineLevel="0" collapsed="false">
      <c r="A718" s="1" t="s">
        <v>1850</v>
      </c>
      <c r="B718" s="1" t="s">
        <v>107</v>
      </c>
      <c r="C718" s="1" t="s">
        <v>233</v>
      </c>
      <c r="D718" s="1" t="s">
        <v>1851</v>
      </c>
      <c r="E718" s="1" t="s">
        <v>24</v>
      </c>
      <c r="F718" s="1" t="n">
        <v>569</v>
      </c>
      <c r="H718" s="3" t="n">
        <f aca="false">AND(E718="PUBLIC",F718&lt;100)</f>
        <v>0</v>
      </c>
      <c r="I718" s="4" t="n">
        <f aca="false">OR(E718="PRIVE",F718&lt;100)</f>
        <v>1</v>
      </c>
    </row>
    <row r="719" customFormat="false" ht="14.25" hidden="false" customHeight="false" outlineLevel="0" collapsed="false">
      <c r="A719" s="1" t="s">
        <v>1852</v>
      </c>
      <c r="B719" s="1" t="s">
        <v>150</v>
      </c>
      <c r="C719" s="1" t="s">
        <v>1853</v>
      </c>
      <c r="D719" s="1" t="s">
        <v>1854</v>
      </c>
      <c r="E719" s="1" t="s">
        <v>24</v>
      </c>
      <c r="F719" s="1" t="n">
        <v>145</v>
      </c>
      <c r="H719" s="3" t="n">
        <f aca="false">AND(E719="PUBLIC",F719&lt;100)</f>
        <v>0</v>
      </c>
      <c r="I719" s="4" t="n">
        <f aca="false">OR(E719="PRIVE",F719&lt;100)</f>
        <v>1</v>
      </c>
    </row>
    <row r="720" customFormat="false" ht="14.25" hidden="false" customHeight="false" outlineLevel="0" collapsed="false">
      <c r="A720" s="1" t="s">
        <v>1855</v>
      </c>
      <c r="B720" s="1" t="s">
        <v>111</v>
      </c>
      <c r="C720" s="1" t="s">
        <v>1856</v>
      </c>
      <c r="D720" s="1" t="s">
        <v>1857</v>
      </c>
      <c r="E720" s="1" t="s">
        <v>24</v>
      </c>
      <c r="F720" s="1" t="n">
        <v>51</v>
      </c>
      <c r="H720" s="3" t="n">
        <f aca="false">AND(E720="PUBLIC",F720&lt;100)</f>
        <v>0</v>
      </c>
      <c r="I720" s="4" t="n">
        <f aca="false">OR(E720="PRIVE",F720&lt;100)</f>
        <v>1</v>
      </c>
    </row>
    <row r="721" customFormat="false" ht="14.25" hidden="false" customHeight="false" outlineLevel="0" collapsed="false">
      <c r="A721" s="1" t="s">
        <v>1858</v>
      </c>
      <c r="B721" s="1" t="s">
        <v>150</v>
      </c>
      <c r="C721" s="1" t="s">
        <v>1632</v>
      </c>
      <c r="D721" s="1" t="s">
        <v>74</v>
      </c>
      <c r="E721" s="1" t="s">
        <v>24</v>
      </c>
      <c r="F721" s="1" t="n">
        <v>412</v>
      </c>
      <c r="H721" s="3" t="n">
        <f aca="false">AND(E721="PUBLIC",F721&lt;100)</f>
        <v>0</v>
      </c>
      <c r="I721" s="4" t="n">
        <f aca="false">OR(E721="PRIVE",F721&lt;100)</f>
        <v>1</v>
      </c>
    </row>
    <row r="722" customFormat="false" ht="14.25" hidden="false" customHeight="false" outlineLevel="0" collapsed="false">
      <c r="A722" s="1" t="s">
        <v>1859</v>
      </c>
      <c r="B722" s="1" t="s">
        <v>65</v>
      </c>
      <c r="C722" s="1" t="s">
        <v>1860</v>
      </c>
      <c r="D722" s="1" t="s">
        <v>1500</v>
      </c>
      <c r="E722" s="1" t="s">
        <v>24</v>
      </c>
      <c r="F722" s="1" t="n">
        <v>31</v>
      </c>
      <c r="H722" s="3" t="n">
        <f aca="false">AND(E722="PUBLIC",F722&lt;100)</f>
        <v>0</v>
      </c>
      <c r="I722" s="4" t="n">
        <f aca="false">OR(E722="PRIVE",F722&lt;100)</f>
        <v>1</v>
      </c>
    </row>
    <row r="723" customFormat="false" ht="14.25" hidden="false" customHeight="false" outlineLevel="0" collapsed="false">
      <c r="A723" s="1" t="s">
        <v>1861</v>
      </c>
      <c r="B723" s="1" t="s">
        <v>61</v>
      </c>
      <c r="C723" s="1" t="s">
        <v>62</v>
      </c>
      <c r="D723" s="1" t="s">
        <v>777</v>
      </c>
      <c r="E723" s="1" t="s">
        <v>24</v>
      </c>
      <c r="F723" s="1" t="n">
        <v>241</v>
      </c>
      <c r="H723" s="3" t="n">
        <f aca="false">AND(E723="PUBLIC",F723&lt;100)</f>
        <v>0</v>
      </c>
      <c r="I723" s="4" t="n">
        <f aca="false">OR(E723="PRIVE",F723&lt;100)</f>
        <v>1</v>
      </c>
    </row>
    <row r="724" customFormat="false" ht="14.25" hidden="false" customHeight="false" outlineLevel="0" collapsed="false">
      <c r="A724" s="1" t="s">
        <v>1862</v>
      </c>
      <c r="B724" s="1" t="s">
        <v>51</v>
      </c>
      <c r="C724" s="1" t="s">
        <v>1863</v>
      </c>
      <c r="D724" s="1" t="s">
        <v>1864</v>
      </c>
      <c r="E724" s="1" t="s">
        <v>12</v>
      </c>
      <c r="F724" s="1" t="n">
        <v>587</v>
      </c>
      <c r="H724" s="3" t="n">
        <f aca="false">AND(E724="PUBLIC",F724&lt;100)</f>
        <v>0</v>
      </c>
      <c r="I724" s="4" t="n">
        <f aca="false">OR(E724="PRIVE",F724&lt;100)</f>
        <v>0</v>
      </c>
    </row>
    <row r="725" customFormat="false" ht="14.25" hidden="false" customHeight="false" outlineLevel="0" collapsed="false">
      <c r="A725" s="1" t="s">
        <v>1865</v>
      </c>
      <c r="B725" s="1" t="s">
        <v>69</v>
      </c>
      <c r="C725" s="1" t="s">
        <v>70</v>
      </c>
      <c r="D725" s="1" t="s">
        <v>1866</v>
      </c>
      <c r="E725" s="1" t="s">
        <v>24</v>
      </c>
      <c r="F725" s="1" t="n">
        <v>413</v>
      </c>
      <c r="H725" s="3" t="n">
        <f aca="false">AND(E725="PUBLIC",F725&lt;100)</f>
        <v>0</v>
      </c>
      <c r="I725" s="4" t="n">
        <f aca="false">OR(E725="PRIVE",F725&lt;100)</f>
        <v>1</v>
      </c>
    </row>
    <row r="726" customFormat="false" ht="14.25" hidden="false" customHeight="false" outlineLevel="0" collapsed="false">
      <c r="A726" s="1" t="s">
        <v>1867</v>
      </c>
      <c r="B726" s="1" t="s">
        <v>51</v>
      </c>
      <c r="C726" s="1" t="s">
        <v>1868</v>
      </c>
      <c r="D726" s="1" t="s">
        <v>1869</v>
      </c>
      <c r="E726" s="1" t="s">
        <v>12</v>
      </c>
      <c r="F726" s="1" t="n">
        <v>1242</v>
      </c>
      <c r="H726" s="3" t="n">
        <f aca="false">AND(E726="PUBLIC",F726&lt;100)</f>
        <v>0</v>
      </c>
      <c r="I726" s="4" t="n">
        <f aca="false">OR(E726="PRIVE",F726&lt;100)</f>
        <v>0</v>
      </c>
    </row>
    <row r="727" customFormat="false" ht="14.25" hidden="false" customHeight="false" outlineLevel="0" collapsed="false">
      <c r="A727" s="1" t="s">
        <v>1870</v>
      </c>
      <c r="B727" s="1" t="s">
        <v>26</v>
      </c>
      <c r="C727" s="1" t="s">
        <v>300</v>
      </c>
      <c r="D727" s="1" t="s">
        <v>1871</v>
      </c>
      <c r="E727" s="1" t="s">
        <v>12</v>
      </c>
      <c r="F727" s="1" t="n">
        <v>739</v>
      </c>
      <c r="H727" s="3" t="n">
        <f aca="false">AND(E727="PUBLIC",F727&lt;100)</f>
        <v>0</v>
      </c>
      <c r="I727" s="4" t="n">
        <f aca="false">OR(E727="PRIVE",F727&lt;100)</f>
        <v>0</v>
      </c>
    </row>
    <row r="728" customFormat="false" ht="14.25" hidden="false" customHeight="false" outlineLevel="0" collapsed="false">
      <c r="A728" s="1" t="s">
        <v>1872</v>
      </c>
      <c r="B728" s="1" t="s">
        <v>229</v>
      </c>
      <c r="C728" s="1" t="s">
        <v>1812</v>
      </c>
      <c r="D728" s="1" t="s">
        <v>1873</v>
      </c>
      <c r="E728" s="1" t="s">
        <v>12</v>
      </c>
      <c r="F728" s="1" t="n">
        <v>924</v>
      </c>
      <c r="H728" s="3" t="n">
        <f aca="false">AND(E728="PUBLIC",F728&lt;100)</f>
        <v>0</v>
      </c>
      <c r="I728" s="4" t="n">
        <f aca="false">OR(E728="PRIVE",F728&lt;100)</f>
        <v>0</v>
      </c>
    </row>
    <row r="729" customFormat="false" ht="14.25" hidden="false" customHeight="false" outlineLevel="0" collapsed="false">
      <c r="A729" s="1" t="s">
        <v>1874</v>
      </c>
      <c r="B729" s="1" t="s">
        <v>65</v>
      </c>
      <c r="C729" s="1" t="s">
        <v>387</v>
      </c>
      <c r="D729" s="1" t="s">
        <v>1866</v>
      </c>
      <c r="E729" s="1" t="s">
        <v>24</v>
      </c>
      <c r="F729" s="1" t="n">
        <v>589</v>
      </c>
      <c r="H729" s="3" t="n">
        <f aca="false">AND(E729="PUBLIC",F729&lt;100)</f>
        <v>0</v>
      </c>
      <c r="I729" s="4" t="n">
        <f aca="false">OR(E729="PRIVE",F729&lt;100)</f>
        <v>1</v>
      </c>
    </row>
    <row r="730" customFormat="false" ht="14.25" hidden="false" customHeight="false" outlineLevel="0" collapsed="false">
      <c r="A730" s="1" t="s">
        <v>1875</v>
      </c>
      <c r="B730" s="1" t="s">
        <v>44</v>
      </c>
      <c r="C730" s="1" t="s">
        <v>1876</v>
      </c>
      <c r="D730" s="1" t="s">
        <v>214</v>
      </c>
      <c r="E730" s="1" t="s">
        <v>12</v>
      </c>
      <c r="F730" s="1" t="n">
        <v>1309</v>
      </c>
      <c r="H730" s="3" t="n">
        <f aca="false">AND(E730="PUBLIC",F730&lt;100)</f>
        <v>0</v>
      </c>
      <c r="I730" s="4" t="n">
        <f aca="false">OR(E730="PRIVE",F730&lt;100)</f>
        <v>0</v>
      </c>
    </row>
    <row r="731" customFormat="false" ht="14.25" hidden="false" customHeight="false" outlineLevel="0" collapsed="false">
      <c r="A731" s="1" t="s">
        <v>1877</v>
      </c>
      <c r="B731" s="1" t="s">
        <v>150</v>
      </c>
      <c r="C731" s="1" t="s">
        <v>150</v>
      </c>
      <c r="D731" s="1" t="s">
        <v>1878</v>
      </c>
      <c r="E731" s="1" t="s">
        <v>12</v>
      </c>
      <c r="F731" s="1" t="n">
        <v>1057</v>
      </c>
      <c r="H731" s="3" t="n">
        <f aca="false">AND(E731="PUBLIC",F731&lt;100)</f>
        <v>0</v>
      </c>
      <c r="I731" s="4" t="n">
        <f aca="false">OR(E731="PRIVE",F731&lt;100)</f>
        <v>0</v>
      </c>
    </row>
    <row r="732" customFormat="false" ht="14.25" hidden="false" customHeight="false" outlineLevel="0" collapsed="false">
      <c r="A732" s="1" t="s">
        <v>1879</v>
      </c>
      <c r="B732" s="1" t="s">
        <v>525</v>
      </c>
      <c r="C732" s="1" t="s">
        <v>1880</v>
      </c>
      <c r="D732" s="1" t="s">
        <v>53</v>
      </c>
      <c r="E732" s="1" t="s">
        <v>12</v>
      </c>
      <c r="F732" s="1" t="n">
        <v>251</v>
      </c>
      <c r="H732" s="3" t="n">
        <f aca="false">AND(E732="PUBLIC",F732&lt;100)</f>
        <v>0</v>
      </c>
      <c r="I732" s="4" t="n">
        <f aca="false">OR(E732="PRIVE",F732&lt;100)</f>
        <v>0</v>
      </c>
    </row>
    <row r="733" customFormat="false" ht="14.25" hidden="false" customHeight="false" outlineLevel="0" collapsed="false">
      <c r="A733" s="1" t="s">
        <v>1881</v>
      </c>
      <c r="B733" s="1" t="s">
        <v>216</v>
      </c>
      <c r="C733" s="1" t="s">
        <v>1882</v>
      </c>
      <c r="D733" s="1" t="s">
        <v>1883</v>
      </c>
      <c r="E733" s="1" t="s">
        <v>24</v>
      </c>
      <c r="F733" s="1" t="n">
        <v>234</v>
      </c>
      <c r="H733" s="3" t="n">
        <f aca="false">AND(E733="PUBLIC",F733&lt;100)</f>
        <v>0</v>
      </c>
      <c r="I733" s="4" t="n">
        <f aca="false">OR(E733="PRIVE",F733&lt;100)</f>
        <v>1</v>
      </c>
    </row>
    <row r="734" customFormat="false" ht="14.25" hidden="false" customHeight="false" outlineLevel="0" collapsed="false">
      <c r="A734" s="1" t="s">
        <v>1884</v>
      </c>
      <c r="B734" s="1" t="s">
        <v>61</v>
      </c>
      <c r="C734" s="1" t="s">
        <v>797</v>
      </c>
      <c r="D734" s="1" t="s">
        <v>1885</v>
      </c>
      <c r="E734" s="1" t="s">
        <v>12</v>
      </c>
      <c r="F734" s="1" t="n">
        <v>596</v>
      </c>
      <c r="H734" s="3" t="n">
        <f aca="false">AND(E734="PUBLIC",F734&lt;100)</f>
        <v>0</v>
      </c>
      <c r="I734" s="4" t="n">
        <f aca="false">OR(E734="PRIVE",F734&lt;100)</f>
        <v>0</v>
      </c>
    </row>
    <row r="735" customFormat="false" ht="14.25" hidden="false" customHeight="false" outlineLevel="0" collapsed="false">
      <c r="A735" s="1" t="s">
        <v>1886</v>
      </c>
      <c r="B735" s="1" t="s">
        <v>38</v>
      </c>
      <c r="C735" s="1" t="s">
        <v>1326</v>
      </c>
      <c r="D735" s="1" t="s">
        <v>84</v>
      </c>
      <c r="E735" s="1" t="s">
        <v>24</v>
      </c>
      <c r="F735" s="1" t="n">
        <v>672</v>
      </c>
      <c r="H735" s="3" t="n">
        <f aca="false">AND(E735="PUBLIC",F735&lt;100)</f>
        <v>0</v>
      </c>
      <c r="I735" s="4" t="n">
        <f aca="false">OR(E735="PRIVE",F735&lt;100)</f>
        <v>1</v>
      </c>
    </row>
    <row r="736" customFormat="false" ht="14.25" hidden="false" customHeight="false" outlineLevel="0" collapsed="false">
      <c r="A736" s="1" t="s">
        <v>1887</v>
      </c>
      <c r="B736" s="1" t="s">
        <v>38</v>
      </c>
      <c r="C736" s="1" t="s">
        <v>120</v>
      </c>
      <c r="D736" s="1" t="s">
        <v>1888</v>
      </c>
      <c r="E736" s="1" t="s">
        <v>12</v>
      </c>
      <c r="F736" s="1" t="n">
        <v>1338</v>
      </c>
      <c r="H736" s="3" t="n">
        <f aca="false">AND(E736="PUBLIC",F736&lt;100)</f>
        <v>0</v>
      </c>
      <c r="I736" s="4" t="n">
        <f aca="false">OR(E736="PRIVE",F736&lt;100)</f>
        <v>0</v>
      </c>
    </row>
    <row r="737" customFormat="false" ht="14.25" hidden="false" customHeight="false" outlineLevel="0" collapsed="false">
      <c r="A737" s="1" t="s">
        <v>1889</v>
      </c>
      <c r="B737" s="1" t="s">
        <v>14</v>
      </c>
      <c r="C737" s="1" t="s">
        <v>1890</v>
      </c>
      <c r="D737" s="1" t="s">
        <v>1891</v>
      </c>
      <c r="E737" s="1" t="s">
        <v>12</v>
      </c>
      <c r="F737" s="1" t="n">
        <v>1430</v>
      </c>
      <c r="H737" s="3" t="n">
        <f aca="false">AND(E737="PUBLIC",F737&lt;100)</f>
        <v>0</v>
      </c>
      <c r="I737" s="4" t="n">
        <f aca="false">OR(E737="PRIVE",F737&lt;100)</f>
        <v>0</v>
      </c>
    </row>
    <row r="738" customFormat="false" ht="14.25" hidden="false" customHeight="false" outlineLevel="0" collapsed="false">
      <c r="A738" s="1" t="s">
        <v>1892</v>
      </c>
      <c r="B738" s="1" t="s">
        <v>14</v>
      </c>
      <c r="C738" s="1" t="s">
        <v>14</v>
      </c>
      <c r="D738" s="1" t="s">
        <v>1893</v>
      </c>
      <c r="E738" s="1" t="s">
        <v>12</v>
      </c>
      <c r="F738" s="1" t="n">
        <v>938</v>
      </c>
      <c r="H738" s="3" t="n">
        <f aca="false">AND(E738="PUBLIC",F738&lt;100)</f>
        <v>0</v>
      </c>
      <c r="I738" s="4" t="n">
        <f aca="false">OR(E738="PRIVE",F738&lt;100)</f>
        <v>0</v>
      </c>
    </row>
    <row r="739" customFormat="false" ht="14.25" hidden="false" customHeight="false" outlineLevel="0" collapsed="false">
      <c r="A739" s="1" t="s">
        <v>1894</v>
      </c>
      <c r="B739" s="1" t="s">
        <v>17</v>
      </c>
      <c r="C739" s="1" t="s">
        <v>1895</v>
      </c>
      <c r="D739" s="1" t="s">
        <v>1896</v>
      </c>
      <c r="E739" s="1" t="s">
        <v>12</v>
      </c>
      <c r="F739" s="1" t="n">
        <v>350</v>
      </c>
      <c r="H739" s="3" t="n">
        <f aca="false">AND(E739="PUBLIC",F739&lt;100)</f>
        <v>0</v>
      </c>
      <c r="I739" s="4" t="n">
        <f aca="false">OR(E739="PRIVE",F739&lt;100)</f>
        <v>0</v>
      </c>
    </row>
    <row r="740" customFormat="false" ht="14.25" hidden="false" customHeight="false" outlineLevel="0" collapsed="false">
      <c r="A740" s="1" t="s">
        <v>1897</v>
      </c>
      <c r="B740" s="1" t="s">
        <v>51</v>
      </c>
      <c r="C740" s="1" t="s">
        <v>1898</v>
      </c>
      <c r="D740" s="1" t="s">
        <v>1899</v>
      </c>
      <c r="E740" s="1" t="s">
        <v>24</v>
      </c>
      <c r="F740" s="1" t="n">
        <v>1105</v>
      </c>
      <c r="H740" s="3" t="n">
        <f aca="false">AND(E740="PUBLIC",F740&lt;100)</f>
        <v>0</v>
      </c>
      <c r="I740" s="4" t="n">
        <f aca="false">OR(E740="PRIVE",F740&lt;100)</f>
        <v>1</v>
      </c>
    </row>
    <row r="741" customFormat="false" ht="14.25" hidden="false" customHeight="false" outlineLevel="0" collapsed="false">
      <c r="A741" s="1" t="s">
        <v>1900</v>
      </c>
      <c r="B741" s="1" t="s">
        <v>38</v>
      </c>
      <c r="C741" s="1" t="s">
        <v>1901</v>
      </c>
      <c r="D741" s="1" t="s">
        <v>1902</v>
      </c>
      <c r="E741" s="1" t="s">
        <v>12</v>
      </c>
      <c r="F741" s="1" t="n">
        <v>435</v>
      </c>
      <c r="H741" s="3" t="n">
        <f aca="false">AND(E741="PUBLIC",F741&lt;100)</f>
        <v>0</v>
      </c>
      <c r="I741" s="4" t="n">
        <f aca="false">OR(E741="PRIVE",F741&lt;100)</f>
        <v>0</v>
      </c>
    </row>
    <row r="742" customFormat="false" ht="14.25" hidden="false" customHeight="false" outlineLevel="0" collapsed="false">
      <c r="A742" s="1" t="s">
        <v>1903</v>
      </c>
      <c r="B742" s="1" t="s">
        <v>34</v>
      </c>
      <c r="C742" s="1" t="s">
        <v>337</v>
      </c>
      <c r="D742" s="1" t="s">
        <v>1904</v>
      </c>
      <c r="E742" s="1" t="s">
        <v>12</v>
      </c>
      <c r="F742" s="1" t="n">
        <v>888</v>
      </c>
      <c r="H742" s="3" t="n">
        <f aca="false">AND(E742="PUBLIC",F742&lt;100)</f>
        <v>0</v>
      </c>
      <c r="I742" s="4" t="n">
        <f aca="false">OR(E742="PRIVE",F742&lt;100)</f>
        <v>0</v>
      </c>
    </row>
    <row r="743" customFormat="false" ht="14.25" hidden="false" customHeight="false" outlineLevel="0" collapsed="false">
      <c r="A743" s="1" t="s">
        <v>1905</v>
      </c>
      <c r="B743" s="1" t="s">
        <v>65</v>
      </c>
      <c r="C743" s="1" t="s">
        <v>1906</v>
      </c>
      <c r="D743" s="1" t="s">
        <v>1907</v>
      </c>
      <c r="E743" s="1" t="s">
        <v>12</v>
      </c>
      <c r="F743" s="1" t="n">
        <v>956</v>
      </c>
      <c r="H743" s="3" t="n">
        <f aca="false">AND(E743="PUBLIC",F743&lt;100)</f>
        <v>0</v>
      </c>
      <c r="I743" s="4" t="n">
        <f aca="false">OR(E743="PRIVE",F743&lt;100)</f>
        <v>0</v>
      </c>
    </row>
    <row r="744" customFormat="false" ht="14.25" hidden="false" customHeight="false" outlineLevel="0" collapsed="false">
      <c r="A744" s="1" t="s">
        <v>1908</v>
      </c>
      <c r="B744" s="1" t="s">
        <v>51</v>
      </c>
      <c r="C744" s="1" t="s">
        <v>1909</v>
      </c>
      <c r="D744" s="1" t="s">
        <v>1910</v>
      </c>
      <c r="E744" s="1" t="s">
        <v>24</v>
      </c>
      <c r="F744" s="1" t="n">
        <v>35</v>
      </c>
      <c r="H744" s="3" t="n">
        <f aca="false">AND(E744="PUBLIC",F744&lt;100)</f>
        <v>0</v>
      </c>
      <c r="I744" s="4" t="n">
        <f aca="false">OR(E744="PRIVE",F744&lt;100)</f>
        <v>1</v>
      </c>
    </row>
    <row r="745" customFormat="false" ht="14.25" hidden="false" customHeight="false" outlineLevel="0" collapsed="false">
      <c r="A745" s="1" t="s">
        <v>1911</v>
      </c>
      <c r="B745" s="1" t="s">
        <v>51</v>
      </c>
      <c r="C745" s="1" t="s">
        <v>1912</v>
      </c>
      <c r="D745" s="1" t="s">
        <v>1913</v>
      </c>
      <c r="E745" s="1" t="s">
        <v>24</v>
      </c>
      <c r="F745" s="1" t="n">
        <v>493</v>
      </c>
      <c r="H745" s="3" t="n">
        <f aca="false">AND(E745="PUBLIC",F745&lt;100)</f>
        <v>0</v>
      </c>
      <c r="I745" s="4" t="n">
        <f aca="false">OR(E745="PRIVE",F745&lt;100)</f>
        <v>1</v>
      </c>
    </row>
    <row r="746" customFormat="false" ht="14.25" hidden="false" customHeight="false" outlineLevel="0" collapsed="false">
      <c r="A746" s="1" t="s">
        <v>1914</v>
      </c>
      <c r="B746" s="1" t="s">
        <v>21</v>
      </c>
      <c r="C746" s="1" t="s">
        <v>1473</v>
      </c>
      <c r="D746" s="1" t="s">
        <v>1915</v>
      </c>
      <c r="E746" s="1" t="s">
        <v>12</v>
      </c>
      <c r="F746" s="1" t="n">
        <v>1180</v>
      </c>
      <c r="H746" s="3" t="n">
        <f aca="false">AND(E746="PUBLIC",F746&lt;100)</f>
        <v>0</v>
      </c>
      <c r="I746" s="4" t="n">
        <f aca="false">OR(E746="PRIVE",F746&lt;100)</f>
        <v>0</v>
      </c>
    </row>
    <row r="747" customFormat="false" ht="14.25" hidden="false" customHeight="false" outlineLevel="0" collapsed="false">
      <c r="A747" s="1" t="s">
        <v>1916</v>
      </c>
      <c r="B747" s="1" t="s">
        <v>61</v>
      </c>
      <c r="C747" s="1" t="s">
        <v>539</v>
      </c>
      <c r="D747" s="1" t="s">
        <v>1917</v>
      </c>
      <c r="E747" s="1" t="s">
        <v>24</v>
      </c>
      <c r="F747" s="1" t="n">
        <v>165</v>
      </c>
      <c r="H747" s="3" t="n">
        <f aca="false">AND(E747="PUBLIC",F747&lt;100)</f>
        <v>0</v>
      </c>
      <c r="I747" s="4" t="n">
        <f aca="false">OR(E747="PRIVE",F747&lt;100)</f>
        <v>1</v>
      </c>
    </row>
    <row r="748" customFormat="false" ht="14.25" hidden="false" customHeight="false" outlineLevel="0" collapsed="false">
      <c r="A748" s="1" t="s">
        <v>1918</v>
      </c>
      <c r="B748" s="1" t="s">
        <v>44</v>
      </c>
      <c r="C748" s="1" t="s">
        <v>1876</v>
      </c>
      <c r="D748" s="1" t="s">
        <v>1919</v>
      </c>
      <c r="E748" s="1" t="s">
        <v>24</v>
      </c>
      <c r="F748" s="1" t="n">
        <v>596</v>
      </c>
      <c r="H748" s="3" t="n">
        <f aca="false">AND(E748="PUBLIC",F748&lt;100)</f>
        <v>0</v>
      </c>
      <c r="I748" s="4" t="n">
        <f aca="false">OR(E748="PRIVE",F748&lt;100)</f>
        <v>1</v>
      </c>
    </row>
    <row r="749" customFormat="false" ht="14.25" hidden="false" customHeight="false" outlineLevel="0" collapsed="false">
      <c r="A749" s="1" t="s">
        <v>1920</v>
      </c>
      <c r="B749" s="1" t="s">
        <v>34</v>
      </c>
      <c r="C749" s="1" t="s">
        <v>1921</v>
      </c>
      <c r="D749" s="1" t="s">
        <v>1922</v>
      </c>
      <c r="E749" s="1" t="s">
        <v>12</v>
      </c>
      <c r="F749" s="1" t="n">
        <v>476</v>
      </c>
      <c r="H749" s="3" t="n">
        <f aca="false">AND(E749="PUBLIC",F749&lt;100)</f>
        <v>0</v>
      </c>
      <c r="I749" s="4" t="n">
        <f aca="false">OR(E749="PRIVE",F749&lt;100)</f>
        <v>0</v>
      </c>
    </row>
    <row r="750" customFormat="false" ht="14.25" hidden="false" customHeight="false" outlineLevel="0" collapsed="false">
      <c r="A750" s="1" t="s">
        <v>1923</v>
      </c>
      <c r="B750" s="1" t="s">
        <v>172</v>
      </c>
      <c r="C750" s="1" t="s">
        <v>1924</v>
      </c>
      <c r="D750" s="1" t="s">
        <v>1925</v>
      </c>
      <c r="E750" s="1" t="s">
        <v>24</v>
      </c>
      <c r="F750" s="1" t="n">
        <v>70</v>
      </c>
      <c r="H750" s="3" t="n">
        <f aca="false">AND(E750="PUBLIC",F750&lt;100)</f>
        <v>0</v>
      </c>
      <c r="I750" s="4" t="n">
        <f aca="false">OR(E750="PRIVE",F750&lt;100)</f>
        <v>1</v>
      </c>
    </row>
    <row r="751" customFormat="false" ht="14.25" hidden="false" customHeight="false" outlineLevel="0" collapsed="false">
      <c r="A751" s="1" t="s">
        <v>1926</v>
      </c>
      <c r="B751" s="1" t="s">
        <v>17</v>
      </c>
      <c r="C751" s="1" t="s">
        <v>537</v>
      </c>
      <c r="D751" s="1" t="s">
        <v>1927</v>
      </c>
      <c r="E751" s="1" t="s">
        <v>12</v>
      </c>
      <c r="F751" s="1" t="n">
        <v>781</v>
      </c>
      <c r="H751" s="3" t="n">
        <f aca="false">AND(E751="PUBLIC",F751&lt;100)</f>
        <v>0</v>
      </c>
      <c r="I751" s="4" t="n">
        <f aca="false">OR(E751="PRIVE",F751&lt;100)</f>
        <v>0</v>
      </c>
    </row>
    <row r="752" customFormat="false" ht="14.25" hidden="false" customHeight="false" outlineLevel="0" collapsed="false">
      <c r="A752" s="1" t="s">
        <v>1928</v>
      </c>
      <c r="B752" s="1" t="s">
        <v>172</v>
      </c>
      <c r="C752" s="1" t="s">
        <v>1929</v>
      </c>
      <c r="D752" s="1" t="s">
        <v>1930</v>
      </c>
      <c r="E752" s="1" t="s">
        <v>24</v>
      </c>
      <c r="F752" s="1" t="n">
        <v>814</v>
      </c>
      <c r="H752" s="3" t="n">
        <f aca="false">AND(E752="PUBLIC",F752&lt;100)</f>
        <v>0</v>
      </c>
      <c r="I752" s="4" t="n">
        <f aca="false">OR(E752="PRIVE",F752&lt;100)</f>
        <v>1</v>
      </c>
    </row>
    <row r="753" customFormat="false" ht="14.25" hidden="false" customHeight="false" outlineLevel="0" collapsed="false">
      <c r="A753" s="1" t="s">
        <v>1931</v>
      </c>
      <c r="B753" s="1" t="s">
        <v>172</v>
      </c>
      <c r="C753" s="1" t="s">
        <v>1932</v>
      </c>
      <c r="D753" s="1" t="s">
        <v>1933</v>
      </c>
      <c r="E753" s="1" t="s">
        <v>12</v>
      </c>
      <c r="F753" s="1" t="n">
        <v>246</v>
      </c>
      <c r="H753" s="3" t="n">
        <f aca="false">AND(E753="PUBLIC",F753&lt;100)</f>
        <v>0</v>
      </c>
      <c r="I753" s="4" t="n">
        <f aca="false">OR(E753="PRIVE",F753&lt;100)</f>
        <v>0</v>
      </c>
    </row>
    <row r="754" customFormat="false" ht="14.25" hidden="false" customHeight="false" outlineLevel="0" collapsed="false">
      <c r="A754" s="1" t="s">
        <v>1934</v>
      </c>
      <c r="B754" s="1" t="s">
        <v>61</v>
      </c>
      <c r="C754" s="1" t="s">
        <v>1935</v>
      </c>
      <c r="D754" s="1" t="s">
        <v>1936</v>
      </c>
      <c r="E754" s="1" t="s">
        <v>24</v>
      </c>
      <c r="F754" s="1" t="n">
        <v>246</v>
      </c>
      <c r="H754" s="3" t="n">
        <f aca="false">AND(E754="PUBLIC",F754&lt;100)</f>
        <v>0</v>
      </c>
      <c r="I754" s="4" t="n">
        <f aca="false">OR(E754="PRIVE",F754&lt;100)</f>
        <v>1</v>
      </c>
    </row>
    <row r="755" customFormat="false" ht="14.25" hidden="false" customHeight="false" outlineLevel="0" collapsed="false">
      <c r="A755" s="1" t="s">
        <v>1937</v>
      </c>
      <c r="B755" s="1" t="s">
        <v>26</v>
      </c>
      <c r="C755" s="1" t="s">
        <v>1938</v>
      </c>
      <c r="D755" s="1" t="s">
        <v>1939</v>
      </c>
      <c r="E755" s="1" t="s">
        <v>12</v>
      </c>
      <c r="F755" s="1" t="n">
        <v>357</v>
      </c>
      <c r="H755" s="3" t="n">
        <f aca="false">AND(E755="PUBLIC",F755&lt;100)</f>
        <v>0</v>
      </c>
      <c r="I755" s="4" t="n">
        <f aca="false">OR(E755="PRIVE",F755&lt;100)</f>
        <v>0</v>
      </c>
    </row>
    <row r="756" customFormat="false" ht="14.25" hidden="false" customHeight="false" outlineLevel="0" collapsed="false">
      <c r="A756" s="1" t="s">
        <v>1940</v>
      </c>
      <c r="B756" s="1" t="s">
        <v>150</v>
      </c>
      <c r="C756" s="1" t="s">
        <v>1202</v>
      </c>
      <c r="D756" s="1" t="s">
        <v>1941</v>
      </c>
      <c r="E756" s="1" t="s">
        <v>24</v>
      </c>
      <c r="F756" s="1" t="n">
        <v>331</v>
      </c>
      <c r="H756" s="3" t="n">
        <f aca="false">AND(E756="PUBLIC",F756&lt;100)</f>
        <v>0</v>
      </c>
      <c r="I756" s="4" t="n">
        <f aca="false">OR(E756="PRIVE",F756&lt;100)</f>
        <v>1</v>
      </c>
    </row>
    <row r="757" customFormat="false" ht="14.25" hidden="false" customHeight="false" outlineLevel="0" collapsed="false">
      <c r="A757" s="1" t="s">
        <v>1942</v>
      </c>
      <c r="B757" s="1" t="s">
        <v>61</v>
      </c>
      <c r="C757" s="1" t="s">
        <v>1943</v>
      </c>
      <c r="D757" s="1" t="s">
        <v>1944</v>
      </c>
      <c r="E757" s="1" t="s">
        <v>24</v>
      </c>
      <c r="F757" s="1" t="n">
        <v>709</v>
      </c>
      <c r="H757" s="3" t="n">
        <f aca="false">AND(E757="PUBLIC",F757&lt;100)</f>
        <v>0</v>
      </c>
      <c r="I757" s="4" t="n">
        <f aca="false">OR(E757="PRIVE",F757&lt;100)</f>
        <v>1</v>
      </c>
    </row>
    <row r="758" customFormat="false" ht="14.25" hidden="false" customHeight="false" outlineLevel="0" collapsed="false">
      <c r="A758" s="1" t="s">
        <v>1945</v>
      </c>
      <c r="B758" s="1" t="s">
        <v>90</v>
      </c>
      <c r="C758" s="1" t="s">
        <v>346</v>
      </c>
      <c r="D758" s="1" t="s">
        <v>1946</v>
      </c>
      <c r="E758" s="1" t="s">
        <v>12</v>
      </c>
      <c r="F758" s="1" t="n">
        <v>919</v>
      </c>
      <c r="H758" s="3" t="n">
        <f aca="false">AND(E758="PUBLIC",F758&lt;100)</f>
        <v>0</v>
      </c>
      <c r="I758" s="4" t="n">
        <f aca="false">OR(E758="PRIVE",F758&lt;100)</f>
        <v>0</v>
      </c>
    </row>
    <row r="759" customFormat="false" ht="14.25" hidden="false" customHeight="false" outlineLevel="0" collapsed="false">
      <c r="A759" s="1" t="s">
        <v>1947</v>
      </c>
      <c r="B759" s="1" t="s">
        <v>26</v>
      </c>
      <c r="C759" s="1" t="s">
        <v>1948</v>
      </c>
      <c r="D759" s="1" t="s">
        <v>1949</v>
      </c>
      <c r="E759" s="1" t="s">
        <v>12</v>
      </c>
      <c r="F759" s="1" t="n">
        <v>1488</v>
      </c>
      <c r="H759" s="3" t="n">
        <f aca="false">AND(E759="PUBLIC",F759&lt;100)</f>
        <v>0</v>
      </c>
      <c r="I759" s="4" t="n">
        <f aca="false">OR(E759="PRIVE",F759&lt;100)</f>
        <v>0</v>
      </c>
    </row>
    <row r="760" customFormat="false" ht="14.25" hidden="false" customHeight="false" outlineLevel="0" collapsed="false">
      <c r="A760" s="1" t="s">
        <v>1950</v>
      </c>
      <c r="B760" s="1" t="s">
        <v>69</v>
      </c>
      <c r="C760" s="1" t="s">
        <v>1687</v>
      </c>
      <c r="D760" s="1" t="s">
        <v>1744</v>
      </c>
      <c r="E760" s="1" t="s">
        <v>12</v>
      </c>
      <c r="F760" s="1" t="n">
        <v>264</v>
      </c>
      <c r="H760" s="3" t="n">
        <f aca="false">AND(E760="PUBLIC",F760&lt;100)</f>
        <v>0</v>
      </c>
      <c r="I760" s="4" t="n">
        <f aca="false">OR(E760="PRIVE",F760&lt;100)</f>
        <v>0</v>
      </c>
    </row>
    <row r="761" customFormat="false" ht="14.25" hidden="false" customHeight="false" outlineLevel="0" collapsed="false">
      <c r="A761" s="1" t="s">
        <v>1951</v>
      </c>
      <c r="B761" s="1" t="s">
        <v>111</v>
      </c>
      <c r="C761" s="1" t="s">
        <v>950</v>
      </c>
      <c r="D761" s="1" t="s">
        <v>1952</v>
      </c>
      <c r="E761" s="1" t="s">
        <v>12</v>
      </c>
      <c r="F761" s="1" t="n">
        <v>958</v>
      </c>
      <c r="H761" s="3" t="n">
        <f aca="false">AND(E761="PUBLIC",F761&lt;100)</f>
        <v>0</v>
      </c>
      <c r="I761" s="4" t="n">
        <f aca="false">OR(E761="PRIVE",F761&lt;100)</f>
        <v>0</v>
      </c>
    </row>
    <row r="762" customFormat="false" ht="14.25" hidden="false" customHeight="false" outlineLevel="0" collapsed="false">
      <c r="A762" s="1" t="s">
        <v>1953</v>
      </c>
      <c r="B762" s="1" t="s">
        <v>172</v>
      </c>
      <c r="C762" s="1" t="s">
        <v>1627</v>
      </c>
      <c r="D762" s="1" t="s">
        <v>1954</v>
      </c>
      <c r="E762" s="1" t="s">
        <v>12</v>
      </c>
      <c r="F762" s="1" t="n">
        <v>8</v>
      </c>
      <c r="H762" s="3" t="n">
        <f aca="false">AND(E762="PUBLIC",F762&lt;100)</f>
        <v>1</v>
      </c>
      <c r="I762" s="4" t="n">
        <f aca="false">OR(E762="PRIVE",F762&lt;100)</f>
        <v>1</v>
      </c>
    </row>
    <row r="763" customFormat="false" ht="14.25" hidden="false" customHeight="false" outlineLevel="0" collapsed="false">
      <c r="A763" s="1" t="s">
        <v>1955</v>
      </c>
      <c r="B763" s="1" t="s">
        <v>86</v>
      </c>
      <c r="C763" s="1" t="s">
        <v>86</v>
      </c>
      <c r="D763" s="1" t="s">
        <v>1956</v>
      </c>
      <c r="E763" s="1" t="s">
        <v>12</v>
      </c>
      <c r="F763" s="1" t="n">
        <v>63</v>
      </c>
      <c r="H763" s="3" t="n">
        <f aca="false">AND(E763="PUBLIC",F763&lt;100)</f>
        <v>1</v>
      </c>
      <c r="I763" s="4" t="n">
        <f aca="false">OR(E763="PRIVE",F763&lt;100)</f>
        <v>1</v>
      </c>
    </row>
    <row r="764" customFormat="false" ht="14.25" hidden="false" customHeight="false" outlineLevel="0" collapsed="false">
      <c r="A764" s="1" t="s">
        <v>1957</v>
      </c>
      <c r="B764" s="1" t="s">
        <v>21</v>
      </c>
      <c r="C764" s="1" t="s">
        <v>21</v>
      </c>
      <c r="D764" s="1" t="s">
        <v>412</v>
      </c>
      <c r="E764" s="1" t="s">
        <v>12</v>
      </c>
      <c r="F764" s="1" t="n">
        <v>10</v>
      </c>
      <c r="H764" s="3" t="n">
        <f aca="false">AND(E764="PUBLIC",F764&lt;100)</f>
        <v>1</v>
      </c>
      <c r="I764" s="4" t="n">
        <f aca="false">OR(E764="PRIVE",F764&lt;100)</f>
        <v>1</v>
      </c>
    </row>
    <row r="765" customFormat="false" ht="14.25" hidden="false" customHeight="false" outlineLevel="0" collapsed="false">
      <c r="A765" s="1" t="s">
        <v>1958</v>
      </c>
      <c r="B765" s="1" t="s">
        <v>65</v>
      </c>
      <c r="C765" s="1" t="s">
        <v>1359</v>
      </c>
      <c r="D765" s="1" t="s">
        <v>1959</v>
      </c>
      <c r="E765" s="1" t="s">
        <v>24</v>
      </c>
      <c r="F765" s="1" t="n">
        <v>246</v>
      </c>
      <c r="H765" s="3" t="n">
        <f aca="false">AND(E765="PUBLIC",F765&lt;100)</f>
        <v>0</v>
      </c>
      <c r="I765" s="4" t="n">
        <f aca="false">OR(E765="PRIVE",F765&lt;100)</f>
        <v>1</v>
      </c>
    </row>
    <row r="766" customFormat="false" ht="14.25" hidden="false" customHeight="false" outlineLevel="0" collapsed="false">
      <c r="A766" s="1" t="s">
        <v>1960</v>
      </c>
      <c r="B766" s="1" t="s">
        <v>14</v>
      </c>
      <c r="C766" s="1" t="s">
        <v>1961</v>
      </c>
      <c r="D766" s="1" t="s">
        <v>1962</v>
      </c>
      <c r="E766" s="1" t="s">
        <v>24</v>
      </c>
      <c r="F766" s="1" t="n">
        <v>98</v>
      </c>
      <c r="H766" s="3" t="n">
        <f aca="false">AND(E766="PUBLIC",F766&lt;100)</f>
        <v>0</v>
      </c>
      <c r="I766" s="4" t="n">
        <f aca="false">OR(E766="PRIVE",F766&lt;100)</f>
        <v>1</v>
      </c>
    </row>
    <row r="767" customFormat="false" ht="14.25" hidden="false" customHeight="false" outlineLevel="0" collapsed="false">
      <c r="A767" s="1" t="s">
        <v>1963</v>
      </c>
      <c r="B767" s="1" t="s">
        <v>65</v>
      </c>
      <c r="C767" s="1" t="s">
        <v>1964</v>
      </c>
      <c r="D767" s="1" t="s">
        <v>1474</v>
      </c>
      <c r="E767" s="1" t="s">
        <v>12</v>
      </c>
      <c r="F767" s="1" t="n">
        <v>726</v>
      </c>
      <c r="H767" s="3" t="n">
        <f aca="false">AND(E767="PUBLIC",F767&lt;100)</f>
        <v>0</v>
      </c>
      <c r="I767" s="4" t="n">
        <f aca="false">OR(E767="PRIVE",F767&lt;100)</f>
        <v>0</v>
      </c>
    </row>
    <row r="768" customFormat="false" ht="14.25" hidden="false" customHeight="false" outlineLevel="0" collapsed="false">
      <c r="A768" s="1" t="s">
        <v>1965</v>
      </c>
      <c r="B768" s="1" t="s">
        <v>150</v>
      </c>
      <c r="C768" s="1" t="s">
        <v>150</v>
      </c>
      <c r="D768" s="1" t="s">
        <v>1966</v>
      </c>
      <c r="E768" s="1" t="s">
        <v>12</v>
      </c>
      <c r="F768" s="1" t="n">
        <v>590</v>
      </c>
      <c r="H768" s="3" t="n">
        <f aca="false">AND(E768="PUBLIC",F768&lt;100)</f>
        <v>0</v>
      </c>
      <c r="I768" s="4" t="n">
        <f aca="false">OR(E768="PRIVE",F768&lt;100)</f>
        <v>0</v>
      </c>
    </row>
    <row r="769" customFormat="false" ht="14.25" hidden="false" customHeight="false" outlineLevel="0" collapsed="false">
      <c r="A769" s="1" t="s">
        <v>1967</v>
      </c>
      <c r="B769" s="1" t="s">
        <v>38</v>
      </c>
      <c r="C769" s="1" t="s">
        <v>1968</v>
      </c>
      <c r="D769" s="1" t="s">
        <v>1969</v>
      </c>
      <c r="E769" s="1" t="s">
        <v>12</v>
      </c>
      <c r="F769" s="1" t="n">
        <v>454</v>
      </c>
      <c r="H769" s="3" t="n">
        <f aca="false">AND(E769="PUBLIC",F769&lt;100)</f>
        <v>0</v>
      </c>
      <c r="I769" s="4" t="n">
        <f aca="false">OR(E769="PRIVE",F769&lt;100)</f>
        <v>0</v>
      </c>
    </row>
    <row r="770" customFormat="false" ht="14.25" hidden="false" customHeight="false" outlineLevel="0" collapsed="false">
      <c r="A770" s="1" t="s">
        <v>1970</v>
      </c>
      <c r="B770" s="1" t="s">
        <v>26</v>
      </c>
      <c r="C770" s="1" t="s">
        <v>99</v>
      </c>
      <c r="D770" s="1" t="s">
        <v>1971</v>
      </c>
      <c r="E770" s="1" t="s">
        <v>12</v>
      </c>
      <c r="F770" s="1" t="n">
        <v>333</v>
      </c>
      <c r="H770" s="3" t="n">
        <f aca="false">AND(E770="PUBLIC",F770&lt;100)</f>
        <v>0</v>
      </c>
      <c r="I770" s="4" t="n">
        <f aca="false">OR(E770="PRIVE",F770&lt;100)</f>
        <v>0</v>
      </c>
    </row>
    <row r="771" customFormat="false" ht="14.25" hidden="false" customHeight="false" outlineLevel="0" collapsed="false">
      <c r="A771" s="1" t="s">
        <v>1972</v>
      </c>
      <c r="B771" s="1" t="s">
        <v>90</v>
      </c>
      <c r="C771" s="1" t="s">
        <v>1973</v>
      </c>
      <c r="D771" s="1" t="s">
        <v>1974</v>
      </c>
      <c r="E771" s="1" t="s">
        <v>12</v>
      </c>
      <c r="F771" s="1" t="n">
        <v>1625</v>
      </c>
      <c r="H771" s="3" t="n">
        <f aca="false">AND(E771="PUBLIC",F771&lt;100)</f>
        <v>0</v>
      </c>
      <c r="I771" s="4" t="n">
        <f aca="false">OR(E771="PRIVE",F771&lt;100)</f>
        <v>0</v>
      </c>
    </row>
    <row r="772" customFormat="false" ht="14.25" hidden="false" customHeight="false" outlineLevel="0" collapsed="false">
      <c r="A772" s="1" t="s">
        <v>1975</v>
      </c>
      <c r="B772" s="1" t="s">
        <v>26</v>
      </c>
      <c r="C772" s="1" t="s">
        <v>1976</v>
      </c>
      <c r="D772" s="1" t="s">
        <v>1977</v>
      </c>
      <c r="E772" s="1" t="s">
        <v>12</v>
      </c>
      <c r="F772" s="1" t="n">
        <v>1103</v>
      </c>
      <c r="H772" s="3" t="n">
        <f aca="false">AND(E772="PUBLIC",F772&lt;100)</f>
        <v>0</v>
      </c>
      <c r="I772" s="4" t="n">
        <f aca="false">OR(E772="PRIVE",F772&lt;100)</f>
        <v>0</v>
      </c>
    </row>
    <row r="773" customFormat="false" ht="14.25" hidden="false" customHeight="false" outlineLevel="0" collapsed="false">
      <c r="A773" s="1" t="s">
        <v>1978</v>
      </c>
      <c r="B773" s="1" t="s">
        <v>21</v>
      </c>
      <c r="C773" s="1" t="s">
        <v>1397</v>
      </c>
      <c r="D773" s="1" t="s">
        <v>19</v>
      </c>
      <c r="E773" s="1" t="s">
        <v>12</v>
      </c>
      <c r="F773" s="1" t="n">
        <v>1493</v>
      </c>
      <c r="H773" s="3" t="n">
        <f aca="false">AND(E773="PUBLIC",F773&lt;100)</f>
        <v>0</v>
      </c>
      <c r="I773" s="4" t="n">
        <f aca="false">OR(E773="PRIVE",F773&lt;100)</f>
        <v>0</v>
      </c>
    </row>
    <row r="774" customFormat="false" ht="14.25" hidden="false" customHeight="false" outlineLevel="0" collapsed="false">
      <c r="A774" s="1" t="s">
        <v>1979</v>
      </c>
      <c r="B774" s="1" t="s">
        <v>44</v>
      </c>
      <c r="C774" s="1" t="s">
        <v>1980</v>
      </c>
      <c r="D774" s="1" t="s">
        <v>836</v>
      </c>
      <c r="E774" s="1" t="s">
        <v>12</v>
      </c>
      <c r="F774" s="1" t="n">
        <v>729</v>
      </c>
      <c r="H774" s="3" t="n">
        <f aca="false">AND(E774="PUBLIC",F774&lt;100)</f>
        <v>0</v>
      </c>
      <c r="I774" s="4" t="n">
        <f aca="false">OR(E774="PRIVE",F774&lt;100)</f>
        <v>0</v>
      </c>
    </row>
    <row r="775" customFormat="false" ht="14.25" hidden="false" customHeight="false" outlineLevel="0" collapsed="false">
      <c r="A775" s="1" t="s">
        <v>1981</v>
      </c>
      <c r="B775" s="1" t="s">
        <v>65</v>
      </c>
      <c r="C775" s="1" t="s">
        <v>65</v>
      </c>
      <c r="D775" s="1" t="s">
        <v>1982</v>
      </c>
      <c r="E775" s="1" t="s">
        <v>12</v>
      </c>
      <c r="F775" s="1" t="n">
        <v>871</v>
      </c>
      <c r="H775" s="3" t="n">
        <f aca="false">AND(E775="PUBLIC",F775&lt;100)</f>
        <v>0</v>
      </c>
      <c r="I775" s="4" t="n">
        <f aca="false">OR(E775="PRIVE",F775&lt;100)</f>
        <v>0</v>
      </c>
    </row>
    <row r="776" customFormat="false" ht="14.25" hidden="false" customHeight="false" outlineLevel="0" collapsed="false">
      <c r="A776" s="1" t="s">
        <v>1983</v>
      </c>
      <c r="B776" s="1" t="s">
        <v>38</v>
      </c>
      <c r="C776" s="1" t="s">
        <v>841</v>
      </c>
      <c r="D776" s="1" t="s">
        <v>1984</v>
      </c>
      <c r="E776" s="1" t="s">
        <v>24</v>
      </c>
      <c r="F776" s="1" t="n">
        <v>235</v>
      </c>
      <c r="H776" s="3" t="n">
        <f aca="false">AND(E776="PUBLIC",F776&lt;100)</f>
        <v>0</v>
      </c>
      <c r="I776" s="4" t="n">
        <f aca="false">OR(E776="PRIVE",F776&lt;100)</f>
        <v>1</v>
      </c>
    </row>
    <row r="777" customFormat="false" ht="14.25" hidden="false" customHeight="false" outlineLevel="0" collapsed="false">
      <c r="A777" s="1" t="s">
        <v>1985</v>
      </c>
      <c r="B777" s="1" t="s">
        <v>65</v>
      </c>
      <c r="C777" s="1" t="s">
        <v>969</v>
      </c>
      <c r="D777" s="1" t="s">
        <v>53</v>
      </c>
      <c r="E777" s="1" t="s">
        <v>12</v>
      </c>
      <c r="F777" s="1" t="n">
        <v>261</v>
      </c>
      <c r="H777" s="3" t="n">
        <f aca="false">AND(E777="PUBLIC",F777&lt;100)</f>
        <v>0</v>
      </c>
      <c r="I777" s="4" t="n">
        <f aca="false">OR(E777="PRIVE",F777&lt;100)</f>
        <v>0</v>
      </c>
    </row>
    <row r="778" customFormat="false" ht="14.25" hidden="false" customHeight="false" outlineLevel="0" collapsed="false">
      <c r="A778" s="1" t="s">
        <v>1986</v>
      </c>
      <c r="B778" s="1" t="s">
        <v>30</v>
      </c>
      <c r="C778" s="1" t="s">
        <v>1987</v>
      </c>
      <c r="D778" s="1" t="s">
        <v>1988</v>
      </c>
      <c r="E778" s="1" t="s">
        <v>24</v>
      </c>
      <c r="F778" s="1" t="n">
        <v>9</v>
      </c>
      <c r="H778" s="3" t="n">
        <f aca="false">AND(E778="PUBLIC",F778&lt;100)</f>
        <v>0</v>
      </c>
      <c r="I778" s="4" t="n">
        <f aca="false">OR(E778="PRIVE",F778&lt;100)</f>
        <v>1</v>
      </c>
    </row>
    <row r="779" customFormat="false" ht="14.25" hidden="false" customHeight="false" outlineLevel="0" collapsed="false">
      <c r="A779" s="1" t="s">
        <v>1989</v>
      </c>
      <c r="B779" s="1" t="s">
        <v>9</v>
      </c>
      <c r="C779" s="1" t="s">
        <v>1287</v>
      </c>
      <c r="D779" s="1" t="s">
        <v>1990</v>
      </c>
      <c r="E779" s="1" t="s">
        <v>12</v>
      </c>
      <c r="F779" s="1" t="n">
        <v>739</v>
      </c>
      <c r="H779" s="3" t="n">
        <f aca="false">AND(E779="PUBLIC",F779&lt;100)</f>
        <v>0</v>
      </c>
      <c r="I779" s="4" t="n">
        <f aca="false">OR(E779="PRIVE",F779&lt;100)</f>
        <v>0</v>
      </c>
    </row>
    <row r="780" customFormat="false" ht="14.25" hidden="false" customHeight="false" outlineLevel="0" collapsed="false">
      <c r="A780" s="1" t="s">
        <v>1991</v>
      </c>
      <c r="B780" s="1" t="s">
        <v>216</v>
      </c>
      <c r="C780" s="1" t="s">
        <v>1992</v>
      </c>
      <c r="D780" s="1" t="s">
        <v>1993</v>
      </c>
      <c r="E780" s="1" t="s">
        <v>12</v>
      </c>
      <c r="F780" s="1" t="n">
        <v>473</v>
      </c>
      <c r="H780" s="3" t="n">
        <f aca="false">AND(E780="PUBLIC",F780&lt;100)</f>
        <v>0</v>
      </c>
      <c r="I780" s="4" t="n">
        <f aca="false">OR(E780="PRIVE",F780&lt;100)</f>
        <v>0</v>
      </c>
    </row>
    <row r="781" customFormat="false" ht="14.25" hidden="false" customHeight="false" outlineLevel="0" collapsed="false">
      <c r="A781" s="1" t="s">
        <v>1994</v>
      </c>
      <c r="B781" s="1" t="s">
        <v>111</v>
      </c>
      <c r="C781" s="1" t="s">
        <v>1995</v>
      </c>
      <c r="D781" s="1" t="s">
        <v>1996</v>
      </c>
      <c r="E781" s="1" t="s">
        <v>24</v>
      </c>
      <c r="F781" s="1" t="n">
        <v>323</v>
      </c>
      <c r="H781" s="3" t="n">
        <f aca="false">AND(E781="PUBLIC",F781&lt;100)</f>
        <v>0</v>
      </c>
      <c r="I781" s="4" t="n">
        <f aca="false">OR(E781="PRIVE",F781&lt;100)</f>
        <v>1</v>
      </c>
    </row>
    <row r="782" customFormat="false" ht="14.25" hidden="false" customHeight="false" outlineLevel="0" collapsed="false">
      <c r="A782" s="1" t="s">
        <v>1997</v>
      </c>
      <c r="B782" s="1" t="s">
        <v>94</v>
      </c>
      <c r="C782" s="1" t="s">
        <v>1998</v>
      </c>
      <c r="D782" s="1" t="s">
        <v>1999</v>
      </c>
      <c r="E782" s="1" t="s">
        <v>12</v>
      </c>
      <c r="F782" s="1" t="n">
        <v>1098</v>
      </c>
      <c r="H782" s="3" t="n">
        <f aca="false">AND(E782="PUBLIC",F782&lt;100)</f>
        <v>0</v>
      </c>
      <c r="I782" s="4" t="n">
        <f aca="false">OR(E782="PRIVE",F782&lt;100)</f>
        <v>0</v>
      </c>
    </row>
    <row r="783" customFormat="false" ht="14.25" hidden="false" customHeight="false" outlineLevel="0" collapsed="false">
      <c r="A783" s="1" t="s">
        <v>2000</v>
      </c>
      <c r="B783" s="1" t="s">
        <v>51</v>
      </c>
      <c r="C783" s="1" t="s">
        <v>51</v>
      </c>
      <c r="D783" s="1" t="s">
        <v>2001</v>
      </c>
      <c r="E783" s="1" t="s">
        <v>24</v>
      </c>
      <c r="F783" s="1" t="n">
        <v>385</v>
      </c>
      <c r="H783" s="3" t="n">
        <f aca="false">AND(E783="PUBLIC",F783&lt;100)</f>
        <v>0</v>
      </c>
      <c r="I783" s="4" t="n">
        <f aca="false">OR(E783="PRIVE",F783&lt;100)</f>
        <v>1</v>
      </c>
    </row>
    <row r="784" customFormat="false" ht="14.25" hidden="false" customHeight="false" outlineLevel="0" collapsed="false">
      <c r="A784" s="1" t="s">
        <v>2002</v>
      </c>
      <c r="B784" s="1" t="s">
        <v>34</v>
      </c>
      <c r="C784" s="1" t="s">
        <v>2003</v>
      </c>
      <c r="D784" s="1" t="s">
        <v>130</v>
      </c>
      <c r="E784" s="1" t="s">
        <v>24</v>
      </c>
      <c r="F784" s="1" t="n">
        <v>122</v>
      </c>
      <c r="H784" s="3" t="n">
        <f aca="false">AND(E784="PUBLIC",F784&lt;100)</f>
        <v>0</v>
      </c>
      <c r="I784" s="4" t="n">
        <f aca="false">OR(E784="PRIVE",F784&lt;100)</f>
        <v>1</v>
      </c>
    </row>
    <row r="785" customFormat="false" ht="14.25" hidden="false" customHeight="false" outlineLevel="0" collapsed="false">
      <c r="A785" s="1" t="s">
        <v>2004</v>
      </c>
      <c r="B785" s="1" t="s">
        <v>65</v>
      </c>
      <c r="C785" s="1" t="s">
        <v>2005</v>
      </c>
      <c r="D785" s="1" t="s">
        <v>2006</v>
      </c>
      <c r="E785" s="1" t="s">
        <v>12</v>
      </c>
      <c r="F785" s="1" t="n">
        <v>917</v>
      </c>
      <c r="H785" s="3" t="n">
        <f aca="false">AND(E785="PUBLIC",F785&lt;100)</f>
        <v>0</v>
      </c>
      <c r="I785" s="4" t="n">
        <f aca="false">OR(E785="PRIVE",F785&lt;100)</f>
        <v>0</v>
      </c>
    </row>
    <row r="786" customFormat="false" ht="14.25" hidden="false" customHeight="false" outlineLevel="0" collapsed="false">
      <c r="A786" s="1" t="s">
        <v>2007</v>
      </c>
      <c r="B786" s="1" t="s">
        <v>239</v>
      </c>
      <c r="C786" s="1" t="s">
        <v>827</v>
      </c>
      <c r="D786" s="1" t="s">
        <v>2008</v>
      </c>
      <c r="E786" s="1" t="s">
        <v>12</v>
      </c>
      <c r="F786" s="1" t="n">
        <v>308</v>
      </c>
      <c r="H786" s="3" t="n">
        <f aca="false">AND(E786="PUBLIC",F786&lt;100)</f>
        <v>0</v>
      </c>
      <c r="I786" s="4" t="n">
        <f aca="false">OR(E786="PRIVE",F786&lt;100)</f>
        <v>0</v>
      </c>
    </row>
    <row r="787" customFormat="false" ht="14.25" hidden="false" customHeight="false" outlineLevel="0" collapsed="false">
      <c r="A787" s="1" t="s">
        <v>2009</v>
      </c>
      <c r="B787" s="1" t="s">
        <v>525</v>
      </c>
      <c r="C787" s="1" t="s">
        <v>525</v>
      </c>
      <c r="D787" s="1" t="s">
        <v>2010</v>
      </c>
      <c r="E787" s="1" t="s">
        <v>12</v>
      </c>
      <c r="F787" s="1" t="n">
        <v>1047</v>
      </c>
      <c r="H787" s="3" t="n">
        <f aca="false">AND(E787="PUBLIC",F787&lt;100)</f>
        <v>0</v>
      </c>
      <c r="I787" s="4" t="n">
        <f aca="false">OR(E787="PRIVE",F787&lt;100)</f>
        <v>0</v>
      </c>
    </row>
    <row r="788" customFormat="false" ht="14.25" hidden="false" customHeight="false" outlineLevel="0" collapsed="false">
      <c r="A788" s="1" t="s">
        <v>2011</v>
      </c>
      <c r="B788" s="1" t="s">
        <v>17</v>
      </c>
      <c r="C788" s="1" t="s">
        <v>2012</v>
      </c>
      <c r="D788" s="1" t="s">
        <v>2013</v>
      </c>
      <c r="E788" s="1" t="s">
        <v>12</v>
      </c>
      <c r="F788" s="1" t="n">
        <v>1433</v>
      </c>
      <c r="H788" s="3" t="n">
        <f aca="false">AND(E788="PUBLIC",F788&lt;100)</f>
        <v>0</v>
      </c>
      <c r="I788" s="4" t="n">
        <f aca="false">OR(E788="PRIVE",F788&lt;100)</f>
        <v>0</v>
      </c>
    </row>
    <row r="789" customFormat="false" ht="14.25" hidden="false" customHeight="false" outlineLevel="0" collapsed="false">
      <c r="A789" s="1" t="s">
        <v>2014</v>
      </c>
      <c r="B789" s="1" t="s">
        <v>34</v>
      </c>
      <c r="C789" s="1" t="s">
        <v>34</v>
      </c>
      <c r="D789" s="1" t="s">
        <v>2015</v>
      </c>
      <c r="E789" s="1" t="s">
        <v>12</v>
      </c>
      <c r="F789" s="1" t="n">
        <v>1019</v>
      </c>
      <c r="H789" s="3" t="n">
        <f aca="false">AND(E789="PUBLIC",F789&lt;100)</f>
        <v>0</v>
      </c>
      <c r="I789" s="4" t="n">
        <f aca="false">OR(E789="PRIVE",F789&lt;100)</f>
        <v>0</v>
      </c>
    </row>
    <row r="790" customFormat="false" ht="14.25" hidden="false" customHeight="false" outlineLevel="0" collapsed="false">
      <c r="A790" s="1" t="s">
        <v>2016</v>
      </c>
      <c r="B790" s="1" t="s">
        <v>525</v>
      </c>
      <c r="C790" s="1" t="s">
        <v>2017</v>
      </c>
      <c r="D790" s="1" t="s">
        <v>2018</v>
      </c>
      <c r="E790" s="1" t="s">
        <v>12</v>
      </c>
      <c r="F790" s="1" t="n">
        <v>431</v>
      </c>
      <c r="H790" s="3" t="n">
        <f aca="false">AND(E790="PUBLIC",F790&lt;100)</f>
        <v>0</v>
      </c>
      <c r="I790" s="4" t="n">
        <f aca="false">OR(E790="PRIVE",F790&lt;100)</f>
        <v>0</v>
      </c>
    </row>
    <row r="791" customFormat="false" ht="14.25" hidden="false" customHeight="false" outlineLevel="0" collapsed="false">
      <c r="A791" s="1" t="s">
        <v>2019</v>
      </c>
      <c r="B791" s="1" t="s">
        <v>150</v>
      </c>
      <c r="C791" s="1" t="s">
        <v>617</v>
      </c>
      <c r="D791" s="1" t="s">
        <v>2020</v>
      </c>
      <c r="E791" s="1" t="s">
        <v>12</v>
      </c>
      <c r="F791" s="1" t="n">
        <v>487</v>
      </c>
      <c r="H791" s="3" t="n">
        <f aca="false">AND(E791="PUBLIC",F791&lt;100)</f>
        <v>0</v>
      </c>
      <c r="I791" s="4" t="n">
        <f aca="false">OR(E791="PRIVE",F791&lt;100)</f>
        <v>0</v>
      </c>
    </row>
    <row r="792" customFormat="false" ht="14.25" hidden="false" customHeight="false" outlineLevel="0" collapsed="false">
      <c r="A792" s="1" t="s">
        <v>2021</v>
      </c>
      <c r="B792" s="1" t="s">
        <v>38</v>
      </c>
      <c r="C792" s="1" t="s">
        <v>38</v>
      </c>
      <c r="D792" s="1" t="s">
        <v>2022</v>
      </c>
      <c r="E792" s="1" t="s">
        <v>12</v>
      </c>
      <c r="F792" s="1" t="n">
        <v>1055</v>
      </c>
      <c r="H792" s="3" t="n">
        <f aca="false">AND(E792="PUBLIC",F792&lt;100)</f>
        <v>0</v>
      </c>
      <c r="I792" s="4" t="n">
        <f aca="false">OR(E792="PRIVE",F792&lt;100)</f>
        <v>0</v>
      </c>
    </row>
    <row r="793" customFormat="false" ht="14.25" hidden="false" customHeight="false" outlineLevel="0" collapsed="false">
      <c r="A793" s="1" t="s">
        <v>2023</v>
      </c>
      <c r="B793" s="1" t="s">
        <v>51</v>
      </c>
      <c r="C793" s="1" t="s">
        <v>2024</v>
      </c>
      <c r="D793" s="1" t="s">
        <v>2025</v>
      </c>
      <c r="E793" s="1" t="s">
        <v>24</v>
      </c>
      <c r="F793" s="1" t="n">
        <v>868</v>
      </c>
      <c r="H793" s="3" t="n">
        <f aca="false">AND(E793="PUBLIC",F793&lt;100)</f>
        <v>0</v>
      </c>
      <c r="I793" s="4" t="n">
        <f aca="false">OR(E793="PRIVE",F793&lt;100)</f>
        <v>1</v>
      </c>
    </row>
    <row r="794" customFormat="false" ht="14.25" hidden="false" customHeight="false" outlineLevel="0" collapsed="false">
      <c r="A794" s="1" t="s">
        <v>2026</v>
      </c>
      <c r="B794" s="1" t="s">
        <v>44</v>
      </c>
      <c r="C794" s="1" t="s">
        <v>2027</v>
      </c>
      <c r="D794" s="1" t="s">
        <v>2028</v>
      </c>
      <c r="E794" s="1" t="s">
        <v>12</v>
      </c>
      <c r="F794" s="1" t="n">
        <v>456</v>
      </c>
      <c r="H794" s="3" t="n">
        <f aca="false">AND(E794="PUBLIC",F794&lt;100)</f>
        <v>0</v>
      </c>
      <c r="I794" s="4" t="n">
        <f aca="false">OR(E794="PRIVE",F794&lt;100)</f>
        <v>0</v>
      </c>
    </row>
    <row r="795" customFormat="false" ht="14.25" hidden="false" customHeight="false" outlineLevel="0" collapsed="false">
      <c r="A795" s="1" t="s">
        <v>2029</v>
      </c>
      <c r="B795" s="1" t="s">
        <v>86</v>
      </c>
      <c r="C795" s="1" t="s">
        <v>259</v>
      </c>
      <c r="D795" s="1" t="s">
        <v>2030</v>
      </c>
      <c r="E795" s="1" t="s">
        <v>12</v>
      </c>
      <c r="F795" s="1" t="n">
        <v>608</v>
      </c>
      <c r="H795" s="3" t="n">
        <f aca="false">AND(E795="PUBLIC",F795&lt;100)</f>
        <v>0</v>
      </c>
      <c r="I795" s="4" t="n">
        <f aca="false">OR(E795="PRIVE",F795&lt;100)</f>
        <v>0</v>
      </c>
    </row>
    <row r="796" customFormat="false" ht="14.25" hidden="false" customHeight="false" outlineLevel="0" collapsed="false">
      <c r="A796" s="1" t="s">
        <v>2031</v>
      </c>
      <c r="B796" s="1" t="s">
        <v>94</v>
      </c>
      <c r="C796" s="1" t="s">
        <v>545</v>
      </c>
      <c r="D796" s="1" t="s">
        <v>2032</v>
      </c>
      <c r="E796" s="1" t="s">
        <v>24</v>
      </c>
      <c r="F796" s="1" t="n">
        <v>62</v>
      </c>
      <c r="H796" s="3" t="n">
        <f aca="false">AND(E796="PUBLIC",F796&lt;100)</f>
        <v>0</v>
      </c>
      <c r="I796" s="4" t="n">
        <f aca="false">OR(E796="PRIVE",F796&lt;100)</f>
        <v>1</v>
      </c>
    </row>
    <row r="797" customFormat="false" ht="14.25" hidden="false" customHeight="false" outlineLevel="0" collapsed="false">
      <c r="A797" s="1" t="s">
        <v>2033</v>
      </c>
      <c r="B797" s="1" t="s">
        <v>90</v>
      </c>
      <c r="C797" s="1" t="s">
        <v>672</v>
      </c>
      <c r="D797" s="1" t="s">
        <v>2034</v>
      </c>
      <c r="E797" s="1" t="s">
        <v>12</v>
      </c>
      <c r="F797" s="1" t="n">
        <v>808</v>
      </c>
      <c r="H797" s="3" t="n">
        <f aca="false">AND(E797="PUBLIC",F797&lt;100)</f>
        <v>0</v>
      </c>
      <c r="I797" s="4" t="n">
        <f aca="false">OR(E797="PRIVE",F797&lt;100)</f>
        <v>0</v>
      </c>
    </row>
    <row r="798" customFormat="false" ht="14.25" hidden="false" customHeight="false" outlineLevel="0" collapsed="false">
      <c r="A798" s="1" t="s">
        <v>2035</v>
      </c>
      <c r="B798" s="1" t="s">
        <v>26</v>
      </c>
      <c r="C798" s="1" t="s">
        <v>2036</v>
      </c>
      <c r="D798" s="1" t="s">
        <v>2037</v>
      </c>
      <c r="E798" s="1" t="s">
        <v>12</v>
      </c>
      <c r="F798" s="1" t="n">
        <v>347</v>
      </c>
      <c r="H798" s="3" t="n">
        <f aca="false">AND(E798="PUBLIC",F798&lt;100)</f>
        <v>0</v>
      </c>
      <c r="I798" s="4" t="n">
        <f aca="false">OR(E798="PRIVE",F798&lt;100)</f>
        <v>0</v>
      </c>
    </row>
    <row r="799" customFormat="false" ht="14.25" hidden="false" customHeight="false" outlineLevel="0" collapsed="false">
      <c r="A799" s="1" t="s">
        <v>2038</v>
      </c>
      <c r="B799" s="1" t="s">
        <v>86</v>
      </c>
      <c r="C799" s="1" t="s">
        <v>2039</v>
      </c>
      <c r="D799" s="1" t="s">
        <v>2040</v>
      </c>
      <c r="E799" s="1" t="s">
        <v>24</v>
      </c>
      <c r="F799" s="1" t="n">
        <v>44</v>
      </c>
      <c r="H799" s="3" t="n">
        <f aca="false">AND(E799="PUBLIC",F799&lt;100)</f>
        <v>0</v>
      </c>
      <c r="I799" s="4" t="n">
        <f aca="false">OR(E799="PRIVE",F799&lt;100)</f>
        <v>1</v>
      </c>
    </row>
    <row r="800" customFormat="false" ht="14.25" hidden="false" customHeight="false" outlineLevel="0" collapsed="false">
      <c r="A800" s="1" t="s">
        <v>2041</v>
      </c>
      <c r="B800" s="1" t="s">
        <v>38</v>
      </c>
      <c r="C800" s="1" t="s">
        <v>2042</v>
      </c>
      <c r="D800" s="1" t="s">
        <v>2043</v>
      </c>
      <c r="E800" s="1" t="s">
        <v>12</v>
      </c>
      <c r="F800" s="1" t="n">
        <v>525</v>
      </c>
      <c r="H800" s="3" t="n">
        <f aca="false">AND(E800="PUBLIC",F800&lt;100)</f>
        <v>0</v>
      </c>
      <c r="I800" s="4" t="n">
        <f aca="false">OR(E800="PRIVE",F800&lt;100)</f>
        <v>0</v>
      </c>
    </row>
    <row r="801" customFormat="false" ht="14.25" hidden="false" customHeight="false" outlineLevel="0" collapsed="false">
      <c r="A801" s="1" t="s">
        <v>2044</v>
      </c>
      <c r="B801" s="1" t="s">
        <v>30</v>
      </c>
      <c r="C801" s="1" t="s">
        <v>2045</v>
      </c>
      <c r="D801" s="1" t="s">
        <v>1500</v>
      </c>
      <c r="E801" s="1" t="s">
        <v>12</v>
      </c>
      <c r="F801" s="1" t="n">
        <v>719</v>
      </c>
      <c r="H801" s="3" t="n">
        <f aca="false">AND(E801="PUBLIC",F801&lt;100)</f>
        <v>0</v>
      </c>
      <c r="I801" s="4" t="n">
        <f aca="false">OR(E801="PRIVE",F801&lt;100)</f>
        <v>0</v>
      </c>
    </row>
    <row r="802" customFormat="false" ht="14.25" hidden="false" customHeight="false" outlineLevel="0" collapsed="false">
      <c r="A802" s="1" t="s">
        <v>2046</v>
      </c>
      <c r="B802" s="1" t="s">
        <v>57</v>
      </c>
      <c r="C802" s="1" t="s">
        <v>675</v>
      </c>
      <c r="D802" s="1" t="s">
        <v>2047</v>
      </c>
      <c r="E802" s="1" t="s">
        <v>12</v>
      </c>
      <c r="F802" s="1" t="n">
        <v>1208</v>
      </c>
      <c r="H802" s="3" t="n">
        <f aca="false">AND(E802="PUBLIC",F802&lt;100)</f>
        <v>0</v>
      </c>
      <c r="I802" s="4" t="n">
        <f aca="false">OR(E802="PRIVE",F802&lt;100)</f>
        <v>0</v>
      </c>
    </row>
    <row r="803" customFormat="false" ht="14.25" hidden="false" customHeight="false" outlineLevel="0" collapsed="false">
      <c r="A803" s="1" t="s">
        <v>2048</v>
      </c>
      <c r="B803" s="1" t="s">
        <v>86</v>
      </c>
      <c r="C803" s="1" t="s">
        <v>2049</v>
      </c>
      <c r="D803" s="1" t="s">
        <v>2050</v>
      </c>
      <c r="E803" s="1" t="s">
        <v>24</v>
      </c>
      <c r="F803" s="1" t="n">
        <v>570</v>
      </c>
      <c r="H803" s="3" t="n">
        <f aca="false">AND(E803="PUBLIC",F803&lt;100)</f>
        <v>0</v>
      </c>
      <c r="I803" s="4" t="n">
        <f aca="false">OR(E803="PRIVE",F803&lt;100)</f>
        <v>1</v>
      </c>
    </row>
    <row r="804" customFormat="false" ht="14.25" hidden="false" customHeight="false" outlineLevel="0" collapsed="false">
      <c r="A804" s="1" t="s">
        <v>2051</v>
      </c>
      <c r="B804" s="1" t="s">
        <v>150</v>
      </c>
      <c r="C804" s="1" t="s">
        <v>2052</v>
      </c>
      <c r="D804" s="1" t="s">
        <v>2053</v>
      </c>
      <c r="E804" s="1" t="s">
        <v>12</v>
      </c>
      <c r="F804" s="1" t="n">
        <v>625</v>
      </c>
      <c r="H804" s="3" t="n">
        <f aca="false">AND(E804="PUBLIC",F804&lt;100)</f>
        <v>0</v>
      </c>
      <c r="I804" s="4" t="n">
        <f aca="false">OR(E804="PRIVE",F804&lt;100)</f>
        <v>0</v>
      </c>
    </row>
    <row r="805" customFormat="false" ht="14.25" hidden="false" customHeight="false" outlineLevel="0" collapsed="false">
      <c r="A805" s="1" t="s">
        <v>2054</v>
      </c>
      <c r="B805" s="1" t="s">
        <v>678</v>
      </c>
      <c r="C805" s="1" t="s">
        <v>2055</v>
      </c>
      <c r="D805" s="1" t="s">
        <v>2056</v>
      </c>
      <c r="E805" s="1" t="s">
        <v>12</v>
      </c>
      <c r="F805" s="1" t="n">
        <v>1317</v>
      </c>
      <c r="H805" s="3" t="n">
        <f aca="false">AND(E805="PUBLIC",F805&lt;100)</f>
        <v>0</v>
      </c>
      <c r="I805" s="4" t="n">
        <f aca="false">OR(E805="PRIVE",F805&lt;100)</f>
        <v>0</v>
      </c>
    </row>
    <row r="806" customFormat="false" ht="14.25" hidden="false" customHeight="false" outlineLevel="0" collapsed="false">
      <c r="A806" s="1" t="s">
        <v>2057</v>
      </c>
      <c r="B806" s="1" t="s">
        <v>86</v>
      </c>
      <c r="C806" s="1" t="s">
        <v>2049</v>
      </c>
      <c r="D806" s="1" t="s">
        <v>2058</v>
      </c>
      <c r="E806" s="1" t="s">
        <v>12</v>
      </c>
      <c r="F806" s="1" t="n">
        <v>1230</v>
      </c>
      <c r="H806" s="3" t="n">
        <f aca="false">AND(E806="PUBLIC",F806&lt;100)</f>
        <v>0</v>
      </c>
      <c r="I806" s="4" t="n">
        <f aca="false">OR(E806="PRIVE",F806&lt;100)</f>
        <v>0</v>
      </c>
    </row>
    <row r="807" customFormat="false" ht="14.25" hidden="false" customHeight="false" outlineLevel="0" collapsed="false">
      <c r="A807" s="1" t="s">
        <v>2059</v>
      </c>
      <c r="B807" s="1" t="s">
        <v>107</v>
      </c>
      <c r="C807" s="1" t="s">
        <v>592</v>
      </c>
      <c r="D807" s="1" t="s">
        <v>512</v>
      </c>
      <c r="E807" s="1" t="s">
        <v>12</v>
      </c>
      <c r="F807" s="1" t="n">
        <v>1308</v>
      </c>
      <c r="H807" s="3" t="n">
        <f aca="false">AND(E807="PUBLIC",F807&lt;100)</f>
        <v>0</v>
      </c>
      <c r="I807" s="4" t="n">
        <f aca="false">OR(E807="PRIVE",F807&lt;100)</f>
        <v>0</v>
      </c>
    </row>
    <row r="808" customFormat="false" ht="14.25" hidden="false" customHeight="false" outlineLevel="0" collapsed="false">
      <c r="A808" s="1" t="s">
        <v>2060</v>
      </c>
      <c r="B808" s="1" t="s">
        <v>38</v>
      </c>
      <c r="C808" s="1" t="s">
        <v>2061</v>
      </c>
      <c r="D808" s="1" t="s">
        <v>1810</v>
      </c>
      <c r="E808" s="1" t="s">
        <v>12</v>
      </c>
      <c r="F808" s="1" t="n">
        <v>1328</v>
      </c>
      <c r="H808" s="3" t="n">
        <f aca="false">AND(E808="PUBLIC",F808&lt;100)</f>
        <v>0</v>
      </c>
      <c r="I808" s="4" t="n">
        <f aca="false">OR(E808="PRIVE",F808&lt;100)</f>
        <v>0</v>
      </c>
    </row>
    <row r="809" customFormat="false" ht="14.25" hidden="false" customHeight="false" outlineLevel="0" collapsed="false">
      <c r="A809" s="1" t="s">
        <v>2062</v>
      </c>
      <c r="B809" s="1" t="s">
        <v>172</v>
      </c>
      <c r="C809" s="1" t="s">
        <v>1627</v>
      </c>
      <c r="D809" s="1" t="s">
        <v>23</v>
      </c>
      <c r="E809" s="1" t="s">
        <v>24</v>
      </c>
      <c r="F809" s="1" t="n">
        <v>269</v>
      </c>
      <c r="H809" s="3" t="n">
        <f aca="false">AND(E809="PUBLIC",F809&lt;100)</f>
        <v>0</v>
      </c>
      <c r="I809" s="4" t="n">
        <f aca="false">OR(E809="PRIVE",F809&lt;100)</f>
        <v>1</v>
      </c>
    </row>
    <row r="810" customFormat="false" ht="14.25" hidden="false" customHeight="false" outlineLevel="0" collapsed="false">
      <c r="A810" s="1" t="s">
        <v>2063</v>
      </c>
      <c r="B810" s="1" t="s">
        <v>51</v>
      </c>
      <c r="C810" s="1" t="s">
        <v>2064</v>
      </c>
      <c r="D810" s="1" t="s">
        <v>1128</v>
      </c>
      <c r="E810" s="1" t="s">
        <v>24</v>
      </c>
      <c r="F810" s="1" t="n">
        <v>150</v>
      </c>
      <c r="H810" s="3" t="n">
        <f aca="false">AND(E810="PUBLIC",F810&lt;100)</f>
        <v>0</v>
      </c>
      <c r="I810" s="4" t="n">
        <f aca="false">OR(E810="PRIVE",F810&lt;100)</f>
        <v>1</v>
      </c>
    </row>
    <row r="811" customFormat="false" ht="14.25" hidden="false" customHeight="false" outlineLevel="0" collapsed="false">
      <c r="A811" s="1" t="s">
        <v>2065</v>
      </c>
      <c r="B811" s="1" t="s">
        <v>86</v>
      </c>
      <c r="C811" s="1" t="s">
        <v>2066</v>
      </c>
      <c r="D811" s="1" t="s">
        <v>2067</v>
      </c>
      <c r="E811" s="1" t="s">
        <v>12</v>
      </c>
      <c r="F811" s="1" t="n">
        <v>639</v>
      </c>
      <c r="H811" s="3" t="n">
        <f aca="false">AND(E811="PUBLIC",F811&lt;100)</f>
        <v>0</v>
      </c>
      <c r="I811" s="4" t="n">
        <f aca="false">OR(E811="PRIVE",F811&lt;100)</f>
        <v>0</v>
      </c>
    </row>
    <row r="812" customFormat="false" ht="14.25" hidden="false" customHeight="false" outlineLevel="0" collapsed="false">
      <c r="A812" s="1" t="s">
        <v>2068</v>
      </c>
      <c r="B812" s="1" t="s">
        <v>65</v>
      </c>
      <c r="C812" s="1" t="s">
        <v>2069</v>
      </c>
      <c r="D812" s="1" t="s">
        <v>2070</v>
      </c>
      <c r="E812" s="1" t="s">
        <v>12</v>
      </c>
      <c r="F812" s="1" t="n">
        <v>240</v>
      </c>
      <c r="H812" s="3" t="n">
        <f aca="false">AND(E812="PUBLIC",F812&lt;100)</f>
        <v>0</v>
      </c>
      <c r="I812" s="4" t="n">
        <f aca="false">OR(E812="PRIVE",F812&lt;100)</f>
        <v>0</v>
      </c>
    </row>
    <row r="813" customFormat="false" ht="14.25" hidden="false" customHeight="false" outlineLevel="0" collapsed="false">
      <c r="A813" s="1" t="s">
        <v>2071</v>
      </c>
      <c r="B813" s="1" t="s">
        <v>216</v>
      </c>
      <c r="C813" s="1" t="s">
        <v>1323</v>
      </c>
      <c r="D813" s="1" t="s">
        <v>2072</v>
      </c>
      <c r="E813" s="1" t="s">
        <v>12</v>
      </c>
      <c r="F813" s="1" t="n">
        <v>859</v>
      </c>
      <c r="H813" s="3" t="n">
        <f aca="false">AND(E813="PUBLIC",F813&lt;100)</f>
        <v>0</v>
      </c>
      <c r="I813" s="4" t="n">
        <f aca="false">OR(E813="PRIVE",F813&lt;100)</f>
        <v>0</v>
      </c>
    </row>
    <row r="814" customFormat="false" ht="14.25" hidden="false" customHeight="false" outlineLevel="0" collapsed="false">
      <c r="A814" s="1" t="s">
        <v>2073</v>
      </c>
      <c r="B814" s="1" t="s">
        <v>150</v>
      </c>
      <c r="C814" s="1" t="s">
        <v>2074</v>
      </c>
      <c r="D814" s="1" t="s">
        <v>2075</v>
      </c>
      <c r="E814" s="1" t="s">
        <v>12</v>
      </c>
      <c r="F814" s="1" t="n">
        <v>12</v>
      </c>
      <c r="H814" s="3" t="n">
        <f aca="false">AND(E814="PUBLIC",F814&lt;100)</f>
        <v>1</v>
      </c>
      <c r="I814" s="4" t="n">
        <f aca="false">OR(E814="PRIVE",F814&lt;100)</f>
        <v>1</v>
      </c>
    </row>
    <row r="815" customFormat="false" ht="14.25" hidden="false" customHeight="false" outlineLevel="0" collapsed="false">
      <c r="A815" s="1" t="s">
        <v>2076</v>
      </c>
      <c r="B815" s="1" t="s">
        <v>90</v>
      </c>
      <c r="C815" s="1" t="s">
        <v>2077</v>
      </c>
      <c r="D815" s="1" t="s">
        <v>2078</v>
      </c>
      <c r="E815" s="1" t="s">
        <v>12</v>
      </c>
      <c r="F815" s="1" t="n">
        <v>655</v>
      </c>
      <c r="H815" s="3" t="n">
        <f aca="false">AND(E815="PUBLIC",F815&lt;100)</f>
        <v>0</v>
      </c>
      <c r="I815" s="4" t="n">
        <f aca="false">OR(E815="PRIVE",F815&lt;100)</f>
        <v>0</v>
      </c>
    </row>
    <row r="816" customFormat="false" ht="14.25" hidden="false" customHeight="false" outlineLevel="0" collapsed="false">
      <c r="A816" s="1" t="s">
        <v>2079</v>
      </c>
      <c r="B816" s="1" t="s">
        <v>229</v>
      </c>
      <c r="C816" s="1" t="s">
        <v>2080</v>
      </c>
      <c r="D816" s="1" t="s">
        <v>2081</v>
      </c>
      <c r="E816" s="1" t="s">
        <v>12</v>
      </c>
      <c r="F816" s="1" t="n">
        <v>199</v>
      </c>
      <c r="H816" s="3" t="n">
        <f aca="false">AND(E816="PUBLIC",F816&lt;100)</f>
        <v>0</v>
      </c>
      <c r="I816" s="4" t="n">
        <f aca="false">OR(E816="PRIVE",F816&lt;100)</f>
        <v>0</v>
      </c>
    </row>
    <row r="817" customFormat="false" ht="14.25" hidden="false" customHeight="false" outlineLevel="0" collapsed="false">
      <c r="A817" s="1" t="s">
        <v>2082</v>
      </c>
      <c r="B817" s="1" t="s">
        <v>86</v>
      </c>
      <c r="C817" s="1" t="s">
        <v>86</v>
      </c>
      <c r="D817" s="1" t="s">
        <v>2083</v>
      </c>
      <c r="E817" s="1" t="s">
        <v>24</v>
      </c>
      <c r="F817" s="1" t="n">
        <v>294</v>
      </c>
      <c r="H817" s="3" t="n">
        <f aca="false">AND(E817="PUBLIC",F817&lt;100)</f>
        <v>0</v>
      </c>
      <c r="I817" s="4" t="n">
        <f aca="false">OR(E817="PRIVE",F817&lt;100)</f>
        <v>1</v>
      </c>
    </row>
    <row r="818" customFormat="false" ht="14.25" hidden="false" customHeight="false" outlineLevel="0" collapsed="false">
      <c r="A818" s="1" t="s">
        <v>2084</v>
      </c>
      <c r="B818" s="1" t="s">
        <v>34</v>
      </c>
      <c r="C818" s="1" t="s">
        <v>2085</v>
      </c>
      <c r="D818" s="1" t="s">
        <v>1710</v>
      </c>
      <c r="E818" s="1" t="s">
        <v>24</v>
      </c>
      <c r="F818" s="1" t="n">
        <v>1306</v>
      </c>
      <c r="H818" s="3" t="n">
        <f aca="false">AND(E818="PUBLIC",F818&lt;100)</f>
        <v>0</v>
      </c>
      <c r="I818" s="4" t="n">
        <f aca="false">OR(E818="PRIVE",F818&lt;100)</f>
        <v>1</v>
      </c>
    </row>
    <row r="819" customFormat="false" ht="14.25" hidden="false" customHeight="false" outlineLevel="0" collapsed="false">
      <c r="A819" s="1" t="s">
        <v>2086</v>
      </c>
      <c r="B819" s="1" t="s">
        <v>69</v>
      </c>
      <c r="C819" s="1" t="s">
        <v>70</v>
      </c>
      <c r="D819" s="1" t="s">
        <v>2087</v>
      </c>
      <c r="E819" s="1" t="s">
        <v>24</v>
      </c>
      <c r="F819" s="1" t="n">
        <v>274</v>
      </c>
      <c r="H819" s="3" t="n">
        <f aca="false">AND(E819="PUBLIC",F819&lt;100)</f>
        <v>0</v>
      </c>
      <c r="I819" s="4" t="n">
        <f aca="false">OR(E819="PRIVE",F819&lt;100)</f>
        <v>1</v>
      </c>
    </row>
    <row r="820" customFormat="false" ht="14.25" hidden="false" customHeight="false" outlineLevel="0" collapsed="false">
      <c r="A820" s="1" t="s">
        <v>2088</v>
      </c>
      <c r="B820" s="1" t="s">
        <v>26</v>
      </c>
      <c r="C820" s="1" t="s">
        <v>99</v>
      </c>
      <c r="D820" s="1" t="s">
        <v>2089</v>
      </c>
      <c r="E820" s="1" t="s">
        <v>12</v>
      </c>
      <c r="F820" s="1" t="n">
        <v>48</v>
      </c>
      <c r="H820" s="3" t="n">
        <f aca="false">AND(E820="PUBLIC",F820&lt;100)</f>
        <v>1</v>
      </c>
      <c r="I820" s="4" t="n">
        <f aca="false">OR(E820="PRIVE",F820&lt;100)</f>
        <v>1</v>
      </c>
    </row>
    <row r="821" customFormat="false" ht="14.25" hidden="false" customHeight="false" outlineLevel="0" collapsed="false">
      <c r="A821" s="1" t="s">
        <v>2090</v>
      </c>
      <c r="B821" s="1" t="s">
        <v>90</v>
      </c>
      <c r="C821" s="1" t="s">
        <v>750</v>
      </c>
      <c r="D821" s="1" t="s">
        <v>2091</v>
      </c>
      <c r="E821" s="1" t="s">
        <v>24</v>
      </c>
      <c r="F821" s="1" t="n">
        <v>434</v>
      </c>
      <c r="H821" s="3" t="n">
        <f aca="false">AND(E821="PUBLIC",F821&lt;100)</f>
        <v>0</v>
      </c>
      <c r="I821" s="4" t="n">
        <f aca="false">OR(E821="PRIVE",F821&lt;100)</f>
        <v>1</v>
      </c>
    </row>
    <row r="822" customFormat="false" ht="14.25" hidden="false" customHeight="false" outlineLevel="0" collapsed="false">
      <c r="A822" s="1" t="s">
        <v>2092</v>
      </c>
      <c r="B822" s="1" t="s">
        <v>229</v>
      </c>
      <c r="C822" s="1" t="s">
        <v>2093</v>
      </c>
      <c r="D822" s="1" t="s">
        <v>2094</v>
      </c>
      <c r="E822" s="1" t="s">
        <v>12</v>
      </c>
      <c r="F822" s="1" t="n">
        <v>630</v>
      </c>
      <c r="H822" s="3" t="n">
        <f aca="false">AND(E822="PUBLIC",F822&lt;100)</f>
        <v>0</v>
      </c>
      <c r="I822" s="4" t="n">
        <f aca="false">OR(E822="PRIVE",F822&lt;100)</f>
        <v>0</v>
      </c>
    </row>
    <row r="823" customFormat="false" ht="14.25" hidden="false" customHeight="false" outlineLevel="0" collapsed="false">
      <c r="A823" s="1" t="s">
        <v>2095</v>
      </c>
      <c r="B823" s="1" t="s">
        <v>86</v>
      </c>
      <c r="C823" s="1" t="s">
        <v>357</v>
      </c>
      <c r="D823" s="1" t="s">
        <v>1899</v>
      </c>
      <c r="E823" s="1" t="s">
        <v>24</v>
      </c>
      <c r="F823" s="1" t="n">
        <v>229</v>
      </c>
      <c r="H823" s="3" t="n">
        <f aca="false">AND(E823="PUBLIC",F823&lt;100)</f>
        <v>0</v>
      </c>
      <c r="I823" s="4" t="n">
        <f aca="false">OR(E823="PRIVE",F823&lt;100)</f>
        <v>1</v>
      </c>
    </row>
    <row r="824" customFormat="false" ht="14.25" hidden="false" customHeight="false" outlineLevel="0" collapsed="false">
      <c r="A824" s="1" t="s">
        <v>2096</v>
      </c>
      <c r="B824" s="1" t="s">
        <v>150</v>
      </c>
      <c r="C824" s="1" t="s">
        <v>2097</v>
      </c>
      <c r="D824" s="1" t="s">
        <v>2098</v>
      </c>
      <c r="E824" s="1" t="s">
        <v>24</v>
      </c>
      <c r="F824" s="1" t="n">
        <v>449</v>
      </c>
      <c r="H824" s="3" t="n">
        <f aca="false">AND(E824="PUBLIC",F824&lt;100)</f>
        <v>0</v>
      </c>
      <c r="I824" s="4" t="n">
        <f aca="false">OR(E824="PRIVE",F824&lt;100)</f>
        <v>1</v>
      </c>
    </row>
    <row r="825" customFormat="false" ht="14.25" hidden="false" customHeight="false" outlineLevel="0" collapsed="false">
      <c r="A825" s="1" t="s">
        <v>2099</v>
      </c>
      <c r="B825" s="1" t="s">
        <v>172</v>
      </c>
      <c r="C825" s="1" t="s">
        <v>2100</v>
      </c>
      <c r="E825" s="1" t="s">
        <v>12</v>
      </c>
      <c r="F825" s="1" t="n">
        <v>202</v>
      </c>
      <c r="H825" s="3" t="n">
        <f aca="false">AND(E825="PUBLIC",F825&lt;100)</f>
        <v>0</v>
      </c>
      <c r="I825" s="4" t="n">
        <f aca="false">OR(E825="PRIVE",F825&lt;100)</f>
        <v>0</v>
      </c>
    </row>
    <row r="826" customFormat="false" ht="14.25" hidden="false" customHeight="false" outlineLevel="0" collapsed="false">
      <c r="A826" s="1" t="s">
        <v>2101</v>
      </c>
      <c r="B826" s="1" t="s">
        <v>86</v>
      </c>
      <c r="C826" s="1" t="s">
        <v>2102</v>
      </c>
      <c r="D826" s="1" t="s">
        <v>2103</v>
      </c>
      <c r="E826" s="1" t="s">
        <v>24</v>
      </c>
      <c r="F826" s="1" t="n">
        <v>582</v>
      </c>
      <c r="H826" s="3" t="n">
        <f aca="false">AND(E826="PUBLIC",F826&lt;100)</f>
        <v>0</v>
      </c>
      <c r="I826" s="4" t="n">
        <f aca="false">OR(E826="PRIVE",F826&lt;100)</f>
        <v>1</v>
      </c>
    </row>
    <row r="827" customFormat="false" ht="14.25" hidden="false" customHeight="false" outlineLevel="0" collapsed="false">
      <c r="A827" s="1" t="s">
        <v>2104</v>
      </c>
      <c r="B827" s="1" t="s">
        <v>26</v>
      </c>
      <c r="C827" s="1" t="s">
        <v>2105</v>
      </c>
      <c r="D827" s="1" t="s">
        <v>2106</v>
      </c>
      <c r="E827" s="1" t="s">
        <v>12</v>
      </c>
      <c r="F827" s="1" t="n">
        <v>658</v>
      </c>
      <c r="H827" s="3" t="n">
        <f aca="false">AND(E827="PUBLIC",F827&lt;100)</f>
        <v>0</v>
      </c>
      <c r="I827" s="4" t="n">
        <f aca="false">OR(E827="PRIVE",F827&lt;100)</f>
        <v>0</v>
      </c>
    </row>
    <row r="828" customFormat="false" ht="14.25" hidden="false" customHeight="false" outlineLevel="0" collapsed="false">
      <c r="A828" s="1" t="s">
        <v>2107</v>
      </c>
      <c r="B828" s="1" t="s">
        <v>90</v>
      </c>
      <c r="C828" s="1" t="s">
        <v>224</v>
      </c>
      <c r="D828" s="1" t="s">
        <v>2108</v>
      </c>
      <c r="E828" s="1" t="s">
        <v>12</v>
      </c>
      <c r="F828" s="1" t="n">
        <v>842</v>
      </c>
      <c r="H828" s="3" t="n">
        <f aca="false">AND(E828="PUBLIC",F828&lt;100)</f>
        <v>0</v>
      </c>
      <c r="I828" s="4" t="n">
        <f aca="false">OR(E828="PRIVE",F828&lt;100)</f>
        <v>0</v>
      </c>
    </row>
    <row r="829" customFormat="false" ht="14.25" hidden="false" customHeight="false" outlineLevel="0" collapsed="false">
      <c r="A829" s="1" t="s">
        <v>2109</v>
      </c>
      <c r="B829" s="1" t="s">
        <v>150</v>
      </c>
      <c r="C829" s="1" t="s">
        <v>150</v>
      </c>
      <c r="D829" s="1" t="s">
        <v>2110</v>
      </c>
      <c r="E829" s="1" t="s">
        <v>24</v>
      </c>
      <c r="F829" s="1" t="n">
        <v>1018</v>
      </c>
      <c r="H829" s="3" t="n">
        <f aca="false">AND(E829="PUBLIC",F829&lt;100)</f>
        <v>0</v>
      </c>
      <c r="I829" s="4" t="n">
        <f aca="false">OR(E829="PRIVE",F829&lt;100)</f>
        <v>1</v>
      </c>
    </row>
    <row r="830" customFormat="false" ht="14.25" hidden="false" customHeight="false" outlineLevel="0" collapsed="false">
      <c r="A830" s="1" t="s">
        <v>2111</v>
      </c>
      <c r="B830" s="1" t="s">
        <v>30</v>
      </c>
      <c r="C830" s="1" t="s">
        <v>2112</v>
      </c>
      <c r="D830" s="1" t="s">
        <v>2113</v>
      </c>
      <c r="E830" s="1" t="s">
        <v>12</v>
      </c>
      <c r="F830" s="1" t="n">
        <v>443</v>
      </c>
      <c r="H830" s="3" t="n">
        <f aca="false">AND(E830="PUBLIC",F830&lt;100)</f>
        <v>0</v>
      </c>
      <c r="I830" s="4" t="n">
        <f aca="false">OR(E830="PRIVE",F830&lt;100)</f>
        <v>0</v>
      </c>
    </row>
    <row r="831" customFormat="false" ht="14.25" hidden="false" customHeight="false" outlineLevel="0" collapsed="false">
      <c r="A831" s="1" t="s">
        <v>2114</v>
      </c>
      <c r="B831" s="1" t="s">
        <v>14</v>
      </c>
      <c r="C831" s="1" t="s">
        <v>310</v>
      </c>
      <c r="D831" s="1" t="s">
        <v>490</v>
      </c>
      <c r="E831" s="1" t="s">
        <v>12</v>
      </c>
      <c r="F831" s="1" t="n">
        <v>1063</v>
      </c>
      <c r="H831" s="3" t="n">
        <f aca="false">AND(E831="PUBLIC",F831&lt;100)</f>
        <v>0</v>
      </c>
      <c r="I831" s="4" t="n">
        <f aca="false">OR(E831="PRIVE",F831&lt;100)</f>
        <v>0</v>
      </c>
    </row>
    <row r="832" customFormat="false" ht="14.25" hidden="false" customHeight="false" outlineLevel="0" collapsed="false">
      <c r="A832" s="1" t="s">
        <v>2115</v>
      </c>
      <c r="B832" s="1" t="s">
        <v>51</v>
      </c>
      <c r="C832" s="1" t="s">
        <v>1011</v>
      </c>
      <c r="D832" s="1" t="s">
        <v>2116</v>
      </c>
      <c r="E832" s="1" t="s">
        <v>24</v>
      </c>
      <c r="F832" s="1" t="n">
        <v>221</v>
      </c>
      <c r="H832" s="3" t="n">
        <f aca="false">AND(E832="PUBLIC",F832&lt;100)</f>
        <v>0</v>
      </c>
      <c r="I832" s="4" t="n">
        <f aca="false">OR(E832="PRIVE",F832&lt;100)</f>
        <v>1</v>
      </c>
    </row>
    <row r="833" customFormat="false" ht="14.25" hidden="false" customHeight="false" outlineLevel="0" collapsed="false">
      <c r="A833" s="1" t="s">
        <v>2117</v>
      </c>
      <c r="B833" s="1" t="s">
        <v>111</v>
      </c>
      <c r="C833" s="1" t="s">
        <v>111</v>
      </c>
      <c r="D833" s="1" t="s">
        <v>2118</v>
      </c>
      <c r="E833" s="1" t="s">
        <v>24</v>
      </c>
      <c r="F833" s="1" t="n">
        <v>755</v>
      </c>
      <c r="H833" s="3" t="n">
        <f aca="false">AND(E833="PUBLIC",F833&lt;100)</f>
        <v>0</v>
      </c>
      <c r="I833" s="4" t="n">
        <f aca="false">OR(E833="PRIVE",F833&lt;100)</f>
        <v>1</v>
      </c>
    </row>
    <row r="834" customFormat="false" ht="14.25" hidden="false" customHeight="false" outlineLevel="0" collapsed="false">
      <c r="A834" s="1" t="s">
        <v>2119</v>
      </c>
      <c r="B834" s="1" t="s">
        <v>65</v>
      </c>
      <c r="C834" s="1" t="s">
        <v>2120</v>
      </c>
      <c r="D834" s="1" t="s">
        <v>1165</v>
      </c>
      <c r="E834" s="1" t="s">
        <v>12</v>
      </c>
      <c r="F834" s="1" t="n">
        <v>160</v>
      </c>
      <c r="H834" s="3" t="n">
        <f aca="false">AND(E834="PUBLIC",F834&lt;100)</f>
        <v>0</v>
      </c>
      <c r="I834" s="4" t="n">
        <f aca="false">OR(E834="PRIVE",F834&lt;100)</f>
        <v>0</v>
      </c>
    </row>
    <row r="835" customFormat="false" ht="14.25" hidden="false" customHeight="false" outlineLevel="0" collapsed="false">
      <c r="A835" s="1" t="s">
        <v>2121</v>
      </c>
      <c r="B835" s="1" t="s">
        <v>21</v>
      </c>
      <c r="C835" s="1" t="s">
        <v>2122</v>
      </c>
      <c r="D835" s="1" t="s">
        <v>2123</v>
      </c>
      <c r="E835" s="1" t="s">
        <v>12</v>
      </c>
      <c r="F835" s="1" t="n">
        <v>860</v>
      </c>
      <c r="H835" s="3" t="n">
        <f aca="false">AND(E835="PUBLIC",F835&lt;100)</f>
        <v>0</v>
      </c>
      <c r="I835" s="4" t="n">
        <f aca="false">OR(E835="PRIVE",F835&lt;100)</f>
        <v>0</v>
      </c>
    </row>
    <row r="836" customFormat="false" ht="14.25" hidden="false" customHeight="false" outlineLevel="0" collapsed="false">
      <c r="A836" s="1" t="s">
        <v>2124</v>
      </c>
      <c r="B836" s="1" t="s">
        <v>38</v>
      </c>
      <c r="C836" s="1" t="s">
        <v>2125</v>
      </c>
      <c r="D836" s="1" t="s">
        <v>2126</v>
      </c>
      <c r="E836" s="1" t="s">
        <v>12</v>
      </c>
      <c r="F836" s="1" t="n">
        <v>695</v>
      </c>
      <c r="H836" s="3" t="n">
        <f aca="false">AND(E836="PUBLIC",F836&lt;100)</f>
        <v>0</v>
      </c>
      <c r="I836" s="4" t="n">
        <f aca="false">OR(E836="PRIVE",F836&lt;100)</f>
        <v>0</v>
      </c>
    </row>
    <row r="837" customFormat="false" ht="14.25" hidden="false" customHeight="false" outlineLevel="0" collapsed="false">
      <c r="A837" s="1" t="s">
        <v>2127</v>
      </c>
      <c r="B837" s="1" t="s">
        <v>17</v>
      </c>
      <c r="C837" s="1" t="s">
        <v>2128</v>
      </c>
      <c r="D837" s="1" t="s">
        <v>578</v>
      </c>
      <c r="E837" s="1" t="s">
        <v>12</v>
      </c>
      <c r="F837" s="1" t="n">
        <v>63</v>
      </c>
      <c r="H837" s="3" t="n">
        <f aca="false">AND(E837="PUBLIC",F837&lt;100)</f>
        <v>1</v>
      </c>
      <c r="I837" s="4" t="n">
        <f aca="false">OR(E837="PRIVE",F837&lt;100)</f>
        <v>1</v>
      </c>
    </row>
    <row r="838" customFormat="false" ht="14.25" hidden="false" customHeight="false" outlineLevel="0" collapsed="false">
      <c r="A838" s="1" t="s">
        <v>2129</v>
      </c>
      <c r="B838" s="1" t="s">
        <v>26</v>
      </c>
      <c r="C838" s="1" t="s">
        <v>2130</v>
      </c>
      <c r="D838" s="1" t="s">
        <v>2131</v>
      </c>
      <c r="E838" s="1" t="s">
        <v>12</v>
      </c>
      <c r="F838" s="1" t="n">
        <v>751</v>
      </c>
      <c r="H838" s="3" t="n">
        <f aca="false">AND(E838="PUBLIC",F838&lt;100)</f>
        <v>0</v>
      </c>
      <c r="I838" s="4" t="n">
        <f aca="false">OR(E838="PRIVE",F838&lt;100)</f>
        <v>0</v>
      </c>
    </row>
    <row r="839" customFormat="false" ht="14.25" hidden="false" customHeight="false" outlineLevel="0" collapsed="false">
      <c r="A839" s="1" t="s">
        <v>2132</v>
      </c>
      <c r="B839" s="1" t="s">
        <v>239</v>
      </c>
      <c r="C839" s="1" t="s">
        <v>2133</v>
      </c>
      <c r="D839" s="1" t="s">
        <v>2134</v>
      </c>
      <c r="E839" s="1" t="s">
        <v>12</v>
      </c>
      <c r="F839" s="1" t="n">
        <v>581</v>
      </c>
      <c r="H839" s="3" t="n">
        <f aca="false">AND(E839="PUBLIC",F839&lt;100)</f>
        <v>0</v>
      </c>
      <c r="I839" s="4" t="n">
        <f aca="false">OR(E839="PRIVE",F839&lt;100)</f>
        <v>0</v>
      </c>
    </row>
    <row r="840" customFormat="false" ht="14.25" hidden="false" customHeight="false" outlineLevel="0" collapsed="false">
      <c r="A840" s="1" t="s">
        <v>2135</v>
      </c>
      <c r="B840" s="1" t="s">
        <v>26</v>
      </c>
      <c r="C840" s="1" t="s">
        <v>2136</v>
      </c>
      <c r="D840" s="1" t="s">
        <v>2137</v>
      </c>
      <c r="E840" s="1" t="s">
        <v>24</v>
      </c>
      <c r="F840" s="1" t="n">
        <v>92</v>
      </c>
      <c r="H840" s="3" t="n">
        <f aca="false">AND(E840="PUBLIC",F840&lt;100)</f>
        <v>0</v>
      </c>
      <c r="I840" s="4" t="n">
        <f aca="false">OR(E840="PRIVE",F840&lt;100)</f>
        <v>1</v>
      </c>
    </row>
    <row r="841" customFormat="false" ht="14.25" hidden="false" customHeight="false" outlineLevel="0" collapsed="false">
      <c r="A841" s="1" t="s">
        <v>2138</v>
      </c>
      <c r="B841" s="1" t="s">
        <v>111</v>
      </c>
      <c r="C841" s="1" t="s">
        <v>111</v>
      </c>
      <c r="D841" s="1" t="s">
        <v>368</v>
      </c>
      <c r="E841" s="1" t="s">
        <v>12</v>
      </c>
      <c r="F841" s="1" t="n">
        <v>1537</v>
      </c>
      <c r="H841" s="3" t="n">
        <f aca="false">AND(E841="PUBLIC",F841&lt;100)</f>
        <v>0</v>
      </c>
      <c r="I841" s="4" t="n">
        <f aca="false">OR(E841="PRIVE",F841&lt;100)</f>
        <v>0</v>
      </c>
    </row>
    <row r="842" customFormat="false" ht="14.25" hidden="false" customHeight="false" outlineLevel="0" collapsed="false">
      <c r="A842" s="1" t="s">
        <v>2139</v>
      </c>
      <c r="B842" s="1" t="s">
        <v>14</v>
      </c>
      <c r="C842" s="1" t="s">
        <v>1032</v>
      </c>
      <c r="D842" s="1" t="s">
        <v>1474</v>
      </c>
      <c r="E842" s="1" t="s">
        <v>12</v>
      </c>
      <c r="F842" s="1" t="n">
        <v>355</v>
      </c>
      <c r="H842" s="3" t="n">
        <f aca="false">AND(E842="PUBLIC",F842&lt;100)</f>
        <v>0</v>
      </c>
      <c r="I842" s="4" t="n">
        <f aca="false">OR(E842="PRIVE",F842&lt;100)</f>
        <v>0</v>
      </c>
    </row>
    <row r="843" customFormat="false" ht="14.25" hidden="false" customHeight="false" outlineLevel="0" collapsed="false">
      <c r="A843" s="1" t="s">
        <v>2140</v>
      </c>
      <c r="B843" s="1" t="s">
        <v>14</v>
      </c>
      <c r="C843" s="1" t="s">
        <v>198</v>
      </c>
      <c r="D843" s="1" t="s">
        <v>2141</v>
      </c>
      <c r="E843" s="1" t="s">
        <v>24</v>
      </c>
      <c r="F843" s="1" t="n">
        <v>527</v>
      </c>
      <c r="H843" s="3" t="n">
        <f aca="false">AND(E843="PUBLIC",F843&lt;100)</f>
        <v>0</v>
      </c>
      <c r="I843" s="4" t="n">
        <f aca="false">OR(E843="PRIVE",F843&lt;100)</f>
        <v>1</v>
      </c>
    </row>
    <row r="844" customFormat="false" ht="14.25" hidden="false" customHeight="false" outlineLevel="0" collapsed="false">
      <c r="A844" s="1" t="s">
        <v>2142</v>
      </c>
      <c r="B844" s="1" t="s">
        <v>26</v>
      </c>
      <c r="C844" s="1" t="s">
        <v>2143</v>
      </c>
      <c r="D844" s="1" t="s">
        <v>1128</v>
      </c>
      <c r="E844" s="1" t="s">
        <v>24</v>
      </c>
      <c r="F844" s="1" t="n">
        <v>123</v>
      </c>
      <c r="H844" s="3" t="n">
        <f aca="false">AND(E844="PUBLIC",F844&lt;100)</f>
        <v>0</v>
      </c>
      <c r="I844" s="4" t="n">
        <f aca="false">OR(E844="PRIVE",F844&lt;100)</f>
        <v>1</v>
      </c>
    </row>
    <row r="845" customFormat="false" ht="14.25" hidden="false" customHeight="false" outlineLevel="0" collapsed="false">
      <c r="A845" s="1" t="s">
        <v>2144</v>
      </c>
      <c r="B845" s="1" t="s">
        <v>61</v>
      </c>
      <c r="C845" s="1" t="s">
        <v>2145</v>
      </c>
      <c r="D845" s="1" t="s">
        <v>1076</v>
      </c>
      <c r="E845" s="1" t="s">
        <v>12</v>
      </c>
      <c r="F845" s="1" t="n">
        <v>1182</v>
      </c>
      <c r="H845" s="3" t="n">
        <f aca="false">AND(E845="PUBLIC",F845&lt;100)</f>
        <v>0</v>
      </c>
      <c r="I845" s="4" t="n">
        <f aca="false">OR(E845="PRIVE",F845&lt;100)</f>
        <v>0</v>
      </c>
    </row>
    <row r="846" customFormat="false" ht="14.25" hidden="false" customHeight="false" outlineLevel="0" collapsed="false">
      <c r="A846" s="1" t="s">
        <v>2146</v>
      </c>
      <c r="B846" s="1" t="s">
        <v>107</v>
      </c>
      <c r="C846" s="1" t="s">
        <v>2147</v>
      </c>
      <c r="D846" s="1" t="s">
        <v>2148</v>
      </c>
      <c r="E846" s="1" t="s">
        <v>12</v>
      </c>
      <c r="F846" s="1" t="n">
        <v>277</v>
      </c>
      <c r="H846" s="3" t="n">
        <f aca="false">AND(E846="PUBLIC",F846&lt;100)</f>
        <v>0</v>
      </c>
      <c r="I846" s="4" t="n">
        <f aca="false">OR(E846="PRIVE",F846&lt;100)</f>
        <v>0</v>
      </c>
    </row>
    <row r="847" customFormat="false" ht="14.25" hidden="false" customHeight="false" outlineLevel="0" collapsed="false">
      <c r="A847" s="1" t="s">
        <v>2149</v>
      </c>
      <c r="B847" s="1" t="s">
        <v>239</v>
      </c>
      <c r="C847" s="1" t="s">
        <v>2150</v>
      </c>
      <c r="D847" s="1" t="s">
        <v>2151</v>
      </c>
      <c r="E847" s="1" t="s">
        <v>12</v>
      </c>
      <c r="F847" s="1" t="n">
        <v>247</v>
      </c>
      <c r="H847" s="3" t="n">
        <f aca="false">AND(E847="PUBLIC",F847&lt;100)</f>
        <v>0</v>
      </c>
      <c r="I847" s="4" t="n">
        <f aca="false">OR(E847="PRIVE",F847&lt;100)</f>
        <v>0</v>
      </c>
    </row>
    <row r="848" customFormat="false" ht="14.25" hidden="false" customHeight="false" outlineLevel="0" collapsed="false">
      <c r="A848" s="1" t="s">
        <v>2152</v>
      </c>
      <c r="B848" s="1" t="s">
        <v>26</v>
      </c>
      <c r="C848" s="1" t="s">
        <v>2153</v>
      </c>
      <c r="D848" s="1" t="s">
        <v>667</v>
      </c>
      <c r="E848" s="1" t="s">
        <v>24</v>
      </c>
      <c r="F848" s="1" t="n">
        <v>398</v>
      </c>
      <c r="H848" s="3" t="n">
        <f aca="false">AND(E848="PUBLIC",F848&lt;100)</f>
        <v>0</v>
      </c>
      <c r="I848" s="4" t="n">
        <f aca="false">OR(E848="PRIVE",F848&lt;100)</f>
        <v>1</v>
      </c>
    </row>
    <row r="849" customFormat="false" ht="14.25" hidden="false" customHeight="false" outlineLevel="0" collapsed="false">
      <c r="A849" s="1" t="s">
        <v>2154</v>
      </c>
      <c r="B849" s="1" t="s">
        <v>525</v>
      </c>
      <c r="C849" s="1" t="s">
        <v>525</v>
      </c>
      <c r="D849" s="1" t="s">
        <v>2155</v>
      </c>
      <c r="E849" s="1" t="s">
        <v>24</v>
      </c>
      <c r="F849" s="1" t="n">
        <v>355</v>
      </c>
      <c r="H849" s="3" t="n">
        <f aca="false">AND(E849="PUBLIC",F849&lt;100)</f>
        <v>0</v>
      </c>
      <c r="I849" s="4" t="n">
        <f aca="false">OR(E849="PRIVE",F849&lt;100)</f>
        <v>1</v>
      </c>
    </row>
    <row r="850" customFormat="false" ht="14.25" hidden="false" customHeight="false" outlineLevel="0" collapsed="false">
      <c r="A850" s="1" t="s">
        <v>2156</v>
      </c>
      <c r="B850" s="1" t="s">
        <v>216</v>
      </c>
      <c r="C850" s="1" t="s">
        <v>449</v>
      </c>
      <c r="D850" s="1" t="s">
        <v>2157</v>
      </c>
      <c r="E850" s="1" t="s">
        <v>12</v>
      </c>
      <c r="F850" s="1" t="n">
        <v>1139</v>
      </c>
      <c r="H850" s="3" t="n">
        <f aca="false">AND(E850="PUBLIC",F850&lt;100)</f>
        <v>0</v>
      </c>
      <c r="I850" s="4" t="n">
        <f aca="false">OR(E850="PRIVE",F850&lt;100)</f>
        <v>0</v>
      </c>
    </row>
    <row r="851" customFormat="false" ht="14.25" hidden="false" customHeight="false" outlineLevel="0" collapsed="false">
      <c r="A851" s="1" t="s">
        <v>2158</v>
      </c>
      <c r="B851" s="1" t="s">
        <v>9</v>
      </c>
      <c r="C851" s="1" t="s">
        <v>1277</v>
      </c>
      <c r="D851" s="1" t="s">
        <v>2159</v>
      </c>
      <c r="E851" s="1" t="s">
        <v>12</v>
      </c>
      <c r="F851" s="1" t="n">
        <v>820</v>
      </c>
      <c r="H851" s="3" t="n">
        <f aca="false">AND(E851="PUBLIC",F851&lt;100)</f>
        <v>0</v>
      </c>
      <c r="I851" s="4" t="n">
        <f aca="false">OR(E851="PRIVE",F851&lt;100)</f>
        <v>0</v>
      </c>
    </row>
    <row r="852" customFormat="false" ht="14.25" hidden="false" customHeight="false" outlineLevel="0" collapsed="false">
      <c r="A852" s="1" t="s">
        <v>2160</v>
      </c>
      <c r="B852" s="1" t="s">
        <v>229</v>
      </c>
      <c r="C852" s="1" t="s">
        <v>2161</v>
      </c>
      <c r="D852" s="1" t="s">
        <v>2162</v>
      </c>
      <c r="E852" s="1" t="s">
        <v>24</v>
      </c>
      <c r="F852" s="1" t="n">
        <v>170</v>
      </c>
      <c r="H852" s="3" t="n">
        <f aca="false">AND(E852="PUBLIC",F852&lt;100)</f>
        <v>0</v>
      </c>
      <c r="I852" s="4" t="n">
        <f aca="false">OR(E852="PRIVE",F852&lt;100)</f>
        <v>1</v>
      </c>
    </row>
    <row r="853" customFormat="false" ht="14.25" hidden="false" customHeight="false" outlineLevel="0" collapsed="false">
      <c r="A853" s="1" t="s">
        <v>2163</v>
      </c>
      <c r="B853" s="1" t="s">
        <v>65</v>
      </c>
      <c r="C853" s="1" t="s">
        <v>2164</v>
      </c>
      <c r="D853" s="1" t="s">
        <v>1524</v>
      </c>
      <c r="E853" s="1" t="s">
        <v>12</v>
      </c>
      <c r="F853" s="1" t="n">
        <v>581</v>
      </c>
      <c r="H853" s="3" t="n">
        <f aca="false">AND(E853="PUBLIC",F853&lt;100)</f>
        <v>0</v>
      </c>
      <c r="I853" s="4" t="n">
        <f aca="false">OR(E853="PRIVE",F853&lt;100)</f>
        <v>0</v>
      </c>
    </row>
    <row r="854" customFormat="false" ht="14.25" hidden="false" customHeight="false" outlineLevel="0" collapsed="false">
      <c r="A854" s="1" t="s">
        <v>2165</v>
      </c>
      <c r="B854" s="1" t="s">
        <v>21</v>
      </c>
      <c r="C854" s="1" t="s">
        <v>21</v>
      </c>
      <c r="D854" s="1" t="s">
        <v>2166</v>
      </c>
      <c r="E854" s="1" t="s">
        <v>24</v>
      </c>
      <c r="F854" s="1" t="n">
        <v>263</v>
      </c>
      <c r="H854" s="3" t="n">
        <f aca="false">AND(E854="PUBLIC",F854&lt;100)</f>
        <v>0</v>
      </c>
      <c r="I854" s="4" t="n">
        <f aca="false">OR(E854="PRIVE",F854&lt;100)</f>
        <v>1</v>
      </c>
    </row>
    <row r="855" customFormat="false" ht="14.25" hidden="false" customHeight="false" outlineLevel="0" collapsed="false">
      <c r="A855" s="1" t="s">
        <v>2167</v>
      </c>
      <c r="B855" s="1" t="s">
        <v>51</v>
      </c>
      <c r="C855" s="1" t="s">
        <v>821</v>
      </c>
      <c r="D855" s="1" t="s">
        <v>2168</v>
      </c>
      <c r="E855" s="1" t="s">
        <v>12</v>
      </c>
      <c r="F855" s="1" t="n">
        <v>992</v>
      </c>
      <c r="H855" s="3" t="n">
        <f aca="false">AND(E855="PUBLIC",F855&lt;100)</f>
        <v>0</v>
      </c>
      <c r="I855" s="4" t="n">
        <f aca="false">OR(E855="PRIVE",F855&lt;100)</f>
        <v>0</v>
      </c>
    </row>
    <row r="856" customFormat="false" ht="14.25" hidden="false" customHeight="false" outlineLevel="0" collapsed="false">
      <c r="A856" s="1" t="s">
        <v>2169</v>
      </c>
      <c r="B856" s="1" t="s">
        <v>34</v>
      </c>
      <c r="C856" s="1" t="s">
        <v>2170</v>
      </c>
      <c r="D856" s="1" t="s">
        <v>1674</v>
      </c>
      <c r="E856" s="1" t="s">
        <v>24</v>
      </c>
      <c r="F856" s="1" t="n">
        <v>641</v>
      </c>
      <c r="H856" s="3" t="n">
        <f aca="false">AND(E856="PUBLIC",F856&lt;100)</f>
        <v>0</v>
      </c>
      <c r="I856" s="4" t="n">
        <f aca="false">OR(E856="PRIVE",F856&lt;100)</f>
        <v>1</v>
      </c>
    </row>
    <row r="857" customFormat="false" ht="14.25" hidden="false" customHeight="false" outlineLevel="0" collapsed="false">
      <c r="A857" s="1" t="s">
        <v>2171</v>
      </c>
      <c r="B857" s="1" t="s">
        <v>30</v>
      </c>
      <c r="C857" s="1" t="s">
        <v>30</v>
      </c>
      <c r="D857" s="1" t="s">
        <v>1401</v>
      </c>
      <c r="E857" s="1" t="s">
        <v>24</v>
      </c>
      <c r="F857" s="1" t="n">
        <v>317</v>
      </c>
      <c r="H857" s="3" t="n">
        <f aca="false">AND(E857="PUBLIC",F857&lt;100)</f>
        <v>0</v>
      </c>
      <c r="I857" s="4" t="n">
        <f aca="false">OR(E857="PRIVE",F857&lt;100)</f>
        <v>1</v>
      </c>
    </row>
    <row r="858" customFormat="false" ht="14.25" hidden="false" customHeight="false" outlineLevel="0" collapsed="false">
      <c r="A858" s="1" t="s">
        <v>2172</v>
      </c>
      <c r="B858" s="1" t="s">
        <v>65</v>
      </c>
      <c r="C858" s="1" t="s">
        <v>387</v>
      </c>
      <c r="D858" s="1" t="s">
        <v>722</v>
      </c>
      <c r="E858" s="1" t="s">
        <v>12</v>
      </c>
      <c r="F858" s="1" t="n">
        <v>27</v>
      </c>
      <c r="H858" s="3" t="n">
        <f aca="false">AND(E858="PUBLIC",F858&lt;100)</f>
        <v>1</v>
      </c>
      <c r="I858" s="4" t="n">
        <f aca="false">OR(E858="PRIVE",F858&lt;100)</f>
        <v>1</v>
      </c>
    </row>
    <row r="859" customFormat="false" ht="14.25" hidden="false" customHeight="false" outlineLevel="0" collapsed="false">
      <c r="A859" s="1" t="s">
        <v>2173</v>
      </c>
      <c r="B859" s="1" t="s">
        <v>51</v>
      </c>
      <c r="C859" s="1" t="s">
        <v>494</v>
      </c>
      <c r="D859" s="1" t="s">
        <v>2174</v>
      </c>
      <c r="E859" s="1" t="s">
        <v>24</v>
      </c>
      <c r="F859" s="1" t="n">
        <v>842</v>
      </c>
      <c r="H859" s="3" t="n">
        <f aca="false">AND(E859="PUBLIC",F859&lt;100)</f>
        <v>0</v>
      </c>
      <c r="I859" s="4" t="n">
        <f aca="false">OR(E859="PRIVE",F859&lt;100)</f>
        <v>1</v>
      </c>
    </row>
    <row r="860" customFormat="false" ht="14.25" hidden="false" customHeight="false" outlineLevel="0" collapsed="false">
      <c r="A860" s="1" t="s">
        <v>2175</v>
      </c>
      <c r="B860" s="1" t="s">
        <v>21</v>
      </c>
      <c r="C860" s="1" t="s">
        <v>22</v>
      </c>
      <c r="D860" s="1" t="s">
        <v>2022</v>
      </c>
      <c r="E860" s="1" t="s">
        <v>12</v>
      </c>
      <c r="F860" s="1" t="n">
        <v>854</v>
      </c>
      <c r="H860" s="3" t="n">
        <f aca="false">AND(E860="PUBLIC",F860&lt;100)</f>
        <v>0</v>
      </c>
      <c r="I860" s="4" t="n">
        <f aca="false">OR(E860="PRIVE",F860&lt;100)</f>
        <v>0</v>
      </c>
    </row>
    <row r="861" customFormat="false" ht="14.25" hidden="false" customHeight="false" outlineLevel="0" collapsed="false">
      <c r="A861" s="1" t="s">
        <v>2176</v>
      </c>
      <c r="B861" s="1" t="s">
        <v>111</v>
      </c>
      <c r="C861" s="1" t="s">
        <v>2177</v>
      </c>
      <c r="D861" s="1" t="s">
        <v>2178</v>
      </c>
      <c r="E861" s="1" t="s">
        <v>12</v>
      </c>
      <c r="F861" s="1" t="n">
        <v>27</v>
      </c>
      <c r="H861" s="3" t="n">
        <f aca="false">AND(E861="PUBLIC",F861&lt;100)</f>
        <v>1</v>
      </c>
      <c r="I861" s="4" t="n">
        <f aca="false">OR(E861="PRIVE",F861&lt;100)</f>
        <v>1</v>
      </c>
    </row>
    <row r="862" customFormat="false" ht="14.25" hidden="false" customHeight="false" outlineLevel="0" collapsed="false">
      <c r="A862" s="1" t="s">
        <v>2179</v>
      </c>
      <c r="B862" s="1" t="s">
        <v>44</v>
      </c>
      <c r="C862" s="1" t="s">
        <v>2180</v>
      </c>
      <c r="D862" s="1" t="s">
        <v>2181</v>
      </c>
      <c r="E862" s="1" t="s">
        <v>24</v>
      </c>
      <c r="F862" s="1" t="n">
        <v>21</v>
      </c>
      <c r="H862" s="3" t="n">
        <f aca="false">AND(E862="PUBLIC",F862&lt;100)</f>
        <v>0</v>
      </c>
      <c r="I862" s="4" t="n">
        <f aca="false">OR(E862="PRIVE",F862&lt;100)</f>
        <v>1</v>
      </c>
    </row>
    <row r="863" customFormat="false" ht="14.25" hidden="false" customHeight="false" outlineLevel="0" collapsed="false">
      <c r="A863" s="1" t="s">
        <v>2182</v>
      </c>
      <c r="B863" s="1" t="s">
        <v>30</v>
      </c>
      <c r="C863" s="1" t="s">
        <v>1715</v>
      </c>
      <c r="D863" s="1" t="s">
        <v>2183</v>
      </c>
      <c r="E863" s="1" t="s">
        <v>24</v>
      </c>
      <c r="F863" s="1" t="n">
        <v>369</v>
      </c>
      <c r="H863" s="3" t="n">
        <f aca="false">AND(E863="PUBLIC",F863&lt;100)</f>
        <v>0</v>
      </c>
      <c r="I863" s="4" t="n">
        <f aca="false">OR(E863="PRIVE",F863&lt;100)</f>
        <v>1</v>
      </c>
    </row>
    <row r="864" customFormat="false" ht="14.25" hidden="false" customHeight="false" outlineLevel="0" collapsed="false">
      <c r="A864" s="1" t="s">
        <v>2184</v>
      </c>
      <c r="B864" s="1" t="s">
        <v>26</v>
      </c>
      <c r="C864" s="1" t="s">
        <v>48</v>
      </c>
      <c r="D864" s="1" t="s">
        <v>744</v>
      </c>
      <c r="E864" s="1" t="s">
        <v>24</v>
      </c>
      <c r="F864" s="1" t="n">
        <v>499</v>
      </c>
      <c r="H864" s="3" t="n">
        <f aca="false">AND(E864="PUBLIC",F864&lt;100)</f>
        <v>0</v>
      </c>
      <c r="I864" s="4" t="n">
        <f aca="false">OR(E864="PRIVE",F864&lt;100)</f>
        <v>1</v>
      </c>
    </row>
    <row r="865" customFormat="false" ht="14.25" hidden="false" customHeight="false" outlineLevel="0" collapsed="false">
      <c r="A865" s="1" t="s">
        <v>2185</v>
      </c>
      <c r="B865" s="1" t="s">
        <v>525</v>
      </c>
      <c r="C865" s="1" t="s">
        <v>2017</v>
      </c>
      <c r="D865" s="1" t="s">
        <v>2186</v>
      </c>
      <c r="E865" s="1" t="s">
        <v>12</v>
      </c>
      <c r="F865" s="1" t="n">
        <v>413</v>
      </c>
      <c r="H865" s="3" t="n">
        <f aca="false">AND(E865="PUBLIC",F865&lt;100)</f>
        <v>0</v>
      </c>
      <c r="I865" s="4" t="n">
        <f aca="false">OR(E865="PRIVE",F865&lt;100)</f>
        <v>0</v>
      </c>
    </row>
    <row r="866" customFormat="false" ht="14.25" hidden="false" customHeight="false" outlineLevel="0" collapsed="false">
      <c r="A866" s="1" t="s">
        <v>2187</v>
      </c>
      <c r="B866" s="1" t="s">
        <v>150</v>
      </c>
      <c r="C866" s="1" t="s">
        <v>2188</v>
      </c>
      <c r="D866" s="1" t="s">
        <v>2189</v>
      </c>
      <c r="E866" s="1" t="s">
        <v>24</v>
      </c>
      <c r="F866" s="1" t="n">
        <v>622</v>
      </c>
      <c r="H866" s="3" t="n">
        <f aca="false">AND(E866="PUBLIC",F866&lt;100)</f>
        <v>0</v>
      </c>
      <c r="I866" s="4" t="n">
        <f aca="false">OR(E866="PRIVE",F866&lt;100)</f>
        <v>1</v>
      </c>
    </row>
    <row r="867" customFormat="false" ht="14.25" hidden="false" customHeight="false" outlineLevel="0" collapsed="false">
      <c r="A867" s="1" t="s">
        <v>2190</v>
      </c>
      <c r="B867" s="1" t="s">
        <v>34</v>
      </c>
      <c r="C867" s="1" t="s">
        <v>609</v>
      </c>
      <c r="D867" s="1" t="s">
        <v>2191</v>
      </c>
      <c r="E867" s="1" t="s">
        <v>12</v>
      </c>
      <c r="F867" s="1" t="n">
        <v>427</v>
      </c>
      <c r="H867" s="3" t="n">
        <f aca="false">AND(E867="PUBLIC",F867&lt;100)</f>
        <v>0</v>
      </c>
      <c r="I867" s="4" t="n">
        <f aca="false">OR(E867="PRIVE",F867&lt;100)</f>
        <v>0</v>
      </c>
    </row>
    <row r="868" customFormat="false" ht="14.25" hidden="false" customHeight="false" outlineLevel="0" collapsed="false">
      <c r="A868" s="1" t="s">
        <v>2192</v>
      </c>
      <c r="B868" s="1" t="s">
        <v>94</v>
      </c>
      <c r="C868" s="1" t="s">
        <v>2193</v>
      </c>
      <c r="D868" s="1" t="s">
        <v>2194</v>
      </c>
      <c r="E868" s="1" t="s">
        <v>12</v>
      </c>
      <c r="F868" s="1" t="n">
        <v>1012</v>
      </c>
      <c r="H868" s="3" t="n">
        <f aca="false">AND(E868="PUBLIC",F868&lt;100)</f>
        <v>0</v>
      </c>
      <c r="I868" s="4" t="n">
        <f aca="false">OR(E868="PRIVE",F868&lt;100)</f>
        <v>0</v>
      </c>
    </row>
    <row r="869" customFormat="false" ht="14.25" hidden="false" customHeight="false" outlineLevel="0" collapsed="false">
      <c r="A869" s="1" t="s">
        <v>2195</v>
      </c>
      <c r="B869" s="1" t="s">
        <v>26</v>
      </c>
      <c r="C869" s="1" t="s">
        <v>300</v>
      </c>
      <c r="D869" s="1" t="s">
        <v>263</v>
      </c>
      <c r="E869" s="1" t="s">
        <v>12</v>
      </c>
      <c r="F869" s="1" t="n">
        <v>1371</v>
      </c>
      <c r="H869" s="3" t="n">
        <f aca="false">AND(E869="PUBLIC",F869&lt;100)</f>
        <v>0</v>
      </c>
      <c r="I869" s="4" t="n">
        <f aca="false">OR(E869="PRIVE",F869&lt;100)</f>
        <v>0</v>
      </c>
    </row>
    <row r="870" customFormat="false" ht="14.25" hidden="false" customHeight="false" outlineLevel="0" collapsed="false">
      <c r="A870" s="1" t="s">
        <v>2196</v>
      </c>
      <c r="B870" s="1" t="s">
        <v>172</v>
      </c>
      <c r="C870" s="1" t="s">
        <v>2197</v>
      </c>
      <c r="D870" s="1" t="s">
        <v>859</v>
      </c>
      <c r="E870" s="1" t="s">
        <v>24</v>
      </c>
      <c r="F870" s="1" t="n">
        <v>201</v>
      </c>
      <c r="H870" s="3" t="n">
        <f aca="false">AND(E870="PUBLIC",F870&lt;100)</f>
        <v>0</v>
      </c>
      <c r="I870" s="4" t="n">
        <f aca="false">OR(E870="PRIVE",F870&lt;100)</f>
        <v>1</v>
      </c>
    </row>
    <row r="871" customFormat="false" ht="14.25" hidden="false" customHeight="false" outlineLevel="0" collapsed="false">
      <c r="A871" s="1" t="s">
        <v>2198</v>
      </c>
      <c r="B871" s="1" t="s">
        <v>239</v>
      </c>
      <c r="C871" s="1" t="s">
        <v>2199</v>
      </c>
      <c r="D871" s="1" t="s">
        <v>2200</v>
      </c>
      <c r="E871" s="1" t="s">
        <v>12</v>
      </c>
      <c r="F871" s="1" t="n">
        <v>935</v>
      </c>
      <c r="H871" s="3" t="n">
        <f aca="false">AND(E871="PUBLIC",F871&lt;100)</f>
        <v>0</v>
      </c>
      <c r="I871" s="4" t="n">
        <f aca="false">OR(E871="PRIVE",F871&lt;100)</f>
        <v>0</v>
      </c>
    </row>
    <row r="872" customFormat="false" ht="14.25" hidden="false" customHeight="false" outlineLevel="0" collapsed="false">
      <c r="A872" s="1" t="s">
        <v>2201</v>
      </c>
      <c r="B872" s="1" t="s">
        <v>61</v>
      </c>
      <c r="C872" s="1" t="s">
        <v>236</v>
      </c>
      <c r="D872" s="1" t="s">
        <v>2015</v>
      </c>
      <c r="E872" s="1" t="s">
        <v>12</v>
      </c>
      <c r="F872" s="1" t="n">
        <v>1548</v>
      </c>
      <c r="H872" s="3" t="n">
        <f aca="false">AND(E872="PUBLIC",F872&lt;100)</f>
        <v>0</v>
      </c>
      <c r="I872" s="4" t="n">
        <f aca="false">OR(E872="PRIVE",F872&lt;100)</f>
        <v>0</v>
      </c>
    </row>
    <row r="873" customFormat="false" ht="14.25" hidden="false" customHeight="false" outlineLevel="0" collapsed="false">
      <c r="A873" s="1" t="s">
        <v>2202</v>
      </c>
      <c r="B873" s="1" t="s">
        <v>111</v>
      </c>
      <c r="C873" s="1" t="s">
        <v>2203</v>
      </c>
      <c r="D873" s="1" t="s">
        <v>2204</v>
      </c>
      <c r="E873" s="1" t="s">
        <v>12</v>
      </c>
      <c r="F873" s="1" t="n">
        <v>1166</v>
      </c>
      <c r="H873" s="3" t="n">
        <f aca="false">AND(E873="PUBLIC",F873&lt;100)</f>
        <v>0</v>
      </c>
      <c r="I873" s="4" t="n">
        <f aca="false">OR(E873="PRIVE",F873&lt;100)</f>
        <v>0</v>
      </c>
    </row>
    <row r="874" customFormat="false" ht="14.25" hidden="false" customHeight="false" outlineLevel="0" collapsed="false">
      <c r="A874" s="1" t="s">
        <v>2205</v>
      </c>
      <c r="B874" s="1" t="s">
        <v>65</v>
      </c>
      <c r="C874" s="1" t="s">
        <v>2206</v>
      </c>
      <c r="D874" s="1" t="s">
        <v>2207</v>
      </c>
      <c r="E874" s="1" t="s">
        <v>24</v>
      </c>
      <c r="F874" s="1" t="n">
        <v>113</v>
      </c>
      <c r="H874" s="3" t="n">
        <f aca="false">AND(E874="PUBLIC",F874&lt;100)</f>
        <v>0</v>
      </c>
      <c r="I874" s="4" t="n">
        <f aca="false">OR(E874="PRIVE",F874&lt;100)</f>
        <v>1</v>
      </c>
    </row>
    <row r="875" customFormat="false" ht="14.25" hidden="false" customHeight="false" outlineLevel="0" collapsed="false">
      <c r="A875" s="1" t="s">
        <v>2208</v>
      </c>
      <c r="B875" s="1" t="s">
        <v>38</v>
      </c>
      <c r="C875" s="1" t="s">
        <v>2209</v>
      </c>
      <c r="D875" s="1" t="s">
        <v>2210</v>
      </c>
      <c r="E875" s="1" t="s">
        <v>12</v>
      </c>
      <c r="F875" s="1" t="n">
        <v>1100</v>
      </c>
      <c r="H875" s="3" t="n">
        <f aca="false">AND(E875="PUBLIC",F875&lt;100)</f>
        <v>0</v>
      </c>
      <c r="I875" s="4" t="n">
        <f aca="false">OR(E875="PRIVE",F875&lt;100)</f>
        <v>0</v>
      </c>
    </row>
    <row r="876" customFormat="false" ht="14.25" hidden="false" customHeight="false" outlineLevel="0" collapsed="false">
      <c r="A876" s="1" t="s">
        <v>2211</v>
      </c>
      <c r="B876" s="1" t="s">
        <v>86</v>
      </c>
      <c r="C876" s="1" t="s">
        <v>2212</v>
      </c>
      <c r="D876" s="1" t="s">
        <v>2213</v>
      </c>
      <c r="E876" s="1" t="s">
        <v>12</v>
      </c>
      <c r="F876" s="1" t="n">
        <v>1150</v>
      </c>
      <c r="H876" s="3" t="n">
        <f aca="false">AND(E876="PUBLIC",F876&lt;100)</f>
        <v>0</v>
      </c>
      <c r="I876" s="4" t="n">
        <f aca="false">OR(E876="PRIVE",F876&lt;100)</f>
        <v>0</v>
      </c>
    </row>
    <row r="877" customFormat="false" ht="14.25" hidden="false" customHeight="false" outlineLevel="0" collapsed="false">
      <c r="A877" s="1" t="s">
        <v>2214</v>
      </c>
      <c r="B877" s="1" t="s">
        <v>239</v>
      </c>
      <c r="C877" s="1" t="s">
        <v>827</v>
      </c>
      <c r="D877" s="1" t="s">
        <v>2215</v>
      </c>
      <c r="E877" s="1" t="s">
        <v>12</v>
      </c>
      <c r="F877" s="1" t="n">
        <v>629</v>
      </c>
      <c r="H877" s="3" t="n">
        <f aca="false">AND(E877="PUBLIC",F877&lt;100)</f>
        <v>0</v>
      </c>
      <c r="I877" s="4" t="n">
        <f aca="false">OR(E877="PRIVE",F877&lt;100)</f>
        <v>0</v>
      </c>
    </row>
    <row r="878" customFormat="false" ht="14.25" hidden="false" customHeight="false" outlineLevel="0" collapsed="false">
      <c r="A878" s="1" t="s">
        <v>2216</v>
      </c>
      <c r="B878" s="1" t="s">
        <v>229</v>
      </c>
      <c r="C878" s="1" t="s">
        <v>1155</v>
      </c>
      <c r="D878" s="1" t="s">
        <v>2217</v>
      </c>
      <c r="E878" s="1" t="s">
        <v>24</v>
      </c>
      <c r="F878" s="1" t="n">
        <v>27</v>
      </c>
      <c r="H878" s="3" t="n">
        <f aca="false">AND(E878="PUBLIC",F878&lt;100)</f>
        <v>0</v>
      </c>
      <c r="I878" s="4" t="n">
        <f aca="false">OR(E878="PRIVE",F878&lt;100)</f>
        <v>1</v>
      </c>
    </row>
    <row r="879" customFormat="false" ht="14.25" hidden="false" customHeight="false" outlineLevel="0" collapsed="false">
      <c r="A879" s="1" t="s">
        <v>2218</v>
      </c>
      <c r="B879" s="1" t="s">
        <v>38</v>
      </c>
      <c r="C879" s="1" t="s">
        <v>841</v>
      </c>
      <c r="D879" s="1" t="s">
        <v>23</v>
      </c>
      <c r="E879" s="1" t="s">
        <v>24</v>
      </c>
      <c r="F879" s="1" t="n">
        <v>306</v>
      </c>
      <c r="H879" s="3" t="n">
        <f aca="false">AND(E879="PUBLIC",F879&lt;100)</f>
        <v>0</v>
      </c>
      <c r="I879" s="4" t="n">
        <f aca="false">OR(E879="PRIVE",F879&lt;100)</f>
        <v>1</v>
      </c>
    </row>
    <row r="880" customFormat="false" ht="14.25" hidden="false" customHeight="false" outlineLevel="0" collapsed="false">
      <c r="A880" s="1" t="s">
        <v>2219</v>
      </c>
      <c r="B880" s="1" t="s">
        <v>150</v>
      </c>
      <c r="C880" s="1" t="s">
        <v>2220</v>
      </c>
      <c r="D880" s="1" t="s">
        <v>2221</v>
      </c>
      <c r="E880" s="1" t="s">
        <v>24</v>
      </c>
      <c r="F880" s="1" t="n">
        <v>71</v>
      </c>
      <c r="H880" s="3" t="n">
        <f aca="false">AND(E880="PUBLIC",F880&lt;100)</f>
        <v>0</v>
      </c>
      <c r="I880" s="4" t="n">
        <f aca="false">OR(E880="PRIVE",F880&lt;100)</f>
        <v>1</v>
      </c>
    </row>
    <row r="881" customFormat="false" ht="14.25" hidden="false" customHeight="false" outlineLevel="0" collapsed="false">
      <c r="A881" s="1" t="s">
        <v>2222</v>
      </c>
      <c r="B881" s="1" t="s">
        <v>111</v>
      </c>
      <c r="C881" s="1" t="s">
        <v>2223</v>
      </c>
      <c r="D881" s="1" t="s">
        <v>2224</v>
      </c>
      <c r="E881" s="1" t="s">
        <v>24</v>
      </c>
      <c r="F881" s="1" t="n">
        <v>277</v>
      </c>
      <c r="H881" s="3" t="n">
        <f aca="false">AND(E881="PUBLIC",F881&lt;100)</f>
        <v>0</v>
      </c>
      <c r="I881" s="4" t="n">
        <f aca="false">OR(E881="PRIVE",F881&lt;100)</f>
        <v>1</v>
      </c>
    </row>
    <row r="882" customFormat="false" ht="14.25" hidden="false" customHeight="false" outlineLevel="0" collapsed="false">
      <c r="A882" s="1" t="s">
        <v>2225</v>
      </c>
      <c r="B882" s="1" t="s">
        <v>38</v>
      </c>
      <c r="C882" s="1" t="s">
        <v>2226</v>
      </c>
      <c r="D882" s="1" t="s">
        <v>2227</v>
      </c>
      <c r="E882" s="1" t="s">
        <v>12</v>
      </c>
      <c r="F882" s="1" t="n">
        <v>1180</v>
      </c>
      <c r="H882" s="3" t="n">
        <f aca="false">AND(E882="PUBLIC",F882&lt;100)</f>
        <v>0</v>
      </c>
      <c r="I882" s="4" t="n">
        <f aca="false">OR(E882="PRIVE",F882&lt;100)</f>
        <v>0</v>
      </c>
    </row>
    <row r="883" customFormat="false" ht="14.25" hidden="false" customHeight="false" outlineLevel="0" collapsed="false">
      <c r="A883" s="1" t="s">
        <v>2228</v>
      </c>
      <c r="B883" s="1" t="s">
        <v>86</v>
      </c>
      <c r="C883" s="1" t="s">
        <v>1162</v>
      </c>
      <c r="D883" s="1" t="s">
        <v>2229</v>
      </c>
      <c r="E883" s="1" t="s">
        <v>24</v>
      </c>
      <c r="F883" s="1" t="n">
        <v>261</v>
      </c>
      <c r="H883" s="3" t="n">
        <f aca="false">AND(E883="PUBLIC",F883&lt;100)</f>
        <v>0</v>
      </c>
      <c r="I883" s="4" t="n">
        <f aca="false">OR(E883="PRIVE",F883&lt;100)</f>
        <v>1</v>
      </c>
    </row>
    <row r="884" customFormat="false" ht="14.25" hidden="false" customHeight="false" outlineLevel="0" collapsed="false">
      <c r="A884" s="1" t="s">
        <v>2230</v>
      </c>
      <c r="B884" s="1" t="s">
        <v>229</v>
      </c>
      <c r="C884" s="1" t="s">
        <v>2231</v>
      </c>
      <c r="D884" s="1" t="s">
        <v>2232</v>
      </c>
      <c r="E884" s="1" t="s">
        <v>12</v>
      </c>
      <c r="F884" s="1" t="n">
        <v>827</v>
      </c>
      <c r="H884" s="3" t="n">
        <f aca="false">AND(E884="PUBLIC",F884&lt;100)</f>
        <v>0</v>
      </c>
      <c r="I884" s="4" t="n">
        <f aca="false">OR(E884="PRIVE",F884&lt;100)</f>
        <v>0</v>
      </c>
    </row>
    <row r="885" customFormat="false" ht="14.25" hidden="false" customHeight="false" outlineLevel="0" collapsed="false">
      <c r="A885" s="1" t="s">
        <v>2233</v>
      </c>
      <c r="B885" s="1" t="s">
        <v>86</v>
      </c>
      <c r="C885" s="1" t="s">
        <v>1190</v>
      </c>
      <c r="D885" s="1" t="s">
        <v>2234</v>
      </c>
      <c r="E885" s="1" t="s">
        <v>12</v>
      </c>
      <c r="F885" s="1" t="n">
        <v>924</v>
      </c>
      <c r="H885" s="3" t="n">
        <f aca="false">AND(E885="PUBLIC",F885&lt;100)</f>
        <v>0</v>
      </c>
      <c r="I885" s="4" t="n">
        <f aca="false">OR(E885="PRIVE",F885&lt;100)</f>
        <v>0</v>
      </c>
    </row>
    <row r="886" customFormat="false" ht="14.25" hidden="false" customHeight="false" outlineLevel="0" collapsed="false">
      <c r="A886" s="1" t="s">
        <v>2235</v>
      </c>
      <c r="B886" s="1" t="s">
        <v>360</v>
      </c>
      <c r="C886" s="1" t="s">
        <v>1094</v>
      </c>
      <c r="D886" s="1" t="s">
        <v>2236</v>
      </c>
      <c r="E886" s="1" t="s">
        <v>12</v>
      </c>
      <c r="F886" s="1" t="n">
        <v>429</v>
      </c>
      <c r="H886" s="3" t="n">
        <f aca="false">AND(E886="PUBLIC",F886&lt;100)</f>
        <v>0</v>
      </c>
      <c r="I886" s="4" t="n">
        <f aca="false">OR(E886="PRIVE",F886&lt;100)</f>
        <v>0</v>
      </c>
    </row>
    <row r="887" customFormat="false" ht="14.25" hidden="false" customHeight="false" outlineLevel="0" collapsed="false">
      <c r="A887" s="1" t="s">
        <v>2237</v>
      </c>
      <c r="B887" s="1" t="s">
        <v>150</v>
      </c>
      <c r="C887" s="1" t="s">
        <v>617</v>
      </c>
      <c r="D887" s="1" t="s">
        <v>2238</v>
      </c>
      <c r="E887" s="1" t="s">
        <v>12</v>
      </c>
      <c r="F887" s="1" t="n">
        <v>869</v>
      </c>
      <c r="H887" s="3" t="n">
        <f aca="false">AND(E887="PUBLIC",F887&lt;100)</f>
        <v>0</v>
      </c>
      <c r="I887" s="4" t="n">
        <f aca="false">OR(E887="PRIVE",F887&lt;100)</f>
        <v>0</v>
      </c>
    </row>
    <row r="888" customFormat="false" ht="14.25" hidden="false" customHeight="false" outlineLevel="0" collapsed="false">
      <c r="A888" s="1" t="s">
        <v>2239</v>
      </c>
      <c r="B888" s="1" t="s">
        <v>26</v>
      </c>
      <c r="C888" s="1" t="s">
        <v>300</v>
      </c>
      <c r="D888" s="1" t="s">
        <v>2240</v>
      </c>
      <c r="E888" s="1" t="s">
        <v>24</v>
      </c>
      <c r="F888" s="1" t="n">
        <v>267</v>
      </c>
      <c r="H888" s="3" t="n">
        <f aca="false">AND(E888="PUBLIC",F888&lt;100)</f>
        <v>0</v>
      </c>
      <c r="I888" s="4" t="n">
        <f aca="false">OR(E888="PRIVE",F888&lt;100)</f>
        <v>1</v>
      </c>
    </row>
    <row r="889" customFormat="false" ht="14.25" hidden="false" customHeight="false" outlineLevel="0" collapsed="false">
      <c r="A889" s="1" t="s">
        <v>2241</v>
      </c>
      <c r="B889" s="1" t="s">
        <v>65</v>
      </c>
      <c r="C889" s="1" t="s">
        <v>2242</v>
      </c>
      <c r="D889" s="1" t="s">
        <v>2243</v>
      </c>
      <c r="E889" s="1" t="s">
        <v>12</v>
      </c>
      <c r="F889" s="1" t="n">
        <v>1193</v>
      </c>
      <c r="H889" s="3" t="n">
        <f aca="false">AND(E889="PUBLIC",F889&lt;100)</f>
        <v>0</v>
      </c>
      <c r="I889" s="4" t="n">
        <f aca="false">OR(E889="PRIVE",F889&lt;100)</f>
        <v>0</v>
      </c>
    </row>
    <row r="890" customFormat="false" ht="14.25" hidden="false" customHeight="false" outlineLevel="0" collapsed="false">
      <c r="A890" s="1" t="s">
        <v>2244</v>
      </c>
      <c r="B890" s="1" t="s">
        <v>90</v>
      </c>
      <c r="C890" s="1" t="s">
        <v>1149</v>
      </c>
      <c r="D890" s="1" t="s">
        <v>2245</v>
      </c>
      <c r="E890" s="1" t="s">
        <v>24</v>
      </c>
      <c r="F890" s="1" t="n">
        <v>127</v>
      </c>
      <c r="H890" s="3" t="n">
        <f aca="false">AND(E890="PUBLIC",F890&lt;100)</f>
        <v>0</v>
      </c>
      <c r="I890" s="4" t="n">
        <f aca="false">OR(E890="PRIVE",F890&lt;100)</f>
        <v>1</v>
      </c>
    </row>
    <row r="891" customFormat="false" ht="14.25" hidden="false" customHeight="false" outlineLevel="0" collapsed="false">
      <c r="A891" s="1" t="s">
        <v>2246</v>
      </c>
      <c r="B891" s="1" t="s">
        <v>229</v>
      </c>
      <c r="C891" s="1" t="s">
        <v>2247</v>
      </c>
      <c r="D891" s="1" t="s">
        <v>2248</v>
      </c>
      <c r="E891" s="1" t="s">
        <v>12</v>
      </c>
      <c r="F891" s="1" t="n">
        <v>1106</v>
      </c>
      <c r="H891" s="3" t="n">
        <f aca="false">AND(E891="PUBLIC",F891&lt;100)</f>
        <v>0</v>
      </c>
      <c r="I891" s="4" t="n">
        <f aca="false">OR(E891="PRIVE",F891&lt;100)</f>
        <v>0</v>
      </c>
    </row>
    <row r="892" customFormat="false" ht="14.25" hidden="false" customHeight="false" outlineLevel="0" collapsed="false">
      <c r="A892" s="1" t="s">
        <v>2249</v>
      </c>
      <c r="B892" s="1" t="s">
        <v>61</v>
      </c>
      <c r="C892" s="1" t="s">
        <v>2250</v>
      </c>
      <c r="D892" s="1" t="s">
        <v>2251</v>
      </c>
      <c r="E892" s="1" t="s">
        <v>24</v>
      </c>
      <c r="F892" s="1" t="n">
        <v>463</v>
      </c>
      <c r="H892" s="3" t="n">
        <f aca="false">AND(E892="PUBLIC",F892&lt;100)</f>
        <v>0</v>
      </c>
      <c r="I892" s="4" t="n">
        <f aca="false">OR(E892="PRIVE",F892&lt;100)</f>
        <v>1</v>
      </c>
    </row>
    <row r="893" customFormat="false" ht="14.25" hidden="false" customHeight="false" outlineLevel="0" collapsed="false">
      <c r="A893" s="1" t="s">
        <v>2252</v>
      </c>
      <c r="B893" s="1" t="s">
        <v>34</v>
      </c>
      <c r="C893" s="1" t="s">
        <v>1548</v>
      </c>
      <c r="D893" s="1" t="s">
        <v>458</v>
      </c>
      <c r="E893" s="1" t="s">
        <v>12</v>
      </c>
      <c r="F893" s="1" t="n">
        <v>175</v>
      </c>
      <c r="H893" s="3" t="n">
        <f aca="false">AND(E893="PUBLIC",F893&lt;100)</f>
        <v>0</v>
      </c>
      <c r="I893" s="4" t="n">
        <f aca="false">OR(E893="PRIVE",F893&lt;100)</f>
        <v>0</v>
      </c>
    </row>
    <row r="894" customFormat="false" ht="14.25" hidden="false" customHeight="false" outlineLevel="0" collapsed="false">
      <c r="A894" s="1" t="s">
        <v>2253</v>
      </c>
      <c r="B894" s="1" t="s">
        <v>26</v>
      </c>
      <c r="C894" s="1" t="s">
        <v>2254</v>
      </c>
      <c r="D894" s="1" t="s">
        <v>2255</v>
      </c>
      <c r="E894" s="1" t="s">
        <v>12</v>
      </c>
      <c r="F894" s="1" t="n">
        <v>279</v>
      </c>
      <c r="H894" s="3" t="n">
        <f aca="false">AND(E894="PUBLIC",F894&lt;100)</f>
        <v>0</v>
      </c>
      <c r="I894" s="4" t="n">
        <f aca="false">OR(E894="PRIVE",F894&lt;100)</f>
        <v>0</v>
      </c>
    </row>
    <row r="895" customFormat="false" ht="14.25" hidden="false" customHeight="false" outlineLevel="0" collapsed="false">
      <c r="A895" s="1" t="s">
        <v>2256</v>
      </c>
      <c r="B895" s="1" t="s">
        <v>34</v>
      </c>
      <c r="C895" s="1" t="s">
        <v>138</v>
      </c>
      <c r="D895" s="1" t="s">
        <v>2257</v>
      </c>
      <c r="E895" s="1" t="s">
        <v>12</v>
      </c>
      <c r="F895" s="1" t="n">
        <v>634</v>
      </c>
      <c r="H895" s="3" t="n">
        <f aca="false">AND(E895="PUBLIC",F895&lt;100)</f>
        <v>0</v>
      </c>
      <c r="I895" s="4" t="n">
        <f aca="false">OR(E895="PRIVE",F895&lt;100)</f>
        <v>0</v>
      </c>
    </row>
    <row r="896" customFormat="false" ht="14.25" hidden="false" customHeight="false" outlineLevel="0" collapsed="false">
      <c r="A896" s="1" t="s">
        <v>2258</v>
      </c>
      <c r="B896" s="1" t="s">
        <v>38</v>
      </c>
      <c r="C896" s="1" t="s">
        <v>38</v>
      </c>
      <c r="D896" s="1" t="s">
        <v>118</v>
      </c>
      <c r="E896" s="1" t="s">
        <v>24</v>
      </c>
      <c r="F896" s="1" t="n">
        <v>23</v>
      </c>
      <c r="H896" s="3" t="n">
        <f aca="false">AND(E896="PUBLIC",F896&lt;100)</f>
        <v>0</v>
      </c>
      <c r="I896" s="4" t="n">
        <f aca="false">OR(E896="PRIVE",F896&lt;100)</f>
        <v>1</v>
      </c>
    </row>
    <row r="897" customFormat="false" ht="14.25" hidden="false" customHeight="false" outlineLevel="0" collapsed="false">
      <c r="A897" s="1" t="s">
        <v>2259</v>
      </c>
      <c r="B897" s="1" t="s">
        <v>26</v>
      </c>
      <c r="C897" s="1" t="s">
        <v>249</v>
      </c>
      <c r="D897" s="1" t="s">
        <v>2260</v>
      </c>
      <c r="E897" s="1" t="s">
        <v>12</v>
      </c>
      <c r="F897" s="1" t="n">
        <v>501</v>
      </c>
      <c r="H897" s="3" t="n">
        <f aca="false">AND(E897="PUBLIC",F897&lt;100)</f>
        <v>0</v>
      </c>
      <c r="I897" s="4" t="n">
        <f aca="false">OR(E897="PRIVE",F897&lt;100)</f>
        <v>0</v>
      </c>
    </row>
    <row r="898" customFormat="false" ht="14.25" hidden="false" customHeight="false" outlineLevel="0" collapsed="false">
      <c r="A898" s="1" t="s">
        <v>2261</v>
      </c>
      <c r="B898" s="1" t="s">
        <v>26</v>
      </c>
      <c r="C898" s="1" t="s">
        <v>2262</v>
      </c>
      <c r="D898" s="1" t="s">
        <v>191</v>
      </c>
      <c r="E898" s="1" t="s">
        <v>24</v>
      </c>
      <c r="F898" s="1" t="n">
        <v>25</v>
      </c>
      <c r="H898" s="3" t="n">
        <f aca="false">AND(E898="PUBLIC",F898&lt;100)</f>
        <v>0</v>
      </c>
      <c r="I898" s="4" t="n">
        <f aca="false">OR(E898="PRIVE",F898&lt;100)</f>
        <v>1</v>
      </c>
    </row>
    <row r="899" customFormat="false" ht="14.25" hidden="false" customHeight="false" outlineLevel="0" collapsed="false">
      <c r="A899" s="1" t="s">
        <v>2263</v>
      </c>
      <c r="B899" s="1" t="s">
        <v>26</v>
      </c>
      <c r="C899" s="1" t="s">
        <v>2264</v>
      </c>
      <c r="D899" s="1" t="s">
        <v>2265</v>
      </c>
      <c r="E899" s="1" t="s">
        <v>12</v>
      </c>
      <c r="F899" s="1" t="n">
        <v>707</v>
      </c>
      <c r="H899" s="3" t="n">
        <f aca="false">AND(E899="PUBLIC",F899&lt;100)</f>
        <v>0</v>
      </c>
      <c r="I899" s="4" t="n">
        <f aca="false">OR(E899="PRIVE",F899&lt;100)</f>
        <v>0</v>
      </c>
    </row>
    <row r="900" customFormat="false" ht="14.25" hidden="false" customHeight="false" outlineLevel="0" collapsed="false">
      <c r="A900" s="1" t="s">
        <v>2266</v>
      </c>
      <c r="B900" s="1" t="s">
        <v>94</v>
      </c>
      <c r="C900" s="1" t="s">
        <v>545</v>
      </c>
      <c r="D900" s="1" t="s">
        <v>873</v>
      </c>
      <c r="E900" s="1" t="s">
        <v>12</v>
      </c>
      <c r="F900" s="1" t="n">
        <v>1186</v>
      </c>
      <c r="H900" s="3" t="n">
        <f aca="false">AND(E900="PUBLIC",F900&lt;100)</f>
        <v>0</v>
      </c>
      <c r="I900" s="4" t="n">
        <f aca="false">OR(E900="PRIVE",F900&lt;100)</f>
        <v>0</v>
      </c>
    </row>
    <row r="901" customFormat="false" ht="14.25" hidden="false" customHeight="false" outlineLevel="0" collapsed="false">
      <c r="A901" s="1" t="s">
        <v>2267</v>
      </c>
      <c r="B901" s="1" t="s">
        <v>65</v>
      </c>
      <c r="C901" s="1" t="s">
        <v>2268</v>
      </c>
      <c r="D901" s="1" t="s">
        <v>2269</v>
      </c>
      <c r="E901" s="1" t="s">
        <v>12</v>
      </c>
      <c r="F901" s="1" t="n">
        <v>307</v>
      </c>
      <c r="H901" s="3" t="n">
        <f aca="false">AND(E901="PUBLIC",F901&lt;100)</f>
        <v>0</v>
      </c>
      <c r="I901" s="4" t="n">
        <f aca="false">OR(E901="PRIVE",F901&lt;100)</f>
        <v>0</v>
      </c>
    </row>
    <row r="902" customFormat="false" ht="14.25" hidden="false" customHeight="false" outlineLevel="0" collapsed="false">
      <c r="A902" s="1" t="s">
        <v>2270</v>
      </c>
      <c r="B902" s="1" t="s">
        <v>150</v>
      </c>
      <c r="C902" s="1" t="s">
        <v>1089</v>
      </c>
      <c r="D902" s="1" t="s">
        <v>2271</v>
      </c>
      <c r="E902" s="1" t="s">
        <v>12</v>
      </c>
      <c r="F902" s="1" t="n">
        <v>1112</v>
      </c>
      <c r="H902" s="3" t="n">
        <f aca="false">AND(E902="PUBLIC",F902&lt;100)</f>
        <v>0</v>
      </c>
      <c r="I902" s="4" t="n">
        <f aca="false">OR(E902="PRIVE",F902&lt;100)</f>
        <v>0</v>
      </c>
    </row>
    <row r="903" customFormat="false" ht="14.25" hidden="false" customHeight="false" outlineLevel="0" collapsed="false">
      <c r="A903" s="1" t="s">
        <v>2272</v>
      </c>
      <c r="B903" s="1" t="s">
        <v>30</v>
      </c>
      <c r="C903" s="1" t="s">
        <v>1715</v>
      </c>
      <c r="D903" s="1" t="s">
        <v>2273</v>
      </c>
      <c r="E903" s="1" t="s">
        <v>12</v>
      </c>
      <c r="F903" s="1" t="n">
        <v>726</v>
      </c>
      <c r="H903" s="3" t="n">
        <f aca="false">AND(E903="PUBLIC",F903&lt;100)</f>
        <v>0</v>
      </c>
      <c r="I903" s="4" t="n">
        <f aca="false">OR(E903="PRIVE",F903&lt;100)</f>
        <v>0</v>
      </c>
    </row>
    <row r="904" customFormat="false" ht="14.25" hidden="false" customHeight="false" outlineLevel="0" collapsed="false">
      <c r="A904" s="1" t="s">
        <v>2274</v>
      </c>
      <c r="B904" s="1" t="s">
        <v>51</v>
      </c>
      <c r="C904" s="1" t="s">
        <v>1898</v>
      </c>
      <c r="D904" s="1" t="s">
        <v>2275</v>
      </c>
      <c r="E904" s="1" t="s">
        <v>12</v>
      </c>
      <c r="F904" s="1" t="n">
        <v>1010</v>
      </c>
      <c r="H904" s="3" t="n">
        <f aca="false">AND(E904="PUBLIC",F904&lt;100)</f>
        <v>0</v>
      </c>
      <c r="I904" s="4" t="n">
        <f aca="false">OR(E904="PRIVE",F904&lt;100)</f>
        <v>0</v>
      </c>
    </row>
    <row r="905" customFormat="false" ht="14.25" hidden="false" customHeight="false" outlineLevel="0" collapsed="false">
      <c r="A905" s="1" t="s">
        <v>2276</v>
      </c>
      <c r="B905" s="1" t="s">
        <v>229</v>
      </c>
      <c r="C905" s="1" t="s">
        <v>319</v>
      </c>
      <c r="D905" s="1" t="s">
        <v>2277</v>
      </c>
      <c r="E905" s="1" t="s">
        <v>12</v>
      </c>
      <c r="F905" s="1" t="n">
        <v>222</v>
      </c>
      <c r="H905" s="3" t="n">
        <f aca="false">AND(E905="PUBLIC",F905&lt;100)</f>
        <v>0</v>
      </c>
      <c r="I905" s="4" t="n">
        <f aca="false">OR(E905="PRIVE",F905&lt;100)</f>
        <v>0</v>
      </c>
    </row>
    <row r="906" customFormat="false" ht="14.25" hidden="false" customHeight="false" outlineLevel="0" collapsed="false">
      <c r="A906" s="1" t="s">
        <v>2278</v>
      </c>
      <c r="B906" s="1" t="s">
        <v>90</v>
      </c>
      <c r="C906" s="1" t="s">
        <v>1183</v>
      </c>
      <c r="D906" s="1" t="s">
        <v>2279</v>
      </c>
      <c r="E906" s="1" t="s">
        <v>12</v>
      </c>
      <c r="F906" s="1" t="n">
        <v>1132</v>
      </c>
      <c r="H906" s="3" t="n">
        <f aca="false">AND(E906="PUBLIC",F906&lt;100)</f>
        <v>0</v>
      </c>
      <c r="I906" s="4" t="n">
        <f aca="false">OR(E906="PRIVE",F906&lt;100)</f>
        <v>0</v>
      </c>
    </row>
    <row r="907" customFormat="false" ht="14.25" hidden="false" customHeight="false" outlineLevel="0" collapsed="false">
      <c r="A907" s="1" t="s">
        <v>2280</v>
      </c>
      <c r="B907" s="1" t="s">
        <v>69</v>
      </c>
      <c r="C907" s="1" t="s">
        <v>2281</v>
      </c>
      <c r="D907" s="1" t="s">
        <v>2282</v>
      </c>
      <c r="E907" s="1" t="s">
        <v>24</v>
      </c>
      <c r="F907" s="1" t="n">
        <v>95</v>
      </c>
      <c r="H907" s="3" t="n">
        <f aca="false">AND(E907="PUBLIC",F907&lt;100)</f>
        <v>0</v>
      </c>
      <c r="I907" s="4" t="n">
        <f aca="false">OR(E907="PRIVE",F907&lt;100)</f>
        <v>1</v>
      </c>
    </row>
    <row r="908" customFormat="false" ht="14.25" hidden="false" customHeight="false" outlineLevel="0" collapsed="false">
      <c r="A908" s="1" t="s">
        <v>2283</v>
      </c>
      <c r="B908" s="1" t="s">
        <v>111</v>
      </c>
      <c r="C908" s="1" t="s">
        <v>2284</v>
      </c>
      <c r="D908" s="1" t="s">
        <v>1382</v>
      </c>
      <c r="E908" s="1" t="s">
        <v>12</v>
      </c>
      <c r="F908" s="1" t="n">
        <v>277</v>
      </c>
      <c r="H908" s="3" t="n">
        <f aca="false">AND(E908="PUBLIC",F908&lt;100)</f>
        <v>0</v>
      </c>
      <c r="I908" s="4" t="n">
        <f aca="false">OR(E908="PRIVE",F908&lt;100)</f>
        <v>0</v>
      </c>
    </row>
    <row r="909" customFormat="false" ht="14.25" hidden="false" customHeight="false" outlineLevel="0" collapsed="false">
      <c r="A909" s="1" t="s">
        <v>2285</v>
      </c>
      <c r="B909" s="1" t="s">
        <v>65</v>
      </c>
      <c r="C909" s="1" t="s">
        <v>1282</v>
      </c>
      <c r="D909" s="1" t="s">
        <v>2286</v>
      </c>
      <c r="E909" s="1" t="s">
        <v>24</v>
      </c>
      <c r="F909" s="1" t="n">
        <v>341</v>
      </c>
      <c r="H909" s="3" t="n">
        <f aca="false">AND(E909="PUBLIC",F909&lt;100)</f>
        <v>0</v>
      </c>
      <c r="I909" s="4" t="n">
        <f aca="false">OR(E909="PRIVE",F909&lt;100)</f>
        <v>1</v>
      </c>
    </row>
    <row r="910" customFormat="false" ht="14.25" hidden="false" customHeight="false" outlineLevel="0" collapsed="false">
      <c r="A910" s="1" t="s">
        <v>2287</v>
      </c>
      <c r="B910" s="1" t="s">
        <v>44</v>
      </c>
      <c r="C910" s="1" t="s">
        <v>1876</v>
      </c>
      <c r="D910" s="1" t="s">
        <v>2288</v>
      </c>
      <c r="E910" s="1" t="s">
        <v>24</v>
      </c>
      <c r="F910" s="1" t="n">
        <v>740</v>
      </c>
      <c r="H910" s="3" t="n">
        <f aca="false">AND(E910="PUBLIC",F910&lt;100)</f>
        <v>0</v>
      </c>
      <c r="I910" s="4" t="n">
        <f aca="false">OR(E910="PRIVE",F910&lt;100)</f>
        <v>1</v>
      </c>
    </row>
    <row r="911" customFormat="false" ht="14.25" hidden="false" customHeight="false" outlineLevel="0" collapsed="false">
      <c r="A911" s="1" t="s">
        <v>2289</v>
      </c>
      <c r="B911" s="1" t="s">
        <v>34</v>
      </c>
      <c r="C911" s="1" t="s">
        <v>2290</v>
      </c>
      <c r="D911" s="1" t="s">
        <v>2291</v>
      </c>
      <c r="E911" s="1" t="s">
        <v>12</v>
      </c>
      <c r="F911" s="1" t="n">
        <v>1228</v>
      </c>
      <c r="H911" s="3" t="n">
        <f aca="false">AND(E911="PUBLIC",F911&lt;100)</f>
        <v>0</v>
      </c>
      <c r="I911" s="4" t="n">
        <f aca="false">OR(E911="PRIVE",F911&lt;100)</f>
        <v>0</v>
      </c>
    </row>
    <row r="912" customFormat="false" ht="14.25" hidden="false" customHeight="false" outlineLevel="0" collapsed="false">
      <c r="A912" s="1" t="s">
        <v>2292</v>
      </c>
      <c r="B912" s="1" t="s">
        <v>61</v>
      </c>
      <c r="C912" s="1" t="s">
        <v>2293</v>
      </c>
      <c r="D912" s="1" t="s">
        <v>913</v>
      </c>
      <c r="E912" s="1" t="s">
        <v>12</v>
      </c>
      <c r="F912" s="1" t="n">
        <v>781</v>
      </c>
      <c r="H912" s="3" t="n">
        <f aca="false">AND(E912="PUBLIC",F912&lt;100)</f>
        <v>0</v>
      </c>
      <c r="I912" s="4" t="n">
        <f aca="false">OR(E912="PRIVE",F912&lt;100)</f>
        <v>0</v>
      </c>
    </row>
    <row r="913" customFormat="false" ht="14.25" hidden="false" customHeight="false" outlineLevel="0" collapsed="false">
      <c r="A913" s="1" t="s">
        <v>2294</v>
      </c>
      <c r="B913" s="1" t="s">
        <v>94</v>
      </c>
      <c r="C913" s="1" t="s">
        <v>1712</v>
      </c>
      <c r="D913" s="1" t="s">
        <v>2295</v>
      </c>
      <c r="E913" s="1" t="s">
        <v>12</v>
      </c>
      <c r="F913" s="1" t="n">
        <v>1238</v>
      </c>
      <c r="H913" s="3" t="n">
        <f aca="false">AND(E913="PUBLIC",F913&lt;100)</f>
        <v>0</v>
      </c>
      <c r="I913" s="4" t="n">
        <f aca="false">OR(E913="PRIVE",F913&lt;100)</f>
        <v>0</v>
      </c>
    </row>
    <row r="914" customFormat="false" ht="14.25" hidden="false" customHeight="false" outlineLevel="0" collapsed="false">
      <c r="A914" s="1" t="s">
        <v>2296</v>
      </c>
      <c r="B914" s="1" t="s">
        <v>57</v>
      </c>
      <c r="C914" s="1" t="s">
        <v>2297</v>
      </c>
      <c r="D914" s="1" t="s">
        <v>2298</v>
      </c>
      <c r="E914" s="1" t="s">
        <v>12</v>
      </c>
      <c r="F914" s="1" t="n">
        <v>1386</v>
      </c>
      <c r="H914" s="3" t="n">
        <f aca="false">AND(E914="PUBLIC",F914&lt;100)</f>
        <v>0</v>
      </c>
      <c r="I914" s="4" t="n">
        <f aca="false">OR(E914="PRIVE",F914&lt;100)</f>
        <v>0</v>
      </c>
    </row>
    <row r="915" customFormat="false" ht="14.25" hidden="false" customHeight="false" outlineLevel="0" collapsed="false">
      <c r="A915" s="1" t="s">
        <v>2299</v>
      </c>
      <c r="B915" s="1" t="s">
        <v>172</v>
      </c>
      <c r="C915" s="1" t="s">
        <v>1929</v>
      </c>
      <c r="D915" s="1" t="s">
        <v>1474</v>
      </c>
      <c r="E915" s="1" t="s">
        <v>12</v>
      </c>
      <c r="F915" s="1" t="n">
        <v>964</v>
      </c>
      <c r="H915" s="3" t="n">
        <f aca="false">AND(E915="PUBLIC",F915&lt;100)</f>
        <v>0</v>
      </c>
      <c r="I915" s="4" t="n">
        <f aca="false">OR(E915="PRIVE",F915&lt;100)</f>
        <v>0</v>
      </c>
    </row>
    <row r="916" customFormat="false" ht="14.25" hidden="false" customHeight="false" outlineLevel="0" collapsed="false">
      <c r="A916" s="1" t="s">
        <v>2300</v>
      </c>
      <c r="B916" s="1" t="s">
        <v>150</v>
      </c>
      <c r="C916" s="1" t="s">
        <v>2301</v>
      </c>
      <c r="D916" s="1" t="s">
        <v>2302</v>
      </c>
      <c r="E916" s="1" t="s">
        <v>12</v>
      </c>
      <c r="F916" s="1" t="n">
        <v>823</v>
      </c>
      <c r="H916" s="3" t="n">
        <f aca="false">AND(E916="PUBLIC",F916&lt;100)</f>
        <v>0</v>
      </c>
      <c r="I916" s="4" t="n">
        <f aca="false">OR(E916="PRIVE",F916&lt;100)</f>
        <v>0</v>
      </c>
    </row>
    <row r="917" customFormat="false" ht="14.25" hidden="false" customHeight="false" outlineLevel="0" collapsed="false">
      <c r="A917" s="1" t="s">
        <v>2303</v>
      </c>
      <c r="B917" s="1" t="s">
        <v>34</v>
      </c>
      <c r="C917" s="1" t="s">
        <v>2304</v>
      </c>
      <c r="D917" s="1" t="s">
        <v>2305</v>
      </c>
      <c r="E917" s="1" t="s">
        <v>24</v>
      </c>
      <c r="F917" s="1" t="n">
        <v>168</v>
      </c>
      <c r="H917" s="3" t="n">
        <f aca="false">AND(E917="PUBLIC",F917&lt;100)</f>
        <v>0</v>
      </c>
      <c r="I917" s="4" t="n">
        <f aca="false">OR(E917="PRIVE",F917&lt;100)</f>
        <v>1</v>
      </c>
    </row>
    <row r="918" customFormat="false" ht="14.25" hidden="false" customHeight="false" outlineLevel="0" collapsed="false">
      <c r="A918" s="1" t="s">
        <v>2306</v>
      </c>
      <c r="B918" s="1" t="s">
        <v>34</v>
      </c>
      <c r="C918" s="1" t="s">
        <v>1548</v>
      </c>
      <c r="D918" s="1" t="s">
        <v>578</v>
      </c>
      <c r="E918" s="1" t="s">
        <v>12</v>
      </c>
      <c r="F918" s="1" t="n">
        <v>463</v>
      </c>
      <c r="H918" s="3" t="n">
        <f aca="false">AND(E918="PUBLIC",F918&lt;100)</f>
        <v>0</v>
      </c>
      <c r="I918" s="4" t="n">
        <f aca="false">OR(E918="PRIVE",F918&lt;100)</f>
        <v>0</v>
      </c>
    </row>
    <row r="919" customFormat="false" ht="14.25" hidden="false" customHeight="false" outlineLevel="0" collapsed="false">
      <c r="A919" s="1" t="s">
        <v>2307</v>
      </c>
      <c r="B919" s="1" t="s">
        <v>44</v>
      </c>
      <c r="C919" s="1" t="s">
        <v>44</v>
      </c>
      <c r="D919" s="1" t="s">
        <v>2308</v>
      </c>
      <c r="E919" s="1" t="s">
        <v>24</v>
      </c>
      <c r="F919" s="1" t="n">
        <v>305</v>
      </c>
      <c r="H919" s="3" t="n">
        <f aca="false">AND(E919="PUBLIC",F919&lt;100)</f>
        <v>0</v>
      </c>
      <c r="I919" s="4" t="n">
        <f aca="false">OR(E919="PRIVE",F919&lt;100)</f>
        <v>1</v>
      </c>
    </row>
    <row r="920" customFormat="false" ht="14.25" hidden="false" customHeight="false" outlineLevel="0" collapsed="false">
      <c r="A920" s="1" t="s">
        <v>2309</v>
      </c>
      <c r="B920" s="1" t="s">
        <v>172</v>
      </c>
      <c r="C920" s="1" t="s">
        <v>1932</v>
      </c>
      <c r="D920" s="1" t="s">
        <v>1661</v>
      </c>
      <c r="E920" s="1" t="s">
        <v>24</v>
      </c>
      <c r="F920" s="1" t="n">
        <v>335</v>
      </c>
      <c r="H920" s="3" t="n">
        <f aca="false">AND(E920="PUBLIC",F920&lt;100)</f>
        <v>0</v>
      </c>
      <c r="I920" s="4" t="n">
        <f aca="false">OR(E920="PRIVE",F920&lt;100)</f>
        <v>1</v>
      </c>
    </row>
    <row r="921" customFormat="false" ht="14.25" hidden="false" customHeight="false" outlineLevel="0" collapsed="false">
      <c r="A921" s="1" t="s">
        <v>2310</v>
      </c>
      <c r="B921" s="1" t="s">
        <v>26</v>
      </c>
      <c r="C921" s="1" t="s">
        <v>48</v>
      </c>
      <c r="D921" s="1" t="s">
        <v>188</v>
      </c>
      <c r="E921" s="1" t="s">
        <v>24</v>
      </c>
      <c r="F921" s="1" t="n">
        <v>308</v>
      </c>
      <c r="H921" s="3" t="n">
        <f aca="false">AND(E921="PUBLIC",F921&lt;100)</f>
        <v>0</v>
      </c>
      <c r="I921" s="4" t="n">
        <f aca="false">OR(E921="PRIVE",F921&lt;100)</f>
        <v>1</v>
      </c>
    </row>
    <row r="922" customFormat="false" ht="14.25" hidden="false" customHeight="false" outlineLevel="0" collapsed="false">
      <c r="A922" s="1" t="s">
        <v>2311</v>
      </c>
      <c r="B922" s="1" t="s">
        <v>17</v>
      </c>
      <c r="C922" s="1" t="s">
        <v>2312</v>
      </c>
      <c r="D922" s="1" t="s">
        <v>2313</v>
      </c>
      <c r="E922" s="1" t="s">
        <v>24</v>
      </c>
      <c r="F922" s="1" t="n">
        <v>378</v>
      </c>
      <c r="H922" s="3" t="n">
        <f aca="false">AND(E922="PUBLIC",F922&lt;100)</f>
        <v>0</v>
      </c>
      <c r="I922" s="4" t="n">
        <f aca="false">OR(E922="PRIVE",F922&lt;100)</f>
        <v>1</v>
      </c>
    </row>
    <row r="923" customFormat="false" ht="14.25" hidden="false" customHeight="false" outlineLevel="0" collapsed="false">
      <c r="A923" s="1" t="s">
        <v>2314</v>
      </c>
      <c r="B923" s="1" t="s">
        <v>65</v>
      </c>
      <c r="C923" s="1" t="s">
        <v>265</v>
      </c>
      <c r="D923" s="1" t="s">
        <v>2315</v>
      </c>
      <c r="E923" s="1" t="s">
        <v>24</v>
      </c>
      <c r="F923" s="1" t="n">
        <v>591</v>
      </c>
      <c r="H923" s="3" t="n">
        <f aca="false">AND(E923="PUBLIC",F923&lt;100)</f>
        <v>0</v>
      </c>
      <c r="I923" s="4" t="n">
        <f aca="false">OR(E923="PRIVE",F923&lt;100)</f>
        <v>1</v>
      </c>
    </row>
    <row r="924" customFormat="false" ht="14.25" hidden="false" customHeight="false" outlineLevel="0" collapsed="false">
      <c r="A924" s="1" t="s">
        <v>2316</v>
      </c>
      <c r="B924" s="1" t="s">
        <v>57</v>
      </c>
      <c r="C924" s="1" t="s">
        <v>2317</v>
      </c>
      <c r="D924" s="1" t="s">
        <v>2318</v>
      </c>
      <c r="E924" s="1" t="s">
        <v>12</v>
      </c>
      <c r="F924" s="1" t="n">
        <v>65</v>
      </c>
      <c r="H924" s="3" t="n">
        <f aca="false">AND(E924="PUBLIC",F924&lt;100)</f>
        <v>1</v>
      </c>
      <c r="I924" s="4" t="n">
        <f aca="false">OR(E924="PRIVE",F924&lt;100)</f>
        <v>1</v>
      </c>
    </row>
    <row r="925" customFormat="false" ht="14.25" hidden="false" customHeight="false" outlineLevel="0" collapsed="false">
      <c r="A925" s="1" t="s">
        <v>2319</v>
      </c>
      <c r="B925" s="1" t="s">
        <v>9</v>
      </c>
      <c r="C925" s="1" t="s">
        <v>1287</v>
      </c>
      <c r="D925" s="1" t="s">
        <v>1744</v>
      </c>
      <c r="E925" s="1" t="s">
        <v>12</v>
      </c>
      <c r="F925" s="1" t="n">
        <v>681</v>
      </c>
      <c r="H925" s="3" t="n">
        <f aca="false">AND(E925="PUBLIC",F925&lt;100)</f>
        <v>0</v>
      </c>
      <c r="I925" s="4" t="n">
        <f aca="false">OR(E925="PRIVE",F925&lt;100)</f>
        <v>0</v>
      </c>
    </row>
    <row r="926" customFormat="false" ht="14.25" hidden="false" customHeight="false" outlineLevel="0" collapsed="false">
      <c r="A926" s="1" t="s">
        <v>2320</v>
      </c>
      <c r="B926" s="1" t="s">
        <v>65</v>
      </c>
      <c r="C926" s="1" t="s">
        <v>2321</v>
      </c>
      <c r="D926" s="1" t="s">
        <v>2322</v>
      </c>
      <c r="E926" s="1" t="s">
        <v>12</v>
      </c>
      <c r="F926" s="1" t="n">
        <v>950</v>
      </c>
      <c r="H926" s="3" t="n">
        <f aca="false">AND(E926="PUBLIC",F926&lt;100)</f>
        <v>0</v>
      </c>
      <c r="I926" s="4" t="n">
        <f aca="false">OR(E926="PRIVE",F926&lt;100)</f>
        <v>0</v>
      </c>
    </row>
    <row r="927" customFormat="false" ht="14.25" hidden="false" customHeight="false" outlineLevel="0" collapsed="false">
      <c r="A927" s="1" t="s">
        <v>2323</v>
      </c>
      <c r="B927" s="1" t="s">
        <v>111</v>
      </c>
      <c r="C927" s="1" t="s">
        <v>858</v>
      </c>
      <c r="D927" s="1" t="s">
        <v>688</v>
      </c>
      <c r="E927" s="1" t="s">
        <v>12</v>
      </c>
      <c r="F927" s="1" t="n">
        <v>240</v>
      </c>
      <c r="H927" s="3" t="n">
        <f aca="false">AND(E927="PUBLIC",F927&lt;100)</f>
        <v>0</v>
      </c>
      <c r="I927" s="4" t="n">
        <f aca="false">OR(E927="PRIVE",F927&lt;100)</f>
        <v>0</v>
      </c>
    </row>
    <row r="928" customFormat="false" ht="14.25" hidden="false" customHeight="false" outlineLevel="0" collapsed="false">
      <c r="A928" s="1" t="s">
        <v>2324</v>
      </c>
      <c r="B928" s="1" t="s">
        <v>216</v>
      </c>
      <c r="C928" s="1" t="s">
        <v>1323</v>
      </c>
      <c r="D928" s="1" t="s">
        <v>2325</v>
      </c>
      <c r="E928" s="1" t="s">
        <v>12</v>
      </c>
      <c r="F928" s="1" t="n">
        <v>56</v>
      </c>
      <c r="H928" s="3" t="n">
        <f aca="false">AND(E928="PUBLIC",F928&lt;100)</f>
        <v>1</v>
      </c>
      <c r="I928" s="4" t="n">
        <f aca="false">OR(E928="PRIVE",F928&lt;100)</f>
        <v>1</v>
      </c>
    </row>
    <row r="929" customFormat="false" ht="14.25" hidden="false" customHeight="false" outlineLevel="0" collapsed="false">
      <c r="A929" s="1" t="s">
        <v>2326</v>
      </c>
      <c r="B929" s="1" t="s">
        <v>61</v>
      </c>
      <c r="C929" s="1" t="s">
        <v>76</v>
      </c>
      <c r="D929" s="1" t="s">
        <v>74</v>
      </c>
      <c r="E929" s="1" t="s">
        <v>24</v>
      </c>
      <c r="F929" s="1" t="n">
        <v>293</v>
      </c>
      <c r="H929" s="3" t="n">
        <f aca="false">AND(E929="PUBLIC",F929&lt;100)</f>
        <v>0</v>
      </c>
      <c r="I929" s="4" t="n">
        <f aca="false">OR(E929="PRIVE",F929&lt;100)</f>
        <v>1</v>
      </c>
    </row>
    <row r="930" customFormat="false" ht="14.25" hidden="false" customHeight="false" outlineLevel="0" collapsed="false">
      <c r="A930" s="1" t="s">
        <v>2327</v>
      </c>
      <c r="B930" s="1" t="s">
        <v>17</v>
      </c>
      <c r="C930" s="1" t="s">
        <v>2328</v>
      </c>
      <c r="D930" s="1" t="s">
        <v>426</v>
      </c>
      <c r="E930" s="1" t="s">
        <v>12</v>
      </c>
      <c r="F930" s="1" t="n">
        <v>422</v>
      </c>
      <c r="H930" s="3" t="n">
        <f aca="false">AND(E930="PUBLIC",F930&lt;100)</f>
        <v>0</v>
      </c>
      <c r="I930" s="4" t="n">
        <f aca="false">OR(E930="PRIVE",F930&lt;100)</f>
        <v>0</v>
      </c>
    </row>
    <row r="931" customFormat="false" ht="14.25" hidden="false" customHeight="false" outlineLevel="0" collapsed="false">
      <c r="A931" s="1" t="s">
        <v>2329</v>
      </c>
      <c r="B931" s="1" t="s">
        <v>30</v>
      </c>
      <c r="C931" s="1" t="s">
        <v>31</v>
      </c>
      <c r="D931" s="1" t="s">
        <v>1575</v>
      </c>
      <c r="E931" s="1" t="s">
        <v>12</v>
      </c>
      <c r="F931" s="1" t="n">
        <v>1096</v>
      </c>
      <c r="H931" s="3" t="n">
        <f aca="false">AND(E931="PUBLIC",F931&lt;100)</f>
        <v>0</v>
      </c>
      <c r="I931" s="4" t="n">
        <f aca="false">OR(E931="PRIVE",F931&lt;100)</f>
        <v>0</v>
      </c>
    </row>
    <row r="932" customFormat="false" ht="14.25" hidden="false" customHeight="false" outlineLevel="0" collapsed="false">
      <c r="A932" s="1" t="s">
        <v>2330</v>
      </c>
      <c r="B932" s="1" t="s">
        <v>229</v>
      </c>
      <c r="C932" s="1" t="s">
        <v>2080</v>
      </c>
      <c r="D932" s="1" t="s">
        <v>2331</v>
      </c>
      <c r="E932" s="1" t="s">
        <v>24</v>
      </c>
      <c r="F932" s="1" t="n">
        <v>112</v>
      </c>
      <c r="H932" s="3" t="n">
        <f aca="false">AND(E932="PUBLIC",F932&lt;100)</f>
        <v>0</v>
      </c>
      <c r="I932" s="4" t="n">
        <f aca="false">OR(E932="PRIVE",F932&lt;100)</f>
        <v>1</v>
      </c>
    </row>
    <row r="933" customFormat="false" ht="14.25" hidden="false" customHeight="false" outlineLevel="0" collapsed="false">
      <c r="A933" s="1" t="s">
        <v>2332</v>
      </c>
      <c r="B933" s="1" t="s">
        <v>69</v>
      </c>
      <c r="C933" s="1" t="s">
        <v>2333</v>
      </c>
      <c r="D933" s="1" t="s">
        <v>2013</v>
      </c>
      <c r="E933" s="1" t="s">
        <v>12</v>
      </c>
      <c r="F933" s="1" t="n">
        <v>599</v>
      </c>
      <c r="H933" s="3" t="n">
        <f aca="false">AND(E933="PUBLIC",F933&lt;100)</f>
        <v>0</v>
      </c>
      <c r="I933" s="4" t="n">
        <f aca="false">OR(E933="PRIVE",F933&lt;100)</f>
        <v>0</v>
      </c>
    </row>
    <row r="934" customFormat="false" ht="14.25" hidden="false" customHeight="false" outlineLevel="0" collapsed="false">
      <c r="A934" s="1" t="s">
        <v>2334</v>
      </c>
      <c r="B934" s="1" t="s">
        <v>229</v>
      </c>
      <c r="C934" s="1" t="s">
        <v>1440</v>
      </c>
      <c r="D934" s="1" t="s">
        <v>2335</v>
      </c>
      <c r="E934" s="1" t="s">
        <v>12</v>
      </c>
      <c r="F934" s="1" t="n">
        <v>847</v>
      </c>
      <c r="H934" s="3" t="n">
        <f aca="false">AND(E934="PUBLIC",F934&lt;100)</f>
        <v>0</v>
      </c>
      <c r="I934" s="4" t="n">
        <f aca="false">OR(E934="PRIVE",F934&lt;100)</f>
        <v>0</v>
      </c>
    </row>
    <row r="935" customFormat="false" ht="14.25" hidden="false" customHeight="false" outlineLevel="0" collapsed="false">
      <c r="A935" s="1" t="s">
        <v>2336</v>
      </c>
      <c r="B935" s="1" t="s">
        <v>94</v>
      </c>
      <c r="C935" s="1" t="s">
        <v>1712</v>
      </c>
      <c r="D935" s="1" t="s">
        <v>254</v>
      </c>
      <c r="E935" s="1" t="s">
        <v>12</v>
      </c>
      <c r="F935" s="1" t="n">
        <v>1441</v>
      </c>
      <c r="H935" s="3" t="n">
        <f aca="false">AND(E935="PUBLIC",F935&lt;100)</f>
        <v>0</v>
      </c>
      <c r="I935" s="4" t="n">
        <f aca="false">OR(E935="PRIVE",F935&lt;100)</f>
        <v>0</v>
      </c>
    </row>
    <row r="936" customFormat="false" ht="14.25" hidden="false" customHeight="false" outlineLevel="0" collapsed="false">
      <c r="A936" s="1" t="s">
        <v>2337</v>
      </c>
      <c r="B936" s="1" t="s">
        <v>69</v>
      </c>
      <c r="C936" s="1" t="s">
        <v>406</v>
      </c>
      <c r="D936" s="1" t="s">
        <v>2338</v>
      </c>
      <c r="E936" s="1" t="s">
        <v>24</v>
      </c>
      <c r="F936" s="1" t="n">
        <v>951</v>
      </c>
      <c r="H936" s="3" t="n">
        <f aca="false">AND(E936="PUBLIC",F936&lt;100)</f>
        <v>0</v>
      </c>
      <c r="I936" s="4" t="n">
        <f aca="false">OR(E936="PRIVE",F936&lt;100)</f>
        <v>1</v>
      </c>
    </row>
    <row r="937" customFormat="false" ht="14.25" hidden="false" customHeight="false" outlineLevel="0" collapsed="false">
      <c r="A937" s="1" t="s">
        <v>2339</v>
      </c>
      <c r="B937" s="1" t="s">
        <v>150</v>
      </c>
      <c r="C937" s="1" t="s">
        <v>2340</v>
      </c>
      <c r="D937" s="1" t="s">
        <v>2341</v>
      </c>
      <c r="E937" s="1" t="s">
        <v>12</v>
      </c>
      <c r="F937" s="1" t="n">
        <v>380</v>
      </c>
      <c r="H937" s="3" t="n">
        <f aca="false">AND(E937="PUBLIC",F937&lt;100)</f>
        <v>0</v>
      </c>
      <c r="I937" s="4" t="n">
        <f aca="false">OR(E937="PRIVE",F937&lt;100)</f>
        <v>0</v>
      </c>
    </row>
    <row r="938" customFormat="false" ht="14.25" hidden="false" customHeight="false" outlineLevel="0" collapsed="false">
      <c r="A938" s="1" t="s">
        <v>2342</v>
      </c>
      <c r="B938" s="1" t="s">
        <v>69</v>
      </c>
      <c r="C938" s="1" t="s">
        <v>1687</v>
      </c>
      <c r="D938" s="1" t="s">
        <v>2343</v>
      </c>
      <c r="E938" s="1" t="s">
        <v>24</v>
      </c>
      <c r="F938" s="1" t="n">
        <v>235</v>
      </c>
      <c r="H938" s="3" t="n">
        <f aca="false">AND(E938="PUBLIC",F938&lt;100)</f>
        <v>0</v>
      </c>
      <c r="I938" s="4" t="n">
        <f aca="false">OR(E938="PRIVE",F938&lt;100)</f>
        <v>1</v>
      </c>
    </row>
    <row r="939" customFormat="false" ht="14.25" hidden="false" customHeight="false" outlineLevel="0" collapsed="false">
      <c r="A939" s="1" t="s">
        <v>2344</v>
      </c>
      <c r="B939" s="1" t="s">
        <v>44</v>
      </c>
      <c r="C939" s="1" t="s">
        <v>2345</v>
      </c>
      <c r="D939" s="1" t="s">
        <v>2346</v>
      </c>
      <c r="E939" s="1" t="s">
        <v>12</v>
      </c>
      <c r="F939" s="1" t="n">
        <v>1148</v>
      </c>
      <c r="H939" s="3" t="n">
        <f aca="false">AND(E939="PUBLIC",F939&lt;100)</f>
        <v>0</v>
      </c>
      <c r="I939" s="4" t="n">
        <f aca="false">OR(E939="PRIVE",F939&lt;100)</f>
        <v>0</v>
      </c>
    </row>
    <row r="940" customFormat="false" ht="14.25" hidden="false" customHeight="false" outlineLevel="0" collapsed="false">
      <c r="A940" s="1" t="s">
        <v>2347</v>
      </c>
      <c r="B940" s="1" t="s">
        <v>90</v>
      </c>
      <c r="C940" s="1" t="s">
        <v>2348</v>
      </c>
      <c r="D940" s="1" t="s">
        <v>2349</v>
      </c>
      <c r="E940" s="1" t="s">
        <v>12</v>
      </c>
      <c r="F940" s="1" t="n">
        <v>851</v>
      </c>
      <c r="H940" s="3" t="n">
        <f aca="false">AND(E940="PUBLIC",F940&lt;100)</f>
        <v>0</v>
      </c>
      <c r="I940" s="4" t="n">
        <f aca="false">OR(E940="PRIVE",F940&lt;100)</f>
        <v>0</v>
      </c>
    </row>
    <row r="941" customFormat="false" ht="14.25" hidden="false" customHeight="false" outlineLevel="0" collapsed="false">
      <c r="A941" s="1" t="s">
        <v>2350</v>
      </c>
      <c r="B941" s="1" t="s">
        <v>65</v>
      </c>
      <c r="C941" s="1" t="s">
        <v>343</v>
      </c>
      <c r="D941" s="1" t="s">
        <v>2351</v>
      </c>
      <c r="E941" s="1" t="s">
        <v>12</v>
      </c>
      <c r="F941" s="1" t="n">
        <v>1601</v>
      </c>
      <c r="H941" s="3" t="n">
        <f aca="false">AND(E941="PUBLIC",F941&lt;100)</f>
        <v>0</v>
      </c>
      <c r="I941" s="4" t="n">
        <f aca="false">OR(E941="PRIVE",F941&lt;100)</f>
        <v>0</v>
      </c>
    </row>
    <row r="942" customFormat="false" ht="14.25" hidden="false" customHeight="false" outlineLevel="0" collapsed="false">
      <c r="A942" s="1" t="s">
        <v>2352</v>
      </c>
      <c r="B942" s="1" t="s">
        <v>69</v>
      </c>
      <c r="C942" s="1" t="s">
        <v>1295</v>
      </c>
      <c r="D942" s="1" t="s">
        <v>2353</v>
      </c>
      <c r="E942" s="1" t="s">
        <v>24</v>
      </c>
      <c r="F942" s="1" t="n">
        <v>821</v>
      </c>
      <c r="H942" s="3" t="n">
        <f aca="false">AND(E942="PUBLIC",F942&lt;100)</f>
        <v>0</v>
      </c>
      <c r="I942" s="4" t="n">
        <f aca="false">OR(E942="PRIVE",F942&lt;100)</f>
        <v>1</v>
      </c>
    </row>
    <row r="943" customFormat="false" ht="14.25" hidden="false" customHeight="false" outlineLevel="0" collapsed="false">
      <c r="A943" s="1" t="s">
        <v>2354</v>
      </c>
      <c r="B943" s="1" t="s">
        <v>69</v>
      </c>
      <c r="C943" s="1" t="s">
        <v>79</v>
      </c>
      <c r="D943" s="1" t="s">
        <v>2355</v>
      </c>
      <c r="E943" s="1" t="s">
        <v>24</v>
      </c>
      <c r="F943" s="1" t="n">
        <v>585</v>
      </c>
      <c r="H943" s="3" t="n">
        <f aca="false">AND(E943="PUBLIC",F943&lt;100)</f>
        <v>0</v>
      </c>
      <c r="I943" s="4" t="n">
        <f aca="false">OR(E943="PRIVE",F943&lt;100)</f>
        <v>1</v>
      </c>
    </row>
    <row r="944" customFormat="false" ht="14.25" hidden="false" customHeight="false" outlineLevel="0" collapsed="false">
      <c r="A944" s="1" t="s">
        <v>2356</v>
      </c>
      <c r="B944" s="1" t="s">
        <v>216</v>
      </c>
      <c r="C944" s="1" t="s">
        <v>707</v>
      </c>
      <c r="D944" s="1" t="s">
        <v>2357</v>
      </c>
      <c r="E944" s="1" t="s">
        <v>12</v>
      </c>
      <c r="F944" s="1" t="n">
        <v>1275</v>
      </c>
      <c r="H944" s="3" t="n">
        <f aca="false">AND(E944="PUBLIC",F944&lt;100)</f>
        <v>0</v>
      </c>
      <c r="I944" s="4" t="n">
        <f aca="false">OR(E944="PRIVE",F944&lt;100)</f>
        <v>0</v>
      </c>
    </row>
    <row r="945" customFormat="false" ht="14.25" hidden="false" customHeight="false" outlineLevel="0" collapsed="false">
      <c r="A945" s="1" t="s">
        <v>2358</v>
      </c>
      <c r="B945" s="1" t="s">
        <v>111</v>
      </c>
      <c r="C945" s="1" t="s">
        <v>2359</v>
      </c>
      <c r="D945" s="1" t="s">
        <v>2360</v>
      </c>
      <c r="E945" s="1" t="s">
        <v>12</v>
      </c>
      <c r="F945" s="1" t="n">
        <v>430</v>
      </c>
      <c r="H945" s="3" t="n">
        <f aca="false">AND(E945="PUBLIC",F945&lt;100)</f>
        <v>0</v>
      </c>
      <c r="I945" s="4" t="n">
        <f aca="false">OR(E945="PRIVE",F945&lt;100)</f>
        <v>0</v>
      </c>
    </row>
    <row r="946" customFormat="false" ht="14.25" hidden="false" customHeight="false" outlineLevel="0" collapsed="false">
      <c r="A946" s="1" t="s">
        <v>2361</v>
      </c>
      <c r="B946" s="1" t="s">
        <v>172</v>
      </c>
      <c r="C946" s="1" t="s">
        <v>1627</v>
      </c>
      <c r="D946" s="1" t="s">
        <v>2362</v>
      </c>
      <c r="E946" s="1" t="s">
        <v>12</v>
      </c>
      <c r="F946" s="1" t="n">
        <v>1359</v>
      </c>
      <c r="H946" s="3" t="n">
        <f aca="false">AND(E946="PUBLIC",F946&lt;100)</f>
        <v>0</v>
      </c>
      <c r="I946" s="4" t="n">
        <f aca="false">OR(E946="PRIVE",F946&lt;100)</f>
        <v>0</v>
      </c>
    </row>
    <row r="947" customFormat="false" ht="14.25" hidden="false" customHeight="false" outlineLevel="0" collapsed="false">
      <c r="A947" s="1" t="s">
        <v>2363</v>
      </c>
      <c r="B947" s="1" t="s">
        <v>30</v>
      </c>
      <c r="C947" s="1" t="s">
        <v>2364</v>
      </c>
      <c r="D947" s="1" t="s">
        <v>2365</v>
      </c>
      <c r="E947" s="1" t="s">
        <v>12</v>
      </c>
      <c r="F947" s="1" t="n">
        <v>430</v>
      </c>
      <c r="H947" s="3" t="n">
        <f aca="false">AND(E947="PUBLIC",F947&lt;100)</f>
        <v>0</v>
      </c>
      <c r="I947" s="4" t="n">
        <f aca="false">OR(E947="PRIVE",F947&lt;100)</f>
        <v>0</v>
      </c>
    </row>
    <row r="948" customFormat="false" ht="14.25" hidden="false" customHeight="false" outlineLevel="0" collapsed="false">
      <c r="A948" s="1" t="s">
        <v>2366</v>
      </c>
      <c r="B948" s="1" t="s">
        <v>38</v>
      </c>
      <c r="C948" s="1" t="s">
        <v>2209</v>
      </c>
      <c r="D948" s="1" t="s">
        <v>2367</v>
      </c>
      <c r="E948" s="1" t="s">
        <v>12</v>
      </c>
      <c r="F948" s="1" t="n">
        <v>42</v>
      </c>
      <c r="H948" s="3" t="n">
        <f aca="false">AND(E948="PUBLIC",F948&lt;100)</f>
        <v>1</v>
      </c>
      <c r="I948" s="4" t="n">
        <f aca="false">OR(E948="PRIVE",F948&lt;100)</f>
        <v>1</v>
      </c>
    </row>
    <row r="949" customFormat="false" ht="14.25" hidden="false" customHeight="false" outlineLevel="0" collapsed="false">
      <c r="A949" s="1" t="s">
        <v>2368</v>
      </c>
      <c r="B949" s="1" t="s">
        <v>38</v>
      </c>
      <c r="C949" s="1" t="s">
        <v>2369</v>
      </c>
      <c r="D949" s="1" t="s">
        <v>2370</v>
      </c>
      <c r="E949" s="1" t="s">
        <v>24</v>
      </c>
      <c r="F949" s="1" t="n">
        <v>360</v>
      </c>
      <c r="H949" s="3" t="n">
        <f aca="false">AND(E949="PUBLIC",F949&lt;100)</f>
        <v>0</v>
      </c>
      <c r="I949" s="4" t="n">
        <f aca="false">OR(E949="PRIVE",F949&lt;100)</f>
        <v>1</v>
      </c>
    </row>
    <row r="950" customFormat="false" ht="14.25" hidden="false" customHeight="false" outlineLevel="0" collapsed="false">
      <c r="A950" s="1" t="s">
        <v>2371</v>
      </c>
      <c r="B950" s="1" t="s">
        <v>14</v>
      </c>
      <c r="C950" s="1" t="s">
        <v>2372</v>
      </c>
      <c r="D950" s="1" t="s">
        <v>836</v>
      </c>
      <c r="E950" s="1" t="s">
        <v>12</v>
      </c>
      <c r="F950" s="1" t="n">
        <v>1165</v>
      </c>
      <c r="H950" s="3" t="n">
        <f aca="false">AND(E950="PUBLIC",F950&lt;100)</f>
        <v>0</v>
      </c>
      <c r="I950" s="4" t="n">
        <f aca="false">OR(E950="PRIVE",F950&lt;100)</f>
        <v>0</v>
      </c>
    </row>
    <row r="951" customFormat="false" ht="14.25" hidden="false" customHeight="false" outlineLevel="0" collapsed="false">
      <c r="A951" s="1" t="s">
        <v>2373</v>
      </c>
      <c r="B951" s="1" t="s">
        <v>150</v>
      </c>
      <c r="C951" s="1" t="s">
        <v>550</v>
      </c>
      <c r="D951" s="1" t="s">
        <v>2374</v>
      </c>
      <c r="E951" s="1" t="s">
        <v>12</v>
      </c>
      <c r="F951" s="1" t="n">
        <v>515</v>
      </c>
      <c r="H951" s="3" t="n">
        <f aca="false">AND(E951="PUBLIC",F951&lt;100)</f>
        <v>0</v>
      </c>
      <c r="I951" s="4" t="n">
        <f aca="false">OR(E951="PRIVE",F951&lt;100)</f>
        <v>0</v>
      </c>
    </row>
    <row r="952" customFormat="false" ht="14.25" hidden="false" customHeight="false" outlineLevel="0" collapsed="false">
      <c r="A952" s="1" t="s">
        <v>2375</v>
      </c>
      <c r="B952" s="1" t="s">
        <v>65</v>
      </c>
      <c r="C952" s="1" t="s">
        <v>65</v>
      </c>
      <c r="D952" s="1" t="s">
        <v>193</v>
      </c>
      <c r="E952" s="1" t="s">
        <v>12</v>
      </c>
      <c r="F952" s="1" t="n">
        <v>287</v>
      </c>
      <c r="H952" s="3" t="n">
        <f aca="false">AND(E952="PUBLIC",F952&lt;100)</f>
        <v>0</v>
      </c>
      <c r="I952" s="4" t="n">
        <f aca="false">OR(E952="PRIVE",F952&lt;100)</f>
        <v>0</v>
      </c>
    </row>
    <row r="953" customFormat="false" ht="14.25" hidden="false" customHeight="false" outlineLevel="0" collapsed="false">
      <c r="A953" s="1" t="s">
        <v>2376</v>
      </c>
      <c r="B953" s="1" t="s">
        <v>216</v>
      </c>
      <c r="C953" s="1" t="s">
        <v>216</v>
      </c>
      <c r="D953" s="1" t="s">
        <v>2377</v>
      </c>
      <c r="E953" s="1" t="s">
        <v>24</v>
      </c>
      <c r="F953" s="1" t="n">
        <v>490</v>
      </c>
      <c r="H953" s="3" t="n">
        <f aca="false">AND(E953="PUBLIC",F953&lt;100)</f>
        <v>0</v>
      </c>
      <c r="I953" s="4" t="n">
        <f aca="false">OR(E953="PRIVE",F953&lt;100)</f>
        <v>1</v>
      </c>
    </row>
    <row r="954" customFormat="false" ht="14.25" hidden="false" customHeight="false" outlineLevel="0" collapsed="false">
      <c r="A954" s="1" t="s">
        <v>2378</v>
      </c>
      <c r="B954" s="1" t="s">
        <v>14</v>
      </c>
      <c r="C954" s="1" t="s">
        <v>310</v>
      </c>
      <c r="D954" s="1" t="s">
        <v>2379</v>
      </c>
      <c r="E954" s="1" t="s">
        <v>12</v>
      </c>
      <c r="F954" s="1" t="n">
        <v>1029</v>
      </c>
      <c r="H954" s="3" t="n">
        <f aca="false">AND(E954="PUBLIC",F954&lt;100)</f>
        <v>0</v>
      </c>
      <c r="I954" s="4" t="n">
        <f aca="false">OR(E954="PRIVE",F954&lt;100)</f>
        <v>0</v>
      </c>
    </row>
    <row r="955" customFormat="false" ht="14.25" hidden="false" customHeight="false" outlineLevel="0" collapsed="false">
      <c r="A955" s="1" t="s">
        <v>2380</v>
      </c>
      <c r="B955" s="1" t="s">
        <v>90</v>
      </c>
      <c r="C955" s="1" t="s">
        <v>2381</v>
      </c>
      <c r="D955" s="1" t="s">
        <v>1057</v>
      </c>
      <c r="E955" s="1" t="s">
        <v>12</v>
      </c>
      <c r="F955" s="1" t="n">
        <v>709</v>
      </c>
      <c r="H955" s="3" t="n">
        <f aca="false">AND(E955="PUBLIC",F955&lt;100)</f>
        <v>0</v>
      </c>
      <c r="I955" s="4" t="n">
        <f aca="false">OR(E955="PRIVE",F955&lt;100)</f>
        <v>0</v>
      </c>
    </row>
    <row r="956" customFormat="false" ht="14.25" hidden="false" customHeight="false" outlineLevel="0" collapsed="false">
      <c r="A956" s="1" t="s">
        <v>2382</v>
      </c>
      <c r="B956" s="1" t="s">
        <v>90</v>
      </c>
      <c r="C956" s="1" t="s">
        <v>2383</v>
      </c>
      <c r="D956" s="1" t="s">
        <v>214</v>
      </c>
      <c r="E956" s="1" t="s">
        <v>12</v>
      </c>
      <c r="F956" s="1" t="n">
        <v>622</v>
      </c>
      <c r="H956" s="3" t="n">
        <f aca="false">AND(E956="PUBLIC",F956&lt;100)</f>
        <v>0</v>
      </c>
      <c r="I956" s="4" t="n">
        <f aca="false">OR(E956="PRIVE",F956&lt;100)</f>
        <v>0</v>
      </c>
    </row>
    <row r="957" customFormat="false" ht="14.25" hidden="false" customHeight="false" outlineLevel="0" collapsed="false">
      <c r="A957" s="1" t="s">
        <v>2384</v>
      </c>
      <c r="B957" s="1" t="s">
        <v>525</v>
      </c>
      <c r="C957" s="1" t="s">
        <v>2385</v>
      </c>
      <c r="D957" s="1" t="s">
        <v>1674</v>
      </c>
      <c r="E957" s="1" t="s">
        <v>24</v>
      </c>
      <c r="F957" s="1" t="n">
        <v>627</v>
      </c>
      <c r="H957" s="3" t="n">
        <f aca="false">AND(E957="PUBLIC",F957&lt;100)</f>
        <v>0</v>
      </c>
      <c r="I957" s="4" t="n">
        <f aca="false">OR(E957="PRIVE",F957&lt;100)</f>
        <v>1</v>
      </c>
    </row>
    <row r="958" customFormat="false" ht="14.25" hidden="false" customHeight="false" outlineLevel="0" collapsed="false">
      <c r="A958" s="1" t="s">
        <v>2386</v>
      </c>
      <c r="B958" s="1" t="s">
        <v>9</v>
      </c>
      <c r="C958" s="1" t="s">
        <v>2387</v>
      </c>
      <c r="D958" s="1" t="s">
        <v>2388</v>
      </c>
      <c r="E958" s="1" t="s">
        <v>12</v>
      </c>
      <c r="F958" s="1" t="n">
        <v>615</v>
      </c>
      <c r="H958" s="3" t="n">
        <f aca="false">AND(E958="PUBLIC",F958&lt;100)</f>
        <v>0</v>
      </c>
      <c r="I958" s="4" t="n">
        <f aca="false">OR(E958="PRIVE",F958&lt;100)</f>
        <v>0</v>
      </c>
    </row>
    <row r="959" customFormat="false" ht="14.25" hidden="false" customHeight="false" outlineLevel="0" collapsed="false">
      <c r="A959" s="1" t="s">
        <v>2389</v>
      </c>
      <c r="B959" s="1" t="s">
        <v>61</v>
      </c>
      <c r="C959" s="1" t="s">
        <v>603</v>
      </c>
      <c r="D959" s="1" t="s">
        <v>2098</v>
      </c>
      <c r="E959" s="1" t="s">
        <v>24</v>
      </c>
      <c r="F959" s="1" t="n">
        <v>393</v>
      </c>
      <c r="H959" s="3" t="n">
        <f aca="false">AND(E959="PUBLIC",F959&lt;100)</f>
        <v>0</v>
      </c>
      <c r="I959" s="4" t="n">
        <f aca="false">OR(E959="PRIVE",F959&lt;100)</f>
        <v>1</v>
      </c>
    </row>
    <row r="960" customFormat="false" ht="14.25" hidden="false" customHeight="false" outlineLevel="0" collapsed="false">
      <c r="A960" s="1" t="s">
        <v>2390</v>
      </c>
      <c r="B960" s="1" t="s">
        <v>61</v>
      </c>
      <c r="C960" s="1" t="s">
        <v>2391</v>
      </c>
      <c r="D960" s="1" t="s">
        <v>2392</v>
      </c>
      <c r="E960" s="1" t="s">
        <v>12</v>
      </c>
      <c r="F960" s="1" t="n">
        <v>1091</v>
      </c>
      <c r="H960" s="3" t="n">
        <f aca="false">AND(E960="PUBLIC",F960&lt;100)</f>
        <v>0</v>
      </c>
      <c r="I960" s="4" t="n">
        <f aca="false">OR(E960="PRIVE",F960&lt;100)</f>
        <v>0</v>
      </c>
    </row>
    <row r="961" customFormat="false" ht="14.25" hidden="false" customHeight="false" outlineLevel="0" collapsed="false">
      <c r="A961" s="1" t="s">
        <v>2393</v>
      </c>
      <c r="B961" s="1" t="s">
        <v>38</v>
      </c>
      <c r="C961" s="1" t="s">
        <v>1309</v>
      </c>
      <c r="D961" s="1" t="s">
        <v>2394</v>
      </c>
      <c r="E961" s="1" t="s">
        <v>12</v>
      </c>
      <c r="F961" s="1" t="n">
        <v>987</v>
      </c>
      <c r="H961" s="3" t="n">
        <f aca="false">AND(E961="PUBLIC",F961&lt;100)</f>
        <v>0</v>
      </c>
      <c r="I961" s="4" t="n">
        <f aca="false">OR(E961="PRIVE",F961&lt;100)</f>
        <v>0</v>
      </c>
    </row>
    <row r="962" customFormat="false" ht="14.25" hidden="false" customHeight="false" outlineLevel="0" collapsed="false">
      <c r="A962" s="1" t="s">
        <v>2395</v>
      </c>
      <c r="B962" s="1" t="s">
        <v>44</v>
      </c>
      <c r="C962" s="1" t="s">
        <v>44</v>
      </c>
      <c r="D962" s="1" t="s">
        <v>377</v>
      </c>
      <c r="E962" s="1" t="s">
        <v>24</v>
      </c>
      <c r="F962" s="1" t="n">
        <v>139</v>
      </c>
      <c r="H962" s="3" t="n">
        <f aca="false">AND(E962="PUBLIC",F962&lt;100)</f>
        <v>0</v>
      </c>
      <c r="I962" s="4" t="n">
        <f aca="false">OR(E962="PRIVE",F962&lt;100)</f>
        <v>1</v>
      </c>
    </row>
    <row r="963" customFormat="false" ht="14.25" hidden="false" customHeight="false" outlineLevel="0" collapsed="false">
      <c r="A963" s="1" t="s">
        <v>2396</v>
      </c>
      <c r="B963" s="1" t="s">
        <v>65</v>
      </c>
      <c r="C963" s="1" t="s">
        <v>2397</v>
      </c>
      <c r="D963" s="1" t="s">
        <v>2398</v>
      </c>
      <c r="E963" s="1" t="s">
        <v>12</v>
      </c>
      <c r="F963" s="1" t="n">
        <v>233</v>
      </c>
      <c r="H963" s="3" t="n">
        <f aca="false">AND(E963="PUBLIC",F963&lt;100)</f>
        <v>0</v>
      </c>
      <c r="I963" s="4" t="n">
        <f aca="false">OR(E963="PRIVE",F963&lt;100)</f>
        <v>0</v>
      </c>
    </row>
    <row r="964" customFormat="false" ht="14.25" hidden="false" customHeight="false" outlineLevel="0" collapsed="false">
      <c r="A964" s="1" t="s">
        <v>2399</v>
      </c>
      <c r="B964" s="1" t="s">
        <v>65</v>
      </c>
      <c r="C964" s="1" t="s">
        <v>403</v>
      </c>
      <c r="D964" s="1" t="s">
        <v>624</v>
      </c>
      <c r="E964" s="1" t="s">
        <v>24</v>
      </c>
      <c r="F964" s="1" t="n">
        <v>547</v>
      </c>
      <c r="H964" s="3" t="n">
        <f aca="false">AND(E964="PUBLIC",F964&lt;100)</f>
        <v>0</v>
      </c>
      <c r="I964" s="4" t="n">
        <f aca="false">OR(E964="PRIVE",F964&lt;100)</f>
        <v>1</v>
      </c>
    </row>
    <row r="965" customFormat="false" ht="14.25" hidden="false" customHeight="false" outlineLevel="0" collapsed="false">
      <c r="A965" s="1" t="s">
        <v>2400</v>
      </c>
      <c r="B965" s="1" t="s">
        <v>30</v>
      </c>
      <c r="C965" s="1" t="s">
        <v>389</v>
      </c>
      <c r="D965" s="1" t="s">
        <v>426</v>
      </c>
      <c r="E965" s="1" t="s">
        <v>12</v>
      </c>
      <c r="F965" s="1" t="n">
        <v>1098</v>
      </c>
      <c r="H965" s="3" t="n">
        <f aca="false">AND(E965="PUBLIC",F965&lt;100)</f>
        <v>0</v>
      </c>
      <c r="I965" s="4" t="n">
        <f aca="false">OR(E965="PRIVE",F965&lt;100)</f>
        <v>0</v>
      </c>
    </row>
    <row r="966" customFormat="false" ht="14.25" hidden="false" customHeight="false" outlineLevel="0" collapsed="false">
      <c r="A966" s="1" t="s">
        <v>2401</v>
      </c>
      <c r="B966" s="1" t="s">
        <v>44</v>
      </c>
      <c r="C966" s="1" t="s">
        <v>2402</v>
      </c>
      <c r="D966" s="1" t="s">
        <v>2403</v>
      </c>
      <c r="E966" s="1" t="s">
        <v>12</v>
      </c>
      <c r="F966" s="1" t="n">
        <v>1592</v>
      </c>
      <c r="H966" s="3" t="n">
        <f aca="false">AND(E966="PUBLIC",F966&lt;100)</f>
        <v>0</v>
      </c>
      <c r="I966" s="4" t="n">
        <f aca="false">OR(E966="PRIVE",F966&lt;100)</f>
        <v>0</v>
      </c>
    </row>
    <row r="967" customFormat="false" ht="14.25" hidden="false" customHeight="false" outlineLevel="0" collapsed="false">
      <c r="A967" s="1" t="s">
        <v>2404</v>
      </c>
      <c r="B967" s="1" t="s">
        <v>61</v>
      </c>
      <c r="C967" s="1" t="s">
        <v>2405</v>
      </c>
      <c r="D967" s="1" t="s">
        <v>2406</v>
      </c>
      <c r="E967" s="1" t="s">
        <v>24</v>
      </c>
      <c r="F967" s="1" t="n">
        <v>198</v>
      </c>
      <c r="H967" s="3" t="n">
        <f aca="false">AND(E967="PUBLIC",F967&lt;100)</f>
        <v>0</v>
      </c>
      <c r="I967" s="4" t="n">
        <f aca="false">OR(E967="PRIVE",F967&lt;100)</f>
        <v>1</v>
      </c>
    </row>
    <row r="968" customFormat="false" ht="14.25" hidden="false" customHeight="false" outlineLevel="0" collapsed="false">
      <c r="A968" s="1" t="s">
        <v>2407</v>
      </c>
      <c r="B968" s="1" t="s">
        <v>216</v>
      </c>
      <c r="C968" s="1" t="s">
        <v>216</v>
      </c>
      <c r="D968" s="1" t="s">
        <v>2408</v>
      </c>
      <c r="E968" s="1" t="s">
        <v>24</v>
      </c>
      <c r="F968" s="1" t="n">
        <v>512</v>
      </c>
      <c r="H968" s="3" t="n">
        <f aca="false">AND(E968="PUBLIC",F968&lt;100)</f>
        <v>0</v>
      </c>
      <c r="I968" s="4" t="n">
        <f aca="false">OR(E968="PRIVE",F968&lt;100)</f>
        <v>1</v>
      </c>
    </row>
    <row r="969" customFormat="false" ht="14.25" hidden="false" customHeight="false" outlineLevel="0" collapsed="false">
      <c r="A969" s="1" t="s">
        <v>2409</v>
      </c>
      <c r="B969" s="1" t="s">
        <v>360</v>
      </c>
      <c r="C969" s="1" t="s">
        <v>2410</v>
      </c>
      <c r="D969" s="1" t="s">
        <v>2411</v>
      </c>
      <c r="E969" s="1" t="s">
        <v>24</v>
      </c>
      <c r="F969" s="1" t="n">
        <v>155</v>
      </c>
      <c r="H969" s="3" t="n">
        <f aca="false">AND(E969="PUBLIC",F969&lt;100)</f>
        <v>0</v>
      </c>
      <c r="I969" s="4" t="n">
        <f aca="false">OR(E969="PRIVE",F969&lt;100)</f>
        <v>1</v>
      </c>
    </row>
    <row r="970" customFormat="false" ht="14.25" hidden="false" customHeight="false" outlineLevel="0" collapsed="false">
      <c r="A970" s="1" t="s">
        <v>2412</v>
      </c>
      <c r="B970" s="1" t="s">
        <v>61</v>
      </c>
      <c r="C970" s="1" t="s">
        <v>2413</v>
      </c>
      <c r="D970" s="1" t="s">
        <v>836</v>
      </c>
      <c r="E970" s="1" t="s">
        <v>12</v>
      </c>
      <c r="F970" s="1" t="n">
        <v>914</v>
      </c>
      <c r="H970" s="3" t="n">
        <f aca="false">AND(E970="PUBLIC",F970&lt;100)</f>
        <v>0</v>
      </c>
      <c r="I970" s="4" t="n">
        <f aca="false">OR(E970="PRIVE",F970&lt;100)</f>
        <v>0</v>
      </c>
    </row>
    <row r="971" customFormat="false" ht="14.25" hidden="false" customHeight="false" outlineLevel="0" collapsed="false">
      <c r="A971" s="1" t="s">
        <v>2414</v>
      </c>
      <c r="B971" s="1" t="s">
        <v>216</v>
      </c>
      <c r="C971" s="1" t="s">
        <v>2415</v>
      </c>
      <c r="D971" s="1" t="s">
        <v>2416</v>
      </c>
      <c r="E971" s="1" t="s">
        <v>12</v>
      </c>
      <c r="F971" s="1" t="n">
        <v>864</v>
      </c>
      <c r="H971" s="3" t="n">
        <f aca="false">AND(E971="PUBLIC",F971&lt;100)</f>
        <v>0</v>
      </c>
      <c r="I971" s="4" t="n">
        <f aca="false">OR(E971="PRIVE",F971&lt;100)</f>
        <v>0</v>
      </c>
    </row>
    <row r="972" customFormat="false" ht="14.25" hidden="false" customHeight="false" outlineLevel="0" collapsed="false">
      <c r="A972" s="1" t="s">
        <v>2417</v>
      </c>
      <c r="B972" s="1" t="s">
        <v>34</v>
      </c>
      <c r="C972" s="1" t="s">
        <v>2418</v>
      </c>
      <c r="D972" s="1" t="s">
        <v>74</v>
      </c>
      <c r="E972" s="1" t="s">
        <v>24</v>
      </c>
      <c r="F972" s="1" t="n">
        <v>730</v>
      </c>
      <c r="H972" s="3" t="n">
        <f aca="false">AND(E972="PUBLIC",F972&lt;100)</f>
        <v>0</v>
      </c>
      <c r="I972" s="4" t="n">
        <f aca="false">OR(E972="PRIVE",F972&lt;100)</f>
        <v>1</v>
      </c>
    </row>
    <row r="973" customFormat="false" ht="14.25" hidden="false" customHeight="false" outlineLevel="0" collapsed="false">
      <c r="A973" s="1" t="s">
        <v>2419</v>
      </c>
      <c r="B973" s="1" t="s">
        <v>65</v>
      </c>
      <c r="C973" s="1" t="s">
        <v>2420</v>
      </c>
      <c r="D973" s="1" t="s">
        <v>2421</v>
      </c>
      <c r="E973" s="1" t="s">
        <v>12</v>
      </c>
      <c r="F973" s="1" t="n">
        <v>1167</v>
      </c>
      <c r="H973" s="3" t="n">
        <f aca="false">AND(E973="PUBLIC",F973&lt;100)</f>
        <v>0</v>
      </c>
      <c r="I973" s="4" t="n">
        <f aca="false">OR(E973="PRIVE",F973&lt;100)</f>
        <v>0</v>
      </c>
    </row>
    <row r="974" customFormat="false" ht="14.25" hidden="false" customHeight="false" outlineLevel="0" collapsed="false">
      <c r="A974" s="1" t="s">
        <v>2422</v>
      </c>
      <c r="B974" s="1" t="s">
        <v>525</v>
      </c>
      <c r="C974" s="1" t="s">
        <v>525</v>
      </c>
      <c r="D974" s="1" t="s">
        <v>2423</v>
      </c>
      <c r="E974" s="1" t="s">
        <v>12</v>
      </c>
      <c r="F974" s="1" t="n">
        <v>1284</v>
      </c>
      <c r="H974" s="3" t="n">
        <f aca="false">AND(E974="PUBLIC",F974&lt;100)</f>
        <v>0</v>
      </c>
      <c r="I974" s="4" t="n">
        <f aca="false">OR(E974="PRIVE",F974&lt;100)</f>
        <v>0</v>
      </c>
    </row>
    <row r="975" customFormat="false" ht="14.25" hidden="false" customHeight="false" outlineLevel="0" collapsed="false">
      <c r="A975" s="1" t="s">
        <v>2424</v>
      </c>
      <c r="B975" s="1" t="s">
        <v>69</v>
      </c>
      <c r="C975" s="1" t="s">
        <v>467</v>
      </c>
      <c r="D975" s="1" t="s">
        <v>2425</v>
      </c>
      <c r="E975" s="1" t="s">
        <v>12</v>
      </c>
      <c r="F975" s="1" t="n">
        <v>632</v>
      </c>
      <c r="H975" s="3" t="n">
        <f aca="false">AND(E975="PUBLIC",F975&lt;100)</f>
        <v>0</v>
      </c>
      <c r="I975" s="4" t="n">
        <f aca="false">OR(E975="PRIVE",F975&lt;100)</f>
        <v>0</v>
      </c>
    </row>
    <row r="976" customFormat="false" ht="14.25" hidden="false" customHeight="false" outlineLevel="0" collapsed="false">
      <c r="A976" s="1" t="s">
        <v>2426</v>
      </c>
      <c r="B976" s="1" t="s">
        <v>61</v>
      </c>
      <c r="C976" s="1" t="s">
        <v>2427</v>
      </c>
      <c r="D976" s="1" t="s">
        <v>2428</v>
      </c>
      <c r="E976" s="1" t="s">
        <v>12</v>
      </c>
      <c r="F976" s="1" t="n">
        <v>808</v>
      </c>
      <c r="H976" s="3" t="n">
        <f aca="false">AND(E976="PUBLIC",F976&lt;100)</f>
        <v>0</v>
      </c>
      <c r="I976" s="4" t="n">
        <f aca="false">OR(E976="PRIVE",F976&lt;100)</f>
        <v>0</v>
      </c>
    </row>
    <row r="977" customFormat="false" ht="14.25" hidden="false" customHeight="false" outlineLevel="0" collapsed="false">
      <c r="A977" s="1" t="s">
        <v>2429</v>
      </c>
      <c r="B977" s="1" t="s">
        <v>65</v>
      </c>
      <c r="C977" s="1" t="s">
        <v>2120</v>
      </c>
      <c r="D977" s="1" t="s">
        <v>2430</v>
      </c>
      <c r="E977" s="1" t="s">
        <v>12</v>
      </c>
      <c r="F977" s="1" t="n">
        <v>1349</v>
      </c>
      <c r="H977" s="3" t="n">
        <f aca="false">AND(E977="PUBLIC",F977&lt;100)</f>
        <v>0</v>
      </c>
      <c r="I977" s="4" t="n">
        <f aca="false">OR(E977="PRIVE",F977&lt;100)</f>
        <v>0</v>
      </c>
    </row>
    <row r="978" customFormat="false" ht="14.25" hidden="false" customHeight="false" outlineLevel="0" collapsed="false">
      <c r="A978" s="1" t="s">
        <v>2431</v>
      </c>
      <c r="B978" s="1" t="s">
        <v>111</v>
      </c>
      <c r="C978" s="1" t="s">
        <v>2432</v>
      </c>
      <c r="D978" s="1" t="s">
        <v>688</v>
      </c>
      <c r="E978" s="1" t="s">
        <v>12</v>
      </c>
      <c r="F978" s="1" t="n">
        <v>437</v>
      </c>
      <c r="H978" s="3" t="n">
        <f aca="false">AND(E978="PUBLIC",F978&lt;100)</f>
        <v>0</v>
      </c>
      <c r="I978" s="4" t="n">
        <f aca="false">OR(E978="PRIVE",F978&lt;100)</f>
        <v>0</v>
      </c>
    </row>
    <row r="979" customFormat="false" ht="14.25" hidden="false" customHeight="false" outlineLevel="0" collapsed="false">
      <c r="A979" s="1" t="s">
        <v>2433</v>
      </c>
      <c r="B979" s="1" t="s">
        <v>44</v>
      </c>
      <c r="C979" s="1" t="s">
        <v>2434</v>
      </c>
      <c r="D979" s="1" t="s">
        <v>2435</v>
      </c>
      <c r="E979" s="1" t="s">
        <v>12</v>
      </c>
      <c r="F979" s="1" t="n">
        <v>610</v>
      </c>
      <c r="H979" s="3" t="n">
        <f aca="false">AND(E979="PUBLIC",F979&lt;100)</f>
        <v>0</v>
      </c>
      <c r="I979" s="4" t="n">
        <f aca="false">OR(E979="PRIVE",F979&lt;100)</f>
        <v>0</v>
      </c>
    </row>
    <row r="980" customFormat="false" ht="14.25" hidden="false" customHeight="false" outlineLevel="0" collapsed="false">
      <c r="A980" s="1" t="s">
        <v>2436</v>
      </c>
      <c r="B980" s="1" t="s">
        <v>111</v>
      </c>
      <c r="C980" s="1" t="s">
        <v>1995</v>
      </c>
      <c r="D980" s="1" t="s">
        <v>2437</v>
      </c>
      <c r="E980" s="1" t="s">
        <v>12</v>
      </c>
      <c r="F980" s="1" t="n">
        <v>537</v>
      </c>
      <c r="H980" s="3" t="n">
        <f aca="false">AND(E980="PUBLIC",F980&lt;100)</f>
        <v>0</v>
      </c>
      <c r="I980" s="4" t="n">
        <f aca="false">OR(E980="PRIVE",F980&lt;100)</f>
        <v>0</v>
      </c>
    </row>
    <row r="981" customFormat="false" ht="14.25" hidden="false" customHeight="false" outlineLevel="0" collapsed="false">
      <c r="A981" s="1" t="s">
        <v>2438</v>
      </c>
      <c r="B981" s="1" t="s">
        <v>65</v>
      </c>
      <c r="C981" s="1" t="s">
        <v>2439</v>
      </c>
      <c r="D981" s="1" t="s">
        <v>2440</v>
      </c>
      <c r="E981" s="1" t="s">
        <v>12</v>
      </c>
      <c r="F981" s="1" t="n">
        <v>529</v>
      </c>
      <c r="H981" s="3" t="n">
        <f aca="false">AND(E981="PUBLIC",F981&lt;100)</f>
        <v>0</v>
      </c>
      <c r="I981" s="4" t="n">
        <f aca="false">OR(E981="PRIVE",F981&lt;100)</f>
        <v>0</v>
      </c>
    </row>
    <row r="982" customFormat="false" ht="14.25" hidden="false" customHeight="false" outlineLevel="0" collapsed="false">
      <c r="A982" s="1" t="s">
        <v>2441</v>
      </c>
      <c r="B982" s="1" t="s">
        <v>69</v>
      </c>
      <c r="C982" s="1" t="s">
        <v>1687</v>
      </c>
      <c r="D982" s="1" t="s">
        <v>2442</v>
      </c>
      <c r="E982" s="1" t="s">
        <v>24</v>
      </c>
      <c r="F982" s="1" t="n">
        <v>116</v>
      </c>
      <c r="H982" s="3" t="n">
        <f aca="false">AND(E982="PUBLIC",F982&lt;100)</f>
        <v>0</v>
      </c>
      <c r="I982" s="4" t="n">
        <f aca="false">OR(E982="PRIVE",F982&lt;100)</f>
        <v>1</v>
      </c>
    </row>
    <row r="983" customFormat="false" ht="14.25" hidden="false" customHeight="false" outlineLevel="0" collapsed="false">
      <c r="A983" s="1" t="s">
        <v>2443</v>
      </c>
      <c r="B983" s="1" t="s">
        <v>14</v>
      </c>
      <c r="C983" s="1" t="s">
        <v>660</v>
      </c>
      <c r="D983" s="1" t="s">
        <v>2444</v>
      </c>
      <c r="E983" s="1" t="s">
        <v>12</v>
      </c>
      <c r="F983" s="1" t="n">
        <v>626</v>
      </c>
      <c r="H983" s="3" t="n">
        <f aca="false">AND(E983="PUBLIC",F983&lt;100)</f>
        <v>0</v>
      </c>
      <c r="I983" s="4" t="n">
        <f aca="false">OR(E983="PRIVE",F983&lt;100)</f>
        <v>0</v>
      </c>
    </row>
    <row r="984" customFormat="false" ht="14.25" hidden="false" customHeight="false" outlineLevel="0" collapsed="false">
      <c r="A984" s="1" t="s">
        <v>2445</v>
      </c>
      <c r="B984" s="1" t="s">
        <v>65</v>
      </c>
      <c r="C984" s="1" t="s">
        <v>2446</v>
      </c>
      <c r="D984" s="1" t="s">
        <v>2447</v>
      </c>
      <c r="E984" s="1" t="s">
        <v>12</v>
      </c>
      <c r="F984" s="1" t="n">
        <v>626</v>
      </c>
      <c r="H984" s="3" t="n">
        <f aca="false">AND(E984="PUBLIC",F984&lt;100)</f>
        <v>0</v>
      </c>
      <c r="I984" s="4" t="n">
        <f aca="false">OR(E984="PRIVE",F984&lt;100)</f>
        <v>0</v>
      </c>
    </row>
    <row r="985" customFormat="false" ht="14.25" hidden="false" customHeight="false" outlineLevel="0" collapsed="false">
      <c r="A985" s="1" t="s">
        <v>2448</v>
      </c>
      <c r="B985" s="1" t="s">
        <v>9</v>
      </c>
      <c r="C985" s="1" t="s">
        <v>1287</v>
      </c>
      <c r="D985" s="1" t="s">
        <v>2449</v>
      </c>
      <c r="E985" s="1" t="s">
        <v>24</v>
      </c>
      <c r="F985" s="1" t="n">
        <v>806</v>
      </c>
      <c r="H985" s="3" t="n">
        <f aca="false">AND(E985="PUBLIC",F985&lt;100)</f>
        <v>0</v>
      </c>
      <c r="I985" s="4" t="n">
        <f aca="false">OR(E985="PRIVE",F985&lt;100)</f>
        <v>1</v>
      </c>
    </row>
    <row r="986" customFormat="false" ht="14.25" hidden="false" customHeight="false" outlineLevel="0" collapsed="false">
      <c r="A986" s="1" t="s">
        <v>2450</v>
      </c>
      <c r="B986" s="1" t="s">
        <v>17</v>
      </c>
      <c r="C986" s="1" t="s">
        <v>1476</v>
      </c>
      <c r="D986" s="1" t="s">
        <v>2451</v>
      </c>
      <c r="E986" s="1" t="s">
        <v>12</v>
      </c>
      <c r="F986" s="1" t="n">
        <v>696</v>
      </c>
      <c r="H986" s="3" t="n">
        <f aca="false">AND(E986="PUBLIC",F986&lt;100)</f>
        <v>0</v>
      </c>
      <c r="I986" s="4" t="n">
        <f aca="false">OR(E986="PRIVE",F986&lt;100)</f>
        <v>0</v>
      </c>
    </row>
    <row r="987" customFormat="false" ht="14.25" hidden="false" customHeight="false" outlineLevel="0" collapsed="false">
      <c r="A987" s="1" t="s">
        <v>2452</v>
      </c>
      <c r="B987" s="1" t="s">
        <v>111</v>
      </c>
      <c r="C987" s="1" t="s">
        <v>790</v>
      </c>
      <c r="D987" s="1" t="s">
        <v>2453</v>
      </c>
      <c r="E987" s="1" t="s">
        <v>24</v>
      </c>
      <c r="F987" s="1" t="n">
        <v>171</v>
      </c>
      <c r="H987" s="3" t="n">
        <f aca="false">AND(E987="PUBLIC",F987&lt;100)</f>
        <v>0</v>
      </c>
      <c r="I987" s="4" t="n">
        <f aca="false">OR(E987="PRIVE",F987&lt;100)</f>
        <v>1</v>
      </c>
    </row>
    <row r="988" customFormat="false" ht="14.25" hidden="false" customHeight="false" outlineLevel="0" collapsed="false">
      <c r="A988" s="1" t="s">
        <v>2454</v>
      </c>
      <c r="B988" s="1" t="s">
        <v>44</v>
      </c>
      <c r="C988" s="1" t="s">
        <v>2455</v>
      </c>
      <c r="D988" s="1" t="s">
        <v>2456</v>
      </c>
      <c r="E988" s="1" t="s">
        <v>24</v>
      </c>
      <c r="F988" s="1" t="n">
        <v>238</v>
      </c>
      <c r="H988" s="3" t="n">
        <f aca="false">AND(E988="PUBLIC",F988&lt;100)</f>
        <v>0</v>
      </c>
      <c r="I988" s="4" t="n">
        <f aca="false">OR(E988="PRIVE",F988&lt;100)</f>
        <v>1</v>
      </c>
    </row>
    <row r="989" customFormat="false" ht="14.25" hidden="false" customHeight="false" outlineLevel="0" collapsed="false">
      <c r="A989" s="1" t="s">
        <v>2457</v>
      </c>
      <c r="B989" s="1" t="s">
        <v>94</v>
      </c>
      <c r="C989" s="1" t="s">
        <v>1712</v>
      </c>
      <c r="D989" s="1" t="s">
        <v>2458</v>
      </c>
      <c r="E989" s="1" t="s">
        <v>12</v>
      </c>
      <c r="F989" s="1" t="n">
        <v>884</v>
      </c>
      <c r="H989" s="3" t="n">
        <f aca="false">AND(E989="PUBLIC",F989&lt;100)</f>
        <v>0</v>
      </c>
      <c r="I989" s="4" t="n">
        <f aca="false">OR(E989="PRIVE",F989&lt;100)</f>
        <v>0</v>
      </c>
    </row>
    <row r="990" customFormat="false" ht="14.25" hidden="false" customHeight="false" outlineLevel="0" collapsed="false">
      <c r="A990" s="1" t="s">
        <v>2459</v>
      </c>
      <c r="B990" s="1" t="s">
        <v>150</v>
      </c>
      <c r="C990" s="1" t="s">
        <v>150</v>
      </c>
      <c r="D990" s="1" t="s">
        <v>2460</v>
      </c>
      <c r="E990" s="1" t="s">
        <v>24</v>
      </c>
      <c r="F990" s="1" t="n">
        <v>681</v>
      </c>
      <c r="H990" s="3" t="n">
        <f aca="false">AND(E990="PUBLIC",F990&lt;100)</f>
        <v>0</v>
      </c>
      <c r="I990" s="4" t="n">
        <f aca="false">OR(E990="PRIVE",F990&lt;100)</f>
        <v>1</v>
      </c>
    </row>
    <row r="991" customFormat="false" ht="14.25" hidden="false" customHeight="false" outlineLevel="0" collapsed="false">
      <c r="A991" s="1" t="s">
        <v>2461</v>
      </c>
      <c r="B991" s="1" t="s">
        <v>216</v>
      </c>
      <c r="C991" s="1" t="s">
        <v>2462</v>
      </c>
      <c r="D991" s="1" t="s">
        <v>2463</v>
      </c>
      <c r="E991" s="1" t="s">
        <v>24</v>
      </c>
      <c r="F991" s="1" t="n">
        <v>503</v>
      </c>
      <c r="H991" s="3" t="n">
        <f aca="false">AND(E991="PUBLIC",F991&lt;100)</f>
        <v>0</v>
      </c>
      <c r="I991" s="4" t="n">
        <f aca="false">OR(E991="PRIVE",F991&lt;100)</f>
        <v>1</v>
      </c>
    </row>
    <row r="992" customFormat="false" ht="14.25" hidden="false" customHeight="false" outlineLevel="0" collapsed="false">
      <c r="A992" s="1" t="s">
        <v>2464</v>
      </c>
      <c r="B992" s="1" t="s">
        <v>14</v>
      </c>
      <c r="C992" s="1" t="s">
        <v>2465</v>
      </c>
      <c r="D992" s="1" t="s">
        <v>2466</v>
      </c>
      <c r="E992" s="1" t="s">
        <v>12</v>
      </c>
      <c r="F992" s="1" t="n">
        <v>510</v>
      </c>
      <c r="H992" s="3" t="n">
        <f aca="false">AND(E992="PUBLIC",F992&lt;100)</f>
        <v>0</v>
      </c>
      <c r="I992" s="4" t="n">
        <f aca="false">OR(E992="PRIVE",F992&lt;100)</f>
        <v>0</v>
      </c>
    </row>
    <row r="993" customFormat="false" ht="14.25" hidden="false" customHeight="false" outlineLevel="0" collapsed="false">
      <c r="A993" s="1" t="s">
        <v>2467</v>
      </c>
      <c r="B993" s="1" t="s">
        <v>65</v>
      </c>
      <c r="C993" s="1" t="s">
        <v>2468</v>
      </c>
      <c r="D993" s="1" t="s">
        <v>2469</v>
      </c>
      <c r="E993" s="1" t="s">
        <v>24</v>
      </c>
      <c r="F993" s="1" t="n">
        <v>118</v>
      </c>
      <c r="H993" s="3" t="n">
        <f aca="false">AND(E993="PUBLIC",F993&lt;100)</f>
        <v>0</v>
      </c>
      <c r="I993" s="4" t="n">
        <f aca="false">OR(E993="PRIVE",F993&lt;100)</f>
        <v>1</v>
      </c>
    </row>
    <row r="994" customFormat="false" ht="14.25" hidden="false" customHeight="false" outlineLevel="0" collapsed="false">
      <c r="A994" s="1" t="s">
        <v>2470</v>
      </c>
      <c r="B994" s="1" t="s">
        <v>90</v>
      </c>
      <c r="C994" s="1" t="s">
        <v>2471</v>
      </c>
      <c r="D994" s="1" t="s">
        <v>1260</v>
      </c>
      <c r="E994" s="1" t="s">
        <v>24</v>
      </c>
      <c r="F994" s="1" t="n">
        <v>185</v>
      </c>
      <c r="H994" s="3" t="n">
        <f aca="false">AND(E994="PUBLIC",F994&lt;100)</f>
        <v>0</v>
      </c>
      <c r="I994" s="4" t="n">
        <f aca="false">OR(E994="PRIVE",F994&lt;100)</f>
        <v>1</v>
      </c>
    </row>
    <row r="995" customFormat="false" ht="14.25" hidden="false" customHeight="false" outlineLevel="0" collapsed="false">
      <c r="A995" s="1" t="s">
        <v>2472</v>
      </c>
      <c r="B995" s="1" t="s">
        <v>111</v>
      </c>
      <c r="C995" s="1" t="s">
        <v>790</v>
      </c>
      <c r="D995" s="1" t="s">
        <v>2473</v>
      </c>
      <c r="E995" s="1" t="s">
        <v>12</v>
      </c>
      <c r="F995" s="1" t="n">
        <v>659</v>
      </c>
      <c r="H995" s="3" t="n">
        <f aca="false">AND(E995="PUBLIC",F995&lt;100)</f>
        <v>0</v>
      </c>
      <c r="I995" s="4" t="n">
        <f aca="false">OR(E995="PRIVE",F995&lt;100)</f>
        <v>0</v>
      </c>
    </row>
    <row r="996" customFormat="false" ht="14.25" hidden="false" customHeight="false" outlineLevel="0" collapsed="false">
      <c r="A996" s="1" t="s">
        <v>2474</v>
      </c>
      <c r="B996" s="1" t="s">
        <v>44</v>
      </c>
      <c r="C996" s="1" t="s">
        <v>44</v>
      </c>
      <c r="D996" s="1" t="s">
        <v>2475</v>
      </c>
      <c r="E996" s="1" t="s">
        <v>24</v>
      </c>
      <c r="F996" s="1" t="n">
        <v>746</v>
      </c>
      <c r="H996" s="3" t="n">
        <f aca="false">AND(E996="PUBLIC",F996&lt;100)</f>
        <v>0</v>
      </c>
      <c r="I996" s="4" t="n">
        <f aca="false">OR(E996="PRIVE",F996&lt;100)</f>
        <v>1</v>
      </c>
    </row>
    <row r="997" customFormat="false" ht="14.25" hidden="false" customHeight="false" outlineLevel="0" collapsed="false">
      <c r="A997" s="1" t="s">
        <v>2476</v>
      </c>
      <c r="B997" s="1" t="s">
        <v>17</v>
      </c>
      <c r="C997" s="1" t="s">
        <v>17</v>
      </c>
      <c r="D997" s="1" t="s">
        <v>2477</v>
      </c>
      <c r="E997" s="1" t="s">
        <v>12</v>
      </c>
      <c r="F997" s="1" t="n">
        <v>919</v>
      </c>
      <c r="H997" s="3" t="n">
        <f aca="false">AND(E997="PUBLIC",F997&lt;100)</f>
        <v>0</v>
      </c>
      <c r="I997" s="4" t="n">
        <f aca="false">OR(E997="PRIVE",F997&lt;100)</f>
        <v>0</v>
      </c>
    </row>
    <row r="998" customFormat="false" ht="14.25" hidden="false" customHeight="false" outlineLevel="0" collapsed="false">
      <c r="A998" s="1" t="s">
        <v>2478</v>
      </c>
      <c r="B998" s="1" t="s">
        <v>26</v>
      </c>
      <c r="C998" s="1" t="s">
        <v>1976</v>
      </c>
      <c r="D998" s="1" t="s">
        <v>2479</v>
      </c>
      <c r="E998" s="1" t="s">
        <v>12</v>
      </c>
      <c r="F998" s="1" t="n">
        <v>42</v>
      </c>
      <c r="H998" s="3" t="n">
        <f aca="false">AND(E998="PUBLIC",F998&lt;100)</f>
        <v>1</v>
      </c>
      <c r="I998" s="4" t="n">
        <f aca="false">OR(E998="PRIVE",F998&lt;100)</f>
        <v>1</v>
      </c>
    </row>
    <row r="999" customFormat="false" ht="14.25" hidden="false" customHeight="false" outlineLevel="0" collapsed="false">
      <c r="A999" s="1" t="s">
        <v>2480</v>
      </c>
      <c r="B999" s="1" t="s">
        <v>26</v>
      </c>
      <c r="C999" s="1" t="s">
        <v>2143</v>
      </c>
      <c r="D999" s="1" t="s">
        <v>2481</v>
      </c>
      <c r="E999" s="1" t="s">
        <v>12</v>
      </c>
      <c r="F999" s="1" t="n">
        <v>597</v>
      </c>
      <c r="H999" s="3" t="n">
        <f aca="false">AND(E999="PUBLIC",F999&lt;100)</f>
        <v>0</v>
      </c>
      <c r="I999" s="4" t="n">
        <f aca="false">OR(E999="PRIVE",F999&lt;100)</f>
        <v>0</v>
      </c>
    </row>
    <row r="1000" customFormat="false" ht="14.25" hidden="false" customHeight="false" outlineLevel="0" collapsed="false">
      <c r="A1000" s="1" t="s">
        <v>2482</v>
      </c>
      <c r="B1000" s="1" t="s">
        <v>111</v>
      </c>
      <c r="C1000" s="1" t="s">
        <v>111</v>
      </c>
      <c r="D1000" s="1" t="s">
        <v>2483</v>
      </c>
      <c r="E1000" s="1" t="s">
        <v>24</v>
      </c>
      <c r="F1000" s="1" t="n">
        <v>855</v>
      </c>
      <c r="H1000" s="3" t="n">
        <f aca="false">AND(E1000="PUBLIC",F1000&lt;100)</f>
        <v>0</v>
      </c>
      <c r="I1000" s="4" t="n">
        <f aca="false">OR(E1000="PRIVE",F1000&lt;100)</f>
        <v>1</v>
      </c>
    </row>
    <row r="1001" customFormat="false" ht="14.25" hidden="false" customHeight="false" outlineLevel="0" collapsed="false">
      <c r="A1001" s="1" t="s">
        <v>2484</v>
      </c>
      <c r="B1001" s="1" t="s">
        <v>150</v>
      </c>
      <c r="C1001" s="1" t="s">
        <v>1083</v>
      </c>
      <c r="D1001" s="1" t="s">
        <v>2485</v>
      </c>
      <c r="E1001" s="1" t="s">
        <v>24</v>
      </c>
      <c r="F1001" s="1" t="n">
        <v>458</v>
      </c>
      <c r="H1001" s="3" t="n">
        <f aca="false">AND(E1001="PUBLIC",F1001&lt;100)</f>
        <v>0</v>
      </c>
      <c r="I1001" s="4" t="n">
        <f aca="false">OR(E1001="PRIVE",F1001&lt;100)</f>
        <v>1</v>
      </c>
    </row>
    <row r="1002" customFormat="false" ht="14.25" hidden="false" customHeight="false" outlineLevel="0" collapsed="false">
      <c r="A1002" s="1" t="s">
        <v>2486</v>
      </c>
      <c r="B1002" s="1" t="s">
        <v>111</v>
      </c>
      <c r="C1002" s="1" t="s">
        <v>1749</v>
      </c>
      <c r="D1002" s="1" t="s">
        <v>2487</v>
      </c>
      <c r="E1002" s="1" t="s">
        <v>12</v>
      </c>
      <c r="F1002" s="1" t="n">
        <v>1026</v>
      </c>
      <c r="H1002" s="3" t="n">
        <f aca="false">AND(E1002="PUBLIC",F1002&lt;100)</f>
        <v>0</v>
      </c>
      <c r="I1002" s="4" t="n">
        <f aca="false">OR(E1002="PRIVE",F1002&lt;100)</f>
        <v>0</v>
      </c>
    </row>
    <row r="1003" customFormat="false" ht="14.25" hidden="false" customHeight="false" outlineLevel="0" collapsed="false">
      <c r="A1003" s="1" t="s">
        <v>2488</v>
      </c>
      <c r="B1003" s="1" t="s">
        <v>69</v>
      </c>
      <c r="C1003" s="1" t="s">
        <v>406</v>
      </c>
      <c r="D1003" s="1" t="s">
        <v>2489</v>
      </c>
      <c r="E1003" s="1" t="s">
        <v>12</v>
      </c>
      <c r="F1003" s="1" t="n">
        <v>191</v>
      </c>
      <c r="H1003" s="3" t="n">
        <f aca="false">AND(E1003="PUBLIC",F1003&lt;100)</f>
        <v>0</v>
      </c>
      <c r="I1003" s="4" t="n">
        <f aca="false">OR(E1003="PRIVE",F1003&lt;100)</f>
        <v>0</v>
      </c>
    </row>
    <row r="1004" customFormat="false" ht="14.25" hidden="false" customHeight="false" outlineLevel="0" collapsed="false">
      <c r="A1004" s="1" t="s">
        <v>2490</v>
      </c>
      <c r="B1004" s="1" t="s">
        <v>169</v>
      </c>
      <c r="C1004" s="1" t="s">
        <v>2491</v>
      </c>
      <c r="D1004" s="1" t="s">
        <v>2492</v>
      </c>
      <c r="E1004" s="1" t="s">
        <v>12</v>
      </c>
      <c r="F1004" s="1" t="n">
        <v>464</v>
      </c>
      <c r="H1004" s="3" t="n">
        <f aca="false">AND(E1004="PUBLIC",F1004&lt;100)</f>
        <v>0</v>
      </c>
      <c r="I1004" s="4" t="n">
        <f aca="false">OR(E1004="PRIVE",F1004&lt;100)</f>
        <v>0</v>
      </c>
    </row>
    <row r="1005" customFormat="false" ht="14.25" hidden="false" customHeight="false" outlineLevel="0" collapsed="false">
      <c r="A1005" s="1" t="s">
        <v>2493</v>
      </c>
      <c r="B1005" s="1" t="s">
        <v>26</v>
      </c>
      <c r="C1005" s="1" t="s">
        <v>2494</v>
      </c>
      <c r="D1005" s="1" t="s">
        <v>2495</v>
      </c>
      <c r="E1005" s="1" t="s">
        <v>12</v>
      </c>
      <c r="F1005" s="1" t="n">
        <v>383</v>
      </c>
      <c r="H1005" s="3" t="n">
        <f aca="false">AND(E1005="PUBLIC",F1005&lt;100)</f>
        <v>0</v>
      </c>
      <c r="I1005" s="4" t="n">
        <f aca="false">OR(E1005="PRIVE",F1005&lt;100)</f>
        <v>0</v>
      </c>
    </row>
    <row r="1006" customFormat="false" ht="14.25" hidden="false" customHeight="false" outlineLevel="0" collapsed="false">
      <c r="A1006" s="1" t="s">
        <v>2496</v>
      </c>
      <c r="B1006" s="1" t="s">
        <v>65</v>
      </c>
      <c r="C1006" s="1" t="s">
        <v>719</v>
      </c>
      <c r="D1006" s="1" t="s">
        <v>2210</v>
      </c>
      <c r="E1006" s="1" t="s">
        <v>12</v>
      </c>
      <c r="F1006" s="1" t="n">
        <v>343</v>
      </c>
      <c r="H1006" s="3" t="n">
        <f aca="false">AND(E1006="PUBLIC",F1006&lt;100)</f>
        <v>0</v>
      </c>
      <c r="I1006" s="4" t="n">
        <f aca="false">OR(E1006="PRIVE",F1006&lt;100)</f>
        <v>0</v>
      </c>
    </row>
    <row r="1007" customFormat="false" ht="14.25" hidden="false" customHeight="false" outlineLevel="0" collapsed="false">
      <c r="A1007" s="1" t="s">
        <v>2497</v>
      </c>
      <c r="B1007" s="1" t="s">
        <v>229</v>
      </c>
      <c r="C1007" s="1" t="s">
        <v>1155</v>
      </c>
      <c r="D1007" s="1" t="s">
        <v>2498</v>
      </c>
      <c r="E1007" s="1" t="s">
        <v>24</v>
      </c>
      <c r="F1007" s="1" t="n">
        <v>250</v>
      </c>
      <c r="H1007" s="3" t="n">
        <f aca="false">AND(E1007="PUBLIC",F1007&lt;100)</f>
        <v>0</v>
      </c>
      <c r="I1007" s="4" t="n">
        <f aca="false">OR(E1007="PRIVE",F1007&lt;100)</f>
        <v>1</v>
      </c>
    </row>
    <row r="1008" customFormat="false" ht="14.25" hidden="false" customHeight="false" outlineLevel="0" collapsed="false">
      <c r="A1008" s="1" t="s">
        <v>2499</v>
      </c>
      <c r="B1008" s="1" t="s">
        <v>65</v>
      </c>
      <c r="C1008" s="1" t="s">
        <v>1415</v>
      </c>
      <c r="D1008" s="1" t="s">
        <v>2357</v>
      </c>
      <c r="E1008" s="1" t="s">
        <v>12</v>
      </c>
      <c r="F1008" s="1" t="n">
        <v>581</v>
      </c>
      <c r="H1008" s="3" t="n">
        <f aca="false">AND(E1008="PUBLIC",F1008&lt;100)</f>
        <v>0</v>
      </c>
      <c r="I1008" s="4" t="n">
        <f aca="false">OR(E1008="PRIVE",F1008&lt;100)</f>
        <v>0</v>
      </c>
    </row>
    <row r="1009" customFormat="false" ht="14.25" hidden="false" customHeight="false" outlineLevel="0" collapsed="false">
      <c r="A1009" s="1" t="s">
        <v>2500</v>
      </c>
      <c r="B1009" s="1" t="s">
        <v>69</v>
      </c>
      <c r="C1009" s="1" t="s">
        <v>2333</v>
      </c>
      <c r="D1009" s="1" t="s">
        <v>819</v>
      </c>
      <c r="E1009" s="1" t="s">
        <v>12</v>
      </c>
      <c r="F1009" s="1" t="n">
        <v>530</v>
      </c>
      <c r="H1009" s="3" t="n">
        <f aca="false">AND(E1009="PUBLIC",F1009&lt;100)</f>
        <v>0</v>
      </c>
      <c r="I1009" s="4" t="n">
        <f aca="false">OR(E1009="PRIVE",F1009&lt;100)</f>
        <v>0</v>
      </c>
    </row>
    <row r="1010" customFormat="false" ht="14.25" hidden="false" customHeight="false" outlineLevel="0" collapsed="false">
      <c r="A1010" s="1" t="s">
        <v>2501</v>
      </c>
      <c r="B1010" s="1" t="s">
        <v>30</v>
      </c>
      <c r="C1010" s="1" t="s">
        <v>2502</v>
      </c>
      <c r="D1010" s="1" t="s">
        <v>2503</v>
      </c>
      <c r="E1010" s="1" t="s">
        <v>12</v>
      </c>
      <c r="F1010" s="1" t="n">
        <v>809</v>
      </c>
      <c r="H1010" s="3" t="n">
        <f aca="false">AND(E1010="PUBLIC",F1010&lt;100)</f>
        <v>0</v>
      </c>
      <c r="I1010" s="4" t="n">
        <f aca="false">OR(E1010="PRIVE",F1010&lt;100)</f>
        <v>0</v>
      </c>
    </row>
    <row r="1011" customFormat="false" ht="14.25" hidden="false" customHeight="false" outlineLevel="0" collapsed="false">
      <c r="A1011" s="1" t="s">
        <v>2504</v>
      </c>
      <c r="B1011" s="1" t="s">
        <v>216</v>
      </c>
      <c r="C1011" s="1" t="s">
        <v>449</v>
      </c>
      <c r="D1011" s="1" t="s">
        <v>1625</v>
      </c>
      <c r="E1011" s="1" t="s">
        <v>12</v>
      </c>
      <c r="F1011" s="1" t="n">
        <v>1240</v>
      </c>
      <c r="H1011" s="3" t="n">
        <f aca="false">AND(E1011="PUBLIC",F1011&lt;100)</f>
        <v>0</v>
      </c>
      <c r="I1011" s="4" t="n">
        <f aca="false">OR(E1011="PRIVE",F1011&lt;100)</f>
        <v>0</v>
      </c>
    </row>
    <row r="1012" customFormat="false" ht="14.25" hidden="false" customHeight="false" outlineLevel="0" collapsed="false">
      <c r="A1012" s="1" t="s">
        <v>2505</v>
      </c>
      <c r="B1012" s="1" t="s">
        <v>14</v>
      </c>
      <c r="C1012" s="1" t="s">
        <v>1587</v>
      </c>
      <c r="D1012" s="1" t="s">
        <v>744</v>
      </c>
      <c r="E1012" s="1" t="s">
        <v>24</v>
      </c>
      <c r="F1012" s="1" t="n">
        <v>817</v>
      </c>
      <c r="H1012" s="3" t="n">
        <f aca="false">AND(E1012="PUBLIC",F1012&lt;100)</f>
        <v>0</v>
      </c>
      <c r="I1012" s="4" t="n">
        <f aca="false">OR(E1012="PRIVE",F1012&lt;100)</f>
        <v>1</v>
      </c>
    </row>
    <row r="1013" customFormat="false" ht="14.25" hidden="false" customHeight="false" outlineLevel="0" collapsed="false">
      <c r="A1013" s="1" t="s">
        <v>2506</v>
      </c>
      <c r="B1013" s="1" t="s">
        <v>61</v>
      </c>
      <c r="C1013" s="1" t="s">
        <v>2413</v>
      </c>
      <c r="D1013" s="1" t="s">
        <v>2507</v>
      </c>
      <c r="E1013" s="1" t="s">
        <v>24</v>
      </c>
      <c r="F1013" s="1" t="n">
        <v>78</v>
      </c>
      <c r="H1013" s="3" t="n">
        <f aca="false">AND(E1013="PUBLIC",F1013&lt;100)</f>
        <v>0</v>
      </c>
      <c r="I1013" s="4" t="n">
        <f aca="false">OR(E1013="PRIVE",F1013&lt;100)</f>
        <v>1</v>
      </c>
    </row>
    <row r="1014" customFormat="false" ht="14.25" hidden="false" customHeight="false" outlineLevel="0" collapsed="false">
      <c r="A1014" s="1" t="s">
        <v>2508</v>
      </c>
      <c r="B1014" s="1" t="s">
        <v>90</v>
      </c>
      <c r="C1014" s="1" t="s">
        <v>750</v>
      </c>
      <c r="D1014" s="1" t="s">
        <v>2509</v>
      </c>
      <c r="E1014" s="1" t="s">
        <v>12</v>
      </c>
      <c r="F1014" s="1" t="n">
        <v>1130</v>
      </c>
      <c r="H1014" s="3" t="n">
        <f aca="false">AND(E1014="PUBLIC",F1014&lt;100)</f>
        <v>0</v>
      </c>
      <c r="I1014" s="4" t="n">
        <f aca="false">OR(E1014="PRIVE",F1014&lt;100)</f>
        <v>0</v>
      </c>
    </row>
    <row r="1015" customFormat="false" ht="14.25" hidden="false" customHeight="false" outlineLevel="0" collapsed="false">
      <c r="A1015" s="1" t="s">
        <v>2510</v>
      </c>
      <c r="B1015" s="1" t="s">
        <v>44</v>
      </c>
      <c r="C1015" s="1" t="s">
        <v>632</v>
      </c>
      <c r="D1015" s="1" t="s">
        <v>2511</v>
      </c>
      <c r="E1015" s="1" t="s">
        <v>12</v>
      </c>
      <c r="F1015" s="1" t="n">
        <v>522</v>
      </c>
      <c r="H1015" s="3" t="n">
        <f aca="false">AND(E1015="PUBLIC",F1015&lt;100)</f>
        <v>0</v>
      </c>
      <c r="I1015" s="4" t="n">
        <f aca="false">OR(E1015="PRIVE",F1015&lt;100)</f>
        <v>0</v>
      </c>
    </row>
    <row r="1016" customFormat="false" ht="14.25" hidden="false" customHeight="false" outlineLevel="0" collapsed="false">
      <c r="A1016" s="1" t="s">
        <v>2512</v>
      </c>
      <c r="B1016" s="1" t="s">
        <v>26</v>
      </c>
      <c r="C1016" s="1" t="s">
        <v>2264</v>
      </c>
      <c r="D1016" s="1" t="s">
        <v>2513</v>
      </c>
      <c r="E1016" s="1" t="s">
        <v>24</v>
      </c>
      <c r="F1016" s="1" t="n">
        <v>273</v>
      </c>
      <c r="H1016" s="3" t="n">
        <f aca="false">AND(E1016="PUBLIC",F1016&lt;100)</f>
        <v>0</v>
      </c>
      <c r="I1016" s="4" t="n">
        <f aca="false">OR(E1016="PRIVE",F1016&lt;100)</f>
        <v>1</v>
      </c>
    </row>
    <row r="1017" customFormat="false" ht="14.25" hidden="false" customHeight="false" outlineLevel="0" collapsed="false">
      <c r="A1017" s="1" t="s">
        <v>2514</v>
      </c>
      <c r="B1017" s="1" t="s">
        <v>216</v>
      </c>
      <c r="C1017" s="1" t="s">
        <v>216</v>
      </c>
      <c r="D1017" s="1" t="s">
        <v>214</v>
      </c>
      <c r="E1017" s="1" t="s">
        <v>12</v>
      </c>
      <c r="F1017" s="1" t="n">
        <v>353</v>
      </c>
      <c r="H1017" s="3" t="n">
        <f aca="false">AND(E1017="PUBLIC",F1017&lt;100)</f>
        <v>0</v>
      </c>
      <c r="I1017" s="4" t="n">
        <f aca="false">OR(E1017="PRIVE",F1017&lt;100)</f>
        <v>0</v>
      </c>
    </row>
    <row r="1018" customFormat="false" ht="14.25" hidden="false" customHeight="false" outlineLevel="0" collapsed="false">
      <c r="A1018" s="1" t="s">
        <v>2515</v>
      </c>
      <c r="B1018" s="1" t="s">
        <v>239</v>
      </c>
      <c r="C1018" s="1" t="s">
        <v>2516</v>
      </c>
      <c r="D1018" s="1" t="s">
        <v>2517</v>
      </c>
      <c r="E1018" s="1" t="s">
        <v>24</v>
      </c>
      <c r="F1018" s="1" t="n">
        <v>163</v>
      </c>
      <c r="H1018" s="3" t="n">
        <f aca="false">AND(E1018="PUBLIC",F1018&lt;100)</f>
        <v>0</v>
      </c>
      <c r="I1018" s="4" t="n">
        <f aca="false">OR(E1018="PRIVE",F1018&lt;100)</f>
        <v>1</v>
      </c>
    </row>
    <row r="1019" customFormat="false" ht="14.25" hidden="false" customHeight="false" outlineLevel="0" collapsed="false">
      <c r="A1019" s="1" t="s">
        <v>2518</v>
      </c>
      <c r="B1019" s="1" t="s">
        <v>21</v>
      </c>
      <c r="C1019" s="1" t="s">
        <v>2519</v>
      </c>
      <c r="D1019" s="1" t="s">
        <v>2520</v>
      </c>
      <c r="E1019" s="1" t="s">
        <v>24</v>
      </c>
      <c r="F1019" s="1" t="n">
        <v>520</v>
      </c>
      <c r="H1019" s="3" t="n">
        <f aca="false">AND(E1019="PUBLIC",F1019&lt;100)</f>
        <v>0</v>
      </c>
      <c r="I1019" s="4" t="n">
        <f aca="false">OR(E1019="PRIVE",F1019&lt;100)</f>
        <v>1</v>
      </c>
    </row>
    <row r="1020" customFormat="false" ht="14.25" hidden="false" customHeight="false" outlineLevel="0" collapsed="false">
      <c r="A1020" s="1" t="s">
        <v>2521</v>
      </c>
      <c r="B1020" s="1" t="s">
        <v>26</v>
      </c>
      <c r="C1020" s="1" t="s">
        <v>2522</v>
      </c>
      <c r="D1020" s="1" t="s">
        <v>2523</v>
      </c>
      <c r="E1020" s="1" t="s">
        <v>24</v>
      </c>
      <c r="F1020" s="1" t="n">
        <v>598</v>
      </c>
      <c r="H1020" s="3" t="n">
        <f aca="false">AND(E1020="PUBLIC",F1020&lt;100)</f>
        <v>0</v>
      </c>
      <c r="I1020" s="4" t="n">
        <f aca="false">OR(E1020="PRIVE",F1020&lt;100)</f>
        <v>1</v>
      </c>
    </row>
    <row r="1021" customFormat="false" ht="14.25" hidden="false" customHeight="false" outlineLevel="0" collapsed="false">
      <c r="A1021" s="1" t="s">
        <v>2524</v>
      </c>
      <c r="B1021" s="1" t="s">
        <v>57</v>
      </c>
      <c r="C1021" s="1" t="s">
        <v>2525</v>
      </c>
      <c r="D1021" s="1" t="s">
        <v>2526</v>
      </c>
      <c r="E1021" s="1" t="s">
        <v>24</v>
      </c>
      <c r="F1021" s="1" t="n">
        <v>40</v>
      </c>
      <c r="H1021" s="3" t="n">
        <f aca="false">AND(E1021="PUBLIC",F1021&lt;100)</f>
        <v>0</v>
      </c>
      <c r="I1021" s="4" t="n">
        <f aca="false">OR(E1021="PRIVE",F1021&lt;100)</f>
        <v>1</v>
      </c>
    </row>
    <row r="1022" customFormat="false" ht="14.25" hidden="false" customHeight="false" outlineLevel="0" collapsed="false">
      <c r="A1022" s="1" t="s">
        <v>2527</v>
      </c>
      <c r="B1022" s="1" t="s">
        <v>21</v>
      </c>
      <c r="C1022" s="1" t="s">
        <v>1676</v>
      </c>
      <c r="D1022" s="1" t="s">
        <v>2528</v>
      </c>
      <c r="E1022" s="1" t="s">
        <v>12</v>
      </c>
      <c r="F1022" s="1" t="n">
        <v>1310</v>
      </c>
      <c r="H1022" s="3" t="n">
        <f aca="false">AND(E1022="PUBLIC",F1022&lt;100)</f>
        <v>0</v>
      </c>
      <c r="I1022" s="4" t="n">
        <f aca="false">OR(E1022="PRIVE",F1022&lt;100)</f>
        <v>0</v>
      </c>
    </row>
    <row r="1023" customFormat="false" ht="14.25" hidden="false" customHeight="false" outlineLevel="0" collapsed="false">
      <c r="A1023" s="1" t="s">
        <v>2529</v>
      </c>
      <c r="B1023" s="1" t="s">
        <v>44</v>
      </c>
      <c r="C1023" s="1" t="s">
        <v>2530</v>
      </c>
      <c r="D1023" s="1" t="s">
        <v>2531</v>
      </c>
      <c r="E1023" s="1" t="s">
        <v>12</v>
      </c>
      <c r="F1023" s="1" t="n">
        <v>440</v>
      </c>
      <c r="H1023" s="3" t="n">
        <f aca="false">AND(E1023="PUBLIC",F1023&lt;100)</f>
        <v>0</v>
      </c>
      <c r="I1023" s="4" t="n">
        <f aca="false">OR(E1023="PRIVE",F1023&lt;100)</f>
        <v>0</v>
      </c>
    </row>
    <row r="1024" customFormat="false" ht="14.25" hidden="false" customHeight="false" outlineLevel="0" collapsed="false">
      <c r="A1024" s="1" t="s">
        <v>2532</v>
      </c>
      <c r="B1024" s="1" t="s">
        <v>111</v>
      </c>
      <c r="C1024" s="1" t="s">
        <v>111</v>
      </c>
      <c r="D1024" s="1" t="s">
        <v>643</v>
      </c>
      <c r="E1024" s="1" t="s">
        <v>12</v>
      </c>
      <c r="F1024" s="1" t="n">
        <v>1006</v>
      </c>
      <c r="H1024" s="3" t="n">
        <f aca="false">AND(E1024="PUBLIC",F1024&lt;100)</f>
        <v>0</v>
      </c>
      <c r="I1024" s="4" t="n">
        <f aca="false">OR(E1024="PRIVE",F1024&lt;100)</f>
        <v>0</v>
      </c>
    </row>
    <row r="1025" customFormat="false" ht="14.25" hidden="false" customHeight="false" outlineLevel="0" collapsed="false">
      <c r="A1025" s="1" t="s">
        <v>2533</v>
      </c>
      <c r="B1025" s="1" t="s">
        <v>65</v>
      </c>
      <c r="C1025" s="1" t="s">
        <v>2534</v>
      </c>
      <c r="D1025" s="1" t="s">
        <v>2535</v>
      </c>
      <c r="E1025" s="1" t="s">
        <v>12</v>
      </c>
      <c r="F1025" s="1" t="n">
        <v>245</v>
      </c>
      <c r="H1025" s="3" t="n">
        <f aca="false">AND(E1025="PUBLIC",F1025&lt;100)</f>
        <v>0</v>
      </c>
      <c r="I1025" s="4" t="n">
        <f aca="false">OR(E1025="PRIVE",F1025&lt;100)</f>
        <v>0</v>
      </c>
    </row>
    <row r="1026" customFormat="false" ht="14.25" hidden="false" customHeight="false" outlineLevel="0" collapsed="false">
      <c r="A1026" s="1" t="s">
        <v>2536</v>
      </c>
      <c r="B1026" s="1" t="s">
        <v>90</v>
      </c>
      <c r="C1026" s="1" t="s">
        <v>2348</v>
      </c>
      <c r="D1026" s="1" t="s">
        <v>2537</v>
      </c>
      <c r="E1026" s="1" t="s">
        <v>24</v>
      </c>
      <c r="F1026" s="1" t="n">
        <v>381</v>
      </c>
      <c r="H1026" s="3" t="n">
        <f aca="false">AND(E1026="PUBLIC",F1026&lt;100)</f>
        <v>0</v>
      </c>
      <c r="I1026" s="4" t="n">
        <f aca="false">OR(E1026="PRIVE",F1026&lt;100)</f>
        <v>1</v>
      </c>
    </row>
    <row r="1027" customFormat="false" ht="14.25" hidden="false" customHeight="false" outlineLevel="0" collapsed="false">
      <c r="A1027" s="1" t="s">
        <v>2538</v>
      </c>
      <c r="B1027" s="1" t="s">
        <v>44</v>
      </c>
      <c r="C1027" s="1" t="s">
        <v>2539</v>
      </c>
      <c r="D1027" s="1" t="s">
        <v>2540</v>
      </c>
      <c r="E1027" s="1" t="s">
        <v>24</v>
      </c>
      <c r="F1027" s="1" t="n">
        <v>270</v>
      </c>
      <c r="H1027" s="3" t="n">
        <f aca="false">AND(E1027="PUBLIC",F1027&lt;100)</f>
        <v>0</v>
      </c>
      <c r="I1027" s="4" t="n">
        <f aca="false">OR(E1027="PRIVE",F1027&lt;100)</f>
        <v>1</v>
      </c>
    </row>
    <row r="1028" customFormat="false" ht="14.25" hidden="false" customHeight="false" outlineLevel="0" collapsed="false">
      <c r="A1028" s="1" t="s">
        <v>2541</v>
      </c>
      <c r="B1028" s="1" t="s">
        <v>86</v>
      </c>
      <c r="C1028" s="1" t="s">
        <v>645</v>
      </c>
      <c r="D1028" s="1" t="s">
        <v>2542</v>
      </c>
      <c r="E1028" s="1" t="s">
        <v>12</v>
      </c>
      <c r="F1028" s="1" t="n">
        <v>395</v>
      </c>
      <c r="H1028" s="3" t="n">
        <f aca="false">AND(E1028="PUBLIC",F1028&lt;100)</f>
        <v>0</v>
      </c>
      <c r="I1028" s="4" t="n">
        <f aca="false">OR(E1028="PRIVE",F1028&lt;100)</f>
        <v>0</v>
      </c>
    </row>
    <row r="1029" customFormat="false" ht="14.25" hidden="false" customHeight="false" outlineLevel="0" collapsed="false">
      <c r="A1029" s="1" t="s">
        <v>2543</v>
      </c>
      <c r="B1029" s="1" t="s">
        <v>38</v>
      </c>
      <c r="C1029" s="1" t="s">
        <v>2544</v>
      </c>
      <c r="D1029" s="1" t="s">
        <v>1474</v>
      </c>
      <c r="E1029" s="1" t="s">
        <v>12</v>
      </c>
      <c r="F1029" s="1" t="n">
        <v>680</v>
      </c>
      <c r="H1029" s="3" t="n">
        <f aca="false">AND(E1029="PUBLIC",F1029&lt;100)</f>
        <v>0</v>
      </c>
      <c r="I1029" s="4" t="n">
        <f aca="false">OR(E1029="PRIVE",F1029&lt;100)</f>
        <v>0</v>
      </c>
    </row>
    <row r="1030" customFormat="false" ht="14.25" hidden="false" customHeight="false" outlineLevel="0" collapsed="false">
      <c r="A1030" s="1" t="s">
        <v>2545</v>
      </c>
      <c r="B1030" s="1" t="s">
        <v>229</v>
      </c>
      <c r="C1030" s="1" t="s">
        <v>1155</v>
      </c>
      <c r="D1030" s="1" t="s">
        <v>211</v>
      </c>
      <c r="E1030" s="1" t="s">
        <v>12</v>
      </c>
      <c r="F1030" s="1" t="n">
        <v>1284</v>
      </c>
      <c r="H1030" s="3" t="n">
        <f aca="false">AND(E1030="PUBLIC",F1030&lt;100)</f>
        <v>0</v>
      </c>
      <c r="I1030" s="4" t="n">
        <f aca="false">OR(E1030="PRIVE",F1030&lt;100)</f>
        <v>0</v>
      </c>
    </row>
    <row r="1031" customFormat="false" ht="14.25" hidden="false" customHeight="false" outlineLevel="0" collapsed="false">
      <c r="A1031" s="1" t="s">
        <v>2546</v>
      </c>
      <c r="B1031" s="1" t="s">
        <v>21</v>
      </c>
      <c r="C1031" s="1" t="s">
        <v>21</v>
      </c>
      <c r="D1031" s="1" t="s">
        <v>2547</v>
      </c>
      <c r="E1031" s="1" t="s">
        <v>24</v>
      </c>
      <c r="F1031" s="1" t="n">
        <v>59</v>
      </c>
      <c r="H1031" s="3" t="n">
        <f aca="false">AND(E1031="PUBLIC",F1031&lt;100)</f>
        <v>0</v>
      </c>
      <c r="I1031" s="4" t="n">
        <f aca="false">OR(E1031="PRIVE",F1031&lt;100)</f>
        <v>1</v>
      </c>
    </row>
    <row r="1032" customFormat="false" ht="14.25" hidden="false" customHeight="false" outlineLevel="0" collapsed="false">
      <c r="A1032" s="1" t="s">
        <v>2548</v>
      </c>
      <c r="B1032" s="1" t="s">
        <v>90</v>
      </c>
      <c r="C1032" s="1" t="s">
        <v>758</v>
      </c>
      <c r="D1032" s="1" t="s">
        <v>891</v>
      </c>
      <c r="E1032" s="1" t="s">
        <v>24</v>
      </c>
      <c r="F1032" s="1" t="n">
        <v>110</v>
      </c>
      <c r="H1032" s="3" t="n">
        <f aca="false">AND(E1032="PUBLIC",F1032&lt;100)</f>
        <v>0</v>
      </c>
      <c r="I1032" s="4" t="n">
        <f aca="false">OR(E1032="PRIVE",F1032&lt;100)</f>
        <v>1</v>
      </c>
    </row>
    <row r="1033" customFormat="false" ht="14.25" hidden="false" customHeight="false" outlineLevel="0" collapsed="false">
      <c r="A1033" s="1" t="s">
        <v>2549</v>
      </c>
      <c r="B1033" s="1" t="s">
        <v>111</v>
      </c>
      <c r="C1033" s="1" t="s">
        <v>111</v>
      </c>
      <c r="D1033" s="1" t="s">
        <v>2550</v>
      </c>
      <c r="E1033" s="1" t="s">
        <v>24</v>
      </c>
      <c r="F1033" s="1" t="n">
        <v>56</v>
      </c>
      <c r="H1033" s="3" t="n">
        <f aca="false">AND(E1033="PUBLIC",F1033&lt;100)</f>
        <v>0</v>
      </c>
      <c r="I1033" s="4" t="n">
        <f aca="false">OR(E1033="PRIVE",F1033&lt;100)</f>
        <v>1</v>
      </c>
    </row>
    <row r="1034" customFormat="false" ht="14.25" hidden="false" customHeight="false" outlineLevel="0" collapsed="false">
      <c r="A1034" s="1" t="s">
        <v>2551</v>
      </c>
      <c r="B1034" s="1" t="s">
        <v>61</v>
      </c>
      <c r="C1034" s="1" t="s">
        <v>2552</v>
      </c>
      <c r="D1034" s="1" t="s">
        <v>2553</v>
      </c>
      <c r="E1034" s="1" t="s">
        <v>12</v>
      </c>
      <c r="F1034" s="1" t="n">
        <v>892</v>
      </c>
      <c r="H1034" s="3" t="n">
        <f aca="false">AND(E1034="PUBLIC",F1034&lt;100)</f>
        <v>0</v>
      </c>
      <c r="I1034" s="4" t="n">
        <f aca="false">OR(E1034="PRIVE",F1034&lt;100)</f>
        <v>0</v>
      </c>
    </row>
    <row r="1035" customFormat="false" ht="14.25" hidden="false" customHeight="false" outlineLevel="0" collapsed="false">
      <c r="A1035" s="1" t="s">
        <v>2554</v>
      </c>
      <c r="B1035" s="1" t="s">
        <v>57</v>
      </c>
      <c r="C1035" s="1" t="s">
        <v>2555</v>
      </c>
      <c r="D1035" s="1" t="s">
        <v>191</v>
      </c>
      <c r="E1035" s="1" t="s">
        <v>24</v>
      </c>
      <c r="F1035" s="1" t="n">
        <v>68</v>
      </c>
      <c r="H1035" s="3" t="n">
        <f aca="false">AND(E1035="PUBLIC",F1035&lt;100)</f>
        <v>0</v>
      </c>
      <c r="I1035" s="4" t="n">
        <f aca="false">OR(E1035="PRIVE",F1035&lt;100)</f>
        <v>1</v>
      </c>
    </row>
    <row r="1036" customFormat="false" ht="14.25" hidden="false" customHeight="false" outlineLevel="0" collapsed="false">
      <c r="A1036" s="1" t="s">
        <v>2556</v>
      </c>
      <c r="B1036" s="1" t="s">
        <v>90</v>
      </c>
      <c r="C1036" s="1" t="s">
        <v>1149</v>
      </c>
      <c r="D1036" s="1" t="s">
        <v>515</v>
      </c>
      <c r="E1036" s="1" t="s">
        <v>24</v>
      </c>
      <c r="F1036" s="1" t="n">
        <v>74</v>
      </c>
      <c r="H1036" s="3" t="n">
        <f aca="false">AND(E1036="PUBLIC",F1036&lt;100)</f>
        <v>0</v>
      </c>
      <c r="I1036" s="4" t="n">
        <f aca="false">OR(E1036="PRIVE",F1036&lt;100)</f>
        <v>1</v>
      </c>
    </row>
    <row r="1037" customFormat="false" ht="14.25" hidden="false" customHeight="false" outlineLevel="0" collapsed="false">
      <c r="A1037" s="1" t="s">
        <v>2557</v>
      </c>
      <c r="B1037" s="1" t="s">
        <v>86</v>
      </c>
      <c r="C1037" s="1" t="s">
        <v>2558</v>
      </c>
      <c r="D1037" s="1" t="s">
        <v>2559</v>
      </c>
      <c r="E1037" s="1" t="s">
        <v>12</v>
      </c>
      <c r="F1037" s="1" t="n">
        <v>1256</v>
      </c>
      <c r="H1037" s="3" t="n">
        <f aca="false">AND(E1037="PUBLIC",F1037&lt;100)</f>
        <v>0</v>
      </c>
      <c r="I1037" s="4" t="n">
        <f aca="false">OR(E1037="PRIVE",F1037&lt;100)</f>
        <v>0</v>
      </c>
    </row>
    <row r="1038" customFormat="false" ht="14.25" hidden="false" customHeight="false" outlineLevel="0" collapsed="false">
      <c r="A1038" s="1" t="s">
        <v>2560</v>
      </c>
      <c r="B1038" s="1" t="s">
        <v>44</v>
      </c>
      <c r="C1038" s="1" t="s">
        <v>958</v>
      </c>
      <c r="D1038" s="1" t="s">
        <v>2561</v>
      </c>
      <c r="E1038" s="1" t="s">
        <v>12</v>
      </c>
      <c r="F1038" s="1" t="n">
        <v>991</v>
      </c>
      <c r="H1038" s="3" t="n">
        <f aca="false">AND(E1038="PUBLIC",F1038&lt;100)</f>
        <v>0</v>
      </c>
      <c r="I1038" s="4" t="n">
        <f aca="false">OR(E1038="PRIVE",F1038&lt;100)</f>
        <v>0</v>
      </c>
    </row>
    <row r="1039" customFormat="false" ht="14.25" hidden="false" customHeight="false" outlineLevel="0" collapsed="false">
      <c r="A1039" s="1" t="s">
        <v>2562</v>
      </c>
      <c r="B1039" s="1" t="s">
        <v>169</v>
      </c>
      <c r="C1039" s="1" t="s">
        <v>2563</v>
      </c>
      <c r="D1039" s="1" t="s">
        <v>2564</v>
      </c>
      <c r="E1039" s="1" t="s">
        <v>12</v>
      </c>
      <c r="F1039" s="1" t="n">
        <v>477</v>
      </c>
      <c r="H1039" s="3" t="n">
        <f aca="false">AND(E1039="PUBLIC",F1039&lt;100)</f>
        <v>0</v>
      </c>
      <c r="I1039" s="4" t="n">
        <f aca="false">OR(E1039="PRIVE",F1039&lt;100)</f>
        <v>0</v>
      </c>
    </row>
    <row r="1040" customFormat="false" ht="14.25" hidden="false" customHeight="false" outlineLevel="0" collapsed="false">
      <c r="A1040" s="1" t="s">
        <v>2565</v>
      </c>
      <c r="B1040" s="1" t="s">
        <v>229</v>
      </c>
      <c r="C1040" s="1" t="s">
        <v>583</v>
      </c>
      <c r="D1040" s="1" t="s">
        <v>2566</v>
      </c>
      <c r="E1040" s="1" t="s">
        <v>24</v>
      </c>
      <c r="F1040" s="1" t="n">
        <v>232</v>
      </c>
      <c r="H1040" s="3" t="n">
        <f aca="false">AND(E1040="PUBLIC",F1040&lt;100)</f>
        <v>0</v>
      </c>
      <c r="I1040" s="4" t="n">
        <f aca="false">OR(E1040="PRIVE",F1040&lt;100)</f>
        <v>1</v>
      </c>
    </row>
    <row r="1041" customFormat="false" ht="14.25" hidden="false" customHeight="false" outlineLevel="0" collapsed="false">
      <c r="A1041" s="1" t="s">
        <v>2567</v>
      </c>
      <c r="B1041" s="1" t="s">
        <v>69</v>
      </c>
      <c r="C1041" s="1" t="s">
        <v>467</v>
      </c>
      <c r="D1041" s="1" t="s">
        <v>2568</v>
      </c>
      <c r="E1041" s="1" t="s">
        <v>24</v>
      </c>
      <c r="F1041" s="1" t="n">
        <v>103</v>
      </c>
      <c r="H1041" s="3" t="n">
        <f aca="false">AND(E1041="PUBLIC",F1041&lt;100)</f>
        <v>0</v>
      </c>
      <c r="I1041" s="4" t="n">
        <f aca="false">OR(E1041="PRIVE",F1041&lt;100)</f>
        <v>1</v>
      </c>
    </row>
    <row r="1042" customFormat="false" ht="14.25" hidden="false" customHeight="false" outlineLevel="0" collapsed="false">
      <c r="A1042" s="1" t="s">
        <v>2569</v>
      </c>
      <c r="B1042" s="1" t="s">
        <v>34</v>
      </c>
      <c r="C1042" s="1" t="s">
        <v>2570</v>
      </c>
      <c r="D1042" s="1" t="s">
        <v>2571</v>
      </c>
      <c r="E1042" s="1" t="s">
        <v>12</v>
      </c>
      <c r="F1042" s="1" t="n">
        <v>364</v>
      </c>
      <c r="H1042" s="3" t="n">
        <f aca="false">AND(E1042="PUBLIC",F1042&lt;100)</f>
        <v>0</v>
      </c>
      <c r="I1042" s="4" t="n">
        <f aca="false">OR(E1042="PRIVE",F1042&lt;100)</f>
        <v>0</v>
      </c>
    </row>
    <row r="1043" customFormat="false" ht="14.25" hidden="false" customHeight="false" outlineLevel="0" collapsed="false">
      <c r="A1043" s="1" t="s">
        <v>2572</v>
      </c>
      <c r="B1043" s="1" t="s">
        <v>51</v>
      </c>
      <c r="C1043" s="1" t="s">
        <v>2573</v>
      </c>
      <c r="D1043" s="1" t="s">
        <v>495</v>
      </c>
      <c r="E1043" s="1" t="s">
        <v>12</v>
      </c>
      <c r="F1043" s="1" t="n">
        <v>781</v>
      </c>
      <c r="H1043" s="3" t="n">
        <f aca="false">AND(E1043="PUBLIC",F1043&lt;100)</f>
        <v>0</v>
      </c>
      <c r="I1043" s="4" t="n">
        <f aca="false">OR(E1043="PRIVE",F1043&lt;100)</f>
        <v>0</v>
      </c>
    </row>
    <row r="1044" customFormat="false" ht="14.25" hidden="false" customHeight="false" outlineLevel="0" collapsed="false">
      <c r="A1044" s="1" t="s">
        <v>2574</v>
      </c>
      <c r="B1044" s="1" t="s">
        <v>86</v>
      </c>
      <c r="C1044" s="1" t="s">
        <v>2575</v>
      </c>
      <c r="D1044" s="1" t="s">
        <v>2576</v>
      </c>
      <c r="E1044" s="1" t="s">
        <v>12</v>
      </c>
      <c r="F1044" s="1" t="n">
        <v>525</v>
      </c>
      <c r="H1044" s="3" t="n">
        <f aca="false">AND(E1044="PUBLIC",F1044&lt;100)</f>
        <v>0</v>
      </c>
      <c r="I1044" s="4" t="n">
        <f aca="false">OR(E1044="PRIVE",F1044&lt;100)</f>
        <v>0</v>
      </c>
    </row>
    <row r="1045" customFormat="false" ht="14.25" hidden="false" customHeight="false" outlineLevel="0" collapsed="false">
      <c r="A1045" s="1" t="s">
        <v>2577</v>
      </c>
      <c r="B1045" s="1" t="s">
        <v>229</v>
      </c>
      <c r="C1045" s="1" t="s">
        <v>2578</v>
      </c>
      <c r="D1045" s="1" t="s">
        <v>2579</v>
      </c>
      <c r="E1045" s="1" t="s">
        <v>24</v>
      </c>
      <c r="F1045" s="1" t="n">
        <v>563</v>
      </c>
      <c r="H1045" s="3" t="n">
        <f aca="false">AND(E1045="PUBLIC",F1045&lt;100)</f>
        <v>0</v>
      </c>
      <c r="I1045" s="4" t="n">
        <f aca="false">OR(E1045="PRIVE",F1045&lt;100)</f>
        <v>1</v>
      </c>
    </row>
    <row r="1046" customFormat="false" ht="14.25" hidden="false" customHeight="false" outlineLevel="0" collapsed="false">
      <c r="A1046" s="1" t="s">
        <v>2580</v>
      </c>
      <c r="B1046" s="1" t="s">
        <v>30</v>
      </c>
      <c r="C1046" s="1" t="s">
        <v>1715</v>
      </c>
      <c r="D1046" s="1" t="s">
        <v>2581</v>
      </c>
      <c r="E1046" s="1" t="s">
        <v>12</v>
      </c>
      <c r="F1046" s="1" t="n">
        <v>952</v>
      </c>
      <c r="H1046" s="3" t="n">
        <f aca="false">AND(E1046="PUBLIC",F1046&lt;100)</f>
        <v>0</v>
      </c>
      <c r="I1046" s="4" t="n">
        <f aca="false">OR(E1046="PRIVE",F1046&lt;100)</f>
        <v>0</v>
      </c>
    </row>
    <row r="1047" customFormat="false" ht="14.25" hidden="false" customHeight="false" outlineLevel="0" collapsed="false">
      <c r="A1047" s="1" t="s">
        <v>2582</v>
      </c>
      <c r="B1047" s="1" t="s">
        <v>38</v>
      </c>
      <c r="C1047" s="1" t="s">
        <v>2583</v>
      </c>
      <c r="D1047" s="1" t="s">
        <v>2584</v>
      </c>
      <c r="E1047" s="1" t="s">
        <v>12</v>
      </c>
      <c r="F1047" s="1" t="n">
        <v>774</v>
      </c>
      <c r="H1047" s="3" t="n">
        <f aca="false">AND(E1047="PUBLIC",F1047&lt;100)</f>
        <v>0</v>
      </c>
      <c r="I1047" s="4" t="n">
        <f aca="false">OR(E1047="PRIVE",F1047&lt;100)</f>
        <v>0</v>
      </c>
    </row>
    <row r="1048" customFormat="false" ht="14.25" hidden="false" customHeight="false" outlineLevel="0" collapsed="false">
      <c r="A1048" s="1" t="s">
        <v>2585</v>
      </c>
      <c r="B1048" s="1" t="s">
        <v>34</v>
      </c>
      <c r="C1048" s="1" t="s">
        <v>132</v>
      </c>
      <c r="D1048" s="1" t="s">
        <v>2586</v>
      </c>
      <c r="E1048" s="1" t="s">
        <v>24</v>
      </c>
      <c r="F1048" s="1" t="n">
        <v>1328</v>
      </c>
      <c r="H1048" s="3" t="n">
        <f aca="false">AND(E1048="PUBLIC",F1048&lt;100)</f>
        <v>0</v>
      </c>
      <c r="I1048" s="4" t="n">
        <f aca="false">OR(E1048="PRIVE",F1048&lt;100)</f>
        <v>1</v>
      </c>
    </row>
    <row r="1049" customFormat="false" ht="14.25" hidden="false" customHeight="false" outlineLevel="0" collapsed="false">
      <c r="A1049" s="1" t="s">
        <v>2587</v>
      </c>
      <c r="B1049" s="1" t="s">
        <v>69</v>
      </c>
      <c r="C1049" s="1" t="s">
        <v>1687</v>
      </c>
      <c r="D1049" s="1" t="s">
        <v>2588</v>
      </c>
      <c r="E1049" s="1" t="s">
        <v>12</v>
      </c>
      <c r="F1049" s="1" t="n">
        <v>23</v>
      </c>
      <c r="H1049" s="3" t="n">
        <f aca="false">AND(E1049="PUBLIC",F1049&lt;100)</f>
        <v>1</v>
      </c>
      <c r="I1049" s="4" t="n">
        <f aca="false">OR(E1049="PRIVE",F1049&lt;100)</f>
        <v>1</v>
      </c>
    </row>
    <row r="1050" customFormat="false" ht="14.25" hidden="false" customHeight="false" outlineLevel="0" collapsed="false">
      <c r="A1050" s="1" t="s">
        <v>2589</v>
      </c>
      <c r="B1050" s="1" t="s">
        <v>86</v>
      </c>
      <c r="C1050" s="1" t="s">
        <v>1385</v>
      </c>
      <c r="D1050" s="1" t="s">
        <v>2590</v>
      </c>
      <c r="E1050" s="1" t="s">
        <v>24</v>
      </c>
      <c r="F1050" s="1" t="n">
        <v>288</v>
      </c>
      <c r="H1050" s="3" t="n">
        <f aca="false">AND(E1050="PUBLIC",F1050&lt;100)</f>
        <v>0</v>
      </c>
      <c r="I1050" s="4" t="n">
        <f aca="false">OR(E1050="PRIVE",F1050&lt;100)</f>
        <v>1</v>
      </c>
    </row>
    <row r="1051" customFormat="false" ht="14.25" hidden="false" customHeight="false" outlineLevel="0" collapsed="false">
      <c r="A1051" s="1" t="s">
        <v>2591</v>
      </c>
      <c r="B1051" s="1" t="s">
        <v>111</v>
      </c>
      <c r="C1051" s="1" t="s">
        <v>1485</v>
      </c>
      <c r="D1051" s="1" t="s">
        <v>913</v>
      </c>
      <c r="E1051" s="1" t="s">
        <v>12</v>
      </c>
      <c r="F1051" s="1" t="n">
        <v>1017</v>
      </c>
      <c r="H1051" s="3" t="n">
        <f aca="false">AND(E1051="PUBLIC",F1051&lt;100)</f>
        <v>0</v>
      </c>
      <c r="I1051" s="4" t="n">
        <f aca="false">OR(E1051="PRIVE",F1051&lt;100)</f>
        <v>0</v>
      </c>
    </row>
    <row r="1052" customFormat="false" ht="14.25" hidden="false" customHeight="false" outlineLevel="0" collapsed="false">
      <c r="A1052" s="1" t="s">
        <v>2592</v>
      </c>
      <c r="B1052" s="1" t="s">
        <v>14</v>
      </c>
      <c r="C1052" s="1" t="s">
        <v>14</v>
      </c>
      <c r="D1052" s="1" t="s">
        <v>2593</v>
      </c>
      <c r="E1052" s="1" t="s">
        <v>24</v>
      </c>
      <c r="F1052" s="1" t="n">
        <v>409</v>
      </c>
      <c r="H1052" s="3" t="n">
        <f aca="false">AND(E1052="PUBLIC",F1052&lt;100)</f>
        <v>0</v>
      </c>
      <c r="I1052" s="4" t="n">
        <f aca="false">OR(E1052="PRIVE",F1052&lt;100)</f>
        <v>1</v>
      </c>
    </row>
    <row r="1053" customFormat="false" ht="14.25" hidden="false" customHeight="false" outlineLevel="0" collapsed="false">
      <c r="A1053" s="1" t="s">
        <v>2594</v>
      </c>
      <c r="B1053" s="1" t="s">
        <v>61</v>
      </c>
      <c r="C1053" s="1" t="s">
        <v>2595</v>
      </c>
      <c r="D1053" s="1" t="s">
        <v>2596</v>
      </c>
      <c r="E1053" s="1" t="s">
        <v>24</v>
      </c>
      <c r="F1053" s="1" t="n">
        <v>83</v>
      </c>
      <c r="H1053" s="3" t="n">
        <f aca="false">AND(E1053="PUBLIC",F1053&lt;100)</f>
        <v>0</v>
      </c>
      <c r="I1053" s="4" t="n">
        <f aca="false">OR(E1053="PRIVE",F1053&lt;100)</f>
        <v>1</v>
      </c>
    </row>
    <row r="1054" customFormat="false" ht="14.25" hidden="false" customHeight="false" outlineLevel="0" collapsed="false">
      <c r="A1054" s="1" t="s">
        <v>2597</v>
      </c>
      <c r="B1054" s="1" t="s">
        <v>57</v>
      </c>
      <c r="C1054" s="1" t="s">
        <v>522</v>
      </c>
      <c r="D1054" s="1" t="s">
        <v>2598</v>
      </c>
      <c r="E1054" s="1" t="s">
        <v>12</v>
      </c>
      <c r="F1054" s="1" t="n">
        <v>118</v>
      </c>
      <c r="H1054" s="3" t="n">
        <f aca="false">AND(E1054="PUBLIC",F1054&lt;100)</f>
        <v>0</v>
      </c>
      <c r="I1054" s="4" t="n">
        <f aca="false">OR(E1054="PRIVE",F1054&lt;100)</f>
        <v>0</v>
      </c>
    </row>
    <row r="1055" customFormat="false" ht="14.25" hidden="false" customHeight="false" outlineLevel="0" collapsed="false">
      <c r="A1055" s="1" t="s">
        <v>2599</v>
      </c>
      <c r="B1055" s="1" t="s">
        <v>61</v>
      </c>
      <c r="C1055" s="1" t="s">
        <v>2600</v>
      </c>
      <c r="D1055" s="1" t="s">
        <v>2601</v>
      </c>
      <c r="E1055" s="1" t="s">
        <v>12</v>
      </c>
      <c r="F1055" s="1" t="n">
        <v>483</v>
      </c>
      <c r="H1055" s="3" t="n">
        <f aca="false">AND(E1055="PUBLIC",F1055&lt;100)</f>
        <v>0</v>
      </c>
      <c r="I1055" s="4" t="n">
        <f aca="false">OR(E1055="PRIVE",F1055&lt;100)</f>
        <v>0</v>
      </c>
    </row>
    <row r="1056" customFormat="false" ht="14.25" hidden="false" customHeight="false" outlineLevel="0" collapsed="false">
      <c r="A1056" s="1" t="s">
        <v>2602</v>
      </c>
      <c r="B1056" s="1" t="s">
        <v>57</v>
      </c>
      <c r="C1056" s="1" t="s">
        <v>1420</v>
      </c>
      <c r="D1056" s="1" t="s">
        <v>1376</v>
      </c>
      <c r="E1056" s="1" t="s">
        <v>24</v>
      </c>
      <c r="F1056" s="1" t="n">
        <v>16</v>
      </c>
      <c r="H1056" s="3" t="n">
        <f aca="false">AND(E1056="PUBLIC",F1056&lt;100)</f>
        <v>0</v>
      </c>
      <c r="I1056" s="4" t="n">
        <f aca="false">OR(E1056="PRIVE",F1056&lt;100)</f>
        <v>1</v>
      </c>
    </row>
    <row r="1057" customFormat="false" ht="14.25" hidden="false" customHeight="false" outlineLevel="0" collapsed="false">
      <c r="A1057" s="1" t="s">
        <v>2603</v>
      </c>
      <c r="B1057" s="1" t="s">
        <v>26</v>
      </c>
      <c r="C1057" s="1" t="s">
        <v>2604</v>
      </c>
      <c r="D1057" s="1" t="s">
        <v>2605</v>
      </c>
      <c r="E1057" s="1" t="s">
        <v>12</v>
      </c>
      <c r="F1057" s="1" t="n">
        <v>1282</v>
      </c>
      <c r="H1057" s="3" t="n">
        <f aca="false">AND(E1057="PUBLIC",F1057&lt;100)</f>
        <v>0</v>
      </c>
      <c r="I1057" s="4" t="n">
        <f aca="false">OR(E1057="PRIVE",F1057&lt;100)</f>
        <v>0</v>
      </c>
    </row>
    <row r="1058" customFormat="false" ht="14.25" hidden="false" customHeight="false" outlineLevel="0" collapsed="false">
      <c r="A1058" s="1" t="s">
        <v>2606</v>
      </c>
      <c r="B1058" s="1" t="s">
        <v>34</v>
      </c>
      <c r="C1058" s="1" t="s">
        <v>1548</v>
      </c>
      <c r="D1058" s="1" t="s">
        <v>2607</v>
      </c>
      <c r="E1058" s="1" t="s">
        <v>12</v>
      </c>
      <c r="F1058" s="1" t="n">
        <v>720</v>
      </c>
      <c r="H1058" s="3" t="n">
        <f aca="false">AND(E1058="PUBLIC",F1058&lt;100)</f>
        <v>0</v>
      </c>
      <c r="I1058" s="4" t="n">
        <f aca="false">OR(E1058="PRIVE",F1058&lt;100)</f>
        <v>0</v>
      </c>
    </row>
    <row r="1059" customFormat="false" ht="14.25" hidden="false" customHeight="false" outlineLevel="0" collapsed="false">
      <c r="A1059" s="1" t="s">
        <v>2608</v>
      </c>
      <c r="B1059" s="1" t="s">
        <v>111</v>
      </c>
      <c r="C1059" s="1" t="s">
        <v>2609</v>
      </c>
      <c r="D1059" s="1" t="s">
        <v>780</v>
      </c>
      <c r="E1059" s="1" t="s">
        <v>24</v>
      </c>
      <c r="F1059" s="1" t="n">
        <v>309</v>
      </c>
      <c r="H1059" s="3" t="n">
        <f aca="false">AND(E1059="PUBLIC",F1059&lt;100)</f>
        <v>0</v>
      </c>
      <c r="I1059" s="4" t="n">
        <f aca="false">OR(E1059="PRIVE",F1059&lt;100)</f>
        <v>1</v>
      </c>
    </row>
    <row r="1060" customFormat="false" ht="14.25" hidden="false" customHeight="false" outlineLevel="0" collapsed="false">
      <c r="A1060" s="1" t="s">
        <v>2610</v>
      </c>
      <c r="B1060" s="1" t="s">
        <v>51</v>
      </c>
      <c r="C1060" s="1" t="s">
        <v>2611</v>
      </c>
      <c r="D1060" s="1" t="s">
        <v>2612</v>
      </c>
      <c r="E1060" s="1" t="s">
        <v>12</v>
      </c>
      <c r="F1060" s="1" t="n">
        <v>572</v>
      </c>
      <c r="H1060" s="3" t="n">
        <f aca="false">AND(E1060="PUBLIC",F1060&lt;100)</f>
        <v>0</v>
      </c>
      <c r="I1060" s="4" t="n">
        <f aca="false">OR(E1060="PRIVE",F1060&lt;100)</f>
        <v>0</v>
      </c>
    </row>
    <row r="1061" customFormat="false" ht="14.25" hidden="false" customHeight="false" outlineLevel="0" collapsed="false">
      <c r="A1061" s="1" t="s">
        <v>2613</v>
      </c>
      <c r="B1061" s="1" t="s">
        <v>229</v>
      </c>
      <c r="C1061" s="1" t="s">
        <v>583</v>
      </c>
      <c r="D1061" s="1" t="s">
        <v>2614</v>
      </c>
      <c r="E1061" s="1" t="s">
        <v>12</v>
      </c>
      <c r="F1061" s="1" t="n">
        <v>1319</v>
      </c>
      <c r="H1061" s="3" t="n">
        <f aca="false">AND(E1061="PUBLIC",F1061&lt;100)</f>
        <v>0</v>
      </c>
      <c r="I1061" s="4" t="n">
        <f aca="false">OR(E1061="PRIVE",F1061&lt;100)</f>
        <v>0</v>
      </c>
    </row>
    <row r="1062" customFormat="false" ht="14.25" hidden="false" customHeight="false" outlineLevel="0" collapsed="false">
      <c r="A1062" s="1" t="s">
        <v>2615</v>
      </c>
      <c r="B1062" s="1" t="s">
        <v>111</v>
      </c>
      <c r="C1062" s="1" t="s">
        <v>2203</v>
      </c>
      <c r="D1062" s="1" t="s">
        <v>2220</v>
      </c>
      <c r="E1062" s="1" t="s">
        <v>24</v>
      </c>
      <c r="F1062" s="1" t="n">
        <v>246</v>
      </c>
      <c r="H1062" s="3" t="n">
        <f aca="false">AND(E1062="PUBLIC",F1062&lt;100)</f>
        <v>0</v>
      </c>
      <c r="I1062" s="4" t="n">
        <f aca="false">OR(E1062="PRIVE",F1062&lt;100)</f>
        <v>1</v>
      </c>
    </row>
    <row r="1063" customFormat="false" ht="14.25" hidden="false" customHeight="false" outlineLevel="0" collapsed="false">
      <c r="A1063" s="1" t="s">
        <v>2616</v>
      </c>
      <c r="B1063" s="1" t="s">
        <v>150</v>
      </c>
      <c r="C1063" s="1" t="s">
        <v>2617</v>
      </c>
      <c r="D1063" s="1" t="s">
        <v>2618</v>
      </c>
      <c r="E1063" s="1" t="s">
        <v>12</v>
      </c>
      <c r="F1063" s="1" t="n">
        <v>295</v>
      </c>
      <c r="H1063" s="3" t="n">
        <f aca="false">AND(E1063="PUBLIC",F1063&lt;100)</f>
        <v>0</v>
      </c>
      <c r="I1063" s="4" t="n">
        <f aca="false">OR(E1063="PRIVE",F1063&lt;100)</f>
        <v>0</v>
      </c>
    </row>
    <row r="1064" customFormat="false" ht="14.25" hidden="false" customHeight="false" outlineLevel="0" collapsed="false">
      <c r="A1064" s="1" t="s">
        <v>2619</v>
      </c>
      <c r="B1064" s="1" t="s">
        <v>38</v>
      </c>
      <c r="C1064" s="1" t="s">
        <v>1318</v>
      </c>
      <c r="D1064" s="1" t="s">
        <v>382</v>
      </c>
      <c r="E1064" s="1" t="s">
        <v>12</v>
      </c>
      <c r="F1064" s="1" t="n">
        <v>952</v>
      </c>
      <c r="H1064" s="3" t="n">
        <f aca="false">AND(E1064="PUBLIC",F1064&lt;100)</f>
        <v>0</v>
      </c>
      <c r="I1064" s="4" t="n">
        <f aca="false">OR(E1064="PRIVE",F1064&lt;100)</f>
        <v>0</v>
      </c>
    </row>
    <row r="1065" customFormat="false" ht="14.25" hidden="false" customHeight="false" outlineLevel="0" collapsed="false">
      <c r="A1065" s="1" t="s">
        <v>2620</v>
      </c>
      <c r="B1065" s="1" t="s">
        <v>51</v>
      </c>
      <c r="C1065" s="1" t="s">
        <v>51</v>
      </c>
      <c r="D1065" s="1" t="s">
        <v>751</v>
      </c>
      <c r="E1065" s="1" t="s">
        <v>24</v>
      </c>
      <c r="F1065" s="1" t="n">
        <v>784</v>
      </c>
      <c r="H1065" s="3" t="n">
        <f aca="false">AND(E1065="PUBLIC",F1065&lt;100)</f>
        <v>0</v>
      </c>
      <c r="I1065" s="4" t="n">
        <f aca="false">OR(E1065="PRIVE",F1065&lt;100)</f>
        <v>1</v>
      </c>
    </row>
    <row r="1066" customFormat="false" ht="14.25" hidden="false" customHeight="false" outlineLevel="0" collapsed="false">
      <c r="A1066" s="1" t="s">
        <v>2621</v>
      </c>
      <c r="B1066" s="1" t="s">
        <v>26</v>
      </c>
      <c r="C1066" s="1" t="s">
        <v>2622</v>
      </c>
      <c r="D1066" s="1" t="s">
        <v>2623</v>
      </c>
      <c r="E1066" s="1" t="s">
        <v>12</v>
      </c>
      <c r="F1066" s="1" t="n">
        <v>697</v>
      </c>
      <c r="H1066" s="3" t="n">
        <f aca="false">AND(E1066="PUBLIC",F1066&lt;100)</f>
        <v>0</v>
      </c>
      <c r="I1066" s="4" t="n">
        <f aca="false">OR(E1066="PRIVE",F1066&lt;100)</f>
        <v>0</v>
      </c>
    </row>
    <row r="1067" customFormat="false" ht="14.25" hidden="false" customHeight="false" outlineLevel="0" collapsed="false">
      <c r="A1067" s="1" t="s">
        <v>2624</v>
      </c>
      <c r="B1067" s="1" t="s">
        <v>34</v>
      </c>
      <c r="C1067" s="1" t="s">
        <v>2625</v>
      </c>
      <c r="D1067" s="1" t="s">
        <v>2626</v>
      </c>
      <c r="E1067" s="1" t="s">
        <v>24</v>
      </c>
      <c r="F1067" s="1" t="n">
        <v>56</v>
      </c>
      <c r="H1067" s="3" t="n">
        <f aca="false">AND(E1067="PUBLIC",F1067&lt;100)</f>
        <v>0</v>
      </c>
      <c r="I1067" s="4" t="n">
        <f aca="false">OR(E1067="PRIVE",F1067&lt;100)</f>
        <v>1</v>
      </c>
    </row>
    <row r="1068" customFormat="false" ht="14.25" hidden="false" customHeight="false" outlineLevel="0" collapsed="false">
      <c r="A1068" s="1" t="s">
        <v>2627</v>
      </c>
      <c r="B1068" s="1" t="s">
        <v>229</v>
      </c>
      <c r="C1068" s="1" t="s">
        <v>2628</v>
      </c>
      <c r="D1068" s="1" t="s">
        <v>655</v>
      </c>
      <c r="E1068" s="1" t="s">
        <v>12</v>
      </c>
      <c r="F1068" s="1" t="n">
        <v>1243</v>
      </c>
      <c r="H1068" s="3" t="n">
        <f aca="false">AND(E1068="PUBLIC",F1068&lt;100)</f>
        <v>0</v>
      </c>
      <c r="I1068" s="4" t="n">
        <f aca="false">OR(E1068="PRIVE",F1068&lt;100)</f>
        <v>0</v>
      </c>
    </row>
    <row r="1069" customFormat="false" ht="14.25" hidden="false" customHeight="false" outlineLevel="0" collapsed="false">
      <c r="A1069" s="1" t="s">
        <v>2629</v>
      </c>
      <c r="B1069" s="1" t="s">
        <v>61</v>
      </c>
      <c r="C1069" s="1" t="s">
        <v>893</v>
      </c>
      <c r="D1069" s="1" t="s">
        <v>2630</v>
      </c>
      <c r="E1069" s="1" t="s">
        <v>24</v>
      </c>
      <c r="F1069" s="1" t="n">
        <v>59</v>
      </c>
      <c r="H1069" s="3" t="n">
        <f aca="false">AND(E1069="PUBLIC",F1069&lt;100)</f>
        <v>0</v>
      </c>
      <c r="I1069" s="4" t="n">
        <f aca="false">OR(E1069="PRIVE",F1069&lt;100)</f>
        <v>1</v>
      </c>
    </row>
    <row r="1070" customFormat="false" ht="14.25" hidden="false" customHeight="false" outlineLevel="0" collapsed="false">
      <c r="A1070" s="1" t="s">
        <v>2631</v>
      </c>
      <c r="B1070" s="1" t="s">
        <v>51</v>
      </c>
      <c r="C1070" s="1" t="s">
        <v>2632</v>
      </c>
      <c r="D1070" s="1" t="s">
        <v>2632</v>
      </c>
      <c r="E1070" s="1" t="s">
        <v>12</v>
      </c>
      <c r="F1070" s="1" t="n">
        <v>276</v>
      </c>
      <c r="H1070" s="3" t="n">
        <f aca="false">AND(E1070="PUBLIC",F1070&lt;100)</f>
        <v>0</v>
      </c>
      <c r="I1070" s="4" t="n">
        <f aca="false">OR(E1070="PRIVE",F1070&lt;100)</f>
        <v>0</v>
      </c>
    </row>
    <row r="1071" customFormat="false" ht="14.25" hidden="false" customHeight="false" outlineLevel="0" collapsed="false">
      <c r="A1071" s="1" t="s">
        <v>2633</v>
      </c>
      <c r="B1071" s="1" t="s">
        <v>61</v>
      </c>
      <c r="C1071" s="1" t="s">
        <v>2634</v>
      </c>
      <c r="D1071" s="1" t="s">
        <v>2635</v>
      </c>
      <c r="E1071" s="1" t="s">
        <v>24</v>
      </c>
      <c r="F1071" s="1" t="n">
        <v>82</v>
      </c>
      <c r="H1071" s="3" t="n">
        <f aca="false">AND(E1071="PUBLIC",F1071&lt;100)</f>
        <v>0</v>
      </c>
      <c r="I1071" s="4" t="n">
        <f aca="false">OR(E1071="PRIVE",F1071&lt;100)</f>
        <v>1</v>
      </c>
    </row>
    <row r="1072" customFormat="false" ht="14.25" hidden="false" customHeight="false" outlineLevel="0" collapsed="false">
      <c r="A1072" s="1" t="s">
        <v>2636</v>
      </c>
      <c r="B1072" s="1" t="s">
        <v>30</v>
      </c>
      <c r="C1072" s="1" t="s">
        <v>31</v>
      </c>
      <c r="D1072" s="1" t="s">
        <v>2637</v>
      </c>
      <c r="E1072" s="1" t="s">
        <v>12</v>
      </c>
      <c r="F1072" s="1" t="n">
        <v>985</v>
      </c>
      <c r="H1072" s="3" t="n">
        <f aca="false">AND(E1072="PUBLIC",F1072&lt;100)</f>
        <v>0</v>
      </c>
      <c r="I1072" s="4" t="n">
        <f aca="false">OR(E1072="PRIVE",F1072&lt;100)</f>
        <v>0</v>
      </c>
    </row>
    <row r="1073" customFormat="false" ht="14.25" hidden="false" customHeight="false" outlineLevel="0" collapsed="false">
      <c r="A1073" s="1" t="s">
        <v>2638</v>
      </c>
      <c r="B1073" s="1" t="s">
        <v>94</v>
      </c>
      <c r="C1073" s="1" t="s">
        <v>2639</v>
      </c>
      <c r="D1073" s="1" t="s">
        <v>2210</v>
      </c>
      <c r="E1073" s="1" t="s">
        <v>12</v>
      </c>
      <c r="F1073" s="1" t="n">
        <v>247</v>
      </c>
      <c r="H1073" s="3" t="n">
        <f aca="false">AND(E1073="PUBLIC",F1073&lt;100)</f>
        <v>0</v>
      </c>
      <c r="I1073" s="4" t="n">
        <f aca="false">OR(E1073="PRIVE",F1073&lt;100)</f>
        <v>0</v>
      </c>
    </row>
    <row r="1074" customFormat="false" ht="14.25" hidden="false" customHeight="false" outlineLevel="0" collapsed="false">
      <c r="A1074" s="1" t="s">
        <v>2640</v>
      </c>
      <c r="B1074" s="1" t="s">
        <v>111</v>
      </c>
      <c r="C1074" s="1" t="s">
        <v>2641</v>
      </c>
      <c r="D1074" s="1" t="s">
        <v>2642</v>
      </c>
      <c r="E1074" s="1" t="s">
        <v>12</v>
      </c>
      <c r="F1074" s="1" t="n">
        <v>275</v>
      </c>
      <c r="H1074" s="3" t="n">
        <f aca="false">AND(E1074="PUBLIC",F1074&lt;100)</f>
        <v>0</v>
      </c>
      <c r="I1074" s="4" t="n">
        <f aca="false">OR(E1074="PRIVE",F1074&lt;100)</f>
        <v>0</v>
      </c>
    </row>
    <row r="1075" customFormat="false" ht="14.25" hidden="false" customHeight="false" outlineLevel="0" collapsed="false">
      <c r="A1075" s="1" t="s">
        <v>2643</v>
      </c>
      <c r="B1075" s="1" t="s">
        <v>14</v>
      </c>
      <c r="C1075" s="1" t="s">
        <v>14</v>
      </c>
      <c r="D1075" s="1" t="s">
        <v>2644</v>
      </c>
      <c r="E1075" s="1" t="s">
        <v>12</v>
      </c>
      <c r="F1075" s="1" t="n">
        <v>86</v>
      </c>
      <c r="H1075" s="3" t="n">
        <f aca="false">AND(E1075="PUBLIC",F1075&lt;100)</f>
        <v>1</v>
      </c>
      <c r="I1075" s="4" t="n">
        <f aca="false">OR(E1075="PRIVE",F1075&lt;100)</f>
        <v>1</v>
      </c>
    </row>
    <row r="1076" customFormat="false" ht="14.25" hidden="false" customHeight="false" outlineLevel="0" collapsed="false">
      <c r="A1076" s="1" t="s">
        <v>2645</v>
      </c>
      <c r="B1076" s="1" t="s">
        <v>229</v>
      </c>
      <c r="C1076" s="1" t="s">
        <v>2646</v>
      </c>
      <c r="D1076" s="1" t="s">
        <v>377</v>
      </c>
      <c r="E1076" s="1" t="s">
        <v>24</v>
      </c>
      <c r="F1076" s="1" t="n">
        <v>69</v>
      </c>
      <c r="H1076" s="3" t="n">
        <f aca="false">AND(E1076="PUBLIC",F1076&lt;100)</f>
        <v>0</v>
      </c>
      <c r="I1076" s="4" t="n">
        <f aca="false">OR(E1076="PRIVE",F1076&lt;100)</f>
        <v>1</v>
      </c>
    </row>
    <row r="1077" customFormat="false" ht="14.25" hidden="false" customHeight="false" outlineLevel="0" collapsed="false">
      <c r="A1077" s="1" t="s">
        <v>2647</v>
      </c>
      <c r="B1077" s="1" t="s">
        <v>150</v>
      </c>
      <c r="C1077" s="1" t="s">
        <v>2648</v>
      </c>
      <c r="D1077" s="1" t="s">
        <v>2649</v>
      </c>
      <c r="E1077" s="1" t="s">
        <v>24</v>
      </c>
      <c r="F1077" s="1" t="n">
        <v>159</v>
      </c>
      <c r="H1077" s="3" t="n">
        <f aca="false">AND(E1077="PUBLIC",F1077&lt;100)</f>
        <v>0</v>
      </c>
      <c r="I1077" s="4" t="n">
        <f aca="false">OR(E1077="PRIVE",F1077&lt;100)</f>
        <v>1</v>
      </c>
    </row>
    <row r="1078" customFormat="false" ht="14.25" hidden="false" customHeight="false" outlineLevel="0" collapsed="false">
      <c r="A1078" s="1" t="s">
        <v>2650</v>
      </c>
      <c r="B1078" s="1" t="s">
        <v>229</v>
      </c>
      <c r="C1078" s="1" t="s">
        <v>583</v>
      </c>
      <c r="D1078" s="1" t="s">
        <v>2357</v>
      </c>
      <c r="E1078" s="1" t="s">
        <v>12</v>
      </c>
      <c r="F1078" s="1" t="n">
        <v>899</v>
      </c>
      <c r="H1078" s="3" t="n">
        <f aca="false">AND(E1078="PUBLIC",F1078&lt;100)</f>
        <v>0</v>
      </c>
      <c r="I1078" s="4" t="n">
        <f aca="false">OR(E1078="PRIVE",F1078&lt;100)</f>
        <v>0</v>
      </c>
    </row>
    <row r="1079" customFormat="false" ht="14.25" hidden="false" customHeight="false" outlineLevel="0" collapsed="false">
      <c r="A1079" s="1" t="s">
        <v>2651</v>
      </c>
      <c r="B1079" s="1" t="s">
        <v>107</v>
      </c>
      <c r="C1079" s="1" t="s">
        <v>107</v>
      </c>
      <c r="D1079" s="1" t="s">
        <v>673</v>
      </c>
      <c r="E1079" s="1" t="s">
        <v>24</v>
      </c>
      <c r="F1079" s="1" t="n">
        <v>465</v>
      </c>
      <c r="H1079" s="3" t="n">
        <f aca="false">AND(E1079="PUBLIC",F1079&lt;100)</f>
        <v>0</v>
      </c>
      <c r="I1079" s="4" t="n">
        <f aca="false">OR(E1079="PRIVE",F1079&lt;100)</f>
        <v>1</v>
      </c>
    </row>
    <row r="1080" customFormat="false" ht="14.25" hidden="false" customHeight="false" outlineLevel="0" collapsed="false">
      <c r="A1080" s="1" t="s">
        <v>2652</v>
      </c>
      <c r="B1080" s="1" t="s">
        <v>34</v>
      </c>
      <c r="C1080" s="1" t="s">
        <v>34</v>
      </c>
      <c r="D1080" s="1" t="s">
        <v>854</v>
      </c>
      <c r="E1080" s="1" t="s">
        <v>12</v>
      </c>
      <c r="F1080" s="1" t="n">
        <v>814</v>
      </c>
      <c r="H1080" s="3" t="n">
        <f aca="false">AND(E1080="PUBLIC",F1080&lt;100)</f>
        <v>0</v>
      </c>
      <c r="I1080" s="4" t="n">
        <f aca="false">OR(E1080="PRIVE",F1080&lt;100)</f>
        <v>0</v>
      </c>
    </row>
    <row r="1081" customFormat="false" ht="14.25" hidden="false" customHeight="false" outlineLevel="0" collapsed="false">
      <c r="A1081" s="1" t="s">
        <v>2653</v>
      </c>
      <c r="B1081" s="1" t="s">
        <v>65</v>
      </c>
      <c r="C1081" s="1" t="s">
        <v>454</v>
      </c>
      <c r="D1081" s="1" t="s">
        <v>1474</v>
      </c>
      <c r="E1081" s="1" t="s">
        <v>12</v>
      </c>
      <c r="F1081" s="1" t="n">
        <v>339</v>
      </c>
      <c r="H1081" s="3" t="n">
        <f aca="false">AND(E1081="PUBLIC",F1081&lt;100)</f>
        <v>0</v>
      </c>
      <c r="I1081" s="4" t="n">
        <f aca="false">OR(E1081="PRIVE",F1081&lt;100)</f>
        <v>0</v>
      </c>
    </row>
    <row r="1082" customFormat="false" ht="14.25" hidden="false" customHeight="false" outlineLevel="0" collapsed="false">
      <c r="A1082" s="1" t="s">
        <v>2654</v>
      </c>
      <c r="B1082" s="1" t="s">
        <v>51</v>
      </c>
      <c r="C1082" s="1" t="s">
        <v>2655</v>
      </c>
      <c r="D1082" s="1" t="s">
        <v>2656</v>
      </c>
      <c r="E1082" s="1" t="s">
        <v>12</v>
      </c>
      <c r="F1082" s="1" t="n">
        <v>791</v>
      </c>
      <c r="H1082" s="3" t="n">
        <f aca="false">AND(E1082="PUBLIC",F1082&lt;100)</f>
        <v>0</v>
      </c>
      <c r="I1082" s="4" t="n">
        <f aca="false">OR(E1082="PRIVE",F1082&lt;100)</f>
        <v>0</v>
      </c>
    </row>
    <row r="1083" customFormat="false" ht="14.25" hidden="false" customHeight="false" outlineLevel="0" collapsed="false">
      <c r="A1083" s="1" t="s">
        <v>2657</v>
      </c>
      <c r="B1083" s="1" t="s">
        <v>86</v>
      </c>
      <c r="C1083" s="1" t="s">
        <v>2658</v>
      </c>
      <c r="D1083" s="1" t="s">
        <v>2477</v>
      </c>
      <c r="E1083" s="1" t="s">
        <v>12</v>
      </c>
      <c r="F1083" s="1" t="n">
        <v>1083</v>
      </c>
      <c r="H1083" s="3" t="n">
        <f aca="false">AND(E1083="PUBLIC",F1083&lt;100)</f>
        <v>0</v>
      </c>
      <c r="I1083" s="4" t="n">
        <f aca="false">OR(E1083="PRIVE",F1083&lt;100)</f>
        <v>0</v>
      </c>
    </row>
    <row r="1084" customFormat="false" ht="14.25" hidden="false" customHeight="false" outlineLevel="0" collapsed="false">
      <c r="A1084" s="1" t="s">
        <v>2659</v>
      </c>
      <c r="B1084" s="1" t="s">
        <v>17</v>
      </c>
      <c r="C1084" s="1" t="s">
        <v>17</v>
      </c>
      <c r="D1084" s="1" t="s">
        <v>2660</v>
      </c>
      <c r="E1084" s="1" t="s">
        <v>24</v>
      </c>
      <c r="F1084" s="1" t="n">
        <v>718</v>
      </c>
      <c r="H1084" s="3" t="n">
        <f aca="false">AND(E1084="PUBLIC",F1084&lt;100)</f>
        <v>0</v>
      </c>
      <c r="I1084" s="4" t="n">
        <f aca="false">OR(E1084="PRIVE",F1084&lt;100)</f>
        <v>1</v>
      </c>
    </row>
    <row r="1085" customFormat="false" ht="14.25" hidden="false" customHeight="false" outlineLevel="0" collapsed="false">
      <c r="A1085" s="1" t="s">
        <v>2661</v>
      </c>
      <c r="B1085" s="1" t="s">
        <v>61</v>
      </c>
      <c r="C1085" s="1" t="s">
        <v>1935</v>
      </c>
      <c r="D1085" s="1" t="s">
        <v>2662</v>
      </c>
      <c r="E1085" s="1" t="s">
        <v>12</v>
      </c>
      <c r="F1085" s="1" t="n">
        <v>1023</v>
      </c>
      <c r="H1085" s="3" t="n">
        <f aca="false">AND(E1085="PUBLIC",F1085&lt;100)</f>
        <v>0</v>
      </c>
      <c r="I1085" s="4" t="n">
        <f aca="false">OR(E1085="PRIVE",F1085&lt;100)</f>
        <v>0</v>
      </c>
    </row>
    <row r="1086" customFormat="false" ht="14.25" hidden="false" customHeight="false" outlineLevel="0" collapsed="false">
      <c r="A1086" s="1" t="s">
        <v>2663</v>
      </c>
      <c r="B1086" s="1" t="s">
        <v>44</v>
      </c>
      <c r="C1086" s="1" t="s">
        <v>2664</v>
      </c>
      <c r="D1086" s="1" t="s">
        <v>2665</v>
      </c>
      <c r="E1086" s="1" t="s">
        <v>12</v>
      </c>
      <c r="F1086" s="1" t="n">
        <v>232</v>
      </c>
      <c r="H1086" s="3" t="n">
        <f aca="false">AND(E1086="PUBLIC",F1086&lt;100)</f>
        <v>0</v>
      </c>
      <c r="I1086" s="4" t="n">
        <f aca="false">OR(E1086="PRIVE",F1086&lt;100)</f>
        <v>0</v>
      </c>
    </row>
    <row r="1087" customFormat="false" ht="14.25" hidden="false" customHeight="false" outlineLevel="0" collapsed="false">
      <c r="A1087" s="1" t="s">
        <v>2666</v>
      </c>
      <c r="B1087" s="1" t="s">
        <v>26</v>
      </c>
      <c r="C1087" s="1" t="s">
        <v>2667</v>
      </c>
      <c r="D1087" s="1" t="s">
        <v>2668</v>
      </c>
      <c r="E1087" s="1" t="s">
        <v>12</v>
      </c>
      <c r="F1087" s="1" t="n">
        <v>909</v>
      </c>
      <c r="H1087" s="3" t="n">
        <f aca="false">AND(E1087="PUBLIC",F1087&lt;100)</f>
        <v>0</v>
      </c>
      <c r="I1087" s="4" t="n">
        <f aca="false">OR(E1087="PRIVE",F1087&lt;100)</f>
        <v>0</v>
      </c>
    </row>
    <row r="1088" customFormat="false" ht="14.25" hidden="false" customHeight="false" outlineLevel="0" collapsed="false">
      <c r="A1088" s="1" t="s">
        <v>2669</v>
      </c>
      <c r="B1088" s="1" t="s">
        <v>21</v>
      </c>
      <c r="C1088" s="1" t="s">
        <v>2670</v>
      </c>
      <c r="D1088" s="1" t="s">
        <v>254</v>
      </c>
      <c r="E1088" s="1" t="s">
        <v>12</v>
      </c>
      <c r="F1088" s="1" t="n">
        <v>848</v>
      </c>
      <c r="H1088" s="3" t="n">
        <f aca="false">AND(E1088="PUBLIC",F1088&lt;100)</f>
        <v>0</v>
      </c>
      <c r="I1088" s="4" t="n">
        <f aca="false">OR(E1088="PRIVE",F1088&lt;100)</f>
        <v>0</v>
      </c>
    </row>
    <row r="1089" customFormat="false" ht="14.25" hidden="false" customHeight="false" outlineLevel="0" collapsed="false">
      <c r="A1089" s="1" t="s">
        <v>2671</v>
      </c>
      <c r="B1089" s="1" t="s">
        <v>44</v>
      </c>
      <c r="C1089" s="1" t="s">
        <v>2672</v>
      </c>
      <c r="D1089" s="1" t="s">
        <v>2673</v>
      </c>
      <c r="E1089" s="1" t="s">
        <v>12</v>
      </c>
      <c r="F1089" s="1" t="n">
        <v>852</v>
      </c>
      <c r="H1089" s="3" t="n">
        <f aca="false">AND(E1089="PUBLIC",F1089&lt;100)</f>
        <v>0</v>
      </c>
      <c r="I1089" s="4" t="n">
        <f aca="false">OR(E1089="PRIVE",F1089&lt;100)</f>
        <v>0</v>
      </c>
    </row>
    <row r="1090" customFormat="false" ht="14.25" hidden="false" customHeight="false" outlineLevel="0" collapsed="false">
      <c r="A1090" s="1" t="s">
        <v>2674</v>
      </c>
      <c r="B1090" s="1" t="s">
        <v>216</v>
      </c>
      <c r="C1090" s="1" t="s">
        <v>2675</v>
      </c>
      <c r="D1090" s="1" t="s">
        <v>2676</v>
      </c>
      <c r="E1090" s="1" t="s">
        <v>12</v>
      </c>
      <c r="F1090" s="1" t="n">
        <v>476</v>
      </c>
      <c r="H1090" s="3" t="n">
        <f aca="false">AND(E1090="PUBLIC",F1090&lt;100)</f>
        <v>0</v>
      </c>
      <c r="I1090" s="4" t="n">
        <f aca="false">OR(E1090="PRIVE",F1090&lt;100)</f>
        <v>0</v>
      </c>
    </row>
    <row r="1091" customFormat="false" ht="14.25" hidden="false" customHeight="false" outlineLevel="0" collapsed="false">
      <c r="A1091" s="1" t="s">
        <v>2677</v>
      </c>
      <c r="B1091" s="1" t="s">
        <v>216</v>
      </c>
      <c r="C1091" s="1" t="s">
        <v>216</v>
      </c>
      <c r="D1091" s="1" t="s">
        <v>2678</v>
      </c>
      <c r="E1091" s="1" t="s">
        <v>24</v>
      </c>
      <c r="F1091" s="1" t="n">
        <v>764</v>
      </c>
      <c r="H1091" s="3" t="n">
        <f aca="false">AND(E1091="PUBLIC",F1091&lt;100)</f>
        <v>0</v>
      </c>
      <c r="I1091" s="4" t="n">
        <f aca="false">OR(E1091="PRIVE",F1091&lt;100)</f>
        <v>1</v>
      </c>
    </row>
    <row r="1092" customFormat="false" ht="14.25" hidden="false" customHeight="false" outlineLevel="0" collapsed="false">
      <c r="A1092" s="1" t="s">
        <v>2679</v>
      </c>
      <c r="B1092" s="1" t="s">
        <v>150</v>
      </c>
      <c r="C1092" s="1" t="s">
        <v>1089</v>
      </c>
      <c r="D1092" s="1" t="s">
        <v>2680</v>
      </c>
      <c r="E1092" s="1" t="s">
        <v>24</v>
      </c>
      <c r="F1092" s="1" t="n">
        <v>1209</v>
      </c>
      <c r="H1092" s="3" t="n">
        <f aca="false">AND(E1092="PUBLIC",F1092&lt;100)</f>
        <v>0</v>
      </c>
      <c r="I1092" s="4" t="n">
        <f aca="false">OR(E1092="PRIVE",F1092&lt;100)</f>
        <v>1</v>
      </c>
    </row>
    <row r="1093" customFormat="false" ht="14.25" hidden="false" customHeight="false" outlineLevel="0" collapsed="false">
      <c r="A1093" s="1" t="s">
        <v>2681</v>
      </c>
      <c r="B1093" s="1" t="s">
        <v>38</v>
      </c>
      <c r="C1093" s="1" t="s">
        <v>120</v>
      </c>
      <c r="D1093" s="1" t="s">
        <v>578</v>
      </c>
      <c r="E1093" s="1" t="s">
        <v>24</v>
      </c>
      <c r="F1093" s="1" t="n">
        <v>255</v>
      </c>
      <c r="H1093" s="3" t="n">
        <f aca="false">AND(E1093="PUBLIC",F1093&lt;100)</f>
        <v>0</v>
      </c>
      <c r="I1093" s="4" t="n">
        <f aca="false">OR(E1093="PRIVE",F1093&lt;100)</f>
        <v>1</v>
      </c>
    </row>
    <row r="1094" customFormat="false" ht="14.25" hidden="false" customHeight="false" outlineLevel="0" collapsed="false">
      <c r="A1094" s="1" t="s">
        <v>2682</v>
      </c>
      <c r="B1094" s="1" t="s">
        <v>229</v>
      </c>
      <c r="C1094" s="1" t="s">
        <v>1155</v>
      </c>
      <c r="D1094" s="1" t="s">
        <v>148</v>
      </c>
      <c r="E1094" s="1" t="s">
        <v>24</v>
      </c>
      <c r="F1094" s="1" t="n">
        <v>220</v>
      </c>
      <c r="H1094" s="3" t="n">
        <f aca="false">AND(E1094="PUBLIC",F1094&lt;100)</f>
        <v>0</v>
      </c>
      <c r="I1094" s="4" t="n">
        <f aca="false">OR(E1094="PRIVE",F1094&lt;100)</f>
        <v>1</v>
      </c>
    </row>
    <row r="1095" customFormat="false" ht="14.25" hidden="false" customHeight="false" outlineLevel="0" collapsed="false">
      <c r="A1095" s="1" t="s">
        <v>2683</v>
      </c>
      <c r="B1095" s="1" t="s">
        <v>86</v>
      </c>
      <c r="C1095" s="1" t="s">
        <v>2684</v>
      </c>
      <c r="D1095" s="1" t="s">
        <v>2685</v>
      </c>
      <c r="E1095" s="1" t="s">
        <v>12</v>
      </c>
      <c r="F1095" s="1" t="n">
        <v>1531</v>
      </c>
      <c r="H1095" s="3" t="n">
        <f aca="false">AND(E1095="PUBLIC",F1095&lt;100)</f>
        <v>0</v>
      </c>
      <c r="I1095" s="4" t="n">
        <f aca="false">OR(E1095="PRIVE",F1095&lt;100)</f>
        <v>0</v>
      </c>
    </row>
    <row r="1096" customFormat="false" ht="14.25" hidden="false" customHeight="false" outlineLevel="0" collapsed="false">
      <c r="A1096" s="1" t="s">
        <v>2686</v>
      </c>
      <c r="B1096" s="1" t="s">
        <v>111</v>
      </c>
      <c r="C1096" s="1" t="s">
        <v>2687</v>
      </c>
      <c r="D1096" s="1" t="s">
        <v>2688</v>
      </c>
      <c r="E1096" s="1" t="s">
        <v>12</v>
      </c>
      <c r="F1096" s="1" t="n">
        <v>529</v>
      </c>
      <c r="H1096" s="3" t="n">
        <f aca="false">AND(E1096="PUBLIC",F1096&lt;100)</f>
        <v>0</v>
      </c>
      <c r="I1096" s="4" t="n">
        <f aca="false">OR(E1096="PRIVE",F1096&lt;100)</f>
        <v>0</v>
      </c>
    </row>
    <row r="1097" customFormat="false" ht="14.25" hidden="false" customHeight="false" outlineLevel="0" collapsed="false">
      <c r="A1097" s="1" t="s">
        <v>2689</v>
      </c>
      <c r="B1097" s="1" t="s">
        <v>30</v>
      </c>
      <c r="C1097" s="1" t="s">
        <v>2690</v>
      </c>
      <c r="D1097" s="1" t="s">
        <v>2691</v>
      </c>
      <c r="E1097" s="1" t="s">
        <v>12</v>
      </c>
      <c r="F1097" s="1" t="n">
        <v>613</v>
      </c>
      <c r="H1097" s="3" t="n">
        <f aca="false">AND(E1097="PUBLIC",F1097&lt;100)</f>
        <v>0</v>
      </c>
      <c r="I1097" s="4" t="n">
        <f aca="false">OR(E1097="PRIVE",F1097&lt;100)</f>
        <v>0</v>
      </c>
    </row>
    <row r="1098" customFormat="false" ht="14.25" hidden="false" customHeight="false" outlineLevel="0" collapsed="false">
      <c r="A1098" s="1" t="s">
        <v>2692</v>
      </c>
      <c r="B1098" s="1" t="s">
        <v>94</v>
      </c>
      <c r="C1098" s="1" t="s">
        <v>2693</v>
      </c>
      <c r="D1098" s="1" t="s">
        <v>2694</v>
      </c>
      <c r="E1098" s="1" t="s">
        <v>24</v>
      </c>
      <c r="F1098" s="1" t="n">
        <v>159</v>
      </c>
      <c r="H1098" s="3" t="n">
        <f aca="false">AND(E1098="PUBLIC",F1098&lt;100)</f>
        <v>0</v>
      </c>
      <c r="I1098" s="4" t="n">
        <f aca="false">OR(E1098="PRIVE",F1098&lt;100)</f>
        <v>1</v>
      </c>
    </row>
    <row r="1099" customFormat="false" ht="14.25" hidden="false" customHeight="false" outlineLevel="0" collapsed="false">
      <c r="A1099" s="1" t="s">
        <v>2695</v>
      </c>
      <c r="B1099" s="1" t="s">
        <v>21</v>
      </c>
      <c r="C1099" s="1" t="s">
        <v>1397</v>
      </c>
      <c r="D1099" s="1" t="s">
        <v>2696</v>
      </c>
      <c r="E1099" s="1" t="s">
        <v>12</v>
      </c>
      <c r="F1099" s="1" t="n">
        <v>64</v>
      </c>
      <c r="H1099" s="3" t="n">
        <f aca="false">AND(E1099="PUBLIC",F1099&lt;100)</f>
        <v>1</v>
      </c>
      <c r="I1099" s="4" t="n">
        <f aca="false">OR(E1099="PRIVE",F1099&lt;100)</f>
        <v>1</v>
      </c>
    </row>
    <row r="1100" customFormat="false" ht="14.25" hidden="false" customHeight="false" outlineLevel="0" collapsed="false">
      <c r="A1100" s="1" t="s">
        <v>2697</v>
      </c>
      <c r="B1100" s="1" t="s">
        <v>26</v>
      </c>
      <c r="C1100" s="1" t="s">
        <v>2698</v>
      </c>
      <c r="D1100" s="1" t="s">
        <v>2699</v>
      </c>
      <c r="E1100" s="1" t="s">
        <v>12</v>
      </c>
      <c r="F1100" s="1" t="n">
        <v>565</v>
      </c>
      <c r="H1100" s="3" t="n">
        <f aca="false">AND(E1100="PUBLIC",F1100&lt;100)</f>
        <v>0</v>
      </c>
      <c r="I1100" s="4" t="n">
        <f aca="false">OR(E1100="PRIVE",F1100&lt;100)</f>
        <v>0</v>
      </c>
    </row>
    <row r="1101" customFormat="false" ht="14.25" hidden="false" customHeight="false" outlineLevel="0" collapsed="false">
      <c r="A1101" s="1" t="s">
        <v>2700</v>
      </c>
      <c r="B1101" s="1" t="s">
        <v>216</v>
      </c>
      <c r="C1101" s="1" t="s">
        <v>2701</v>
      </c>
      <c r="D1101" s="1" t="s">
        <v>2702</v>
      </c>
      <c r="E1101" s="1" t="s">
        <v>12</v>
      </c>
      <c r="F1101" s="1" t="n">
        <v>553</v>
      </c>
      <c r="H1101" s="3" t="n">
        <f aca="false">AND(E1101="PUBLIC",F1101&lt;100)</f>
        <v>0</v>
      </c>
      <c r="I1101" s="4" t="n">
        <f aca="false">OR(E1101="PRIVE",F1101&lt;100)</f>
        <v>0</v>
      </c>
    </row>
    <row r="1102" customFormat="false" ht="14.25" hidden="false" customHeight="false" outlineLevel="0" collapsed="false">
      <c r="A1102" s="1" t="s">
        <v>2703</v>
      </c>
      <c r="B1102" s="1" t="s">
        <v>172</v>
      </c>
      <c r="C1102" s="1" t="s">
        <v>595</v>
      </c>
      <c r="D1102" s="1" t="s">
        <v>2704</v>
      </c>
      <c r="E1102" s="1" t="s">
        <v>12</v>
      </c>
      <c r="F1102" s="1" t="n">
        <v>726</v>
      </c>
      <c r="H1102" s="3" t="n">
        <f aca="false">AND(E1102="PUBLIC",F1102&lt;100)</f>
        <v>0</v>
      </c>
      <c r="I1102" s="4" t="n">
        <f aca="false">OR(E1102="PRIVE",F1102&lt;100)</f>
        <v>0</v>
      </c>
    </row>
    <row r="1103" customFormat="false" ht="14.25" hidden="false" customHeight="false" outlineLevel="0" collapsed="false">
      <c r="A1103" s="1" t="s">
        <v>2705</v>
      </c>
      <c r="B1103" s="1" t="s">
        <v>65</v>
      </c>
      <c r="C1103" s="1" t="s">
        <v>271</v>
      </c>
      <c r="D1103" s="1" t="s">
        <v>2584</v>
      </c>
      <c r="E1103" s="1" t="s">
        <v>12</v>
      </c>
      <c r="F1103" s="1" t="n">
        <v>1229</v>
      </c>
      <c r="H1103" s="3" t="n">
        <f aca="false">AND(E1103="PUBLIC",F1103&lt;100)</f>
        <v>0</v>
      </c>
      <c r="I1103" s="4" t="n">
        <f aca="false">OR(E1103="PRIVE",F1103&lt;100)</f>
        <v>0</v>
      </c>
    </row>
    <row r="1104" customFormat="false" ht="14.25" hidden="false" customHeight="false" outlineLevel="0" collapsed="false">
      <c r="A1104" s="1" t="s">
        <v>2706</v>
      </c>
      <c r="B1104" s="1" t="s">
        <v>150</v>
      </c>
      <c r="C1104" s="1" t="s">
        <v>550</v>
      </c>
      <c r="D1104" s="1" t="s">
        <v>23</v>
      </c>
      <c r="E1104" s="1" t="s">
        <v>24</v>
      </c>
      <c r="F1104" s="1" t="n">
        <v>928</v>
      </c>
      <c r="H1104" s="3" t="n">
        <f aca="false">AND(E1104="PUBLIC",F1104&lt;100)</f>
        <v>0</v>
      </c>
      <c r="I1104" s="4" t="n">
        <f aca="false">OR(E1104="PRIVE",F1104&lt;100)</f>
        <v>1</v>
      </c>
    </row>
    <row r="1105" customFormat="false" ht="14.25" hidden="false" customHeight="false" outlineLevel="0" collapsed="false">
      <c r="A1105" s="1" t="s">
        <v>2707</v>
      </c>
      <c r="B1105" s="1" t="s">
        <v>26</v>
      </c>
      <c r="C1105" s="1" t="s">
        <v>2708</v>
      </c>
      <c r="D1105" s="1" t="s">
        <v>1319</v>
      </c>
      <c r="E1105" s="1" t="s">
        <v>12</v>
      </c>
      <c r="F1105" s="1" t="n">
        <v>1205</v>
      </c>
      <c r="H1105" s="3" t="n">
        <f aca="false">AND(E1105="PUBLIC",F1105&lt;100)</f>
        <v>0</v>
      </c>
      <c r="I1105" s="4" t="n">
        <f aca="false">OR(E1105="PRIVE",F1105&lt;100)</f>
        <v>0</v>
      </c>
    </row>
    <row r="1106" customFormat="false" ht="14.25" hidden="false" customHeight="false" outlineLevel="0" collapsed="false">
      <c r="A1106" s="1" t="s">
        <v>2709</v>
      </c>
      <c r="B1106" s="1" t="s">
        <v>34</v>
      </c>
      <c r="C1106" s="1" t="s">
        <v>2710</v>
      </c>
      <c r="D1106" s="1" t="s">
        <v>2711</v>
      </c>
      <c r="E1106" s="1" t="s">
        <v>12</v>
      </c>
      <c r="F1106" s="1" t="n">
        <v>368</v>
      </c>
      <c r="H1106" s="3" t="n">
        <f aca="false">AND(E1106="PUBLIC",F1106&lt;100)</f>
        <v>0</v>
      </c>
      <c r="I1106" s="4" t="n">
        <f aca="false">OR(E1106="PRIVE",F1106&lt;100)</f>
        <v>0</v>
      </c>
    </row>
    <row r="1107" customFormat="false" ht="14.25" hidden="false" customHeight="false" outlineLevel="0" collapsed="false">
      <c r="A1107" s="1" t="s">
        <v>2712</v>
      </c>
      <c r="B1107" s="1" t="s">
        <v>38</v>
      </c>
      <c r="C1107" s="1" t="s">
        <v>1700</v>
      </c>
      <c r="D1107" s="1" t="s">
        <v>2713</v>
      </c>
      <c r="E1107" s="1" t="s">
        <v>12</v>
      </c>
      <c r="F1107" s="1" t="n">
        <v>1772</v>
      </c>
      <c r="H1107" s="3" t="n">
        <f aca="false">AND(E1107="PUBLIC",F1107&lt;100)</f>
        <v>0</v>
      </c>
      <c r="I1107" s="4" t="n">
        <f aca="false">OR(E1107="PRIVE",F1107&lt;100)</f>
        <v>0</v>
      </c>
    </row>
    <row r="1108" customFormat="false" ht="14.25" hidden="false" customHeight="false" outlineLevel="0" collapsed="false">
      <c r="A1108" s="1" t="s">
        <v>2714</v>
      </c>
      <c r="B1108" s="1" t="s">
        <v>90</v>
      </c>
      <c r="C1108" s="1" t="s">
        <v>2715</v>
      </c>
      <c r="D1108" s="1" t="s">
        <v>1744</v>
      </c>
      <c r="E1108" s="1" t="s">
        <v>12</v>
      </c>
      <c r="F1108" s="1" t="n">
        <v>916</v>
      </c>
      <c r="H1108" s="3" t="n">
        <f aca="false">AND(E1108="PUBLIC",F1108&lt;100)</f>
        <v>0</v>
      </c>
      <c r="I1108" s="4" t="n">
        <f aca="false">OR(E1108="PRIVE",F1108&lt;100)</f>
        <v>0</v>
      </c>
    </row>
    <row r="1109" customFormat="false" ht="14.25" hidden="false" customHeight="false" outlineLevel="0" collapsed="false">
      <c r="A1109" s="1" t="s">
        <v>2716</v>
      </c>
      <c r="B1109" s="1" t="s">
        <v>44</v>
      </c>
      <c r="C1109" s="1" t="s">
        <v>44</v>
      </c>
      <c r="D1109" s="1" t="s">
        <v>2717</v>
      </c>
      <c r="E1109" s="1" t="s">
        <v>12</v>
      </c>
      <c r="F1109" s="1" t="n">
        <v>1180</v>
      </c>
      <c r="H1109" s="3" t="n">
        <f aca="false">AND(E1109="PUBLIC",F1109&lt;100)</f>
        <v>0</v>
      </c>
      <c r="I1109" s="4" t="n">
        <f aca="false">OR(E1109="PRIVE",F1109&lt;100)</f>
        <v>0</v>
      </c>
    </row>
    <row r="1110" customFormat="false" ht="14.25" hidden="false" customHeight="false" outlineLevel="0" collapsed="false">
      <c r="A1110" s="1" t="s">
        <v>2718</v>
      </c>
      <c r="B1110" s="1" t="s">
        <v>65</v>
      </c>
      <c r="C1110" s="1" t="s">
        <v>2206</v>
      </c>
      <c r="D1110" s="1" t="s">
        <v>1336</v>
      </c>
      <c r="E1110" s="1" t="s">
        <v>24</v>
      </c>
      <c r="F1110" s="1" t="n">
        <v>325</v>
      </c>
      <c r="H1110" s="3" t="n">
        <f aca="false">AND(E1110="PUBLIC",F1110&lt;100)</f>
        <v>0</v>
      </c>
      <c r="I1110" s="4" t="n">
        <f aca="false">OR(E1110="PRIVE",F1110&lt;100)</f>
        <v>1</v>
      </c>
    </row>
    <row r="1111" customFormat="false" ht="14.25" hidden="false" customHeight="false" outlineLevel="0" collapsed="false">
      <c r="A1111" s="1" t="s">
        <v>2719</v>
      </c>
      <c r="B1111" s="1" t="s">
        <v>216</v>
      </c>
      <c r="C1111" s="1" t="s">
        <v>216</v>
      </c>
      <c r="D1111" s="1" t="s">
        <v>2720</v>
      </c>
      <c r="E1111" s="1" t="s">
        <v>24</v>
      </c>
      <c r="F1111" s="1" t="n">
        <v>223</v>
      </c>
      <c r="H1111" s="3" t="n">
        <f aca="false">AND(E1111="PUBLIC",F1111&lt;100)</f>
        <v>0</v>
      </c>
      <c r="I1111" s="4" t="n">
        <f aca="false">OR(E1111="PRIVE",F1111&lt;100)</f>
        <v>1</v>
      </c>
    </row>
    <row r="1112" customFormat="false" ht="14.25" hidden="false" customHeight="false" outlineLevel="0" collapsed="false">
      <c r="A1112" s="1" t="s">
        <v>2721</v>
      </c>
      <c r="B1112" s="1" t="s">
        <v>65</v>
      </c>
      <c r="C1112" s="1" t="s">
        <v>2722</v>
      </c>
      <c r="D1112" s="1" t="s">
        <v>2723</v>
      </c>
      <c r="E1112" s="1" t="s">
        <v>12</v>
      </c>
      <c r="F1112" s="1" t="n">
        <v>2</v>
      </c>
      <c r="H1112" s="3" t="n">
        <f aca="false">AND(E1112="PUBLIC",F1112&lt;100)</f>
        <v>1</v>
      </c>
      <c r="I1112" s="4" t="n">
        <f aca="false">OR(E1112="PRIVE",F1112&lt;100)</f>
        <v>1</v>
      </c>
    </row>
    <row r="1113" customFormat="false" ht="14.25" hidden="false" customHeight="false" outlineLevel="0" collapsed="false">
      <c r="A1113" s="1" t="s">
        <v>2724</v>
      </c>
      <c r="B1113" s="1" t="s">
        <v>61</v>
      </c>
      <c r="C1113" s="1" t="s">
        <v>2427</v>
      </c>
      <c r="D1113" s="1" t="s">
        <v>490</v>
      </c>
      <c r="E1113" s="1" t="s">
        <v>12</v>
      </c>
      <c r="F1113" s="1" t="n">
        <v>1174</v>
      </c>
      <c r="H1113" s="3" t="n">
        <f aca="false">AND(E1113="PUBLIC",F1113&lt;100)</f>
        <v>0</v>
      </c>
      <c r="I1113" s="4" t="n">
        <f aca="false">OR(E1113="PRIVE",F1113&lt;100)</f>
        <v>0</v>
      </c>
    </row>
    <row r="1114" customFormat="false" ht="14.25" hidden="false" customHeight="false" outlineLevel="0" collapsed="false">
      <c r="A1114" s="1" t="s">
        <v>2725</v>
      </c>
      <c r="B1114" s="1" t="s">
        <v>51</v>
      </c>
      <c r="C1114" s="1" t="s">
        <v>115</v>
      </c>
      <c r="D1114" s="1" t="s">
        <v>2726</v>
      </c>
      <c r="E1114" s="1" t="s">
        <v>24</v>
      </c>
      <c r="F1114" s="1" t="n">
        <v>341</v>
      </c>
      <c r="H1114" s="3" t="n">
        <f aca="false">AND(E1114="PUBLIC",F1114&lt;100)</f>
        <v>0</v>
      </c>
      <c r="I1114" s="4" t="n">
        <f aca="false">OR(E1114="PRIVE",F1114&lt;100)</f>
        <v>1</v>
      </c>
    </row>
    <row r="1115" customFormat="false" ht="14.25" hidden="false" customHeight="false" outlineLevel="0" collapsed="false">
      <c r="A1115" s="1" t="s">
        <v>2727</v>
      </c>
      <c r="B1115" s="1" t="s">
        <v>69</v>
      </c>
      <c r="C1115" s="1" t="s">
        <v>729</v>
      </c>
      <c r="D1115" s="1" t="s">
        <v>2728</v>
      </c>
      <c r="E1115" s="1" t="s">
        <v>12</v>
      </c>
      <c r="F1115" s="1" t="n">
        <v>956</v>
      </c>
      <c r="H1115" s="3" t="n">
        <f aca="false">AND(E1115="PUBLIC",F1115&lt;100)</f>
        <v>0</v>
      </c>
      <c r="I1115" s="4" t="n">
        <f aca="false">OR(E1115="PRIVE",F1115&lt;100)</f>
        <v>0</v>
      </c>
    </row>
    <row r="1116" customFormat="false" ht="14.25" hidden="false" customHeight="false" outlineLevel="0" collapsed="false">
      <c r="A1116" s="1" t="s">
        <v>2729</v>
      </c>
      <c r="B1116" s="1" t="s">
        <v>51</v>
      </c>
      <c r="C1116" s="1" t="s">
        <v>2064</v>
      </c>
      <c r="D1116" s="1" t="s">
        <v>2730</v>
      </c>
      <c r="E1116" s="1" t="s">
        <v>24</v>
      </c>
      <c r="F1116" s="1" t="n">
        <v>633</v>
      </c>
      <c r="H1116" s="3" t="n">
        <f aca="false">AND(E1116="PUBLIC",F1116&lt;100)</f>
        <v>0</v>
      </c>
      <c r="I1116" s="4" t="n">
        <f aca="false">OR(E1116="PRIVE",F1116&lt;100)</f>
        <v>1</v>
      </c>
    </row>
    <row r="1117" customFormat="false" ht="14.25" hidden="false" customHeight="false" outlineLevel="0" collapsed="false">
      <c r="A1117" s="1" t="s">
        <v>2731</v>
      </c>
      <c r="B1117" s="1" t="s">
        <v>86</v>
      </c>
      <c r="C1117" s="1" t="s">
        <v>86</v>
      </c>
      <c r="D1117" s="1" t="s">
        <v>2732</v>
      </c>
      <c r="E1117" s="1" t="s">
        <v>12</v>
      </c>
      <c r="F1117" s="1" t="n">
        <v>229</v>
      </c>
      <c r="H1117" s="3" t="n">
        <f aca="false">AND(E1117="PUBLIC",F1117&lt;100)</f>
        <v>0</v>
      </c>
      <c r="I1117" s="4" t="n">
        <f aca="false">OR(E1117="PRIVE",F1117&lt;100)</f>
        <v>0</v>
      </c>
    </row>
    <row r="1118" customFormat="false" ht="14.25" hidden="false" customHeight="false" outlineLevel="0" collapsed="false">
      <c r="A1118" s="1" t="s">
        <v>2733</v>
      </c>
      <c r="B1118" s="1" t="s">
        <v>65</v>
      </c>
      <c r="C1118" s="1" t="s">
        <v>2734</v>
      </c>
      <c r="D1118" s="1" t="s">
        <v>2735</v>
      </c>
      <c r="E1118" s="1" t="s">
        <v>12</v>
      </c>
      <c r="F1118" s="1" t="n">
        <v>881</v>
      </c>
      <c r="H1118" s="3" t="n">
        <f aca="false">AND(E1118="PUBLIC",F1118&lt;100)</f>
        <v>0</v>
      </c>
      <c r="I1118" s="4" t="n">
        <f aca="false">OR(E1118="PRIVE",F1118&lt;100)</f>
        <v>0</v>
      </c>
    </row>
    <row r="1119" customFormat="false" ht="14.25" hidden="false" customHeight="false" outlineLevel="0" collapsed="false">
      <c r="A1119" s="1" t="s">
        <v>2736</v>
      </c>
      <c r="B1119" s="1" t="s">
        <v>26</v>
      </c>
      <c r="C1119" s="1" t="s">
        <v>48</v>
      </c>
      <c r="D1119" s="1" t="s">
        <v>967</v>
      </c>
      <c r="E1119" s="1" t="s">
        <v>12</v>
      </c>
      <c r="F1119" s="1" t="n">
        <v>904</v>
      </c>
      <c r="H1119" s="3" t="n">
        <f aca="false">AND(E1119="PUBLIC",F1119&lt;100)</f>
        <v>0</v>
      </c>
      <c r="I1119" s="4" t="n">
        <f aca="false">OR(E1119="PRIVE",F1119&lt;100)</f>
        <v>0</v>
      </c>
    </row>
    <row r="1120" customFormat="false" ht="14.25" hidden="false" customHeight="false" outlineLevel="0" collapsed="false">
      <c r="A1120" s="1" t="s">
        <v>2737</v>
      </c>
      <c r="B1120" s="1" t="s">
        <v>61</v>
      </c>
      <c r="C1120" s="1" t="s">
        <v>2738</v>
      </c>
      <c r="D1120" s="1" t="s">
        <v>2739</v>
      </c>
      <c r="E1120" s="1" t="s">
        <v>24</v>
      </c>
      <c r="F1120" s="1" t="n">
        <v>117</v>
      </c>
      <c r="H1120" s="3" t="n">
        <f aca="false">AND(E1120="PUBLIC",F1120&lt;100)</f>
        <v>0</v>
      </c>
      <c r="I1120" s="4" t="n">
        <f aca="false">OR(E1120="PRIVE",F1120&lt;100)</f>
        <v>1</v>
      </c>
    </row>
    <row r="1121" customFormat="false" ht="14.25" hidden="false" customHeight="false" outlineLevel="0" collapsed="false">
      <c r="A1121" s="1" t="s">
        <v>2740</v>
      </c>
      <c r="B1121" s="1" t="s">
        <v>394</v>
      </c>
      <c r="C1121" s="1" t="s">
        <v>2741</v>
      </c>
      <c r="D1121" s="1" t="s">
        <v>2742</v>
      </c>
      <c r="E1121" s="1" t="s">
        <v>24</v>
      </c>
      <c r="F1121" s="1" t="n">
        <v>294</v>
      </c>
      <c r="H1121" s="3" t="n">
        <f aca="false">AND(E1121="PUBLIC",F1121&lt;100)</f>
        <v>0</v>
      </c>
      <c r="I1121" s="4" t="n">
        <f aca="false">OR(E1121="PRIVE",F1121&lt;100)</f>
        <v>1</v>
      </c>
    </row>
    <row r="1122" customFormat="false" ht="14.25" hidden="false" customHeight="false" outlineLevel="0" collapsed="false">
      <c r="A1122" s="1" t="s">
        <v>2743</v>
      </c>
      <c r="B1122" s="1" t="s">
        <v>17</v>
      </c>
      <c r="C1122" s="1" t="s">
        <v>17</v>
      </c>
      <c r="D1122" s="1" t="s">
        <v>377</v>
      </c>
      <c r="E1122" s="1" t="s">
        <v>24</v>
      </c>
      <c r="F1122" s="1" t="n">
        <v>581</v>
      </c>
      <c r="H1122" s="3" t="n">
        <f aca="false">AND(E1122="PUBLIC",F1122&lt;100)</f>
        <v>0</v>
      </c>
      <c r="I1122" s="4" t="n">
        <f aca="false">OR(E1122="PRIVE",F1122&lt;100)</f>
        <v>1</v>
      </c>
    </row>
    <row r="1123" customFormat="false" ht="14.25" hidden="false" customHeight="false" outlineLevel="0" collapsed="false">
      <c r="A1123" s="1" t="s">
        <v>2744</v>
      </c>
      <c r="B1123" s="1" t="s">
        <v>150</v>
      </c>
      <c r="C1123" s="1" t="s">
        <v>1251</v>
      </c>
      <c r="D1123" s="1" t="s">
        <v>2745</v>
      </c>
      <c r="E1123" s="1" t="s">
        <v>12</v>
      </c>
      <c r="F1123" s="1" t="n">
        <v>1013</v>
      </c>
      <c r="H1123" s="3" t="n">
        <f aca="false">AND(E1123="PUBLIC",F1123&lt;100)</f>
        <v>0</v>
      </c>
      <c r="I1123" s="4" t="n">
        <f aca="false">OR(E1123="PRIVE",F1123&lt;100)</f>
        <v>0</v>
      </c>
    </row>
    <row r="1124" customFormat="false" ht="14.25" hidden="false" customHeight="false" outlineLevel="0" collapsed="false">
      <c r="A1124" s="1" t="s">
        <v>2746</v>
      </c>
      <c r="B1124" s="1" t="s">
        <v>65</v>
      </c>
      <c r="C1124" s="1" t="s">
        <v>2747</v>
      </c>
      <c r="D1124" s="1" t="s">
        <v>1228</v>
      </c>
      <c r="E1124" s="1" t="s">
        <v>12</v>
      </c>
      <c r="F1124" s="1" t="n">
        <v>50</v>
      </c>
      <c r="H1124" s="3" t="n">
        <f aca="false">AND(E1124="PUBLIC",F1124&lt;100)</f>
        <v>1</v>
      </c>
      <c r="I1124" s="4" t="n">
        <f aca="false">OR(E1124="PRIVE",F1124&lt;100)</f>
        <v>1</v>
      </c>
    </row>
    <row r="1125" customFormat="false" ht="14.25" hidden="false" customHeight="false" outlineLevel="0" collapsed="false">
      <c r="A1125" s="1" t="s">
        <v>2748</v>
      </c>
      <c r="B1125" s="1" t="s">
        <v>86</v>
      </c>
      <c r="C1125" s="1" t="s">
        <v>2749</v>
      </c>
      <c r="D1125" s="1" t="s">
        <v>2750</v>
      </c>
      <c r="E1125" s="1" t="s">
        <v>12</v>
      </c>
      <c r="F1125" s="1" t="n">
        <v>794</v>
      </c>
      <c r="H1125" s="3" t="n">
        <f aca="false">AND(E1125="PUBLIC",F1125&lt;100)</f>
        <v>0</v>
      </c>
      <c r="I1125" s="4" t="n">
        <f aca="false">OR(E1125="PRIVE",F1125&lt;100)</f>
        <v>0</v>
      </c>
    </row>
    <row r="1126" customFormat="false" ht="14.25" hidden="false" customHeight="false" outlineLevel="0" collapsed="false">
      <c r="A1126" s="1" t="s">
        <v>2751</v>
      </c>
      <c r="B1126" s="1" t="s">
        <v>216</v>
      </c>
      <c r="C1126" s="1" t="s">
        <v>2752</v>
      </c>
      <c r="D1126" s="1" t="s">
        <v>2753</v>
      </c>
      <c r="E1126" s="1" t="s">
        <v>12</v>
      </c>
      <c r="F1126" s="1" t="n">
        <v>302</v>
      </c>
      <c r="H1126" s="3" t="n">
        <f aca="false">AND(E1126="PUBLIC",F1126&lt;100)</f>
        <v>0</v>
      </c>
      <c r="I1126" s="4" t="n">
        <f aca="false">OR(E1126="PRIVE",F1126&lt;100)</f>
        <v>0</v>
      </c>
    </row>
    <row r="1127" customFormat="false" ht="14.25" hidden="false" customHeight="false" outlineLevel="0" collapsed="false">
      <c r="A1127" s="1" t="s">
        <v>2754</v>
      </c>
      <c r="B1127" s="1" t="s">
        <v>150</v>
      </c>
      <c r="C1127" s="1" t="s">
        <v>2755</v>
      </c>
      <c r="D1127" s="1" t="s">
        <v>2756</v>
      </c>
      <c r="E1127" s="1" t="s">
        <v>12</v>
      </c>
      <c r="F1127" s="1" t="n">
        <v>1072</v>
      </c>
      <c r="H1127" s="3" t="n">
        <f aca="false">AND(E1127="PUBLIC",F1127&lt;100)</f>
        <v>0</v>
      </c>
      <c r="I1127" s="4" t="n">
        <f aca="false">OR(E1127="PRIVE",F1127&lt;100)</f>
        <v>0</v>
      </c>
    </row>
    <row r="1128" customFormat="false" ht="14.25" hidden="false" customHeight="false" outlineLevel="0" collapsed="false">
      <c r="A1128" s="1" t="s">
        <v>2757</v>
      </c>
      <c r="B1128" s="1" t="s">
        <v>150</v>
      </c>
      <c r="C1128" s="1" t="s">
        <v>2340</v>
      </c>
      <c r="D1128" s="1" t="s">
        <v>1540</v>
      </c>
      <c r="E1128" s="1" t="s">
        <v>24</v>
      </c>
      <c r="F1128" s="1" t="n">
        <v>277</v>
      </c>
      <c r="H1128" s="3" t="n">
        <f aca="false">AND(E1128="PUBLIC",F1128&lt;100)</f>
        <v>0</v>
      </c>
      <c r="I1128" s="4" t="n">
        <f aca="false">OR(E1128="PRIVE",F1128&lt;100)</f>
        <v>1</v>
      </c>
    </row>
    <row r="1129" customFormat="false" ht="14.25" hidden="false" customHeight="false" outlineLevel="0" collapsed="false">
      <c r="A1129" s="1" t="s">
        <v>2758</v>
      </c>
      <c r="B1129" s="1" t="s">
        <v>61</v>
      </c>
      <c r="C1129" s="1" t="s">
        <v>2759</v>
      </c>
      <c r="D1129" s="1" t="s">
        <v>2760</v>
      </c>
      <c r="E1129" s="1" t="s">
        <v>12</v>
      </c>
      <c r="F1129" s="1" t="n">
        <v>391</v>
      </c>
      <c r="H1129" s="3" t="n">
        <f aca="false">AND(E1129="PUBLIC",F1129&lt;100)</f>
        <v>0</v>
      </c>
      <c r="I1129" s="4" t="n">
        <f aca="false">OR(E1129="PRIVE",F1129&lt;100)</f>
        <v>0</v>
      </c>
    </row>
    <row r="1130" customFormat="false" ht="14.25" hidden="false" customHeight="false" outlineLevel="0" collapsed="false">
      <c r="A1130" s="1" t="s">
        <v>2761</v>
      </c>
      <c r="B1130" s="1" t="s">
        <v>38</v>
      </c>
      <c r="C1130" s="1" t="s">
        <v>2762</v>
      </c>
      <c r="D1130" s="1" t="s">
        <v>59</v>
      </c>
      <c r="E1130" s="1" t="s">
        <v>12</v>
      </c>
      <c r="F1130" s="1" t="n">
        <v>1050</v>
      </c>
      <c r="H1130" s="3" t="n">
        <f aca="false">AND(E1130="PUBLIC",F1130&lt;100)</f>
        <v>0</v>
      </c>
      <c r="I1130" s="4" t="n">
        <f aca="false">OR(E1130="PRIVE",F1130&lt;100)</f>
        <v>0</v>
      </c>
    </row>
    <row r="1131" customFormat="false" ht="14.25" hidden="false" customHeight="false" outlineLevel="0" collapsed="false">
      <c r="A1131" s="1" t="s">
        <v>2763</v>
      </c>
      <c r="B1131" s="1" t="s">
        <v>216</v>
      </c>
      <c r="C1131" s="1" t="s">
        <v>216</v>
      </c>
      <c r="D1131" s="1" t="s">
        <v>2764</v>
      </c>
      <c r="E1131" s="1" t="s">
        <v>12</v>
      </c>
      <c r="F1131" s="1" t="n">
        <v>489</v>
      </c>
      <c r="H1131" s="3" t="n">
        <f aca="false">AND(E1131="PUBLIC",F1131&lt;100)</f>
        <v>0</v>
      </c>
      <c r="I1131" s="4" t="n">
        <f aca="false">OR(E1131="PRIVE",F1131&lt;100)</f>
        <v>0</v>
      </c>
    </row>
    <row r="1132" customFormat="false" ht="14.25" hidden="false" customHeight="false" outlineLevel="0" collapsed="false">
      <c r="A1132" s="1" t="s">
        <v>2765</v>
      </c>
      <c r="B1132" s="1" t="s">
        <v>111</v>
      </c>
      <c r="C1132" s="1" t="s">
        <v>2766</v>
      </c>
      <c r="D1132" s="1" t="s">
        <v>543</v>
      </c>
      <c r="E1132" s="1" t="s">
        <v>12</v>
      </c>
      <c r="F1132" s="1" t="n">
        <v>216</v>
      </c>
      <c r="H1132" s="3" t="n">
        <f aca="false">AND(E1132="PUBLIC",F1132&lt;100)</f>
        <v>0</v>
      </c>
      <c r="I1132" s="4" t="n">
        <f aca="false">OR(E1132="PRIVE",F1132&lt;100)</f>
        <v>0</v>
      </c>
    </row>
    <row r="1133" customFormat="false" ht="14.25" hidden="false" customHeight="false" outlineLevel="0" collapsed="false">
      <c r="A1133" s="1" t="s">
        <v>2767</v>
      </c>
      <c r="B1133" s="1" t="s">
        <v>69</v>
      </c>
      <c r="C1133" s="1" t="s">
        <v>514</v>
      </c>
      <c r="D1133" s="1" t="s">
        <v>2768</v>
      </c>
      <c r="E1133" s="1" t="s">
        <v>24</v>
      </c>
      <c r="F1133" s="1" t="n">
        <v>356</v>
      </c>
      <c r="H1133" s="3" t="n">
        <f aca="false">AND(E1133="PUBLIC",F1133&lt;100)</f>
        <v>0</v>
      </c>
      <c r="I1133" s="4" t="n">
        <f aca="false">OR(E1133="PRIVE",F1133&lt;100)</f>
        <v>1</v>
      </c>
    </row>
    <row r="1134" customFormat="false" ht="14.25" hidden="false" customHeight="false" outlineLevel="0" collapsed="false">
      <c r="A1134" s="1" t="s">
        <v>2769</v>
      </c>
      <c r="B1134" s="1" t="s">
        <v>30</v>
      </c>
      <c r="C1134" s="1" t="s">
        <v>1000</v>
      </c>
      <c r="D1134" s="1" t="s">
        <v>2370</v>
      </c>
      <c r="E1134" s="1" t="s">
        <v>12</v>
      </c>
      <c r="F1134" s="1" t="n">
        <v>838</v>
      </c>
      <c r="H1134" s="3" t="n">
        <f aca="false">AND(E1134="PUBLIC",F1134&lt;100)</f>
        <v>0</v>
      </c>
      <c r="I1134" s="4" t="n">
        <f aca="false">OR(E1134="PRIVE",F1134&lt;100)</f>
        <v>0</v>
      </c>
    </row>
    <row r="1135" customFormat="false" ht="14.25" hidden="false" customHeight="false" outlineLevel="0" collapsed="false">
      <c r="A1135" s="1" t="s">
        <v>2770</v>
      </c>
      <c r="B1135" s="1" t="s">
        <v>90</v>
      </c>
      <c r="C1135" s="1" t="s">
        <v>750</v>
      </c>
      <c r="D1135" s="1" t="s">
        <v>2771</v>
      </c>
      <c r="E1135" s="1" t="s">
        <v>12</v>
      </c>
      <c r="F1135" s="1" t="n">
        <v>1074</v>
      </c>
      <c r="H1135" s="3" t="n">
        <f aca="false">AND(E1135="PUBLIC",F1135&lt;100)</f>
        <v>0</v>
      </c>
      <c r="I1135" s="4" t="n">
        <f aca="false">OR(E1135="PRIVE",F1135&lt;100)</f>
        <v>0</v>
      </c>
    </row>
    <row r="1136" customFormat="false" ht="14.25" hidden="false" customHeight="false" outlineLevel="0" collapsed="false">
      <c r="A1136" s="1" t="s">
        <v>2772</v>
      </c>
      <c r="B1136" s="1" t="s">
        <v>57</v>
      </c>
      <c r="C1136" s="1" t="s">
        <v>184</v>
      </c>
      <c r="D1136" s="1" t="s">
        <v>2773</v>
      </c>
      <c r="E1136" s="1" t="s">
        <v>12</v>
      </c>
      <c r="F1136" s="1" t="n">
        <v>958</v>
      </c>
      <c r="H1136" s="3" t="n">
        <f aca="false">AND(E1136="PUBLIC",F1136&lt;100)</f>
        <v>0</v>
      </c>
      <c r="I1136" s="4" t="n">
        <f aca="false">OR(E1136="PRIVE",F1136&lt;100)</f>
        <v>0</v>
      </c>
    </row>
    <row r="1137" customFormat="false" ht="14.25" hidden="false" customHeight="false" outlineLevel="0" collapsed="false">
      <c r="A1137" s="1" t="s">
        <v>2774</v>
      </c>
      <c r="B1137" s="1" t="s">
        <v>229</v>
      </c>
      <c r="C1137" s="1" t="s">
        <v>2775</v>
      </c>
      <c r="D1137" s="1" t="s">
        <v>509</v>
      </c>
      <c r="E1137" s="1" t="s">
        <v>12</v>
      </c>
      <c r="F1137" s="1" t="n">
        <v>559</v>
      </c>
      <c r="H1137" s="3" t="n">
        <f aca="false">AND(E1137="PUBLIC",F1137&lt;100)</f>
        <v>0</v>
      </c>
      <c r="I1137" s="4" t="n">
        <f aca="false">OR(E1137="PRIVE",F1137&lt;100)</f>
        <v>0</v>
      </c>
    </row>
    <row r="1138" customFormat="false" ht="14.25" hidden="false" customHeight="false" outlineLevel="0" collapsed="false">
      <c r="A1138" s="1" t="s">
        <v>2776</v>
      </c>
      <c r="B1138" s="1" t="s">
        <v>44</v>
      </c>
      <c r="C1138" s="1" t="s">
        <v>1400</v>
      </c>
      <c r="D1138" s="1" t="s">
        <v>2777</v>
      </c>
      <c r="E1138" s="1" t="s">
        <v>12</v>
      </c>
      <c r="F1138" s="1" t="n">
        <v>1454</v>
      </c>
      <c r="H1138" s="3" t="n">
        <f aca="false">AND(E1138="PUBLIC",F1138&lt;100)</f>
        <v>0</v>
      </c>
      <c r="I1138" s="4" t="n">
        <f aca="false">OR(E1138="PRIVE",F1138&lt;100)</f>
        <v>0</v>
      </c>
    </row>
    <row r="1139" customFormat="false" ht="14.25" hidden="false" customHeight="false" outlineLevel="0" collapsed="false">
      <c r="A1139" s="1" t="s">
        <v>2778</v>
      </c>
      <c r="B1139" s="1" t="s">
        <v>26</v>
      </c>
      <c r="C1139" s="1" t="s">
        <v>2779</v>
      </c>
      <c r="D1139" s="1" t="s">
        <v>2780</v>
      </c>
      <c r="E1139" s="1" t="s">
        <v>24</v>
      </c>
      <c r="F1139" s="1" t="n">
        <v>120</v>
      </c>
      <c r="H1139" s="3" t="n">
        <f aca="false">AND(E1139="PUBLIC",F1139&lt;100)</f>
        <v>0</v>
      </c>
      <c r="I1139" s="4" t="n">
        <f aca="false">OR(E1139="PRIVE",F1139&lt;100)</f>
        <v>1</v>
      </c>
    </row>
    <row r="1140" customFormat="false" ht="14.25" hidden="false" customHeight="false" outlineLevel="0" collapsed="false">
      <c r="A1140" s="1" t="s">
        <v>2781</v>
      </c>
      <c r="B1140" s="1" t="s">
        <v>150</v>
      </c>
      <c r="C1140" s="1" t="s">
        <v>2782</v>
      </c>
      <c r="D1140" s="1" t="s">
        <v>667</v>
      </c>
      <c r="E1140" s="1" t="s">
        <v>24</v>
      </c>
      <c r="F1140" s="1" t="n">
        <v>851</v>
      </c>
      <c r="H1140" s="3" t="n">
        <f aca="false">AND(E1140="PUBLIC",F1140&lt;100)</f>
        <v>0</v>
      </c>
      <c r="I1140" s="4" t="n">
        <f aca="false">OR(E1140="PRIVE",F1140&lt;100)</f>
        <v>1</v>
      </c>
    </row>
    <row r="1141" customFormat="false" ht="14.25" hidden="false" customHeight="false" outlineLevel="0" collapsed="false">
      <c r="A1141" s="1" t="s">
        <v>2783</v>
      </c>
      <c r="B1141" s="1" t="s">
        <v>111</v>
      </c>
      <c r="C1141" s="1" t="s">
        <v>2784</v>
      </c>
      <c r="D1141" s="1" t="s">
        <v>1999</v>
      </c>
      <c r="E1141" s="1" t="s">
        <v>12</v>
      </c>
      <c r="F1141" s="1" t="n">
        <v>596</v>
      </c>
      <c r="H1141" s="3" t="n">
        <f aca="false">AND(E1141="PUBLIC",F1141&lt;100)</f>
        <v>0</v>
      </c>
      <c r="I1141" s="4" t="n">
        <f aca="false">OR(E1141="PRIVE",F1141&lt;100)</f>
        <v>0</v>
      </c>
    </row>
    <row r="1142" customFormat="false" ht="14.25" hidden="false" customHeight="false" outlineLevel="0" collapsed="false">
      <c r="A1142" s="1" t="s">
        <v>2785</v>
      </c>
      <c r="B1142" s="1" t="s">
        <v>38</v>
      </c>
      <c r="C1142" s="1" t="s">
        <v>841</v>
      </c>
      <c r="D1142" s="1" t="s">
        <v>2786</v>
      </c>
      <c r="E1142" s="1" t="s">
        <v>24</v>
      </c>
      <c r="F1142" s="1" t="n">
        <v>621</v>
      </c>
      <c r="H1142" s="3" t="n">
        <f aca="false">AND(E1142="PUBLIC",F1142&lt;100)</f>
        <v>0</v>
      </c>
      <c r="I1142" s="4" t="n">
        <f aca="false">OR(E1142="PRIVE",F1142&lt;100)</f>
        <v>1</v>
      </c>
    </row>
    <row r="1143" customFormat="false" ht="14.25" hidden="false" customHeight="false" outlineLevel="0" collapsed="false">
      <c r="A1143" s="1" t="s">
        <v>2787</v>
      </c>
      <c r="B1143" s="1" t="s">
        <v>26</v>
      </c>
      <c r="C1143" s="1" t="s">
        <v>2105</v>
      </c>
      <c r="D1143" s="1" t="s">
        <v>2788</v>
      </c>
      <c r="E1143" s="1" t="s">
        <v>12</v>
      </c>
      <c r="F1143" s="1" t="n">
        <v>1092</v>
      </c>
      <c r="H1143" s="3" t="n">
        <f aca="false">AND(E1143="PUBLIC",F1143&lt;100)</f>
        <v>0</v>
      </c>
      <c r="I1143" s="4" t="n">
        <f aca="false">OR(E1143="PRIVE",F1143&lt;100)</f>
        <v>0</v>
      </c>
    </row>
    <row r="1144" customFormat="false" ht="14.25" hidden="false" customHeight="false" outlineLevel="0" collapsed="false">
      <c r="A1144" s="1" t="s">
        <v>2789</v>
      </c>
      <c r="B1144" s="1" t="s">
        <v>51</v>
      </c>
      <c r="C1144" s="1" t="s">
        <v>2790</v>
      </c>
      <c r="D1144" s="1" t="s">
        <v>2791</v>
      </c>
      <c r="E1144" s="1" t="s">
        <v>12</v>
      </c>
      <c r="F1144" s="1" t="n">
        <v>786</v>
      </c>
      <c r="H1144" s="3" t="n">
        <f aca="false">AND(E1144="PUBLIC",F1144&lt;100)</f>
        <v>0</v>
      </c>
      <c r="I1144" s="4" t="n">
        <f aca="false">OR(E1144="PRIVE",F1144&lt;100)</f>
        <v>0</v>
      </c>
    </row>
    <row r="1145" customFormat="false" ht="14.25" hidden="false" customHeight="false" outlineLevel="0" collapsed="false">
      <c r="A1145" s="1" t="s">
        <v>2792</v>
      </c>
      <c r="B1145" s="1" t="s">
        <v>216</v>
      </c>
      <c r="C1145" s="1" t="s">
        <v>216</v>
      </c>
      <c r="D1145" s="1" t="s">
        <v>97</v>
      </c>
      <c r="E1145" s="1" t="s">
        <v>12</v>
      </c>
      <c r="F1145" s="1" t="n">
        <v>1001</v>
      </c>
      <c r="H1145" s="3" t="n">
        <f aca="false">AND(E1145="PUBLIC",F1145&lt;100)</f>
        <v>0</v>
      </c>
      <c r="I1145" s="4" t="n">
        <f aca="false">OR(E1145="PRIVE",F1145&lt;100)</f>
        <v>0</v>
      </c>
    </row>
    <row r="1146" customFormat="false" ht="14.25" hidden="false" customHeight="false" outlineLevel="0" collapsed="false">
      <c r="A1146" s="1" t="s">
        <v>2793</v>
      </c>
      <c r="B1146" s="1" t="s">
        <v>172</v>
      </c>
      <c r="C1146" s="1" t="s">
        <v>2794</v>
      </c>
      <c r="D1146" s="1" t="s">
        <v>2795</v>
      </c>
      <c r="E1146" s="1" t="s">
        <v>12</v>
      </c>
      <c r="F1146" s="1" t="n">
        <v>448</v>
      </c>
      <c r="H1146" s="3" t="n">
        <f aca="false">AND(E1146="PUBLIC",F1146&lt;100)</f>
        <v>0</v>
      </c>
      <c r="I1146" s="4" t="n">
        <f aca="false">OR(E1146="PRIVE",F1146&lt;100)</f>
        <v>0</v>
      </c>
    </row>
    <row r="1147" customFormat="false" ht="14.25" hidden="false" customHeight="false" outlineLevel="0" collapsed="false">
      <c r="A1147" s="1" t="s">
        <v>2796</v>
      </c>
      <c r="B1147" s="1" t="s">
        <v>90</v>
      </c>
      <c r="C1147" s="1" t="s">
        <v>2797</v>
      </c>
      <c r="D1147" s="1" t="s">
        <v>444</v>
      </c>
      <c r="E1147" s="1" t="s">
        <v>12</v>
      </c>
      <c r="F1147" s="1" t="n">
        <v>760</v>
      </c>
      <c r="H1147" s="3" t="n">
        <f aca="false">AND(E1147="PUBLIC",F1147&lt;100)</f>
        <v>0</v>
      </c>
      <c r="I1147" s="4" t="n">
        <f aca="false">OR(E1147="PRIVE",F1147&lt;100)</f>
        <v>0</v>
      </c>
    </row>
    <row r="1148" customFormat="false" ht="14.25" hidden="false" customHeight="false" outlineLevel="0" collapsed="false">
      <c r="A1148" s="1" t="s">
        <v>2798</v>
      </c>
      <c r="B1148" s="1" t="s">
        <v>69</v>
      </c>
      <c r="C1148" s="1" t="s">
        <v>79</v>
      </c>
      <c r="D1148" s="1" t="s">
        <v>1813</v>
      </c>
      <c r="E1148" s="1" t="s">
        <v>24</v>
      </c>
      <c r="F1148" s="1" t="n">
        <v>351</v>
      </c>
      <c r="H1148" s="3" t="n">
        <f aca="false">AND(E1148="PUBLIC",F1148&lt;100)</f>
        <v>0</v>
      </c>
      <c r="I1148" s="4" t="n">
        <f aca="false">OR(E1148="PRIVE",F1148&lt;100)</f>
        <v>1</v>
      </c>
    </row>
    <row r="1149" customFormat="false" ht="14.25" hidden="false" customHeight="false" outlineLevel="0" collapsed="false">
      <c r="A1149" s="1" t="s">
        <v>2799</v>
      </c>
      <c r="B1149" s="1" t="s">
        <v>169</v>
      </c>
      <c r="C1149" s="1" t="s">
        <v>169</v>
      </c>
      <c r="D1149" s="1" t="s">
        <v>2800</v>
      </c>
      <c r="E1149" s="1" t="s">
        <v>12</v>
      </c>
      <c r="F1149" s="1" t="n">
        <v>694</v>
      </c>
      <c r="H1149" s="3" t="n">
        <f aca="false">AND(E1149="PUBLIC",F1149&lt;100)</f>
        <v>0</v>
      </c>
      <c r="I1149" s="4" t="n">
        <f aca="false">OR(E1149="PRIVE",F1149&lt;100)</f>
        <v>0</v>
      </c>
    </row>
    <row r="1150" customFormat="false" ht="14.25" hidden="false" customHeight="false" outlineLevel="0" collapsed="false">
      <c r="A1150" s="1" t="s">
        <v>2801</v>
      </c>
      <c r="B1150" s="1" t="s">
        <v>34</v>
      </c>
      <c r="C1150" s="1" t="s">
        <v>2802</v>
      </c>
      <c r="D1150" s="1" t="s">
        <v>74</v>
      </c>
      <c r="E1150" s="1" t="s">
        <v>24</v>
      </c>
      <c r="F1150" s="1" t="n">
        <v>760</v>
      </c>
      <c r="H1150" s="3" t="n">
        <f aca="false">AND(E1150="PUBLIC",F1150&lt;100)</f>
        <v>0</v>
      </c>
      <c r="I1150" s="4" t="n">
        <f aca="false">OR(E1150="PRIVE",F1150&lt;100)</f>
        <v>1</v>
      </c>
    </row>
    <row r="1151" customFormat="false" ht="14.25" hidden="false" customHeight="false" outlineLevel="0" collapsed="false">
      <c r="A1151" s="1" t="s">
        <v>2803</v>
      </c>
      <c r="B1151" s="1" t="s">
        <v>21</v>
      </c>
      <c r="C1151" s="1" t="s">
        <v>22</v>
      </c>
      <c r="D1151" s="1" t="s">
        <v>2477</v>
      </c>
      <c r="E1151" s="1" t="s">
        <v>12</v>
      </c>
      <c r="F1151" s="1" t="n">
        <v>1153</v>
      </c>
      <c r="H1151" s="3" t="n">
        <f aca="false">AND(E1151="PUBLIC",F1151&lt;100)</f>
        <v>0</v>
      </c>
      <c r="I1151" s="4" t="n">
        <f aca="false">OR(E1151="PRIVE",F1151&lt;100)</f>
        <v>0</v>
      </c>
    </row>
    <row r="1152" customFormat="false" ht="14.25" hidden="false" customHeight="false" outlineLevel="0" collapsed="false">
      <c r="A1152" s="1" t="s">
        <v>2804</v>
      </c>
      <c r="B1152" s="1" t="s">
        <v>38</v>
      </c>
      <c r="C1152" s="1" t="s">
        <v>2805</v>
      </c>
      <c r="D1152" s="1" t="s">
        <v>377</v>
      </c>
      <c r="E1152" s="1" t="s">
        <v>24</v>
      </c>
      <c r="F1152" s="1" t="n">
        <v>1050</v>
      </c>
      <c r="H1152" s="3" t="n">
        <f aca="false">AND(E1152="PUBLIC",F1152&lt;100)</f>
        <v>0</v>
      </c>
      <c r="I1152" s="4" t="n">
        <f aca="false">OR(E1152="PRIVE",F1152&lt;100)</f>
        <v>1</v>
      </c>
    </row>
    <row r="1153" customFormat="false" ht="14.25" hidden="false" customHeight="false" outlineLevel="0" collapsed="false">
      <c r="A1153" s="1" t="s">
        <v>2806</v>
      </c>
      <c r="B1153" s="1" t="s">
        <v>111</v>
      </c>
      <c r="C1153" s="1" t="s">
        <v>2807</v>
      </c>
      <c r="D1153" s="1" t="s">
        <v>2808</v>
      </c>
      <c r="E1153" s="1" t="s">
        <v>24</v>
      </c>
      <c r="F1153" s="1" t="n">
        <v>60</v>
      </c>
      <c r="H1153" s="3" t="n">
        <f aca="false">AND(E1153="PUBLIC",F1153&lt;100)</f>
        <v>0</v>
      </c>
      <c r="I1153" s="4" t="n">
        <f aca="false">OR(E1153="PRIVE",F1153&lt;100)</f>
        <v>1</v>
      </c>
    </row>
    <row r="1154" customFormat="false" ht="14.25" hidden="false" customHeight="false" outlineLevel="0" collapsed="false">
      <c r="A1154" s="1" t="s">
        <v>2809</v>
      </c>
      <c r="B1154" s="1" t="s">
        <v>65</v>
      </c>
      <c r="C1154" s="1" t="s">
        <v>2810</v>
      </c>
      <c r="D1154" s="1" t="s">
        <v>1324</v>
      </c>
      <c r="E1154" s="1" t="s">
        <v>24</v>
      </c>
      <c r="F1154" s="1" t="n">
        <v>410</v>
      </c>
      <c r="H1154" s="3" t="n">
        <f aca="false">AND(E1154="PUBLIC",F1154&lt;100)</f>
        <v>0</v>
      </c>
      <c r="I1154" s="4" t="n">
        <f aca="false">OR(E1154="PRIVE",F1154&lt;100)</f>
        <v>1</v>
      </c>
    </row>
    <row r="1155" customFormat="false" ht="14.25" hidden="false" customHeight="false" outlineLevel="0" collapsed="false">
      <c r="A1155" s="1" t="s">
        <v>2811</v>
      </c>
      <c r="B1155" s="1" t="s">
        <v>172</v>
      </c>
      <c r="C1155" s="1" t="s">
        <v>2812</v>
      </c>
      <c r="D1155" s="1" t="s">
        <v>836</v>
      </c>
      <c r="E1155" s="1" t="s">
        <v>12</v>
      </c>
      <c r="F1155" s="1" t="n">
        <v>485</v>
      </c>
      <c r="H1155" s="3" t="n">
        <f aca="false">AND(E1155="PUBLIC",F1155&lt;100)</f>
        <v>0</v>
      </c>
      <c r="I1155" s="4" t="n">
        <f aca="false">OR(E1155="PRIVE",F1155&lt;100)</f>
        <v>0</v>
      </c>
    </row>
    <row r="1156" customFormat="false" ht="14.25" hidden="false" customHeight="false" outlineLevel="0" collapsed="false">
      <c r="A1156" s="1" t="s">
        <v>2813</v>
      </c>
      <c r="B1156" s="1" t="s">
        <v>51</v>
      </c>
      <c r="C1156" s="1" t="s">
        <v>51</v>
      </c>
      <c r="D1156" s="1" t="s">
        <v>2814</v>
      </c>
      <c r="E1156" s="1" t="s">
        <v>12</v>
      </c>
      <c r="F1156" s="1" t="n">
        <v>869</v>
      </c>
      <c r="H1156" s="3" t="n">
        <f aca="false">AND(E1156="PUBLIC",F1156&lt;100)</f>
        <v>0</v>
      </c>
      <c r="I1156" s="4" t="n">
        <f aca="false">OR(E1156="PRIVE",F1156&lt;100)</f>
        <v>0</v>
      </c>
    </row>
    <row r="1157" customFormat="false" ht="14.25" hidden="false" customHeight="false" outlineLevel="0" collapsed="false">
      <c r="A1157" s="1" t="s">
        <v>2815</v>
      </c>
      <c r="B1157" s="1" t="s">
        <v>86</v>
      </c>
      <c r="C1157" s="1" t="s">
        <v>2816</v>
      </c>
      <c r="D1157" s="1" t="s">
        <v>2817</v>
      </c>
      <c r="E1157" s="1" t="s">
        <v>12</v>
      </c>
      <c r="F1157" s="1" t="n">
        <v>881</v>
      </c>
      <c r="H1157" s="3" t="n">
        <f aca="false">AND(E1157="PUBLIC",F1157&lt;100)</f>
        <v>0</v>
      </c>
      <c r="I1157" s="4" t="n">
        <f aca="false">OR(E1157="PRIVE",F1157&lt;100)</f>
        <v>0</v>
      </c>
    </row>
    <row r="1158" customFormat="false" ht="14.25" hidden="false" customHeight="false" outlineLevel="0" collapsed="false">
      <c r="A1158" s="1" t="s">
        <v>2818</v>
      </c>
      <c r="B1158" s="1" t="s">
        <v>38</v>
      </c>
      <c r="C1158" s="1" t="s">
        <v>2819</v>
      </c>
      <c r="D1158" s="1" t="s">
        <v>2820</v>
      </c>
      <c r="E1158" s="1" t="s">
        <v>12</v>
      </c>
      <c r="F1158" s="1" t="n">
        <v>1131</v>
      </c>
      <c r="H1158" s="3" t="n">
        <f aca="false">AND(E1158="PUBLIC",F1158&lt;100)</f>
        <v>0</v>
      </c>
      <c r="I1158" s="4" t="n">
        <f aca="false">OR(E1158="PRIVE",F1158&lt;100)</f>
        <v>0</v>
      </c>
    </row>
    <row r="1159" customFormat="false" ht="14.25" hidden="false" customHeight="false" outlineLevel="0" collapsed="false">
      <c r="A1159" s="1" t="s">
        <v>2821</v>
      </c>
      <c r="B1159" s="1" t="s">
        <v>38</v>
      </c>
      <c r="C1159" s="1" t="s">
        <v>841</v>
      </c>
      <c r="D1159" s="1" t="s">
        <v>97</v>
      </c>
      <c r="E1159" s="1" t="s">
        <v>12</v>
      </c>
      <c r="F1159" s="1" t="n">
        <v>709</v>
      </c>
      <c r="H1159" s="3" t="n">
        <f aca="false">AND(E1159="PUBLIC",F1159&lt;100)</f>
        <v>0</v>
      </c>
      <c r="I1159" s="4" t="n">
        <f aca="false">OR(E1159="PRIVE",F1159&lt;100)</f>
        <v>0</v>
      </c>
    </row>
    <row r="1160" customFormat="false" ht="14.25" hidden="false" customHeight="false" outlineLevel="0" collapsed="false">
      <c r="A1160" s="1" t="s">
        <v>2822</v>
      </c>
      <c r="B1160" s="1" t="s">
        <v>525</v>
      </c>
      <c r="C1160" s="1" t="s">
        <v>525</v>
      </c>
      <c r="D1160" s="1" t="s">
        <v>2823</v>
      </c>
      <c r="E1160" s="1" t="s">
        <v>12</v>
      </c>
      <c r="F1160" s="1" t="n">
        <v>108</v>
      </c>
      <c r="H1160" s="3" t="n">
        <f aca="false">AND(E1160="PUBLIC",F1160&lt;100)</f>
        <v>0</v>
      </c>
      <c r="I1160" s="4" t="n">
        <f aca="false">OR(E1160="PRIVE",F1160&lt;100)</f>
        <v>0</v>
      </c>
    </row>
    <row r="1161" customFormat="false" ht="14.25" hidden="false" customHeight="false" outlineLevel="0" collapsed="false">
      <c r="A1161" s="1" t="s">
        <v>2824</v>
      </c>
      <c r="B1161" s="1" t="s">
        <v>38</v>
      </c>
      <c r="C1161" s="1" t="s">
        <v>120</v>
      </c>
      <c r="D1161" s="1" t="s">
        <v>2825</v>
      </c>
      <c r="E1161" s="1" t="s">
        <v>24</v>
      </c>
      <c r="F1161" s="1" t="n">
        <v>406</v>
      </c>
      <c r="H1161" s="3" t="n">
        <f aca="false">AND(E1161="PUBLIC",F1161&lt;100)</f>
        <v>0</v>
      </c>
      <c r="I1161" s="4" t="n">
        <f aca="false">OR(E1161="PRIVE",F1161&lt;100)</f>
        <v>1</v>
      </c>
    </row>
    <row r="1162" customFormat="false" ht="14.25" hidden="false" customHeight="false" outlineLevel="0" collapsed="false">
      <c r="A1162" s="1" t="s">
        <v>2826</v>
      </c>
      <c r="B1162" s="1" t="s">
        <v>34</v>
      </c>
      <c r="C1162" s="1" t="s">
        <v>274</v>
      </c>
      <c r="D1162" s="1" t="s">
        <v>2827</v>
      </c>
      <c r="E1162" s="1" t="s">
        <v>12</v>
      </c>
      <c r="F1162" s="1" t="n">
        <v>849</v>
      </c>
      <c r="H1162" s="3" t="n">
        <f aca="false">AND(E1162="PUBLIC",F1162&lt;100)</f>
        <v>0</v>
      </c>
      <c r="I1162" s="4" t="n">
        <f aca="false">OR(E1162="PRIVE",F1162&lt;100)</f>
        <v>0</v>
      </c>
    </row>
    <row r="1163" customFormat="false" ht="14.25" hidden="false" customHeight="false" outlineLevel="0" collapsed="false">
      <c r="A1163" s="1" t="s">
        <v>2828</v>
      </c>
      <c r="B1163" s="1" t="s">
        <v>44</v>
      </c>
      <c r="C1163" s="1" t="s">
        <v>2829</v>
      </c>
      <c r="D1163" s="1" t="s">
        <v>2830</v>
      </c>
      <c r="E1163" s="1" t="s">
        <v>12</v>
      </c>
      <c r="F1163" s="1" t="n">
        <v>1416</v>
      </c>
      <c r="H1163" s="3" t="n">
        <f aca="false">AND(E1163="PUBLIC",F1163&lt;100)</f>
        <v>0</v>
      </c>
      <c r="I1163" s="4" t="n">
        <f aca="false">OR(E1163="PRIVE",F1163&lt;100)</f>
        <v>0</v>
      </c>
    </row>
    <row r="1164" customFormat="false" ht="14.25" hidden="false" customHeight="false" outlineLevel="0" collapsed="false">
      <c r="A1164" s="1" t="s">
        <v>2831</v>
      </c>
      <c r="B1164" s="1" t="s">
        <v>38</v>
      </c>
      <c r="C1164" s="1" t="s">
        <v>210</v>
      </c>
      <c r="D1164" s="1" t="s">
        <v>2590</v>
      </c>
      <c r="E1164" s="1" t="s">
        <v>24</v>
      </c>
      <c r="F1164" s="1" t="n">
        <v>182</v>
      </c>
      <c r="H1164" s="3" t="n">
        <f aca="false">AND(E1164="PUBLIC",F1164&lt;100)</f>
        <v>0</v>
      </c>
      <c r="I1164" s="4" t="n">
        <f aca="false">OR(E1164="PRIVE",F1164&lt;100)</f>
        <v>1</v>
      </c>
    </row>
    <row r="1165" customFormat="false" ht="14.25" hidden="false" customHeight="false" outlineLevel="0" collapsed="false">
      <c r="A1165" s="1" t="s">
        <v>2832</v>
      </c>
      <c r="B1165" s="1" t="s">
        <v>61</v>
      </c>
      <c r="C1165" s="1" t="s">
        <v>1269</v>
      </c>
      <c r="D1165" s="1" t="s">
        <v>2833</v>
      </c>
      <c r="E1165" s="1" t="s">
        <v>12</v>
      </c>
      <c r="F1165" s="1" t="n">
        <v>934</v>
      </c>
      <c r="H1165" s="3" t="n">
        <f aca="false">AND(E1165="PUBLIC",F1165&lt;100)</f>
        <v>0</v>
      </c>
      <c r="I1165" s="4" t="n">
        <f aca="false">OR(E1165="PRIVE",F1165&lt;100)</f>
        <v>0</v>
      </c>
    </row>
    <row r="1166" customFormat="false" ht="14.25" hidden="false" customHeight="false" outlineLevel="0" collapsed="false">
      <c r="A1166" s="1" t="s">
        <v>2834</v>
      </c>
      <c r="B1166" s="1" t="s">
        <v>327</v>
      </c>
      <c r="C1166" s="1" t="s">
        <v>2835</v>
      </c>
      <c r="D1166" s="1" t="s">
        <v>2836</v>
      </c>
      <c r="E1166" s="1" t="s">
        <v>12</v>
      </c>
      <c r="F1166" s="1" t="n">
        <v>559</v>
      </c>
      <c r="H1166" s="3" t="n">
        <f aca="false">AND(E1166="PUBLIC",F1166&lt;100)</f>
        <v>0</v>
      </c>
      <c r="I1166" s="4" t="n">
        <f aca="false">OR(E1166="PRIVE",F1166&lt;100)</f>
        <v>0</v>
      </c>
    </row>
    <row r="1167" customFormat="false" ht="14.25" hidden="false" customHeight="false" outlineLevel="0" collapsed="false">
      <c r="A1167" s="1" t="s">
        <v>2837</v>
      </c>
      <c r="B1167" s="1" t="s">
        <v>61</v>
      </c>
      <c r="C1167" s="1" t="s">
        <v>2838</v>
      </c>
      <c r="D1167" s="1" t="s">
        <v>2839</v>
      </c>
      <c r="E1167" s="1" t="s">
        <v>24</v>
      </c>
      <c r="F1167" s="1" t="n">
        <v>783</v>
      </c>
      <c r="H1167" s="3" t="n">
        <f aca="false">AND(E1167="PUBLIC",F1167&lt;100)</f>
        <v>0</v>
      </c>
      <c r="I1167" s="4" t="n">
        <f aca="false">OR(E1167="PRIVE",F1167&lt;100)</f>
        <v>1</v>
      </c>
    </row>
    <row r="1168" customFormat="false" ht="14.25" hidden="false" customHeight="false" outlineLevel="0" collapsed="false">
      <c r="A1168" s="1" t="s">
        <v>2840</v>
      </c>
      <c r="B1168" s="1" t="s">
        <v>61</v>
      </c>
      <c r="C1168" s="1" t="s">
        <v>893</v>
      </c>
      <c r="D1168" s="1" t="s">
        <v>2098</v>
      </c>
      <c r="E1168" s="1" t="s">
        <v>24</v>
      </c>
      <c r="F1168" s="1" t="n">
        <v>19</v>
      </c>
      <c r="H1168" s="3" t="n">
        <f aca="false">AND(E1168="PUBLIC",F1168&lt;100)</f>
        <v>0</v>
      </c>
      <c r="I1168" s="4" t="n">
        <f aca="false">OR(E1168="PRIVE",F1168&lt;100)</f>
        <v>1</v>
      </c>
    </row>
    <row r="1169" customFormat="false" ht="14.25" hidden="false" customHeight="false" outlineLevel="0" collapsed="false">
      <c r="A1169" s="1" t="s">
        <v>2841</v>
      </c>
      <c r="B1169" s="1" t="s">
        <v>229</v>
      </c>
      <c r="C1169" s="1" t="s">
        <v>2842</v>
      </c>
      <c r="D1169" s="1" t="s">
        <v>53</v>
      </c>
      <c r="E1169" s="1" t="s">
        <v>12</v>
      </c>
      <c r="F1169" s="1" t="n">
        <v>553</v>
      </c>
      <c r="H1169" s="3" t="n">
        <f aca="false">AND(E1169="PUBLIC",F1169&lt;100)</f>
        <v>0</v>
      </c>
      <c r="I1169" s="4" t="n">
        <f aca="false">OR(E1169="PRIVE",F1169&lt;100)</f>
        <v>0</v>
      </c>
    </row>
    <row r="1170" customFormat="false" ht="14.25" hidden="false" customHeight="false" outlineLevel="0" collapsed="false">
      <c r="A1170" s="1" t="s">
        <v>2843</v>
      </c>
      <c r="B1170" s="1" t="s">
        <v>150</v>
      </c>
      <c r="C1170" s="1" t="s">
        <v>2844</v>
      </c>
      <c r="D1170" s="1" t="s">
        <v>619</v>
      </c>
      <c r="E1170" s="1" t="s">
        <v>12</v>
      </c>
      <c r="F1170" s="1" t="n">
        <v>632</v>
      </c>
      <c r="H1170" s="3" t="n">
        <f aca="false">AND(E1170="PUBLIC",F1170&lt;100)</f>
        <v>0</v>
      </c>
      <c r="I1170" s="4" t="n">
        <f aca="false">OR(E1170="PRIVE",F1170&lt;100)</f>
        <v>0</v>
      </c>
    </row>
    <row r="1171" customFormat="false" ht="14.25" hidden="false" customHeight="false" outlineLevel="0" collapsed="false">
      <c r="A1171" s="1" t="s">
        <v>2845</v>
      </c>
      <c r="B1171" s="1" t="s">
        <v>44</v>
      </c>
      <c r="C1171" s="1" t="s">
        <v>2846</v>
      </c>
      <c r="D1171" s="1" t="s">
        <v>2847</v>
      </c>
      <c r="E1171" s="1" t="s">
        <v>12</v>
      </c>
      <c r="F1171" s="1" t="n">
        <v>1475</v>
      </c>
      <c r="H1171" s="3" t="n">
        <f aca="false">AND(E1171="PUBLIC",F1171&lt;100)</f>
        <v>0</v>
      </c>
      <c r="I1171" s="4" t="n">
        <f aca="false">OR(E1171="PRIVE",F1171&lt;100)</f>
        <v>0</v>
      </c>
    </row>
    <row r="1172" customFormat="false" ht="14.25" hidden="false" customHeight="false" outlineLevel="0" collapsed="false">
      <c r="A1172" s="1" t="s">
        <v>2848</v>
      </c>
      <c r="B1172" s="1" t="s">
        <v>111</v>
      </c>
      <c r="C1172" s="1" t="s">
        <v>2177</v>
      </c>
      <c r="D1172" s="1" t="s">
        <v>2849</v>
      </c>
      <c r="E1172" s="1" t="s">
        <v>24</v>
      </c>
      <c r="F1172" s="1" t="n">
        <v>260</v>
      </c>
      <c r="H1172" s="3" t="n">
        <f aca="false">AND(E1172="PUBLIC",F1172&lt;100)</f>
        <v>0</v>
      </c>
      <c r="I1172" s="4" t="n">
        <f aca="false">OR(E1172="PRIVE",F1172&lt;100)</f>
        <v>1</v>
      </c>
    </row>
    <row r="1173" customFormat="false" ht="14.25" hidden="false" customHeight="false" outlineLevel="0" collapsed="false">
      <c r="A1173" s="1" t="s">
        <v>2850</v>
      </c>
      <c r="B1173" s="1" t="s">
        <v>65</v>
      </c>
      <c r="C1173" s="1" t="s">
        <v>1353</v>
      </c>
      <c r="D1173" s="1" t="s">
        <v>2851</v>
      </c>
      <c r="E1173" s="1" t="s">
        <v>24</v>
      </c>
      <c r="F1173" s="1" t="n">
        <v>595</v>
      </c>
      <c r="H1173" s="3" t="n">
        <f aca="false">AND(E1173="PUBLIC",F1173&lt;100)</f>
        <v>0</v>
      </c>
      <c r="I1173" s="4" t="n">
        <f aca="false">OR(E1173="PRIVE",F1173&lt;100)</f>
        <v>1</v>
      </c>
    </row>
    <row r="1174" customFormat="false" ht="14.25" hidden="false" customHeight="false" outlineLevel="0" collapsed="false">
      <c r="A1174" s="1" t="s">
        <v>2852</v>
      </c>
      <c r="B1174" s="1" t="s">
        <v>86</v>
      </c>
      <c r="C1174" s="1" t="s">
        <v>87</v>
      </c>
      <c r="D1174" s="1" t="s">
        <v>2853</v>
      </c>
      <c r="E1174" s="1" t="s">
        <v>24</v>
      </c>
      <c r="F1174" s="1" t="n">
        <v>430</v>
      </c>
      <c r="H1174" s="3" t="n">
        <f aca="false">AND(E1174="PUBLIC",F1174&lt;100)</f>
        <v>0</v>
      </c>
      <c r="I1174" s="4" t="n">
        <f aca="false">OR(E1174="PRIVE",F1174&lt;100)</f>
        <v>1</v>
      </c>
    </row>
    <row r="1175" customFormat="false" ht="14.25" hidden="false" customHeight="false" outlineLevel="0" collapsed="false">
      <c r="A1175" s="1" t="s">
        <v>2854</v>
      </c>
      <c r="B1175" s="1" t="s">
        <v>61</v>
      </c>
      <c r="C1175" s="1" t="s">
        <v>2855</v>
      </c>
      <c r="D1175" s="1" t="s">
        <v>2856</v>
      </c>
      <c r="E1175" s="1" t="s">
        <v>24</v>
      </c>
      <c r="F1175" s="1" t="n">
        <v>233</v>
      </c>
      <c r="H1175" s="3" t="n">
        <f aca="false">AND(E1175="PUBLIC",F1175&lt;100)</f>
        <v>0</v>
      </c>
      <c r="I1175" s="4" t="n">
        <f aca="false">OR(E1175="PRIVE",F1175&lt;100)</f>
        <v>1</v>
      </c>
    </row>
    <row r="1176" customFormat="false" ht="14.25" hidden="false" customHeight="false" outlineLevel="0" collapsed="false">
      <c r="A1176" s="1" t="s">
        <v>2857</v>
      </c>
      <c r="B1176" s="1" t="s">
        <v>150</v>
      </c>
      <c r="C1176" s="1" t="s">
        <v>2097</v>
      </c>
      <c r="D1176" s="1" t="s">
        <v>2858</v>
      </c>
      <c r="E1176" s="1" t="s">
        <v>24</v>
      </c>
      <c r="F1176" s="1" t="n">
        <v>672</v>
      </c>
      <c r="H1176" s="3" t="n">
        <f aca="false">AND(E1176="PUBLIC",F1176&lt;100)</f>
        <v>0</v>
      </c>
      <c r="I1176" s="4" t="n">
        <f aca="false">OR(E1176="PRIVE",F1176&lt;100)</f>
        <v>1</v>
      </c>
    </row>
    <row r="1177" customFormat="false" ht="14.25" hidden="false" customHeight="false" outlineLevel="0" collapsed="false">
      <c r="A1177" s="1" t="s">
        <v>2859</v>
      </c>
      <c r="B1177" s="1" t="s">
        <v>229</v>
      </c>
      <c r="C1177" s="1" t="s">
        <v>583</v>
      </c>
      <c r="D1177" s="1" t="s">
        <v>2860</v>
      </c>
      <c r="E1177" s="1" t="s">
        <v>12</v>
      </c>
      <c r="F1177" s="1" t="n">
        <v>134</v>
      </c>
      <c r="H1177" s="3" t="n">
        <f aca="false">AND(E1177="PUBLIC",F1177&lt;100)</f>
        <v>0</v>
      </c>
      <c r="I1177" s="4" t="n">
        <f aca="false">OR(E1177="PRIVE",F1177&lt;100)</f>
        <v>0</v>
      </c>
    </row>
    <row r="1178" customFormat="false" ht="14.25" hidden="false" customHeight="false" outlineLevel="0" collapsed="false">
      <c r="A1178" s="1" t="s">
        <v>2861</v>
      </c>
      <c r="B1178" s="1" t="s">
        <v>38</v>
      </c>
      <c r="C1178" s="1" t="s">
        <v>2862</v>
      </c>
      <c r="D1178" s="1" t="s">
        <v>2131</v>
      </c>
      <c r="E1178" s="1" t="s">
        <v>12</v>
      </c>
      <c r="F1178" s="1" t="n">
        <v>1181</v>
      </c>
      <c r="H1178" s="3" t="n">
        <f aca="false">AND(E1178="PUBLIC",F1178&lt;100)</f>
        <v>0</v>
      </c>
      <c r="I1178" s="4" t="n">
        <f aca="false">OR(E1178="PRIVE",F1178&lt;100)</f>
        <v>0</v>
      </c>
    </row>
    <row r="1179" customFormat="false" ht="14.25" hidden="false" customHeight="false" outlineLevel="0" collapsed="false">
      <c r="A1179" s="1" t="s">
        <v>2863</v>
      </c>
      <c r="B1179" s="1" t="s">
        <v>69</v>
      </c>
      <c r="C1179" s="1" t="s">
        <v>2333</v>
      </c>
      <c r="D1179" s="1" t="s">
        <v>1387</v>
      </c>
      <c r="E1179" s="1" t="s">
        <v>12</v>
      </c>
      <c r="F1179" s="1" t="n">
        <v>413</v>
      </c>
      <c r="H1179" s="3" t="n">
        <f aca="false">AND(E1179="PUBLIC",F1179&lt;100)</f>
        <v>0</v>
      </c>
      <c r="I1179" s="4" t="n">
        <f aca="false">OR(E1179="PRIVE",F1179&lt;100)</f>
        <v>0</v>
      </c>
    </row>
    <row r="1180" customFormat="false" ht="14.25" hidden="false" customHeight="false" outlineLevel="0" collapsed="false">
      <c r="A1180" s="1" t="s">
        <v>2864</v>
      </c>
      <c r="B1180" s="1" t="s">
        <v>38</v>
      </c>
      <c r="C1180" s="1" t="s">
        <v>2865</v>
      </c>
      <c r="D1180" s="1" t="s">
        <v>1871</v>
      </c>
      <c r="E1180" s="1" t="s">
        <v>12</v>
      </c>
      <c r="F1180" s="1" t="n">
        <v>1116</v>
      </c>
      <c r="H1180" s="3" t="n">
        <f aca="false">AND(E1180="PUBLIC",F1180&lt;100)</f>
        <v>0</v>
      </c>
      <c r="I1180" s="4" t="n">
        <f aca="false">OR(E1180="PRIVE",F1180&lt;100)</f>
        <v>0</v>
      </c>
    </row>
    <row r="1181" customFormat="false" ht="14.25" hidden="false" customHeight="false" outlineLevel="0" collapsed="false">
      <c r="A1181" s="1" t="s">
        <v>2866</v>
      </c>
      <c r="B1181" s="1" t="s">
        <v>111</v>
      </c>
      <c r="C1181" s="1" t="s">
        <v>2867</v>
      </c>
      <c r="D1181" s="1" t="s">
        <v>495</v>
      </c>
      <c r="E1181" s="1" t="s">
        <v>12</v>
      </c>
      <c r="F1181" s="1" t="n">
        <v>817</v>
      </c>
      <c r="H1181" s="3" t="n">
        <f aca="false">AND(E1181="PUBLIC",F1181&lt;100)</f>
        <v>0</v>
      </c>
      <c r="I1181" s="4" t="n">
        <f aca="false">OR(E1181="PRIVE",F1181&lt;100)</f>
        <v>0</v>
      </c>
    </row>
    <row r="1182" customFormat="false" ht="14.25" hidden="false" customHeight="false" outlineLevel="0" collapsed="false">
      <c r="A1182" s="1" t="s">
        <v>2868</v>
      </c>
      <c r="B1182" s="1" t="s">
        <v>86</v>
      </c>
      <c r="C1182" s="1" t="s">
        <v>1385</v>
      </c>
      <c r="D1182" s="1" t="s">
        <v>2869</v>
      </c>
      <c r="E1182" s="1" t="s">
        <v>12</v>
      </c>
      <c r="F1182" s="1" t="n">
        <v>555</v>
      </c>
      <c r="H1182" s="3" t="n">
        <f aca="false">AND(E1182="PUBLIC",F1182&lt;100)</f>
        <v>0</v>
      </c>
      <c r="I1182" s="4" t="n">
        <f aca="false">OR(E1182="PRIVE",F1182&lt;100)</f>
        <v>0</v>
      </c>
    </row>
    <row r="1183" customFormat="false" ht="14.25" hidden="false" customHeight="false" outlineLevel="0" collapsed="false">
      <c r="A1183" s="1" t="s">
        <v>2870</v>
      </c>
      <c r="B1183" s="1" t="s">
        <v>69</v>
      </c>
      <c r="C1183" s="1" t="s">
        <v>669</v>
      </c>
      <c r="D1183" s="1" t="s">
        <v>2871</v>
      </c>
      <c r="E1183" s="1" t="s">
        <v>12</v>
      </c>
      <c r="F1183" s="1" t="n">
        <v>21</v>
      </c>
      <c r="H1183" s="3" t="n">
        <f aca="false">AND(E1183="PUBLIC",F1183&lt;100)</f>
        <v>1</v>
      </c>
      <c r="I1183" s="4" t="n">
        <f aca="false">OR(E1183="PRIVE",F1183&lt;100)</f>
        <v>1</v>
      </c>
    </row>
    <row r="1184" customFormat="false" ht="14.25" hidden="false" customHeight="false" outlineLevel="0" collapsed="false">
      <c r="A1184" s="1" t="s">
        <v>2872</v>
      </c>
      <c r="B1184" s="1" t="s">
        <v>94</v>
      </c>
      <c r="C1184" s="1" t="s">
        <v>95</v>
      </c>
      <c r="D1184" s="1" t="s">
        <v>1300</v>
      </c>
      <c r="E1184" s="1" t="s">
        <v>12</v>
      </c>
      <c r="F1184" s="1" t="n">
        <v>1186</v>
      </c>
      <c r="H1184" s="3" t="n">
        <f aca="false">AND(E1184="PUBLIC",F1184&lt;100)</f>
        <v>0</v>
      </c>
      <c r="I1184" s="4" t="n">
        <f aca="false">OR(E1184="PRIVE",F1184&lt;100)</f>
        <v>0</v>
      </c>
    </row>
    <row r="1185" customFormat="false" ht="14.25" hidden="false" customHeight="false" outlineLevel="0" collapsed="false">
      <c r="A1185" s="1" t="s">
        <v>2873</v>
      </c>
      <c r="B1185" s="1" t="s">
        <v>69</v>
      </c>
      <c r="C1185" s="1" t="s">
        <v>514</v>
      </c>
      <c r="D1185" s="1" t="s">
        <v>1810</v>
      </c>
      <c r="E1185" s="1" t="s">
        <v>12</v>
      </c>
      <c r="F1185" s="1" t="n">
        <v>114</v>
      </c>
      <c r="H1185" s="3" t="n">
        <f aca="false">AND(E1185="PUBLIC",F1185&lt;100)</f>
        <v>0</v>
      </c>
      <c r="I1185" s="4" t="n">
        <f aca="false">OR(E1185="PRIVE",F1185&lt;100)</f>
        <v>0</v>
      </c>
    </row>
    <row r="1186" customFormat="false" ht="14.25" hidden="false" customHeight="false" outlineLevel="0" collapsed="false">
      <c r="A1186" s="1" t="s">
        <v>2874</v>
      </c>
      <c r="B1186" s="1" t="s">
        <v>69</v>
      </c>
      <c r="C1186" s="1" t="s">
        <v>729</v>
      </c>
      <c r="D1186" s="1" t="s">
        <v>2875</v>
      </c>
      <c r="E1186" s="1" t="s">
        <v>24</v>
      </c>
      <c r="F1186" s="1" t="n">
        <v>56</v>
      </c>
      <c r="H1186" s="3" t="n">
        <f aca="false">AND(E1186="PUBLIC",F1186&lt;100)</f>
        <v>0</v>
      </c>
      <c r="I1186" s="4" t="n">
        <f aca="false">OR(E1186="PRIVE",F1186&lt;100)</f>
        <v>1</v>
      </c>
    </row>
    <row r="1187" customFormat="false" ht="14.25" hidden="false" customHeight="false" outlineLevel="0" collapsed="false">
      <c r="A1187" s="1" t="s">
        <v>2876</v>
      </c>
      <c r="B1187" s="1" t="s">
        <v>44</v>
      </c>
      <c r="C1187" s="1" t="s">
        <v>44</v>
      </c>
      <c r="D1187" s="1" t="s">
        <v>2877</v>
      </c>
      <c r="E1187" s="1" t="s">
        <v>12</v>
      </c>
      <c r="F1187" s="1" t="n">
        <v>1386</v>
      </c>
      <c r="H1187" s="3" t="n">
        <f aca="false">AND(E1187="PUBLIC",F1187&lt;100)</f>
        <v>0</v>
      </c>
      <c r="I1187" s="4" t="n">
        <f aca="false">OR(E1187="PRIVE",F1187&lt;100)</f>
        <v>0</v>
      </c>
    </row>
    <row r="1188" customFormat="false" ht="14.25" hidden="false" customHeight="false" outlineLevel="0" collapsed="false">
      <c r="A1188" s="1" t="s">
        <v>2878</v>
      </c>
      <c r="B1188" s="1" t="s">
        <v>229</v>
      </c>
      <c r="C1188" s="1" t="s">
        <v>2879</v>
      </c>
      <c r="D1188" s="1" t="s">
        <v>2880</v>
      </c>
      <c r="E1188" s="1" t="s">
        <v>12</v>
      </c>
      <c r="F1188" s="1" t="n">
        <v>417</v>
      </c>
      <c r="H1188" s="3" t="n">
        <f aca="false">AND(E1188="PUBLIC",F1188&lt;100)</f>
        <v>0</v>
      </c>
      <c r="I1188" s="4" t="n">
        <f aca="false">OR(E1188="PRIVE",F1188&lt;100)</f>
        <v>0</v>
      </c>
    </row>
    <row r="1189" customFormat="false" ht="14.25" hidden="false" customHeight="false" outlineLevel="0" collapsed="false">
      <c r="A1189" s="1" t="s">
        <v>2881</v>
      </c>
      <c r="B1189" s="1" t="s">
        <v>61</v>
      </c>
      <c r="C1189" s="1" t="s">
        <v>1205</v>
      </c>
      <c r="D1189" s="1" t="s">
        <v>2882</v>
      </c>
      <c r="E1189" s="1" t="s">
        <v>12</v>
      </c>
      <c r="F1189" s="1" t="n">
        <v>818</v>
      </c>
      <c r="H1189" s="3" t="n">
        <f aca="false">AND(E1189="PUBLIC",F1189&lt;100)</f>
        <v>0</v>
      </c>
      <c r="I1189" s="4" t="n">
        <f aca="false">OR(E1189="PRIVE",F1189&lt;100)</f>
        <v>0</v>
      </c>
    </row>
    <row r="1190" customFormat="false" ht="14.25" hidden="false" customHeight="false" outlineLevel="0" collapsed="false">
      <c r="A1190" s="1" t="s">
        <v>2883</v>
      </c>
      <c r="B1190" s="1" t="s">
        <v>69</v>
      </c>
      <c r="C1190" s="1" t="s">
        <v>2884</v>
      </c>
      <c r="D1190" s="1" t="s">
        <v>913</v>
      </c>
      <c r="E1190" s="1" t="s">
        <v>12</v>
      </c>
      <c r="F1190" s="1" t="n">
        <v>464</v>
      </c>
      <c r="H1190" s="3" t="n">
        <f aca="false">AND(E1190="PUBLIC",F1190&lt;100)</f>
        <v>0</v>
      </c>
      <c r="I1190" s="4" t="n">
        <f aca="false">OR(E1190="PRIVE",F1190&lt;100)</f>
        <v>0</v>
      </c>
    </row>
    <row r="1191" customFormat="false" ht="14.25" hidden="false" customHeight="false" outlineLevel="0" collapsed="false">
      <c r="A1191" s="1" t="s">
        <v>2885</v>
      </c>
      <c r="B1191" s="1" t="s">
        <v>38</v>
      </c>
      <c r="C1191" s="1" t="s">
        <v>2886</v>
      </c>
      <c r="D1191" s="1" t="s">
        <v>2887</v>
      </c>
      <c r="E1191" s="1" t="s">
        <v>12</v>
      </c>
      <c r="F1191" s="1" t="n">
        <v>17</v>
      </c>
      <c r="H1191" s="3" t="n">
        <f aca="false">AND(E1191="PUBLIC",F1191&lt;100)</f>
        <v>1</v>
      </c>
      <c r="I1191" s="4" t="n">
        <f aca="false">OR(E1191="PRIVE",F1191&lt;100)</f>
        <v>1</v>
      </c>
    </row>
    <row r="1192" customFormat="false" ht="14.25" hidden="false" customHeight="false" outlineLevel="0" collapsed="false">
      <c r="A1192" s="1" t="s">
        <v>2888</v>
      </c>
      <c r="B1192" s="1" t="s">
        <v>34</v>
      </c>
      <c r="C1192" s="1" t="s">
        <v>2418</v>
      </c>
      <c r="D1192" s="1" t="s">
        <v>2889</v>
      </c>
      <c r="E1192" s="1" t="s">
        <v>12</v>
      </c>
      <c r="F1192" s="1" t="n">
        <v>894</v>
      </c>
      <c r="H1192" s="3" t="n">
        <f aca="false">AND(E1192="PUBLIC",F1192&lt;100)</f>
        <v>0</v>
      </c>
      <c r="I1192" s="4" t="n">
        <f aca="false">OR(E1192="PRIVE",F1192&lt;100)</f>
        <v>0</v>
      </c>
    </row>
    <row r="1193" customFormat="false" ht="14.25" hidden="false" customHeight="false" outlineLevel="0" collapsed="false">
      <c r="A1193" s="1" t="s">
        <v>2890</v>
      </c>
      <c r="B1193" s="1" t="s">
        <v>111</v>
      </c>
      <c r="C1193" s="1" t="s">
        <v>111</v>
      </c>
      <c r="D1193" s="1" t="s">
        <v>2891</v>
      </c>
      <c r="E1193" s="1" t="s">
        <v>12</v>
      </c>
      <c r="F1193" s="1" t="n">
        <v>957</v>
      </c>
      <c r="H1193" s="3" t="n">
        <f aca="false">AND(E1193="PUBLIC",F1193&lt;100)</f>
        <v>0</v>
      </c>
      <c r="I1193" s="4" t="n">
        <f aca="false">OR(E1193="PRIVE",F1193&lt;100)</f>
        <v>0</v>
      </c>
    </row>
    <row r="1194" customFormat="false" ht="14.25" hidden="false" customHeight="false" outlineLevel="0" collapsed="false">
      <c r="A1194" s="1" t="s">
        <v>2892</v>
      </c>
      <c r="B1194" s="1" t="s">
        <v>61</v>
      </c>
      <c r="C1194" s="1" t="s">
        <v>62</v>
      </c>
      <c r="D1194" s="1" t="s">
        <v>118</v>
      </c>
      <c r="E1194" s="1" t="s">
        <v>24</v>
      </c>
      <c r="F1194" s="1" t="n">
        <v>241</v>
      </c>
      <c r="H1194" s="3" t="n">
        <f aca="false">AND(E1194="PUBLIC",F1194&lt;100)</f>
        <v>0</v>
      </c>
      <c r="I1194" s="4" t="n">
        <f aca="false">OR(E1194="PRIVE",F1194&lt;100)</f>
        <v>1</v>
      </c>
    </row>
    <row r="1195" customFormat="false" ht="14.25" hidden="false" customHeight="false" outlineLevel="0" collapsed="false">
      <c r="A1195" s="1" t="s">
        <v>2893</v>
      </c>
      <c r="B1195" s="1" t="s">
        <v>94</v>
      </c>
      <c r="C1195" s="1" t="s">
        <v>2894</v>
      </c>
      <c r="D1195" s="1" t="s">
        <v>913</v>
      </c>
      <c r="E1195" s="1" t="s">
        <v>12</v>
      </c>
      <c r="F1195" s="1" t="n">
        <v>926</v>
      </c>
      <c r="H1195" s="3" t="n">
        <f aca="false">AND(E1195="PUBLIC",F1195&lt;100)</f>
        <v>0</v>
      </c>
      <c r="I1195" s="4" t="n">
        <f aca="false">OR(E1195="PRIVE",F1195&lt;100)</f>
        <v>0</v>
      </c>
    </row>
    <row r="1196" customFormat="false" ht="14.25" hidden="false" customHeight="false" outlineLevel="0" collapsed="false">
      <c r="A1196" s="1" t="s">
        <v>2895</v>
      </c>
      <c r="B1196" s="1" t="s">
        <v>169</v>
      </c>
      <c r="C1196" s="1" t="s">
        <v>2491</v>
      </c>
      <c r="D1196" s="1" t="s">
        <v>2896</v>
      </c>
      <c r="E1196" s="1" t="s">
        <v>24</v>
      </c>
      <c r="F1196" s="1" t="n">
        <v>22</v>
      </c>
      <c r="H1196" s="3" t="n">
        <f aca="false">AND(E1196="PUBLIC",F1196&lt;100)</f>
        <v>0</v>
      </c>
      <c r="I1196" s="4" t="n">
        <f aca="false">OR(E1196="PRIVE",F1196&lt;100)</f>
        <v>1</v>
      </c>
    </row>
    <row r="1197" customFormat="false" ht="14.25" hidden="false" customHeight="false" outlineLevel="0" collapsed="false">
      <c r="A1197" s="1" t="s">
        <v>2897</v>
      </c>
      <c r="B1197" s="1" t="s">
        <v>51</v>
      </c>
      <c r="C1197" s="1" t="s">
        <v>2898</v>
      </c>
      <c r="D1197" s="1" t="s">
        <v>2899</v>
      </c>
      <c r="E1197" s="1" t="s">
        <v>12</v>
      </c>
      <c r="F1197" s="1" t="n">
        <v>1137</v>
      </c>
      <c r="H1197" s="3" t="n">
        <f aca="false">AND(E1197="PUBLIC",F1197&lt;100)</f>
        <v>0</v>
      </c>
      <c r="I1197" s="4" t="n">
        <f aca="false">OR(E1197="PRIVE",F1197&lt;100)</f>
        <v>0</v>
      </c>
    </row>
    <row r="1198" customFormat="false" ht="14.25" hidden="false" customHeight="false" outlineLevel="0" collapsed="false">
      <c r="A1198" s="1" t="s">
        <v>2900</v>
      </c>
      <c r="B1198" s="1" t="s">
        <v>17</v>
      </c>
      <c r="C1198" s="1" t="s">
        <v>2012</v>
      </c>
      <c r="D1198" s="1" t="s">
        <v>214</v>
      </c>
      <c r="E1198" s="1" t="s">
        <v>12</v>
      </c>
      <c r="F1198" s="1" t="n">
        <v>769</v>
      </c>
      <c r="H1198" s="3" t="n">
        <f aca="false">AND(E1198="PUBLIC",F1198&lt;100)</f>
        <v>0</v>
      </c>
      <c r="I1198" s="4" t="n">
        <f aca="false">OR(E1198="PRIVE",F1198&lt;100)</f>
        <v>0</v>
      </c>
    </row>
    <row r="1199" customFormat="false" ht="14.25" hidden="false" customHeight="false" outlineLevel="0" collapsed="false">
      <c r="A1199" s="1" t="s">
        <v>2901</v>
      </c>
      <c r="B1199" s="1" t="s">
        <v>525</v>
      </c>
      <c r="C1199" s="1" t="s">
        <v>2385</v>
      </c>
      <c r="D1199" s="1" t="s">
        <v>2902</v>
      </c>
      <c r="E1199" s="1" t="s">
        <v>12</v>
      </c>
      <c r="F1199" s="1" t="n">
        <v>367</v>
      </c>
      <c r="H1199" s="3" t="n">
        <f aca="false">AND(E1199="PUBLIC",F1199&lt;100)</f>
        <v>0</v>
      </c>
      <c r="I1199" s="4" t="n">
        <f aca="false">OR(E1199="PRIVE",F1199&lt;100)</f>
        <v>0</v>
      </c>
    </row>
    <row r="1200" customFormat="false" ht="14.25" hidden="false" customHeight="false" outlineLevel="0" collapsed="false">
      <c r="A1200" s="1" t="s">
        <v>2903</v>
      </c>
      <c r="B1200" s="1" t="s">
        <v>216</v>
      </c>
      <c r="C1200" s="1" t="s">
        <v>2904</v>
      </c>
      <c r="D1200" s="1" t="s">
        <v>2905</v>
      </c>
      <c r="E1200" s="1" t="s">
        <v>12</v>
      </c>
      <c r="F1200" s="1" t="n">
        <v>738</v>
      </c>
      <c r="H1200" s="3" t="n">
        <f aca="false">AND(E1200="PUBLIC",F1200&lt;100)</f>
        <v>0</v>
      </c>
      <c r="I1200" s="4" t="n">
        <f aca="false">OR(E1200="PRIVE",F1200&lt;100)</f>
        <v>0</v>
      </c>
    </row>
    <row r="1201" customFormat="false" ht="14.25" hidden="false" customHeight="false" outlineLevel="0" collapsed="false">
      <c r="A1201" s="1" t="s">
        <v>2906</v>
      </c>
      <c r="B1201" s="1" t="s">
        <v>38</v>
      </c>
      <c r="C1201" s="1" t="s">
        <v>2907</v>
      </c>
      <c r="D1201" s="1" t="s">
        <v>2908</v>
      </c>
      <c r="E1201" s="1" t="s">
        <v>24</v>
      </c>
      <c r="F1201" s="1" t="n">
        <v>814</v>
      </c>
      <c r="H1201" s="3" t="n">
        <f aca="false">AND(E1201="PUBLIC",F1201&lt;100)</f>
        <v>0</v>
      </c>
      <c r="I1201" s="4" t="n">
        <f aca="false">OR(E1201="PRIVE",F1201&lt;100)</f>
        <v>1</v>
      </c>
    </row>
    <row r="1202" customFormat="false" ht="14.25" hidden="false" customHeight="false" outlineLevel="0" collapsed="false">
      <c r="A1202" s="1" t="s">
        <v>2909</v>
      </c>
      <c r="B1202" s="1" t="s">
        <v>69</v>
      </c>
      <c r="C1202" s="1" t="s">
        <v>79</v>
      </c>
      <c r="D1202" s="1" t="s">
        <v>2910</v>
      </c>
      <c r="E1202" s="1" t="s">
        <v>12</v>
      </c>
      <c r="F1202" s="1" t="n">
        <v>836</v>
      </c>
      <c r="H1202" s="3" t="n">
        <f aca="false">AND(E1202="PUBLIC",F1202&lt;100)</f>
        <v>0</v>
      </c>
      <c r="I1202" s="4" t="n">
        <f aca="false">OR(E1202="PRIVE",F1202&lt;100)</f>
        <v>0</v>
      </c>
    </row>
    <row r="1203" customFormat="false" ht="14.25" hidden="false" customHeight="false" outlineLevel="0" collapsed="false">
      <c r="A1203" s="1" t="s">
        <v>2911</v>
      </c>
      <c r="B1203" s="1" t="s">
        <v>150</v>
      </c>
      <c r="C1203" s="1" t="s">
        <v>1251</v>
      </c>
      <c r="D1203" s="1" t="s">
        <v>368</v>
      </c>
      <c r="E1203" s="1" t="s">
        <v>12</v>
      </c>
      <c r="F1203" s="1" t="n">
        <v>1303</v>
      </c>
      <c r="H1203" s="3" t="n">
        <f aca="false">AND(E1203="PUBLIC",F1203&lt;100)</f>
        <v>0</v>
      </c>
      <c r="I1203" s="4" t="n">
        <f aca="false">OR(E1203="PRIVE",F1203&lt;100)</f>
        <v>0</v>
      </c>
    </row>
    <row r="1204" customFormat="false" ht="14.25" hidden="false" customHeight="false" outlineLevel="0" collapsed="false">
      <c r="A1204" s="1" t="s">
        <v>2912</v>
      </c>
      <c r="B1204" s="1" t="s">
        <v>150</v>
      </c>
      <c r="C1204" s="1" t="s">
        <v>2913</v>
      </c>
      <c r="D1204" s="1" t="s">
        <v>2914</v>
      </c>
      <c r="E1204" s="1" t="s">
        <v>12</v>
      </c>
      <c r="F1204" s="1" t="n">
        <v>168</v>
      </c>
      <c r="H1204" s="3" t="n">
        <f aca="false">AND(E1204="PUBLIC",F1204&lt;100)</f>
        <v>0</v>
      </c>
      <c r="I1204" s="4" t="n">
        <f aca="false">OR(E1204="PRIVE",F1204&lt;100)</f>
        <v>0</v>
      </c>
    </row>
    <row r="1205" customFormat="false" ht="14.25" hidden="false" customHeight="false" outlineLevel="0" collapsed="false">
      <c r="A1205" s="1" t="s">
        <v>2915</v>
      </c>
      <c r="B1205" s="1" t="s">
        <v>216</v>
      </c>
      <c r="C1205" s="1" t="s">
        <v>2701</v>
      </c>
      <c r="D1205" s="1" t="s">
        <v>2916</v>
      </c>
      <c r="E1205" s="1" t="s">
        <v>12</v>
      </c>
      <c r="F1205" s="1" t="n">
        <v>732</v>
      </c>
      <c r="H1205" s="3" t="n">
        <f aca="false">AND(E1205="PUBLIC",F1205&lt;100)</f>
        <v>0</v>
      </c>
      <c r="I1205" s="4" t="n">
        <f aca="false">OR(E1205="PRIVE",F1205&lt;100)</f>
        <v>0</v>
      </c>
    </row>
    <row r="1206" customFormat="false" ht="14.25" hidden="false" customHeight="false" outlineLevel="0" collapsed="false">
      <c r="A1206" s="1" t="s">
        <v>2917</v>
      </c>
      <c r="B1206" s="1" t="s">
        <v>94</v>
      </c>
      <c r="C1206" s="1" t="s">
        <v>94</v>
      </c>
      <c r="D1206" s="1" t="s">
        <v>2918</v>
      </c>
      <c r="E1206" s="1" t="s">
        <v>24</v>
      </c>
      <c r="F1206" s="1" t="n">
        <v>1277</v>
      </c>
      <c r="H1206" s="3" t="n">
        <f aca="false">AND(E1206="PUBLIC",F1206&lt;100)</f>
        <v>0</v>
      </c>
      <c r="I1206" s="4" t="n">
        <f aca="false">OR(E1206="PRIVE",F1206&lt;100)</f>
        <v>1</v>
      </c>
    </row>
    <row r="1207" customFormat="false" ht="14.25" hidden="false" customHeight="false" outlineLevel="0" collapsed="false">
      <c r="A1207" s="1" t="s">
        <v>2919</v>
      </c>
      <c r="B1207" s="1" t="s">
        <v>65</v>
      </c>
      <c r="C1207" s="1" t="s">
        <v>2920</v>
      </c>
      <c r="D1207" s="1" t="s">
        <v>2728</v>
      </c>
      <c r="E1207" s="1" t="s">
        <v>12</v>
      </c>
      <c r="F1207" s="1" t="n">
        <v>1439</v>
      </c>
      <c r="H1207" s="3" t="n">
        <f aca="false">AND(E1207="PUBLIC",F1207&lt;100)</f>
        <v>0</v>
      </c>
      <c r="I1207" s="4" t="n">
        <f aca="false">OR(E1207="PRIVE",F1207&lt;100)</f>
        <v>0</v>
      </c>
    </row>
    <row r="1208" customFormat="false" ht="14.25" hidden="false" customHeight="false" outlineLevel="0" collapsed="false">
      <c r="A1208" s="1" t="s">
        <v>2921</v>
      </c>
      <c r="B1208" s="1" t="s">
        <v>229</v>
      </c>
      <c r="C1208" s="1" t="s">
        <v>2922</v>
      </c>
      <c r="D1208" s="1" t="s">
        <v>2923</v>
      </c>
      <c r="E1208" s="1" t="s">
        <v>12</v>
      </c>
      <c r="F1208" s="1" t="n">
        <v>478</v>
      </c>
      <c r="H1208" s="3" t="n">
        <f aca="false">AND(E1208="PUBLIC",F1208&lt;100)</f>
        <v>0</v>
      </c>
      <c r="I1208" s="4" t="n">
        <f aca="false">OR(E1208="PRIVE",F1208&lt;100)</f>
        <v>0</v>
      </c>
    </row>
    <row r="1209" customFormat="false" ht="14.25" hidden="false" customHeight="false" outlineLevel="0" collapsed="false">
      <c r="A1209" s="1" t="s">
        <v>2924</v>
      </c>
      <c r="B1209" s="1" t="s">
        <v>61</v>
      </c>
      <c r="C1209" s="1" t="s">
        <v>1943</v>
      </c>
      <c r="D1209" s="1" t="s">
        <v>2925</v>
      </c>
      <c r="E1209" s="1" t="s">
        <v>24</v>
      </c>
      <c r="F1209" s="1" t="n">
        <v>110</v>
      </c>
      <c r="H1209" s="3" t="n">
        <f aca="false">AND(E1209="PUBLIC",F1209&lt;100)</f>
        <v>0</v>
      </c>
      <c r="I1209" s="4" t="n">
        <f aca="false">OR(E1209="PRIVE",F1209&lt;100)</f>
        <v>1</v>
      </c>
    </row>
    <row r="1210" customFormat="false" ht="14.25" hidden="false" customHeight="false" outlineLevel="0" collapsed="false">
      <c r="A1210" s="1" t="s">
        <v>2926</v>
      </c>
      <c r="B1210" s="1" t="s">
        <v>57</v>
      </c>
      <c r="C1210" s="1" t="s">
        <v>58</v>
      </c>
      <c r="D1210" s="1" t="s">
        <v>2123</v>
      </c>
      <c r="E1210" s="1" t="s">
        <v>12</v>
      </c>
      <c r="F1210" s="1" t="n">
        <v>981</v>
      </c>
      <c r="H1210" s="3" t="n">
        <f aca="false">AND(E1210="PUBLIC",F1210&lt;100)</f>
        <v>0</v>
      </c>
      <c r="I1210" s="4" t="n">
        <f aca="false">OR(E1210="PRIVE",F1210&lt;100)</f>
        <v>0</v>
      </c>
    </row>
    <row r="1211" customFormat="false" ht="14.25" hidden="false" customHeight="false" outlineLevel="0" collapsed="false">
      <c r="A1211" s="1" t="s">
        <v>2927</v>
      </c>
      <c r="B1211" s="1" t="s">
        <v>150</v>
      </c>
      <c r="C1211" s="1" t="s">
        <v>2928</v>
      </c>
      <c r="D1211" s="1" t="s">
        <v>2929</v>
      </c>
      <c r="E1211" s="1" t="s">
        <v>12</v>
      </c>
      <c r="F1211" s="1" t="n">
        <v>927</v>
      </c>
      <c r="H1211" s="3" t="n">
        <f aca="false">AND(E1211="PUBLIC",F1211&lt;100)</f>
        <v>0</v>
      </c>
      <c r="I1211" s="4" t="n">
        <f aca="false">OR(E1211="PRIVE",F1211&lt;100)</f>
        <v>0</v>
      </c>
    </row>
    <row r="1212" customFormat="false" ht="14.25" hidden="false" customHeight="false" outlineLevel="0" collapsed="false">
      <c r="A1212" s="1" t="s">
        <v>2930</v>
      </c>
      <c r="B1212" s="1" t="s">
        <v>111</v>
      </c>
      <c r="C1212" s="1" t="s">
        <v>2931</v>
      </c>
      <c r="D1212" s="1" t="s">
        <v>1392</v>
      </c>
      <c r="E1212" s="1" t="s">
        <v>12</v>
      </c>
      <c r="F1212" s="1" t="n">
        <v>984</v>
      </c>
      <c r="H1212" s="3" t="n">
        <f aca="false">AND(E1212="PUBLIC",F1212&lt;100)</f>
        <v>0</v>
      </c>
      <c r="I1212" s="4" t="n">
        <f aca="false">OR(E1212="PRIVE",F1212&lt;100)</f>
        <v>0</v>
      </c>
    </row>
    <row r="1213" customFormat="false" ht="14.25" hidden="false" customHeight="false" outlineLevel="0" collapsed="false">
      <c r="A1213" s="1" t="s">
        <v>2932</v>
      </c>
      <c r="B1213" s="1" t="s">
        <v>21</v>
      </c>
      <c r="C1213" s="1" t="s">
        <v>21</v>
      </c>
      <c r="D1213" s="1" t="s">
        <v>509</v>
      </c>
      <c r="E1213" s="1" t="s">
        <v>24</v>
      </c>
      <c r="F1213" s="1" t="n">
        <v>401</v>
      </c>
      <c r="H1213" s="3" t="n">
        <f aca="false">AND(E1213="PUBLIC",F1213&lt;100)</f>
        <v>0</v>
      </c>
      <c r="I1213" s="4" t="n">
        <f aca="false">OR(E1213="PRIVE",F1213&lt;100)</f>
        <v>1</v>
      </c>
    </row>
    <row r="1214" customFormat="false" ht="14.25" hidden="false" customHeight="false" outlineLevel="0" collapsed="false">
      <c r="A1214" s="1" t="s">
        <v>2933</v>
      </c>
      <c r="B1214" s="1" t="s">
        <v>26</v>
      </c>
      <c r="C1214" s="1" t="s">
        <v>300</v>
      </c>
      <c r="D1214" s="1" t="s">
        <v>2934</v>
      </c>
      <c r="E1214" s="1" t="s">
        <v>12</v>
      </c>
      <c r="F1214" s="1" t="n">
        <v>1462</v>
      </c>
      <c r="H1214" s="3" t="n">
        <f aca="false">AND(E1214="PUBLIC",F1214&lt;100)</f>
        <v>0</v>
      </c>
      <c r="I1214" s="4" t="n">
        <f aca="false">OR(E1214="PRIVE",F1214&lt;100)</f>
        <v>0</v>
      </c>
    </row>
    <row r="1215" customFormat="false" ht="14.25" hidden="false" customHeight="false" outlineLevel="0" collapsed="false">
      <c r="A1215" s="1" t="s">
        <v>2935</v>
      </c>
      <c r="B1215" s="1" t="s">
        <v>216</v>
      </c>
      <c r="C1215" s="1" t="s">
        <v>707</v>
      </c>
      <c r="D1215" s="1" t="s">
        <v>2936</v>
      </c>
      <c r="E1215" s="1" t="s">
        <v>12</v>
      </c>
      <c r="F1215" s="1" t="n">
        <v>665</v>
      </c>
      <c r="H1215" s="3" t="n">
        <f aca="false">AND(E1215="PUBLIC",F1215&lt;100)</f>
        <v>0</v>
      </c>
      <c r="I1215" s="4" t="n">
        <f aca="false">OR(E1215="PRIVE",F1215&lt;100)</f>
        <v>0</v>
      </c>
    </row>
    <row r="1216" customFormat="false" ht="14.25" hidden="false" customHeight="false" outlineLevel="0" collapsed="false">
      <c r="A1216" s="1" t="s">
        <v>2937</v>
      </c>
      <c r="B1216" s="1" t="s">
        <v>229</v>
      </c>
      <c r="C1216" s="1" t="s">
        <v>2938</v>
      </c>
      <c r="D1216" s="1" t="s">
        <v>2939</v>
      </c>
      <c r="E1216" s="1" t="s">
        <v>12</v>
      </c>
      <c r="F1216" s="1" t="n">
        <v>977</v>
      </c>
      <c r="H1216" s="3" t="n">
        <f aca="false">AND(E1216="PUBLIC",F1216&lt;100)</f>
        <v>0</v>
      </c>
      <c r="I1216" s="4" t="n">
        <f aca="false">OR(E1216="PRIVE",F1216&lt;100)</f>
        <v>0</v>
      </c>
    </row>
    <row r="1217" customFormat="false" ht="14.25" hidden="false" customHeight="false" outlineLevel="0" collapsed="false">
      <c r="A1217" s="1" t="s">
        <v>2940</v>
      </c>
      <c r="B1217" s="1" t="s">
        <v>90</v>
      </c>
      <c r="C1217" s="1" t="s">
        <v>750</v>
      </c>
      <c r="D1217" s="1" t="s">
        <v>2941</v>
      </c>
      <c r="E1217" s="1" t="s">
        <v>24</v>
      </c>
      <c r="F1217" s="1" t="n">
        <v>287</v>
      </c>
      <c r="H1217" s="3" t="n">
        <f aca="false">AND(E1217="PUBLIC",F1217&lt;100)</f>
        <v>0</v>
      </c>
      <c r="I1217" s="4" t="n">
        <f aca="false">OR(E1217="PRIVE",F1217&lt;100)</f>
        <v>1</v>
      </c>
    </row>
    <row r="1218" customFormat="false" ht="14.25" hidden="false" customHeight="false" outlineLevel="0" collapsed="false">
      <c r="A1218" s="1" t="s">
        <v>2942</v>
      </c>
      <c r="B1218" s="1" t="s">
        <v>216</v>
      </c>
      <c r="C1218" s="1" t="s">
        <v>1323</v>
      </c>
      <c r="D1218" s="1" t="s">
        <v>59</v>
      </c>
      <c r="E1218" s="1" t="s">
        <v>12</v>
      </c>
      <c r="F1218" s="1" t="n">
        <v>851</v>
      </c>
      <c r="H1218" s="3" t="n">
        <f aca="false">AND(E1218="PUBLIC",F1218&lt;100)</f>
        <v>0</v>
      </c>
      <c r="I1218" s="4" t="n">
        <f aca="false">OR(E1218="PRIVE",F1218&lt;100)</f>
        <v>0</v>
      </c>
    </row>
    <row r="1219" customFormat="false" ht="14.25" hidden="false" customHeight="false" outlineLevel="0" collapsed="false">
      <c r="A1219" s="1" t="s">
        <v>2943</v>
      </c>
      <c r="B1219" s="1" t="s">
        <v>17</v>
      </c>
      <c r="C1219" s="1" t="s">
        <v>18</v>
      </c>
      <c r="D1219" s="1" t="s">
        <v>2944</v>
      </c>
      <c r="E1219" s="1" t="s">
        <v>24</v>
      </c>
      <c r="F1219" s="1" t="n">
        <v>42</v>
      </c>
      <c r="H1219" s="3" t="n">
        <f aca="false">AND(E1219="PUBLIC",F1219&lt;100)</f>
        <v>0</v>
      </c>
      <c r="I1219" s="4" t="n">
        <f aca="false">OR(E1219="PRIVE",F1219&lt;100)</f>
        <v>1</v>
      </c>
    </row>
    <row r="1220" customFormat="false" ht="14.25" hidden="false" customHeight="false" outlineLevel="0" collapsed="false">
      <c r="A1220" s="1" t="s">
        <v>2945</v>
      </c>
      <c r="B1220" s="1" t="s">
        <v>51</v>
      </c>
      <c r="C1220" s="1" t="s">
        <v>2946</v>
      </c>
      <c r="D1220" s="1" t="s">
        <v>2947</v>
      </c>
      <c r="E1220" s="1" t="s">
        <v>12</v>
      </c>
      <c r="F1220" s="1" t="n">
        <v>743</v>
      </c>
      <c r="H1220" s="3" t="n">
        <f aca="false">AND(E1220="PUBLIC",F1220&lt;100)</f>
        <v>0</v>
      </c>
      <c r="I1220" s="4" t="n">
        <f aca="false">OR(E1220="PRIVE",F1220&lt;100)</f>
        <v>0</v>
      </c>
    </row>
    <row r="1221" customFormat="false" ht="14.25" hidden="false" customHeight="false" outlineLevel="0" collapsed="false">
      <c r="A1221" s="1" t="s">
        <v>2948</v>
      </c>
      <c r="B1221" s="1" t="s">
        <v>14</v>
      </c>
      <c r="C1221" s="1" t="s">
        <v>2465</v>
      </c>
      <c r="D1221" s="1" t="s">
        <v>2949</v>
      </c>
      <c r="E1221" s="1" t="s">
        <v>24</v>
      </c>
      <c r="F1221" s="1" t="n">
        <v>129</v>
      </c>
      <c r="H1221" s="3" t="n">
        <f aca="false">AND(E1221="PUBLIC",F1221&lt;100)</f>
        <v>0</v>
      </c>
      <c r="I1221" s="4" t="n">
        <f aca="false">OR(E1221="PRIVE",F1221&lt;100)</f>
        <v>1</v>
      </c>
    </row>
    <row r="1222" customFormat="false" ht="14.25" hidden="false" customHeight="false" outlineLevel="0" collapsed="false">
      <c r="A1222" s="1" t="s">
        <v>2950</v>
      </c>
      <c r="B1222" s="1" t="s">
        <v>21</v>
      </c>
      <c r="C1222" s="1" t="s">
        <v>2951</v>
      </c>
      <c r="D1222" s="1" t="s">
        <v>1336</v>
      </c>
      <c r="E1222" s="1" t="s">
        <v>12</v>
      </c>
      <c r="F1222" s="1" t="n">
        <v>1031</v>
      </c>
      <c r="H1222" s="3" t="n">
        <f aca="false">AND(E1222="PUBLIC",F1222&lt;100)</f>
        <v>0</v>
      </c>
      <c r="I1222" s="4" t="n">
        <f aca="false">OR(E1222="PRIVE",F1222&lt;100)</f>
        <v>0</v>
      </c>
    </row>
    <row r="1223" customFormat="false" ht="14.25" hidden="false" customHeight="false" outlineLevel="0" collapsed="false">
      <c r="A1223" s="1" t="s">
        <v>2952</v>
      </c>
      <c r="B1223" s="1" t="s">
        <v>69</v>
      </c>
      <c r="C1223" s="1" t="s">
        <v>2281</v>
      </c>
      <c r="D1223" s="1" t="s">
        <v>1185</v>
      </c>
      <c r="E1223" s="1" t="s">
        <v>12</v>
      </c>
      <c r="F1223" s="1" t="n">
        <v>359</v>
      </c>
      <c r="H1223" s="3" t="n">
        <f aca="false">AND(E1223="PUBLIC",F1223&lt;100)</f>
        <v>0</v>
      </c>
      <c r="I1223" s="4" t="n">
        <f aca="false">OR(E1223="PRIVE",F1223&lt;100)</f>
        <v>0</v>
      </c>
    </row>
    <row r="1224" customFormat="false" ht="14.25" hidden="false" customHeight="false" outlineLevel="0" collapsed="false">
      <c r="A1224" s="1" t="s">
        <v>2953</v>
      </c>
      <c r="B1224" s="1" t="s">
        <v>327</v>
      </c>
      <c r="C1224" s="1" t="s">
        <v>726</v>
      </c>
      <c r="D1224" s="1" t="s">
        <v>2954</v>
      </c>
      <c r="E1224" s="1" t="s">
        <v>12</v>
      </c>
      <c r="F1224" s="1" t="n">
        <v>616</v>
      </c>
      <c r="H1224" s="3" t="n">
        <f aca="false">AND(E1224="PUBLIC",F1224&lt;100)</f>
        <v>0</v>
      </c>
      <c r="I1224" s="4" t="n">
        <f aca="false">OR(E1224="PRIVE",F1224&lt;100)</f>
        <v>0</v>
      </c>
    </row>
    <row r="1225" customFormat="false" ht="14.25" hidden="false" customHeight="false" outlineLevel="0" collapsed="false">
      <c r="A1225" s="1" t="s">
        <v>2955</v>
      </c>
      <c r="B1225" s="1" t="s">
        <v>51</v>
      </c>
      <c r="C1225" s="1" t="s">
        <v>2956</v>
      </c>
      <c r="D1225" s="1" t="s">
        <v>2957</v>
      </c>
      <c r="E1225" s="1" t="s">
        <v>12</v>
      </c>
      <c r="F1225" s="1" t="n">
        <v>394</v>
      </c>
      <c r="H1225" s="3" t="n">
        <f aca="false">AND(E1225="PUBLIC",F1225&lt;100)</f>
        <v>0</v>
      </c>
      <c r="I1225" s="4" t="n">
        <f aca="false">OR(E1225="PRIVE",F1225&lt;100)</f>
        <v>0</v>
      </c>
    </row>
    <row r="1226" customFormat="false" ht="14.25" hidden="false" customHeight="false" outlineLevel="0" collapsed="false">
      <c r="A1226" s="1" t="s">
        <v>2958</v>
      </c>
      <c r="B1226" s="1" t="s">
        <v>65</v>
      </c>
      <c r="C1226" s="1" t="s">
        <v>387</v>
      </c>
      <c r="D1226" s="1" t="s">
        <v>2949</v>
      </c>
      <c r="E1226" s="1" t="s">
        <v>24</v>
      </c>
      <c r="F1226" s="1" t="n">
        <v>368</v>
      </c>
      <c r="H1226" s="3" t="n">
        <f aca="false">AND(E1226="PUBLIC",F1226&lt;100)</f>
        <v>0</v>
      </c>
      <c r="I1226" s="4" t="n">
        <f aca="false">OR(E1226="PRIVE",F1226&lt;100)</f>
        <v>1</v>
      </c>
    </row>
    <row r="1227" customFormat="false" ht="14.25" hidden="false" customHeight="false" outlineLevel="0" collapsed="false">
      <c r="A1227" s="1" t="s">
        <v>2959</v>
      </c>
      <c r="B1227" s="1" t="s">
        <v>90</v>
      </c>
      <c r="C1227" s="1" t="s">
        <v>863</v>
      </c>
      <c r="D1227" s="1" t="s">
        <v>2960</v>
      </c>
      <c r="E1227" s="1" t="s">
        <v>24</v>
      </c>
      <c r="F1227" s="1" t="n">
        <v>156</v>
      </c>
      <c r="H1227" s="3" t="n">
        <f aca="false">AND(E1227="PUBLIC",F1227&lt;100)</f>
        <v>0</v>
      </c>
      <c r="I1227" s="4" t="n">
        <f aca="false">OR(E1227="PRIVE",F1227&lt;100)</f>
        <v>1</v>
      </c>
    </row>
    <row r="1228" customFormat="false" ht="14.25" hidden="false" customHeight="false" outlineLevel="0" collapsed="false">
      <c r="A1228" s="1" t="s">
        <v>2961</v>
      </c>
      <c r="B1228" s="1" t="s">
        <v>26</v>
      </c>
      <c r="C1228" s="1" t="s">
        <v>2962</v>
      </c>
      <c r="D1228" s="1" t="s">
        <v>1170</v>
      </c>
      <c r="E1228" s="1" t="s">
        <v>12</v>
      </c>
      <c r="F1228" s="1" t="n">
        <v>1247</v>
      </c>
      <c r="H1228" s="3" t="n">
        <f aca="false">AND(E1228="PUBLIC",F1228&lt;100)</f>
        <v>0</v>
      </c>
      <c r="I1228" s="4" t="n">
        <f aca="false">OR(E1228="PRIVE",F1228&lt;100)</f>
        <v>0</v>
      </c>
    </row>
    <row r="1229" customFormat="false" ht="14.25" hidden="false" customHeight="false" outlineLevel="0" collapsed="false">
      <c r="A1229" s="1" t="s">
        <v>2963</v>
      </c>
      <c r="B1229" s="1" t="s">
        <v>86</v>
      </c>
      <c r="C1229" s="1" t="s">
        <v>2964</v>
      </c>
      <c r="D1229" s="1" t="s">
        <v>2965</v>
      </c>
      <c r="E1229" s="1" t="s">
        <v>12</v>
      </c>
      <c r="F1229" s="1" t="n">
        <v>1382</v>
      </c>
      <c r="H1229" s="3" t="n">
        <f aca="false">AND(E1229="PUBLIC",F1229&lt;100)</f>
        <v>0</v>
      </c>
      <c r="I1229" s="4" t="n">
        <f aca="false">OR(E1229="PRIVE",F1229&lt;100)</f>
        <v>0</v>
      </c>
    </row>
    <row r="1230" customFormat="false" ht="14.25" hidden="false" customHeight="false" outlineLevel="0" collapsed="false">
      <c r="A1230" s="1" t="s">
        <v>2966</v>
      </c>
      <c r="B1230" s="1" t="s">
        <v>239</v>
      </c>
      <c r="C1230" s="1" t="s">
        <v>2967</v>
      </c>
      <c r="D1230" s="1" t="s">
        <v>2968</v>
      </c>
      <c r="E1230" s="1" t="s">
        <v>12</v>
      </c>
      <c r="F1230" s="1" t="n">
        <v>364</v>
      </c>
      <c r="H1230" s="3" t="n">
        <f aca="false">AND(E1230="PUBLIC",F1230&lt;100)</f>
        <v>0</v>
      </c>
      <c r="I1230" s="4" t="n">
        <f aca="false">OR(E1230="PRIVE",F1230&lt;100)</f>
        <v>0</v>
      </c>
    </row>
    <row r="1231" customFormat="false" ht="14.25" hidden="false" customHeight="false" outlineLevel="0" collapsed="false">
      <c r="A1231" s="1" t="s">
        <v>2969</v>
      </c>
      <c r="B1231" s="1" t="s">
        <v>525</v>
      </c>
      <c r="C1231" s="1" t="s">
        <v>2970</v>
      </c>
      <c r="D1231" s="1" t="s">
        <v>2971</v>
      </c>
      <c r="E1231" s="1" t="s">
        <v>12</v>
      </c>
      <c r="F1231" s="1" t="n">
        <v>694</v>
      </c>
      <c r="H1231" s="3" t="n">
        <f aca="false">AND(E1231="PUBLIC",F1231&lt;100)</f>
        <v>0</v>
      </c>
      <c r="I1231" s="4" t="n">
        <f aca="false">OR(E1231="PRIVE",F1231&lt;100)</f>
        <v>0</v>
      </c>
    </row>
    <row r="1232" customFormat="false" ht="14.25" hidden="false" customHeight="false" outlineLevel="0" collapsed="false">
      <c r="A1232" s="1" t="s">
        <v>2972</v>
      </c>
      <c r="B1232" s="1" t="s">
        <v>21</v>
      </c>
      <c r="C1232" s="1" t="s">
        <v>21</v>
      </c>
      <c r="D1232" s="1" t="s">
        <v>2973</v>
      </c>
      <c r="E1232" s="1" t="s">
        <v>12</v>
      </c>
      <c r="F1232" s="1" t="n">
        <v>1535</v>
      </c>
      <c r="H1232" s="3" t="n">
        <f aca="false">AND(E1232="PUBLIC",F1232&lt;100)</f>
        <v>0</v>
      </c>
      <c r="I1232" s="4" t="n">
        <f aca="false">OR(E1232="PRIVE",F1232&lt;100)</f>
        <v>0</v>
      </c>
    </row>
    <row r="1233" customFormat="false" ht="14.25" hidden="false" customHeight="false" outlineLevel="0" collapsed="false">
      <c r="A1233" s="1" t="s">
        <v>2974</v>
      </c>
      <c r="B1233" s="1" t="s">
        <v>90</v>
      </c>
      <c r="C1233" s="1" t="s">
        <v>2975</v>
      </c>
      <c r="D1233" s="1" t="s">
        <v>2976</v>
      </c>
      <c r="E1233" s="1" t="s">
        <v>12</v>
      </c>
      <c r="F1233" s="1" t="n">
        <v>669</v>
      </c>
      <c r="H1233" s="3" t="n">
        <f aca="false">AND(E1233="PUBLIC",F1233&lt;100)</f>
        <v>0</v>
      </c>
      <c r="I1233" s="4" t="n">
        <f aca="false">OR(E1233="PRIVE",F1233&lt;100)</f>
        <v>0</v>
      </c>
    </row>
    <row r="1234" customFormat="false" ht="14.25" hidden="false" customHeight="false" outlineLevel="0" collapsed="false">
      <c r="A1234" s="1" t="s">
        <v>2977</v>
      </c>
      <c r="B1234" s="1" t="s">
        <v>90</v>
      </c>
      <c r="C1234" s="1" t="s">
        <v>750</v>
      </c>
      <c r="D1234" s="1" t="s">
        <v>1119</v>
      </c>
      <c r="E1234" s="1" t="s">
        <v>24</v>
      </c>
      <c r="F1234" s="1" t="n">
        <v>73</v>
      </c>
      <c r="H1234" s="3" t="n">
        <f aca="false">AND(E1234="PUBLIC",F1234&lt;100)</f>
        <v>0</v>
      </c>
      <c r="I1234" s="4" t="n">
        <f aca="false">OR(E1234="PRIVE",F1234&lt;100)</f>
        <v>1</v>
      </c>
    </row>
    <row r="1235" customFormat="false" ht="14.25" hidden="false" customHeight="false" outlineLevel="0" collapsed="false">
      <c r="A1235" s="1" t="s">
        <v>2978</v>
      </c>
      <c r="B1235" s="1" t="s">
        <v>61</v>
      </c>
      <c r="C1235" s="1" t="s">
        <v>236</v>
      </c>
      <c r="D1235" s="1" t="s">
        <v>532</v>
      </c>
      <c r="E1235" s="1" t="s">
        <v>24</v>
      </c>
      <c r="F1235" s="1" t="n">
        <v>90</v>
      </c>
      <c r="H1235" s="3" t="n">
        <f aca="false">AND(E1235="PUBLIC",F1235&lt;100)</f>
        <v>0</v>
      </c>
      <c r="I1235" s="4" t="n">
        <f aca="false">OR(E1235="PRIVE",F1235&lt;100)</f>
        <v>1</v>
      </c>
    </row>
    <row r="1236" customFormat="false" ht="14.25" hidden="false" customHeight="false" outlineLevel="0" collapsed="false">
      <c r="A1236" s="1" t="s">
        <v>2979</v>
      </c>
      <c r="B1236" s="1" t="s">
        <v>38</v>
      </c>
      <c r="C1236" s="1" t="s">
        <v>2980</v>
      </c>
      <c r="D1236" s="1" t="s">
        <v>2981</v>
      </c>
      <c r="E1236" s="1" t="s">
        <v>24</v>
      </c>
      <c r="F1236" s="1" t="n">
        <v>52</v>
      </c>
      <c r="H1236" s="3" t="n">
        <f aca="false">AND(E1236="PUBLIC",F1236&lt;100)</f>
        <v>0</v>
      </c>
      <c r="I1236" s="4" t="n">
        <f aca="false">OR(E1236="PRIVE",F1236&lt;100)</f>
        <v>1</v>
      </c>
    </row>
    <row r="1237" customFormat="false" ht="14.25" hidden="false" customHeight="false" outlineLevel="0" collapsed="false">
      <c r="A1237" s="1" t="s">
        <v>2982</v>
      </c>
      <c r="B1237" s="1" t="s">
        <v>17</v>
      </c>
      <c r="C1237" s="1" t="s">
        <v>537</v>
      </c>
      <c r="D1237" s="1" t="s">
        <v>2983</v>
      </c>
      <c r="E1237" s="1" t="s">
        <v>12</v>
      </c>
      <c r="F1237" s="1" t="n">
        <v>624</v>
      </c>
      <c r="H1237" s="3" t="n">
        <f aca="false">AND(E1237="PUBLIC",F1237&lt;100)</f>
        <v>0</v>
      </c>
      <c r="I1237" s="4" t="n">
        <f aca="false">OR(E1237="PRIVE",F1237&lt;100)</f>
        <v>0</v>
      </c>
    </row>
    <row r="1238" customFormat="false" ht="14.25" hidden="false" customHeight="false" outlineLevel="0" collapsed="false">
      <c r="A1238" s="1" t="s">
        <v>2984</v>
      </c>
      <c r="B1238" s="1" t="s">
        <v>111</v>
      </c>
      <c r="C1238" s="1" t="s">
        <v>2985</v>
      </c>
      <c r="D1238" s="1" t="s">
        <v>2986</v>
      </c>
      <c r="E1238" s="1" t="s">
        <v>12</v>
      </c>
      <c r="F1238" s="1" t="n">
        <v>338</v>
      </c>
      <c r="H1238" s="3" t="n">
        <f aca="false">AND(E1238="PUBLIC",F1238&lt;100)</f>
        <v>0</v>
      </c>
      <c r="I1238" s="4" t="n">
        <f aca="false">OR(E1238="PRIVE",F1238&lt;100)</f>
        <v>0</v>
      </c>
    </row>
    <row r="1239" customFormat="false" ht="14.25" hidden="false" customHeight="false" outlineLevel="0" collapsed="false">
      <c r="A1239" s="1" t="s">
        <v>2987</v>
      </c>
      <c r="B1239" s="1" t="s">
        <v>239</v>
      </c>
      <c r="C1239" s="1" t="s">
        <v>2516</v>
      </c>
      <c r="D1239" s="1" t="s">
        <v>2988</v>
      </c>
      <c r="E1239" s="1" t="s">
        <v>24</v>
      </c>
      <c r="F1239" s="1" t="n">
        <v>400</v>
      </c>
      <c r="H1239" s="3" t="n">
        <f aca="false">AND(E1239="PUBLIC",F1239&lt;100)</f>
        <v>0</v>
      </c>
      <c r="I1239" s="4" t="n">
        <f aca="false">OR(E1239="PRIVE",F1239&lt;100)</f>
        <v>1</v>
      </c>
    </row>
    <row r="1240" customFormat="false" ht="14.25" hidden="false" customHeight="false" outlineLevel="0" collapsed="false">
      <c r="A1240" s="1" t="s">
        <v>2989</v>
      </c>
      <c r="B1240" s="1" t="s">
        <v>86</v>
      </c>
      <c r="C1240" s="1" t="s">
        <v>1162</v>
      </c>
      <c r="D1240" s="1" t="s">
        <v>1754</v>
      </c>
      <c r="E1240" s="1" t="s">
        <v>24</v>
      </c>
      <c r="F1240" s="1" t="n">
        <v>1066</v>
      </c>
      <c r="H1240" s="3" t="n">
        <f aca="false">AND(E1240="PUBLIC",F1240&lt;100)</f>
        <v>0</v>
      </c>
      <c r="I1240" s="4" t="n">
        <f aca="false">OR(E1240="PRIVE",F1240&lt;100)</f>
        <v>1</v>
      </c>
    </row>
    <row r="1241" customFormat="false" ht="14.25" hidden="false" customHeight="false" outlineLevel="0" collapsed="false">
      <c r="A1241" s="1" t="s">
        <v>2990</v>
      </c>
      <c r="B1241" s="1" t="s">
        <v>150</v>
      </c>
      <c r="C1241" s="1" t="s">
        <v>150</v>
      </c>
      <c r="D1241" s="1" t="s">
        <v>2991</v>
      </c>
      <c r="E1241" s="1" t="s">
        <v>12</v>
      </c>
      <c r="F1241" s="1" t="n">
        <v>545</v>
      </c>
      <c r="H1241" s="3" t="n">
        <f aca="false">AND(E1241="PUBLIC",F1241&lt;100)</f>
        <v>0</v>
      </c>
      <c r="I1241" s="4" t="n">
        <f aca="false">OR(E1241="PRIVE",F1241&lt;100)</f>
        <v>0</v>
      </c>
    </row>
    <row r="1242" customFormat="false" ht="14.25" hidden="false" customHeight="false" outlineLevel="0" collapsed="false">
      <c r="A1242" s="1" t="s">
        <v>2992</v>
      </c>
      <c r="B1242" s="1" t="s">
        <v>61</v>
      </c>
      <c r="C1242" s="1" t="s">
        <v>2405</v>
      </c>
      <c r="D1242" s="1" t="s">
        <v>2993</v>
      </c>
      <c r="E1242" s="1" t="s">
        <v>24</v>
      </c>
      <c r="F1242" s="1" t="n">
        <v>219</v>
      </c>
      <c r="H1242" s="3" t="n">
        <f aca="false">AND(E1242="PUBLIC",F1242&lt;100)</f>
        <v>0</v>
      </c>
      <c r="I1242" s="4" t="n">
        <f aca="false">OR(E1242="PRIVE",F1242&lt;100)</f>
        <v>1</v>
      </c>
    </row>
    <row r="1243" customFormat="false" ht="14.25" hidden="false" customHeight="false" outlineLevel="0" collapsed="false">
      <c r="A1243" s="1" t="s">
        <v>2994</v>
      </c>
      <c r="B1243" s="1" t="s">
        <v>38</v>
      </c>
      <c r="C1243" s="1" t="s">
        <v>2862</v>
      </c>
      <c r="D1243" s="1" t="s">
        <v>250</v>
      </c>
      <c r="E1243" s="1" t="s">
        <v>24</v>
      </c>
      <c r="F1243" s="1" t="n">
        <v>521</v>
      </c>
      <c r="H1243" s="3" t="n">
        <f aca="false">AND(E1243="PUBLIC",F1243&lt;100)</f>
        <v>0</v>
      </c>
      <c r="I1243" s="4" t="n">
        <f aca="false">OR(E1243="PRIVE",F1243&lt;100)</f>
        <v>1</v>
      </c>
    </row>
    <row r="1244" customFormat="false" ht="14.25" hidden="false" customHeight="false" outlineLevel="0" collapsed="false">
      <c r="A1244" s="1" t="s">
        <v>2995</v>
      </c>
      <c r="B1244" s="1" t="s">
        <v>94</v>
      </c>
      <c r="C1244" s="1" t="s">
        <v>2996</v>
      </c>
      <c r="D1244" s="1" t="s">
        <v>2997</v>
      </c>
      <c r="E1244" s="1" t="s">
        <v>12</v>
      </c>
      <c r="F1244" s="1" t="n">
        <v>1259</v>
      </c>
      <c r="H1244" s="3" t="n">
        <f aca="false">AND(E1244="PUBLIC",F1244&lt;100)</f>
        <v>0</v>
      </c>
      <c r="I1244" s="4" t="n">
        <f aca="false">OR(E1244="PRIVE",F1244&lt;100)</f>
        <v>0</v>
      </c>
    </row>
    <row r="1245" customFormat="false" ht="14.25" hidden="false" customHeight="false" outlineLevel="0" collapsed="false">
      <c r="A1245" s="1" t="s">
        <v>2998</v>
      </c>
      <c r="B1245" s="1" t="s">
        <v>30</v>
      </c>
      <c r="C1245" s="1" t="s">
        <v>30</v>
      </c>
      <c r="D1245" s="1" t="s">
        <v>2999</v>
      </c>
      <c r="E1245" s="1" t="s">
        <v>12</v>
      </c>
      <c r="F1245" s="1" t="n">
        <v>1032</v>
      </c>
      <c r="H1245" s="3" t="n">
        <f aca="false">AND(E1245="PUBLIC",F1245&lt;100)</f>
        <v>0</v>
      </c>
      <c r="I1245" s="4" t="n">
        <f aca="false">OR(E1245="PRIVE",F1245&lt;100)</f>
        <v>0</v>
      </c>
    </row>
    <row r="1246" customFormat="false" ht="14.25" hidden="false" customHeight="false" outlineLevel="0" collapsed="false">
      <c r="A1246" s="1" t="s">
        <v>3000</v>
      </c>
      <c r="B1246" s="1" t="s">
        <v>150</v>
      </c>
      <c r="C1246" s="1" t="s">
        <v>1089</v>
      </c>
      <c r="D1246" s="1" t="s">
        <v>3001</v>
      </c>
      <c r="E1246" s="1" t="s">
        <v>24</v>
      </c>
      <c r="F1246" s="1" t="n">
        <v>1015</v>
      </c>
      <c r="H1246" s="3" t="n">
        <f aca="false">AND(E1246="PUBLIC",F1246&lt;100)</f>
        <v>0</v>
      </c>
      <c r="I1246" s="4" t="n">
        <f aca="false">OR(E1246="PRIVE",F1246&lt;100)</f>
        <v>1</v>
      </c>
    </row>
    <row r="1247" customFormat="false" ht="14.25" hidden="false" customHeight="false" outlineLevel="0" collapsed="false">
      <c r="A1247" s="1" t="s">
        <v>3002</v>
      </c>
      <c r="B1247" s="1" t="s">
        <v>14</v>
      </c>
      <c r="C1247" s="1" t="s">
        <v>1587</v>
      </c>
      <c r="D1247" s="1" t="s">
        <v>3003</v>
      </c>
      <c r="E1247" s="1" t="s">
        <v>12</v>
      </c>
      <c r="F1247" s="1" t="n">
        <v>1286</v>
      </c>
      <c r="H1247" s="3" t="n">
        <f aca="false">AND(E1247="PUBLIC",F1247&lt;100)</f>
        <v>0</v>
      </c>
      <c r="I1247" s="4" t="n">
        <f aca="false">OR(E1247="PRIVE",F1247&lt;100)</f>
        <v>0</v>
      </c>
    </row>
    <row r="1248" customFormat="false" ht="14.25" hidden="false" customHeight="false" outlineLevel="0" collapsed="false">
      <c r="A1248" s="1" t="s">
        <v>3004</v>
      </c>
      <c r="B1248" s="1" t="s">
        <v>9</v>
      </c>
      <c r="C1248" s="1" t="s">
        <v>1851</v>
      </c>
      <c r="D1248" s="1" t="s">
        <v>3005</v>
      </c>
      <c r="E1248" s="1" t="s">
        <v>12</v>
      </c>
      <c r="F1248" s="1" t="n">
        <v>853</v>
      </c>
      <c r="H1248" s="3" t="n">
        <f aca="false">AND(E1248="PUBLIC",F1248&lt;100)</f>
        <v>0</v>
      </c>
      <c r="I1248" s="4" t="n">
        <f aca="false">OR(E1248="PRIVE",F1248&lt;100)</f>
        <v>0</v>
      </c>
    </row>
    <row r="1249" customFormat="false" ht="14.25" hidden="false" customHeight="false" outlineLevel="0" collapsed="false">
      <c r="A1249" s="1" t="s">
        <v>3006</v>
      </c>
      <c r="B1249" s="1" t="s">
        <v>94</v>
      </c>
      <c r="C1249" s="1" t="s">
        <v>545</v>
      </c>
      <c r="D1249" s="1" t="s">
        <v>3007</v>
      </c>
      <c r="E1249" s="1" t="s">
        <v>12</v>
      </c>
      <c r="F1249" s="1" t="n">
        <v>1387</v>
      </c>
      <c r="H1249" s="3" t="n">
        <f aca="false">AND(E1249="PUBLIC",F1249&lt;100)</f>
        <v>0</v>
      </c>
      <c r="I1249" s="4" t="n">
        <f aca="false">OR(E1249="PRIVE",F1249&lt;100)</f>
        <v>0</v>
      </c>
    </row>
    <row r="1250" customFormat="false" ht="14.25" hidden="false" customHeight="false" outlineLevel="0" collapsed="false">
      <c r="A1250" s="1" t="s">
        <v>3008</v>
      </c>
      <c r="B1250" s="1" t="s">
        <v>34</v>
      </c>
      <c r="C1250" s="1" t="s">
        <v>3009</v>
      </c>
      <c r="D1250" s="1" t="s">
        <v>3010</v>
      </c>
      <c r="E1250" s="1" t="s">
        <v>24</v>
      </c>
      <c r="F1250" s="1" t="n">
        <v>734</v>
      </c>
      <c r="H1250" s="3" t="n">
        <f aca="false">AND(E1250="PUBLIC",F1250&lt;100)</f>
        <v>0</v>
      </c>
      <c r="I1250" s="4" t="n">
        <f aca="false">OR(E1250="PRIVE",F1250&lt;100)</f>
        <v>1</v>
      </c>
    </row>
    <row r="1251" customFormat="false" ht="14.25" hidden="false" customHeight="false" outlineLevel="0" collapsed="false">
      <c r="A1251" s="1" t="s">
        <v>3011</v>
      </c>
      <c r="B1251" s="1" t="s">
        <v>90</v>
      </c>
      <c r="C1251" s="1" t="s">
        <v>1149</v>
      </c>
      <c r="D1251" s="1" t="s">
        <v>3012</v>
      </c>
      <c r="E1251" s="1" t="s">
        <v>24</v>
      </c>
      <c r="F1251" s="1" t="n">
        <v>34</v>
      </c>
      <c r="H1251" s="3" t="n">
        <f aca="false">AND(E1251="PUBLIC",F1251&lt;100)</f>
        <v>0</v>
      </c>
      <c r="I1251" s="4" t="n">
        <f aca="false">OR(E1251="PRIVE",F1251&lt;100)</f>
        <v>1</v>
      </c>
    </row>
    <row r="1252" customFormat="false" ht="14.25" hidden="false" customHeight="false" outlineLevel="0" collapsed="false">
      <c r="A1252" s="1" t="s">
        <v>3013</v>
      </c>
      <c r="B1252" s="1" t="s">
        <v>51</v>
      </c>
      <c r="C1252" s="1" t="s">
        <v>1011</v>
      </c>
      <c r="D1252" s="1" t="s">
        <v>3014</v>
      </c>
      <c r="E1252" s="1" t="s">
        <v>12</v>
      </c>
      <c r="F1252" s="1" t="n">
        <v>1298</v>
      </c>
      <c r="H1252" s="3" t="n">
        <f aca="false">AND(E1252="PUBLIC",F1252&lt;100)</f>
        <v>0</v>
      </c>
      <c r="I1252" s="4" t="n">
        <f aca="false">OR(E1252="PRIVE",F1252&lt;100)</f>
        <v>0</v>
      </c>
    </row>
    <row r="1253" customFormat="false" ht="14.25" hidden="false" customHeight="false" outlineLevel="0" collapsed="false">
      <c r="A1253" s="1" t="s">
        <v>3015</v>
      </c>
      <c r="B1253" s="1" t="s">
        <v>90</v>
      </c>
      <c r="C1253" s="1" t="s">
        <v>3016</v>
      </c>
      <c r="D1253" s="1" t="s">
        <v>3017</v>
      </c>
      <c r="E1253" s="1" t="s">
        <v>12</v>
      </c>
      <c r="F1253" s="1" t="n">
        <v>1358</v>
      </c>
      <c r="H1253" s="3" t="n">
        <f aca="false">AND(E1253="PUBLIC",F1253&lt;100)</f>
        <v>0</v>
      </c>
      <c r="I1253" s="4" t="n">
        <f aca="false">OR(E1253="PRIVE",F1253&lt;100)</f>
        <v>0</v>
      </c>
    </row>
    <row r="1254" customFormat="false" ht="14.25" hidden="false" customHeight="false" outlineLevel="0" collapsed="false">
      <c r="A1254" s="1" t="s">
        <v>3018</v>
      </c>
      <c r="B1254" s="1" t="s">
        <v>111</v>
      </c>
      <c r="C1254" s="1" t="s">
        <v>3019</v>
      </c>
      <c r="D1254" s="1" t="s">
        <v>3020</v>
      </c>
      <c r="E1254" s="1" t="s">
        <v>12</v>
      </c>
      <c r="F1254" s="1" t="n">
        <v>160</v>
      </c>
      <c r="H1254" s="3" t="n">
        <f aca="false">AND(E1254="PUBLIC",F1254&lt;100)</f>
        <v>0</v>
      </c>
      <c r="I1254" s="4" t="n">
        <f aca="false">OR(E1254="PRIVE",F1254&lt;100)</f>
        <v>0</v>
      </c>
    </row>
    <row r="1255" customFormat="false" ht="14.25" hidden="false" customHeight="false" outlineLevel="0" collapsed="false">
      <c r="A1255" s="1" t="s">
        <v>3021</v>
      </c>
      <c r="B1255" s="1" t="s">
        <v>34</v>
      </c>
      <c r="C1255" s="1" t="s">
        <v>274</v>
      </c>
      <c r="D1255" s="1" t="s">
        <v>3022</v>
      </c>
      <c r="E1255" s="1" t="s">
        <v>12</v>
      </c>
      <c r="F1255" s="1" t="n">
        <v>745</v>
      </c>
      <c r="H1255" s="3" t="n">
        <f aca="false">AND(E1255="PUBLIC",F1255&lt;100)</f>
        <v>0</v>
      </c>
      <c r="I1255" s="4" t="n">
        <f aca="false">OR(E1255="PRIVE",F1255&lt;100)</f>
        <v>0</v>
      </c>
    </row>
    <row r="1256" customFormat="false" ht="14.25" hidden="false" customHeight="false" outlineLevel="0" collapsed="false">
      <c r="A1256" s="1" t="s">
        <v>3023</v>
      </c>
      <c r="B1256" s="1" t="s">
        <v>111</v>
      </c>
      <c r="C1256" s="1" t="s">
        <v>3024</v>
      </c>
      <c r="D1256" s="1" t="s">
        <v>347</v>
      </c>
      <c r="E1256" s="1" t="s">
        <v>24</v>
      </c>
      <c r="F1256" s="1" t="n">
        <v>171</v>
      </c>
      <c r="H1256" s="3" t="n">
        <f aca="false">AND(E1256="PUBLIC",F1256&lt;100)</f>
        <v>0</v>
      </c>
      <c r="I1256" s="4" t="n">
        <f aca="false">OR(E1256="PRIVE",F1256&lt;100)</f>
        <v>1</v>
      </c>
    </row>
    <row r="1257" customFormat="false" ht="14.25" hidden="false" customHeight="false" outlineLevel="0" collapsed="false">
      <c r="A1257" s="1" t="s">
        <v>3025</v>
      </c>
      <c r="B1257" s="1" t="s">
        <v>38</v>
      </c>
      <c r="C1257" s="1" t="s">
        <v>3026</v>
      </c>
      <c r="D1257" s="1" t="s">
        <v>2411</v>
      </c>
      <c r="E1257" s="1" t="s">
        <v>24</v>
      </c>
      <c r="F1257" s="1" t="n">
        <v>575</v>
      </c>
      <c r="H1257" s="3" t="n">
        <f aca="false">AND(E1257="PUBLIC",F1257&lt;100)</f>
        <v>0</v>
      </c>
      <c r="I1257" s="4" t="n">
        <f aca="false">OR(E1257="PRIVE",F1257&lt;100)</f>
        <v>1</v>
      </c>
    </row>
    <row r="1258" customFormat="false" ht="14.25" hidden="false" customHeight="false" outlineLevel="0" collapsed="false">
      <c r="A1258" s="1" t="s">
        <v>3027</v>
      </c>
      <c r="B1258" s="1" t="s">
        <v>44</v>
      </c>
      <c r="C1258" s="1" t="s">
        <v>1876</v>
      </c>
      <c r="D1258" s="1" t="s">
        <v>3028</v>
      </c>
      <c r="E1258" s="1" t="s">
        <v>24</v>
      </c>
      <c r="F1258" s="1" t="n">
        <v>345</v>
      </c>
      <c r="H1258" s="3" t="n">
        <f aca="false">AND(E1258="PUBLIC",F1258&lt;100)</f>
        <v>0</v>
      </c>
      <c r="I1258" s="4" t="n">
        <f aca="false">OR(E1258="PRIVE",F1258&lt;100)</f>
        <v>1</v>
      </c>
    </row>
    <row r="1259" customFormat="false" ht="14.25" hidden="false" customHeight="false" outlineLevel="0" collapsed="false">
      <c r="A1259" s="1" t="s">
        <v>3029</v>
      </c>
      <c r="B1259" s="1" t="s">
        <v>38</v>
      </c>
      <c r="C1259" s="1" t="s">
        <v>3030</v>
      </c>
      <c r="D1259" s="1" t="s">
        <v>426</v>
      </c>
      <c r="E1259" s="1" t="s">
        <v>12</v>
      </c>
      <c r="F1259" s="1" t="n">
        <v>934</v>
      </c>
      <c r="H1259" s="3" t="n">
        <f aca="false">AND(E1259="PUBLIC",F1259&lt;100)</f>
        <v>0</v>
      </c>
      <c r="I1259" s="4" t="n">
        <f aca="false">OR(E1259="PRIVE",F1259&lt;100)</f>
        <v>0</v>
      </c>
    </row>
    <row r="1260" customFormat="false" ht="14.25" hidden="false" customHeight="false" outlineLevel="0" collapsed="false">
      <c r="A1260" s="1" t="s">
        <v>3031</v>
      </c>
      <c r="B1260" s="1" t="s">
        <v>150</v>
      </c>
      <c r="C1260" s="1" t="s">
        <v>3032</v>
      </c>
      <c r="D1260" s="1" t="s">
        <v>301</v>
      </c>
      <c r="E1260" s="1" t="s">
        <v>24</v>
      </c>
      <c r="F1260" s="1" t="n">
        <v>408</v>
      </c>
      <c r="H1260" s="3" t="n">
        <f aca="false">AND(E1260="PUBLIC",F1260&lt;100)</f>
        <v>0</v>
      </c>
      <c r="I1260" s="4" t="n">
        <f aca="false">OR(E1260="PRIVE",F1260&lt;100)</f>
        <v>1</v>
      </c>
    </row>
    <row r="1261" customFormat="false" ht="14.25" hidden="false" customHeight="false" outlineLevel="0" collapsed="false">
      <c r="A1261" s="1" t="s">
        <v>3033</v>
      </c>
      <c r="B1261" s="1" t="s">
        <v>14</v>
      </c>
      <c r="C1261" s="1" t="s">
        <v>3034</v>
      </c>
      <c r="D1261" s="1" t="s">
        <v>191</v>
      </c>
      <c r="E1261" s="1" t="s">
        <v>24</v>
      </c>
      <c r="F1261" s="1" t="n">
        <v>206</v>
      </c>
      <c r="H1261" s="3" t="n">
        <f aca="false">AND(E1261="PUBLIC",F1261&lt;100)</f>
        <v>0</v>
      </c>
      <c r="I1261" s="4" t="n">
        <f aca="false">OR(E1261="PRIVE",F1261&lt;100)</f>
        <v>1</v>
      </c>
    </row>
    <row r="1262" customFormat="false" ht="14.25" hidden="false" customHeight="false" outlineLevel="0" collapsed="false">
      <c r="A1262" s="1" t="s">
        <v>3035</v>
      </c>
      <c r="B1262" s="1" t="s">
        <v>44</v>
      </c>
      <c r="C1262" s="1" t="s">
        <v>3036</v>
      </c>
      <c r="D1262" s="1" t="s">
        <v>3037</v>
      </c>
      <c r="E1262" s="1" t="s">
        <v>24</v>
      </c>
      <c r="F1262" s="1" t="n">
        <v>376</v>
      </c>
      <c r="H1262" s="3" t="n">
        <f aca="false">AND(E1262="PUBLIC",F1262&lt;100)</f>
        <v>0</v>
      </c>
      <c r="I1262" s="4" t="n">
        <f aca="false">OR(E1262="PRIVE",F1262&lt;100)</f>
        <v>1</v>
      </c>
    </row>
    <row r="1263" customFormat="false" ht="14.25" hidden="false" customHeight="false" outlineLevel="0" collapsed="false">
      <c r="A1263" s="1" t="s">
        <v>3038</v>
      </c>
      <c r="B1263" s="1" t="s">
        <v>14</v>
      </c>
      <c r="C1263" s="1" t="s">
        <v>1587</v>
      </c>
      <c r="D1263" s="1" t="s">
        <v>1871</v>
      </c>
      <c r="E1263" s="1" t="s">
        <v>12</v>
      </c>
      <c r="F1263" s="1" t="n">
        <v>686</v>
      </c>
      <c r="H1263" s="3" t="n">
        <f aca="false">AND(E1263="PUBLIC",F1263&lt;100)</f>
        <v>0</v>
      </c>
      <c r="I1263" s="4" t="n">
        <f aca="false">OR(E1263="PRIVE",F1263&lt;100)</f>
        <v>0</v>
      </c>
    </row>
    <row r="1264" customFormat="false" ht="14.25" hidden="false" customHeight="false" outlineLevel="0" collapsed="false">
      <c r="A1264" s="1" t="s">
        <v>3039</v>
      </c>
      <c r="B1264" s="1" t="s">
        <v>38</v>
      </c>
      <c r="C1264" s="1" t="s">
        <v>3040</v>
      </c>
      <c r="D1264" s="1" t="s">
        <v>688</v>
      </c>
      <c r="E1264" s="1" t="s">
        <v>12</v>
      </c>
      <c r="F1264" s="1" t="n">
        <v>509</v>
      </c>
      <c r="H1264" s="3" t="n">
        <f aca="false">AND(E1264="PUBLIC",F1264&lt;100)</f>
        <v>0</v>
      </c>
      <c r="I1264" s="4" t="n">
        <f aca="false">OR(E1264="PRIVE",F1264&lt;100)</f>
        <v>0</v>
      </c>
    </row>
    <row r="1265" customFormat="false" ht="14.25" hidden="false" customHeight="false" outlineLevel="0" collapsed="false">
      <c r="A1265" s="1" t="s">
        <v>3041</v>
      </c>
      <c r="B1265" s="1" t="s">
        <v>150</v>
      </c>
      <c r="C1265" s="1" t="s">
        <v>1251</v>
      </c>
      <c r="D1265" s="1" t="s">
        <v>630</v>
      </c>
      <c r="E1265" s="1" t="s">
        <v>12</v>
      </c>
      <c r="F1265" s="1" t="n">
        <v>1192</v>
      </c>
      <c r="H1265" s="3" t="n">
        <f aca="false">AND(E1265="PUBLIC",F1265&lt;100)</f>
        <v>0</v>
      </c>
      <c r="I1265" s="4" t="n">
        <f aca="false">OR(E1265="PRIVE",F1265&lt;100)</f>
        <v>0</v>
      </c>
    </row>
    <row r="1266" customFormat="false" ht="14.25" hidden="false" customHeight="false" outlineLevel="0" collapsed="false">
      <c r="A1266" s="1" t="s">
        <v>3042</v>
      </c>
      <c r="B1266" s="1" t="s">
        <v>30</v>
      </c>
      <c r="C1266" s="1" t="s">
        <v>3043</v>
      </c>
      <c r="D1266" s="1" t="s">
        <v>3044</v>
      </c>
      <c r="E1266" s="1" t="s">
        <v>12</v>
      </c>
      <c r="F1266" s="1" t="n">
        <v>579</v>
      </c>
      <c r="H1266" s="3" t="n">
        <f aca="false">AND(E1266="PUBLIC",F1266&lt;100)</f>
        <v>0</v>
      </c>
      <c r="I1266" s="4" t="n">
        <f aca="false">OR(E1266="PRIVE",F1266&lt;100)</f>
        <v>0</v>
      </c>
    </row>
    <row r="1267" customFormat="false" ht="14.25" hidden="false" customHeight="false" outlineLevel="0" collapsed="false">
      <c r="A1267" s="1" t="s">
        <v>3045</v>
      </c>
      <c r="B1267" s="1" t="s">
        <v>57</v>
      </c>
      <c r="C1267" s="1" t="s">
        <v>1080</v>
      </c>
      <c r="D1267" s="1" t="s">
        <v>3046</v>
      </c>
      <c r="E1267" s="1" t="s">
        <v>12</v>
      </c>
      <c r="F1267" s="1" t="n">
        <v>661</v>
      </c>
      <c r="H1267" s="3" t="n">
        <f aca="false">AND(E1267="PUBLIC",F1267&lt;100)</f>
        <v>0</v>
      </c>
      <c r="I1267" s="4" t="n">
        <f aca="false">OR(E1267="PRIVE",F1267&lt;100)</f>
        <v>0</v>
      </c>
    </row>
    <row r="1268" customFormat="false" ht="14.25" hidden="false" customHeight="false" outlineLevel="0" collapsed="false">
      <c r="A1268" s="1" t="s">
        <v>3047</v>
      </c>
      <c r="B1268" s="1" t="s">
        <v>86</v>
      </c>
      <c r="C1268" s="1" t="s">
        <v>357</v>
      </c>
      <c r="D1268" s="1" t="s">
        <v>3048</v>
      </c>
      <c r="E1268" s="1" t="s">
        <v>12</v>
      </c>
      <c r="F1268" s="1" t="n">
        <v>1107</v>
      </c>
      <c r="H1268" s="3" t="n">
        <f aca="false">AND(E1268="PUBLIC",F1268&lt;100)</f>
        <v>0</v>
      </c>
      <c r="I1268" s="4" t="n">
        <f aca="false">OR(E1268="PRIVE",F1268&lt;100)</f>
        <v>0</v>
      </c>
    </row>
    <row r="1269" customFormat="false" ht="14.25" hidden="false" customHeight="false" outlineLevel="0" collapsed="false">
      <c r="A1269" s="1" t="s">
        <v>3049</v>
      </c>
      <c r="B1269" s="1" t="s">
        <v>26</v>
      </c>
      <c r="C1269" s="1" t="s">
        <v>3050</v>
      </c>
      <c r="D1269" s="1" t="s">
        <v>3051</v>
      </c>
      <c r="E1269" s="1" t="s">
        <v>12</v>
      </c>
      <c r="F1269" s="1" t="n">
        <v>824</v>
      </c>
      <c r="H1269" s="3" t="n">
        <f aca="false">AND(E1269="PUBLIC",F1269&lt;100)</f>
        <v>0</v>
      </c>
      <c r="I1269" s="4" t="n">
        <f aca="false">OR(E1269="PRIVE",F1269&lt;100)</f>
        <v>0</v>
      </c>
    </row>
    <row r="1270" customFormat="false" ht="14.25" hidden="false" customHeight="false" outlineLevel="0" collapsed="false">
      <c r="A1270" s="1" t="s">
        <v>3052</v>
      </c>
      <c r="B1270" s="1" t="s">
        <v>65</v>
      </c>
      <c r="C1270" s="1" t="s">
        <v>1432</v>
      </c>
      <c r="D1270" s="1" t="s">
        <v>214</v>
      </c>
      <c r="E1270" s="1" t="s">
        <v>12</v>
      </c>
      <c r="F1270" s="1" t="n">
        <v>183</v>
      </c>
      <c r="H1270" s="3" t="n">
        <f aca="false">AND(E1270="PUBLIC",F1270&lt;100)</f>
        <v>0</v>
      </c>
      <c r="I1270" s="4" t="n">
        <f aca="false">OR(E1270="PRIVE",F1270&lt;100)</f>
        <v>0</v>
      </c>
    </row>
    <row r="1271" customFormat="false" ht="14.25" hidden="false" customHeight="false" outlineLevel="0" collapsed="false">
      <c r="A1271" s="1" t="s">
        <v>3053</v>
      </c>
      <c r="B1271" s="1" t="s">
        <v>9</v>
      </c>
      <c r="C1271" s="1" t="s">
        <v>3054</v>
      </c>
      <c r="D1271" s="1" t="s">
        <v>3055</v>
      </c>
      <c r="E1271" s="1" t="s">
        <v>12</v>
      </c>
      <c r="F1271" s="1" t="n">
        <v>579</v>
      </c>
      <c r="H1271" s="3" t="n">
        <f aca="false">AND(E1271="PUBLIC",F1271&lt;100)</f>
        <v>0</v>
      </c>
      <c r="I1271" s="4" t="n">
        <f aca="false">OR(E1271="PRIVE",F1271&lt;100)</f>
        <v>0</v>
      </c>
    </row>
    <row r="1272" customFormat="false" ht="14.25" hidden="false" customHeight="false" outlineLevel="0" collapsed="false">
      <c r="A1272" s="1" t="s">
        <v>3056</v>
      </c>
      <c r="B1272" s="1" t="s">
        <v>38</v>
      </c>
      <c r="C1272" s="1" t="s">
        <v>687</v>
      </c>
      <c r="D1272" s="1" t="s">
        <v>3057</v>
      </c>
      <c r="E1272" s="1" t="s">
        <v>12</v>
      </c>
      <c r="F1272" s="1" t="n">
        <v>1007</v>
      </c>
      <c r="H1272" s="3" t="n">
        <f aca="false">AND(E1272="PUBLIC",F1272&lt;100)</f>
        <v>0</v>
      </c>
      <c r="I1272" s="4" t="n">
        <f aca="false">OR(E1272="PRIVE",F1272&lt;100)</f>
        <v>0</v>
      </c>
    </row>
    <row r="1273" customFormat="false" ht="14.25" hidden="false" customHeight="false" outlineLevel="0" collapsed="false">
      <c r="A1273" s="1" t="s">
        <v>3058</v>
      </c>
      <c r="B1273" s="1" t="s">
        <v>69</v>
      </c>
      <c r="C1273" s="1" t="s">
        <v>729</v>
      </c>
      <c r="D1273" s="1" t="s">
        <v>3059</v>
      </c>
      <c r="E1273" s="1" t="s">
        <v>24</v>
      </c>
      <c r="F1273" s="1" t="n">
        <v>492</v>
      </c>
      <c r="H1273" s="3" t="n">
        <f aca="false">AND(E1273="PUBLIC",F1273&lt;100)</f>
        <v>0</v>
      </c>
      <c r="I1273" s="4" t="n">
        <f aca="false">OR(E1273="PRIVE",F1273&lt;100)</f>
        <v>1</v>
      </c>
    </row>
    <row r="1274" customFormat="false" ht="14.25" hidden="false" customHeight="false" outlineLevel="0" collapsed="false">
      <c r="A1274" s="1" t="s">
        <v>3060</v>
      </c>
      <c r="B1274" s="1" t="s">
        <v>150</v>
      </c>
      <c r="C1274" s="1" t="s">
        <v>3032</v>
      </c>
      <c r="D1274" s="1" t="s">
        <v>1474</v>
      </c>
      <c r="E1274" s="1" t="s">
        <v>12</v>
      </c>
      <c r="F1274" s="1" t="n">
        <v>1071</v>
      </c>
      <c r="H1274" s="3" t="n">
        <f aca="false">AND(E1274="PUBLIC",F1274&lt;100)</f>
        <v>0</v>
      </c>
      <c r="I1274" s="4" t="n">
        <f aca="false">OR(E1274="PRIVE",F1274&lt;100)</f>
        <v>0</v>
      </c>
    </row>
    <row r="1275" customFormat="false" ht="14.25" hidden="false" customHeight="false" outlineLevel="0" collapsed="false">
      <c r="A1275" s="1" t="s">
        <v>3061</v>
      </c>
      <c r="B1275" s="1" t="s">
        <v>51</v>
      </c>
      <c r="C1275" s="1" t="s">
        <v>821</v>
      </c>
      <c r="D1275" s="1" t="s">
        <v>3062</v>
      </c>
      <c r="E1275" s="1" t="s">
        <v>12</v>
      </c>
      <c r="F1275" s="1" t="n">
        <v>729</v>
      </c>
      <c r="H1275" s="3" t="n">
        <f aca="false">AND(E1275="PUBLIC",F1275&lt;100)</f>
        <v>0</v>
      </c>
      <c r="I1275" s="4" t="n">
        <f aca="false">OR(E1275="PRIVE",F1275&lt;100)</f>
        <v>0</v>
      </c>
    </row>
    <row r="1276" customFormat="false" ht="14.25" hidden="false" customHeight="false" outlineLevel="0" collapsed="false">
      <c r="A1276" s="1" t="s">
        <v>3063</v>
      </c>
      <c r="B1276" s="1" t="s">
        <v>94</v>
      </c>
      <c r="C1276" s="1" t="s">
        <v>1262</v>
      </c>
      <c r="D1276" s="1" t="s">
        <v>3064</v>
      </c>
      <c r="E1276" s="1" t="s">
        <v>24</v>
      </c>
      <c r="F1276" s="1" t="n">
        <v>107</v>
      </c>
      <c r="H1276" s="3" t="n">
        <f aca="false">AND(E1276="PUBLIC",F1276&lt;100)</f>
        <v>0</v>
      </c>
      <c r="I1276" s="4" t="n">
        <f aca="false">OR(E1276="PRIVE",F1276&lt;100)</f>
        <v>1</v>
      </c>
    </row>
    <row r="1277" customFormat="false" ht="14.25" hidden="false" customHeight="false" outlineLevel="0" collapsed="false">
      <c r="A1277" s="1" t="s">
        <v>3065</v>
      </c>
      <c r="B1277" s="1" t="s">
        <v>21</v>
      </c>
      <c r="C1277" s="1" t="s">
        <v>3066</v>
      </c>
      <c r="D1277" s="1" t="s">
        <v>3067</v>
      </c>
      <c r="E1277" s="1" t="s">
        <v>12</v>
      </c>
      <c r="F1277" s="1" t="n">
        <v>236</v>
      </c>
      <c r="H1277" s="3" t="n">
        <f aca="false">AND(E1277="PUBLIC",F1277&lt;100)</f>
        <v>0</v>
      </c>
      <c r="I1277" s="4" t="n">
        <f aca="false">OR(E1277="PRIVE",F1277&lt;100)</f>
        <v>0</v>
      </c>
    </row>
    <row r="1278" customFormat="false" ht="14.25" hidden="false" customHeight="false" outlineLevel="0" collapsed="false">
      <c r="A1278" s="1" t="s">
        <v>3068</v>
      </c>
      <c r="B1278" s="1" t="s">
        <v>216</v>
      </c>
      <c r="C1278" s="1" t="s">
        <v>3069</v>
      </c>
      <c r="D1278" s="1" t="s">
        <v>3070</v>
      </c>
      <c r="E1278" s="1" t="s">
        <v>12</v>
      </c>
      <c r="F1278" s="1" t="n">
        <v>430</v>
      </c>
      <c r="H1278" s="3" t="n">
        <f aca="false">AND(E1278="PUBLIC",F1278&lt;100)</f>
        <v>0</v>
      </c>
      <c r="I1278" s="4" t="n">
        <f aca="false">OR(E1278="PRIVE",F1278&lt;100)</f>
        <v>0</v>
      </c>
    </row>
    <row r="1279" customFormat="false" ht="14.25" hidden="false" customHeight="false" outlineLevel="0" collapsed="false">
      <c r="A1279" s="1" t="s">
        <v>3071</v>
      </c>
      <c r="B1279" s="1" t="s">
        <v>14</v>
      </c>
      <c r="C1279" s="1" t="s">
        <v>14</v>
      </c>
      <c r="D1279" s="1" t="s">
        <v>2590</v>
      </c>
      <c r="E1279" s="1" t="s">
        <v>24</v>
      </c>
      <c r="F1279" s="1" t="n">
        <v>30</v>
      </c>
      <c r="H1279" s="3" t="n">
        <f aca="false">AND(E1279="PUBLIC",F1279&lt;100)</f>
        <v>0</v>
      </c>
      <c r="I1279" s="4" t="n">
        <f aca="false">OR(E1279="PRIVE",F1279&lt;100)</f>
        <v>1</v>
      </c>
    </row>
    <row r="1280" customFormat="false" ht="14.25" hidden="false" customHeight="false" outlineLevel="0" collapsed="false">
      <c r="A1280" s="1" t="s">
        <v>3072</v>
      </c>
      <c r="B1280" s="1" t="s">
        <v>51</v>
      </c>
      <c r="C1280" s="1" t="s">
        <v>3073</v>
      </c>
      <c r="D1280" s="1" t="s">
        <v>3074</v>
      </c>
      <c r="E1280" s="1" t="s">
        <v>12</v>
      </c>
      <c r="F1280" s="1" t="n">
        <v>894</v>
      </c>
      <c r="H1280" s="3" t="n">
        <f aca="false">AND(E1280="PUBLIC",F1280&lt;100)</f>
        <v>0</v>
      </c>
      <c r="I1280" s="4" t="n">
        <f aca="false">OR(E1280="PRIVE",F1280&lt;100)</f>
        <v>0</v>
      </c>
    </row>
    <row r="1281" customFormat="false" ht="14.25" hidden="false" customHeight="false" outlineLevel="0" collapsed="false">
      <c r="A1281" s="1" t="s">
        <v>3075</v>
      </c>
      <c r="B1281" s="1" t="s">
        <v>34</v>
      </c>
      <c r="C1281" s="1" t="s">
        <v>457</v>
      </c>
      <c r="D1281" s="1" t="s">
        <v>2098</v>
      </c>
      <c r="E1281" s="1" t="s">
        <v>24</v>
      </c>
      <c r="F1281" s="1" t="n">
        <v>1014</v>
      </c>
      <c r="H1281" s="3" t="n">
        <f aca="false">AND(E1281="PUBLIC",F1281&lt;100)</f>
        <v>0</v>
      </c>
      <c r="I1281" s="4" t="n">
        <f aca="false">OR(E1281="PRIVE",F1281&lt;100)</f>
        <v>1</v>
      </c>
    </row>
    <row r="1282" customFormat="false" ht="14.25" hidden="false" customHeight="false" outlineLevel="0" collapsed="false">
      <c r="A1282" s="1" t="s">
        <v>3076</v>
      </c>
      <c r="B1282" s="1" t="s">
        <v>38</v>
      </c>
      <c r="C1282" s="1" t="s">
        <v>3077</v>
      </c>
      <c r="D1282" s="1" t="s">
        <v>3078</v>
      </c>
      <c r="E1282" s="1" t="s">
        <v>12</v>
      </c>
      <c r="F1282" s="1" t="n">
        <v>97</v>
      </c>
      <c r="H1282" s="3" t="n">
        <f aca="false">AND(E1282="PUBLIC",F1282&lt;100)</f>
        <v>1</v>
      </c>
      <c r="I1282" s="4" t="n">
        <f aca="false">OR(E1282="PRIVE",F1282&lt;100)</f>
        <v>1</v>
      </c>
    </row>
    <row r="1283" customFormat="false" ht="14.25" hidden="false" customHeight="false" outlineLevel="0" collapsed="false">
      <c r="A1283" s="1" t="s">
        <v>3079</v>
      </c>
      <c r="B1283" s="1" t="s">
        <v>65</v>
      </c>
      <c r="C1283" s="1" t="s">
        <v>1451</v>
      </c>
      <c r="D1283" s="1" t="s">
        <v>1871</v>
      </c>
      <c r="E1283" s="1" t="s">
        <v>12</v>
      </c>
      <c r="F1283" s="1" t="n">
        <v>865</v>
      </c>
      <c r="H1283" s="3" t="n">
        <f aca="false">AND(E1283="PUBLIC",F1283&lt;100)</f>
        <v>0</v>
      </c>
      <c r="I1283" s="4" t="n">
        <f aca="false">OR(E1283="PRIVE",F1283&lt;100)</f>
        <v>0</v>
      </c>
    </row>
    <row r="1284" customFormat="false" ht="14.25" hidden="false" customHeight="false" outlineLevel="0" collapsed="false">
      <c r="A1284" s="1" t="s">
        <v>3080</v>
      </c>
      <c r="B1284" s="1" t="s">
        <v>229</v>
      </c>
      <c r="C1284" s="1" t="s">
        <v>1848</v>
      </c>
      <c r="D1284" s="1" t="s">
        <v>3081</v>
      </c>
      <c r="E1284" s="1" t="s">
        <v>12</v>
      </c>
      <c r="F1284" s="1" t="n">
        <v>1048</v>
      </c>
      <c r="H1284" s="3" t="n">
        <f aca="false">AND(E1284="PUBLIC",F1284&lt;100)</f>
        <v>0</v>
      </c>
      <c r="I1284" s="4" t="n">
        <f aca="false">OR(E1284="PRIVE",F1284&lt;100)</f>
        <v>0</v>
      </c>
    </row>
    <row r="1285" customFormat="false" ht="14.25" hidden="false" customHeight="false" outlineLevel="0" collapsed="false">
      <c r="A1285" s="1" t="s">
        <v>3082</v>
      </c>
      <c r="B1285" s="1" t="s">
        <v>65</v>
      </c>
      <c r="C1285" s="1" t="s">
        <v>3083</v>
      </c>
      <c r="D1285" s="1" t="s">
        <v>2010</v>
      </c>
      <c r="E1285" s="1" t="s">
        <v>12</v>
      </c>
      <c r="F1285" s="1" t="n">
        <v>1214</v>
      </c>
      <c r="H1285" s="3" t="n">
        <f aca="false">AND(E1285="PUBLIC",F1285&lt;100)</f>
        <v>0</v>
      </c>
      <c r="I1285" s="4" t="n">
        <f aca="false">OR(E1285="PRIVE",F1285&lt;100)</f>
        <v>0</v>
      </c>
    </row>
    <row r="1286" customFormat="false" ht="14.25" hidden="false" customHeight="false" outlineLevel="0" collapsed="false">
      <c r="A1286" s="1" t="s">
        <v>3084</v>
      </c>
      <c r="B1286" s="1" t="s">
        <v>65</v>
      </c>
      <c r="C1286" s="1" t="s">
        <v>1287</v>
      </c>
      <c r="D1286" s="1" t="s">
        <v>285</v>
      </c>
      <c r="E1286" s="1" t="s">
        <v>24</v>
      </c>
      <c r="F1286" s="1" t="n">
        <v>650</v>
      </c>
      <c r="H1286" s="3" t="n">
        <f aca="false">AND(E1286="PUBLIC",F1286&lt;100)</f>
        <v>0</v>
      </c>
      <c r="I1286" s="4" t="n">
        <f aca="false">OR(E1286="PRIVE",F1286&lt;100)</f>
        <v>1</v>
      </c>
    </row>
    <row r="1287" customFormat="false" ht="14.25" hidden="false" customHeight="false" outlineLevel="0" collapsed="false">
      <c r="A1287" s="1" t="s">
        <v>3085</v>
      </c>
      <c r="B1287" s="1" t="s">
        <v>360</v>
      </c>
      <c r="C1287" s="1" t="s">
        <v>361</v>
      </c>
      <c r="D1287" s="1" t="s">
        <v>3086</v>
      </c>
      <c r="E1287" s="1" t="s">
        <v>12</v>
      </c>
      <c r="F1287" s="1" t="n">
        <v>1014</v>
      </c>
      <c r="H1287" s="3" t="n">
        <f aca="false">AND(E1287="PUBLIC",F1287&lt;100)</f>
        <v>0</v>
      </c>
      <c r="I1287" s="4" t="n">
        <f aca="false">OR(E1287="PRIVE",F1287&lt;100)</f>
        <v>0</v>
      </c>
    </row>
    <row r="1288" customFormat="false" ht="14.25" hidden="false" customHeight="false" outlineLevel="0" collapsed="false">
      <c r="A1288" s="1" t="s">
        <v>3087</v>
      </c>
      <c r="B1288" s="1" t="s">
        <v>34</v>
      </c>
      <c r="C1288" s="1" t="s">
        <v>1548</v>
      </c>
      <c r="D1288" s="1" t="s">
        <v>3088</v>
      </c>
      <c r="E1288" s="1" t="s">
        <v>12</v>
      </c>
      <c r="F1288" s="1" t="n">
        <v>389</v>
      </c>
      <c r="H1288" s="3" t="n">
        <f aca="false">AND(E1288="PUBLIC",F1288&lt;100)</f>
        <v>0</v>
      </c>
      <c r="I1288" s="4" t="n">
        <f aca="false">OR(E1288="PRIVE",F1288&lt;100)</f>
        <v>0</v>
      </c>
    </row>
    <row r="1289" customFormat="false" ht="14.25" hidden="false" customHeight="false" outlineLevel="0" collapsed="false">
      <c r="A1289" s="1" t="s">
        <v>3089</v>
      </c>
      <c r="B1289" s="1" t="s">
        <v>38</v>
      </c>
      <c r="C1289" s="1" t="s">
        <v>3090</v>
      </c>
      <c r="D1289" s="1" t="s">
        <v>2596</v>
      </c>
      <c r="E1289" s="1" t="s">
        <v>24</v>
      </c>
      <c r="F1289" s="1" t="n">
        <v>133</v>
      </c>
      <c r="H1289" s="3" t="n">
        <f aca="false">AND(E1289="PUBLIC",F1289&lt;100)</f>
        <v>0</v>
      </c>
      <c r="I1289" s="4" t="n">
        <f aca="false">OR(E1289="PRIVE",F1289&lt;100)</f>
        <v>1</v>
      </c>
    </row>
    <row r="1290" customFormat="false" ht="14.25" hidden="false" customHeight="false" outlineLevel="0" collapsed="false">
      <c r="A1290" s="1" t="s">
        <v>3091</v>
      </c>
      <c r="B1290" s="1" t="s">
        <v>61</v>
      </c>
      <c r="C1290" s="1" t="s">
        <v>292</v>
      </c>
      <c r="D1290" s="1" t="s">
        <v>3092</v>
      </c>
      <c r="E1290" s="1" t="s">
        <v>24</v>
      </c>
      <c r="F1290" s="1" t="n">
        <v>49</v>
      </c>
      <c r="H1290" s="3" t="n">
        <f aca="false">AND(E1290="PUBLIC",F1290&lt;100)</f>
        <v>0</v>
      </c>
      <c r="I1290" s="4" t="n">
        <f aca="false">OR(E1290="PRIVE",F1290&lt;100)</f>
        <v>1</v>
      </c>
    </row>
    <row r="1291" customFormat="false" ht="14.25" hidden="false" customHeight="false" outlineLevel="0" collapsed="false">
      <c r="A1291" s="1" t="s">
        <v>3093</v>
      </c>
      <c r="B1291" s="1" t="s">
        <v>51</v>
      </c>
      <c r="C1291" s="1" t="s">
        <v>51</v>
      </c>
      <c r="D1291" s="1" t="s">
        <v>3094</v>
      </c>
      <c r="E1291" s="1" t="s">
        <v>12</v>
      </c>
      <c r="F1291" s="1" t="n">
        <v>964</v>
      </c>
      <c r="H1291" s="3" t="n">
        <f aca="false">AND(E1291="PUBLIC",F1291&lt;100)</f>
        <v>0</v>
      </c>
      <c r="I1291" s="4" t="n">
        <f aca="false">OR(E1291="PRIVE",F1291&lt;100)</f>
        <v>0</v>
      </c>
    </row>
    <row r="1292" customFormat="false" ht="14.25" hidden="false" customHeight="false" outlineLevel="0" collapsed="false">
      <c r="A1292" s="1" t="s">
        <v>3095</v>
      </c>
      <c r="B1292" s="1" t="s">
        <v>17</v>
      </c>
      <c r="C1292" s="1" t="s">
        <v>537</v>
      </c>
      <c r="D1292" s="1" t="s">
        <v>377</v>
      </c>
      <c r="E1292" s="1" t="s">
        <v>24</v>
      </c>
      <c r="F1292" s="1" t="n">
        <v>265</v>
      </c>
      <c r="H1292" s="3" t="n">
        <f aca="false">AND(E1292="PUBLIC",F1292&lt;100)</f>
        <v>0</v>
      </c>
      <c r="I1292" s="4" t="n">
        <f aca="false">OR(E1292="PRIVE",F1292&lt;100)</f>
        <v>1</v>
      </c>
    </row>
    <row r="1293" customFormat="false" ht="14.25" hidden="false" customHeight="false" outlineLevel="0" collapsed="false">
      <c r="A1293" s="1" t="s">
        <v>3096</v>
      </c>
      <c r="B1293" s="1" t="s">
        <v>69</v>
      </c>
      <c r="C1293" s="1" t="s">
        <v>1116</v>
      </c>
      <c r="D1293" s="1" t="s">
        <v>3097</v>
      </c>
      <c r="E1293" s="1" t="s">
        <v>24</v>
      </c>
      <c r="F1293" s="1" t="n">
        <v>808</v>
      </c>
      <c r="H1293" s="3" t="n">
        <f aca="false">AND(E1293="PUBLIC",F1293&lt;100)</f>
        <v>0</v>
      </c>
      <c r="I1293" s="4" t="n">
        <f aca="false">OR(E1293="PRIVE",F1293&lt;100)</f>
        <v>1</v>
      </c>
    </row>
    <row r="1294" customFormat="false" ht="14.25" hidden="false" customHeight="false" outlineLevel="0" collapsed="false">
      <c r="A1294" s="1" t="s">
        <v>3098</v>
      </c>
      <c r="B1294" s="1" t="s">
        <v>38</v>
      </c>
      <c r="C1294" s="1" t="s">
        <v>38</v>
      </c>
      <c r="D1294" s="1" t="s">
        <v>3099</v>
      </c>
      <c r="E1294" s="1" t="s">
        <v>12</v>
      </c>
      <c r="F1294" s="1" t="n">
        <v>1223</v>
      </c>
      <c r="H1294" s="3" t="n">
        <f aca="false">AND(E1294="PUBLIC",F1294&lt;100)</f>
        <v>0</v>
      </c>
      <c r="I1294" s="4" t="n">
        <f aca="false">OR(E1294="PRIVE",F1294&lt;100)</f>
        <v>0</v>
      </c>
    </row>
    <row r="1295" customFormat="false" ht="14.25" hidden="false" customHeight="false" outlineLevel="0" collapsed="false">
      <c r="A1295" s="1" t="s">
        <v>3100</v>
      </c>
      <c r="B1295" s="1" t="s">
        <v>38</v>
      </c>
      <c r="C1295" s="1" t="s">
        <v>3101</v>
      </c>
      <c r="D1295" s="1" t="s">
        <v>3102</v>
      </c>
      <c r="E1295" s="1" t="s">
        <v>24</v>
      </c>
      <c r="F1295" s="1" t="n">
        <v>300</v>
      </c>
      <c r="H1295" s="3" t="n">
        <f aca="false">AND(E1295="PUBLIC",F1295&lt;100)</f>
        <v>0</v>
      </c>
      <c r="I1295" s="4" t="n">
        <f aca="false">OR(E1295="PRIVE",F1295&lt;100)</f>
        <v>1</v>
      </c>
    </row>
    <row r="1296" customFormat="false" ht="14.25" hidden="false" customHeight="false" outlineLevel="0" collapsed="false">
      <c r="A1296" s="1" t="s">
        <v>3103</v>
      </c>
      <c r="B1296" s="1" t="s">
        <v>44</v>
      </c>
      <c r="C1296" s="1" t="s">
        <v>3104</v>
      </c>
      <c r="D1296" s="1" t="s">
        <v>3105</v>
      </c>
      <c r="E1296" s="1" t="s">
        <v>12</v>
      </c>
      <c r="F1296" s="1" t="n">
        <v>991</v>
      </c>
      <c r="H1296" s="3" t="n">
        <f aca="false">AND(E1296="PUBLIC",F1296&lt;100)</f>
        <v>0</v>
      </c>
      <c r="I1296" s="4" t="n">
        <f aca="false">OR(E1296="PRIVE",F1296&lt;100)</f>
        <v>0</v>
      </c>
    </row>
    <row r="1297" customFormat="false" ht="14.25" hidden="false" customHeight="false" outlineLevel="0" collapsed="false">
      <c r="A1297" s="1" t="s">
        <v>3106</v>
      </c>
      <c r="B1297" s="1" t="s">
        <v>9</v>
      </c>
      <c r="C1297" s="1" t="s">
        <v>3107</v>
      </c>
      <c r="D1297" s="1" t="s">
        <v>3108</v>
      </c>
      <c r="E1297" s="1" t="s">
        <v>12</v>
      </c>
      <c r="F1297" s="1" t="n">
        <v>957</v>
      </c>
      <c r="H1297" s="3" t="n">
        <f aca="false">AND(E1297="PUBLIC",F1297&lt;100)</f>
        <v>0</v>
      </c>
      <c r="I1297" s="4" t="n">
        <f aca="false">OR(E1297="PRIVE",F1297&lt;100)</f>
        <v>0</v>
      </c>
    </row>
    <row r="1298" customFormat="false" ht="14.25" hidden="false" customHeight="false" outlineLevel="0" collapsed="false">
      <c r="A1298" s="1" t="s">
        <v>3109</v>
      </c>
      <c r="B1298" s="1" t="s">
        <v>26</v>
      </c>
      <c r="C1298" s="1" t="s">
        <v>3110</v>
      </c>
      <c r="D1298" s="1" t="s">
        <v>3111</v>
      </c>
      <c r="E1298" s="1" t="s">
        <v>12</v>
      </c>
      <c r="F1298" s="1" t="n">
        <v>770</v>
      </c>
      <c r="H1298" s="3" t="n">
        <f aca="false">AND(E1298="PUBLIC",F1298&lt;100)</f>
        <v>0</v>
      </c>
      <c r="I1298" s="4" t="n">
        <f aca="false">OR(E1298="PRIVE",F1298&lt;100)</f>
        <v>0</v>
      </c>
    </row>
    <row r="1299" customFormat="false" ht="14.25" hidden="false" customHeight="false" outlineLevel="0" collapsed="false">
      <c r="A1299" s="1" t="s">
        <v>3112</v>
      </c>
      <c r="B1299" s="1" t="s">
        <v>86</v>
      </c>
      <c r="C1299" s="1" t="s">
        <v>645</v>
      </c>
      <c r="D1299" s="1" t="s">
        <v>3113</v>
      </c>
      <c r="E1299" s="1" t="s">
        <v>24</v>
      </c>
      <c r="F1299" s="1" t="n">
        <v>108</v>
      </c>
      <c r="H1299" s="3" t="n">
        <f aca="false">AND(E1299="PUBLIC",F1299&lt;100)</f>
        <v>0</v>
      </c>
      <c r="I1299" s="4" t="n">
        <f aca="false">OR(E1299="PRIVE",F1299&lt;100)</f>
        <v>1</v>
      </c>
    </row>
    <row r="1300" customFormat="false" ht="14.25" hidden="false" customHeight="false" outlineLevel="0" collapsed="false">
      <c r="A1300" s="1" t="s">
        <v>3114</v>
      </c>
      <c r="B1300" s="1" t="s">
        <v>38</v>
      </c>
      <c r="C1300" s="1" t="s">
        <v>166</v>
      </c>
      <c r="D1300" s="1" t="s">
        <v>3115</v>
      </c>
      <c r="E1300" s="1" t="s">
        <v>12</v>
      </c>
      <c r="F1300" s="1" t="n">
        <v>481</v>
      </c>
      <c r="H1300" s="3" t="n">
        <f aca="false">AND(E1300="PUBLIC",F1300&lt;100)</f>
        <v>0</v>
      </c>
      <c r="I1300" s="4" t="n">
        <f aca="false">OR(E1300="PRIVE",F1300&lt;100)</f>
        <v>0</v>
      </c>
    </row>
    <row r="1301" customFormat="false" ht="14.25" hidden="false" customHeight="false" outlineLevel="0" collapsed="false">
      <c r="A1301" s="1" t="s">
        <v>3116</v>
      </c>
      <c r="B1301" s="1" t="s">
        <v>90</v>
      </c>
      <c r="C1301" s="1" t="s">
        <v>3117</v>
      </c>
      <c r="D1301" s="1" t="s">
        <v>59</v>
      </c>
      <c r="E1301" s="1" t="s">
        <v>12</v>
      </c>
      <c r="F1301" s="1" t="n">
        <v>1381</v>
      </c>
      <c r="H1301" s="3" t="n">
        <f aca="false">AND(E1301="PUBLIC",F1301&lt;100)</f>
        <v>0</v>
      </c>
      <c r="I1301" s="4" t="n">
        <f aca="false">OR(E1301="PRIVE",F1301&lt;100)</f>
        <v>0</v>
      </c>
    </row>
    <row r="1302" customFormat="false" ht="14.25" hidden="false" customHeight="false" outlineLevel="0" collapsed="false">
      <c r="A1302" s="1" t="s">
        <v>3118</v>
      </c>
      <c r="B1302" s="1" t="s">
        <v>229</v>
      </c>
      <c r="C1302" s="1" t="s">
        <v>230</v>
      </c>
      <c r="D1302" s="1" t="s">
        <v>301</v>
      </c>
      <c r="E1302" s="1" t="s">
        <v>24</v>
      </c>
      <c r="F1302" s="1" t="n">
        <v>225</v>
      </c>
      <c r="H1302" s="3" t="n">
        <f aca="false">AND(E1302="PUBLIC",F1302&lt;100)</f>
        <v>0</v>
      </c>
      <c r="I1302" s="4" t="n">
        <f aca="false">OR(E1302="PRIVE",F1302&lt;100)</f>
        <v>1</v>
      </c>
    </row>
    <row r="1303" customFormat="false" ht="14.25" hidden="false" customHeight="false" outlineLevel="0" collapsed="false">
      <c r="A1303" s="1" t="s">
        <v>3119</v>
      </c>
      <c r="B1303" s="1" t="s">
        <v>107</v>
      </c>
      <c r="C1303" s="1" t="s">
        <v>107</v>
      </c>
      <c r="D1303" s="1" t="s">
        <v>97</v>
      </c>
      <c r="E1303" s="1" t="s">
        <v>12</v>
      </c>
      <c r="F1303" s="1" t="n">
        <v>1136</v>
      </c>
      <c r="H1303" s="3" t="n">
        <f aca="false">AND(E1303="PUBLIC",F1303&lt;100)</f>
        <v>0</v>
      </c>
      <c r="I1303" s="4" t="n">
        <f aca="false">OR(E1303="PRIVE",F1303&lt;100)</f>
        <v>0</v>
      </c>
    </row>
    <row r="1304" customFormat="false" ht="14.25" hidden="false" customHeight="false" outlineLevel="0" collapsed="false">
      <c r="A1304" s="1" t="s">
        <v>3120</v>
      </c>
      <c r="B1304" s="1" t="s">
        <v>525</v>
      </c>
      <c r="C1304" s="1" t="s">
        <v>3121</v>
      </c>
      <c r="D1304" s="1" t="s">
        <v>1122</v>
      </c>
      <c r="E1304" s="1" t="s">
        <v>12</v>
      </c>
      <c r="F1304" s="1" t="n">
        <v>795</v>
      </c>
      <c r="H1304" s="3" t="n">
        <f aca="false">AND(E1304="PUBLIC",F1304&lt;100)</f>
        <v>0</v>
      </c>
      <c r="I1304" s="4" t="n">
        <f aca="false">OR(E1304="PRIVE",F1304&lt;100)</f>
        <v>0</v>
      </c>
    </row>
    <row r="1305" customFormat="false" ht="14.25" hidden="false" customHeight="false" outlineLevel="0" collapsed="false">
      <c r="A1305" s="1" t="s">
        <v>3122</v>
      </c>
      <c r="B1305" s="1" t="s">
        <v>38</v>
      </c>
      <c r="C1305" s="1" t="s">
        <v>1700</v>
      </c>
      <c r="D1305" s="1" t="s">
        <v>3123</v>
      </c>
      <c r="E1305" s="1" t="s">
        <v>24</v>
      </c>
      <c r="F1305" s="1" t="n">
        <v>424</v>
      </c>
      <c r="H1305" s="3" t="n">
        <f aca="false">AND(E1305="PUBLIC",F1305&lt;100)</f>
        <v>0</v>
      </c>
      <c r="I1305" s="4" t="n">
        <f aca="false">OR(E1305="PRIVE",F1305&lt;100)</f>
        <v>1</v>
      </c>
    </row>
    <row r="1306" customFormat="false" ht="14.25" hidden="false" customHeight="false" outlineLevel="0" collapsed="false">
      <c r="A1306" s="1" t="s">
        <v>3124</v>
      </c>
      <c r="B1306" s="1" t="s">
        <v>216</v>
      </c>
      <c r="C1306" s="1" t="s">
        <v>216</v>
      </c>
      <c r="D1306" s="1" t="s">
        <v>3125</v>
      </c>
      <c r="E1306" s="1" t="s">
        <v>12</v>
      </c>
      <c r="F1306" s="1" t="n">
        <v>936</v>
      </c>
      <c r="H1306" s="3" t="n">
        <f aca="false">AND(E1306="PUBLIC",F1306&lt;100)</f>
        <v>0</v>
      </c>
      <c r="I1306" s="4" t="n">
        <f aca="false">OR(E1306="PRIVE",F1306&lt;100)</f>
        <v>0</v>
      </c>
    </row>
    <row r="1307" customFormat="false" ht="14.25" hidden="false" customHeight="false" outlineLevel="0" collapsed="false">
      <c r="A1307" s="1" t="s">
        <v>3126</v>
      </c>
      <c r="B1307" s="1" t="s">
        <v>86</v>
      </c>
      <c r="C1307" s="1" t="s">
        <v>3127</v>
      </c>
      <c r="D1307" s="1" t="s">
        <v>3128</v>
      </c>
      <c r="E1307" s="1" t="s">
        <v>12</v>
      </c>
      <c r="F1307" s="1" t="n">
        <v>1025</v>
      </c>
      <c r="H1307" s="3" t="n">
        <f aca="false">AND(E1307="PUBLIC",F1307&lt;100)</f>
        <v>0</v>
      </c>
      <c r="I1307" s="4" t="n">
        <f aca="false">OR(E1307="PRIVE",F1307&lt;100)</f>
        <v>0</v>
      </c>
    </row>
    <row r="1308" customFormat="false" ht="14.25" hidden="false" customHeight="false" outlineLevel="0" collapsed="false">
      <c r="A1308" s="1" t="s">
        <v>3129</v>
      </c>
      <c r="B1308" s="1" t="s">
        <v>111</v>
      </c>
      <c r="C1308" s="1" t="s">
        <v>3130</v>
      </c>
      <c r="D1308" s="1" t="s">
        <v>807</v>
      </c>
      <c r="E1308" s="1" t="s">
        <v>12</v>
      </c>
      <c r="F1308" s="1" t="n">
        <v>719</v>
      </c>
      <c r="H1308" s="3" t="n">
        <f aca="false">AND(E1308="PUBLIC",F1308&lt;100)</f>
        <v>0</v>
      </c>
      <c r="I1308" s="4" t="n">
        <f aca="false">OR(E1308="PRIVE",F1308&lt;100)</f>
        <v>0</v>
      </c>
    </row>
    <row r="1309" customFormat="false" ht="14.25" hidden="false" customHeight="false" outlineLevel="0" collapsed="false">
      <c r="A1309" s="1" t="s">
        <v>3131</v>
      </c>
      <c r="B1309" s="1" t="s">
        <v>360</v>
      </c>
      <c r="C1309" s="1" t="s">
        <v>2410</v>
      </c>
      <c r="D1309" s="1" t="s">
        <v>3132</v>
      </c>
      <c r="E1309" s="1" t="s">
        <v>12</v>
      </c>
      <c r="F1309" s="1" t="n">
        <v>700</v>
      </c>
      <c r="H1309" s="3" t="n">
        <f aca="false">AND(E1309="PUBLIC",F1309&lt;100)</f>
        <v>0</v>
      </c>
      <c r="I1309" s="4" t="n">
        <f aca="false">OR(E1309="PRIVE",F1309&lt;100)</f>
        <v>0</v>
      </c>
    </row>
    <row r="1310" customFormat="false" ht="14.25" hidden="false" customHeight="false" outlineLevel="0" collapsed="false">
      <c r="A1310" s="1" t="s">
        <v>3133</v>
      </c>
      <c r="B1310" s="1" t="s">
        <v>61</v>
      </c>
      <c r="C1310" s="1" t="s">
        <v>3134</v>
      </c>
      <c r="D1310" s="1" t="s">
        <v>3135</v>
      </c>
      <c r="E1310" s="1" t="s">
        <v>12</v>
      </c>
      <c r="F1310" s="1" t="n">
        <v>814</v>
      </c>
      <c r="H1310" s="3" t="n">
        <f aca="false">AND(E1310="PUBLIC",F1310&lt;100)</f>
        <v>0</v>
      </c>
      <c r="I1310" s="4" t="n">
        <f aca="false">OR(E1310="PRIVE",F1310&lt;100)</f>
        <v>0</v>
      </c>
    </row>
    <row r="1311" customFormat="false" ht="14.25" hidden="false" customHeight="false" outlineLevel="0" collapsed="false">
      <c r="A1311" s="1" t="s">
        <v>3136</v>
      </c>
      <c r="B1311" s="1" t="s">
        <v>65</v>
      </c>
      <c r="C1311" s="1" t="s">
        <v>3137</v>
      </c>
      <c r="D1311" s="1" t="s">
        <v>1226</v>
      </c>
      <c r="E1311" s="1" t="s">
        <v>24</v>
      </c>
      <c r="F1311" s="1" t="n">
        <v>567</v>
      </c>
      <c r="H1311" s="3" t="n">
        <f aca="false">AND(E1311="PUBLIC",F1311&lt;100)</f>
        <v>0</v>
      </c>
      <c r="I1311" s="4" t="n">
        <f aca="false">OR(E1311="PRIVE",F1311&lt;100)</f>
        <v>1</v>
      </c>
    </row>
    <row r="1312" customFormat="false" ht="14.25" hidden="false" customHeight="false" outlineLevel="0" collapsed="false">
      <c r="A1312" s="1" t="s">
        <v>3138</v>
      </c>
      <c r="B1312" s="1" t="s">
        <v>360</v>
      </c>
      <c r="C1312" s="1" t="s">
        <v>3139</v>
      </c>
      <c r="D1312" s="1" t="s">
        <v>3140</v>
      </c>
      <c r="E1312" s="1" t="s">
        <v>12</v>
      </c>
      <c r="F1312" s="1" t="n">
        <v>288</v>
      </c>
      <c r="H1312" s="3" t="n">
        <f aca="false">AND(E1312="PUBLIC",F1312&lt;100)</f>
        <v>0</v>
      </c>
      <c r="I1312" s="4" t="n">
        <f aca="false">OR(E1312="PRIVE",F1312&lt;100)</f>
        <v>0</v>
      </c>
    </row>
    <row r="1313" customFormat="false" ht="14.25" hidden="false" customHeight="false" outlineLevel="0" collapsed="false">
      <c r="A1313" s="1" t="s">
        <v>3141</v>
      </c>
      <c r="B1313" s="1" t="s">
        <v>26</v>
      </c>
      <c r="C1313" s="1" t="s">
        <v>3142</v>
      </c>
      <c r="D1313" s="1" t="s">
        <v>3143</v>
      </c>
      <c r="E1313" s="1" t="s">
        <v>24</v>
      </c>
      <c r="F1313" s="1" t="n">
        <v>381</v>
      </c>
      <c r="H1313" s="3" t="n">
        <f aca="false">AND(E1313="PUBLIC",F1313&lt;100)</f>
        <v>0</v>
      </c>
      <c r="I1313" s="4" t="n">
        <f aca="false">OR(E1313="PRIVE",F1313&lt;100)</f>
        <v>1</v>
      </c>
    </row>
    <row r="1314" customFormat="false" ht="14.25" hidden="false" customHeight="false" outlineLevel="0" collapsed="false">
      <c r="A1314" s="1" t="s">
        <v>3144</v>
      </c>
      <c r="B1314" s="1" t="s">
        <v>51</v>
      </c>
      <c r="C1314" s="1" t="s">
        <v>3145</v>
      </c>
      <c r="D1314" s="1" t="s">
        <v>1178</v>
      </c>
      <c r="E1314" s="1" t="s">
        <v>12</v>
      </c>
      <c r="F1314" s="1" t="n">
        <v>313</v>
      </c>
      <c r="H1314" s="3" t="n">
        <f aca="false">AND(E1314="PUBLIC",F1314&lt;100)</f>
        <v>0</v>
      </c>
      <c r="I1314" s="4" t="n">
        <f aca="false">OR(E1314="PRIVE",F1314&lt;100)</f>
        <v>0</v>
      </c>
    </row>
    <row r="1315" customFormat="false" ht="14.25" hidden="false" customHeight="false" outlineLevel="0" collapsed="false">
      <c r="A1315" s="1" t="s">
        <v>3146</v>
      </c>
      <c r="B1315" s="1" t="s">
        <v>51</v>
      </c>
      <c r="C1315" s="1" t="s">
        <v>3147</v>
      </c>
      <c r="D1315" s="1" t="s">
        <v>1376</v>
      </c>
      <c r="E1315" s="1" t="s">
        <v>24</v>
      </c>
      <c r="F1315" s="1" t="n">
        <v>171</v>
      </c>
      <c r="H1315" s="3" t="n">
        <f aca="false">AND(E1315="PUBLIC",F1315&lt;100)</f>
        <v>0</v>
      </c>
      <c r="I1315" s="4" t="n">
        <f aca="false">OR(E1315="PRIVE",F1315&lt;100)</f>
        <v>1</v>
      </c>
    </row>
    <row r="1316" customFormat="false" ht="14.25" hidden="false" customHeight="false" outlineLevel="0" collapsed="false">
      <c r="A1316" s="1" t="s">
        <v>3148</v>
      </c>
      <c r="B1316" s="1" t="s">
        <v>216</v>
      </c>
      <c r="C1316" s="1" t="s">
        <v>1085</v>
      </c>
      <c r="D1316" s="1" t="s">
        <v>3149</v>
      </c>
      <c r="E1316" s="1" t="s">
        <v>12</v>
      </c>
      <c r="F1316" s="1" t="n">
        <v>249</v>
      </c>
      <c r="H1316" s="3" t="n">
        <f aca="false">AND(E1316="PUBLIC",F1316&lt;100)</f>
        <v>0</v>
      </c>
      <c r="I1316" s="4" t="n">
        <f aca="false">OR(E1316="PRIVE",F1316&lt;100)</f>
        <v>0</v>
      </c>
    </row>
    <row r="1317" customFormat="false" ht="14.25" hidden="false" customHeight="false" outlineLevel="0" collapsed="false">
      <c r="A1317" s="1" t="s">
        <v>3150</v>
      </c>
      <c r="B1317" s="1" t="s">
        <v>34</v>
      </c>
      <c r="C1317" s="1" t="s">
        <v>34</v>
      </c>
      <c r="D1317" s="1" t="s">
        <v>3151</v>
      </c>
      <c r="E1317" s="1" t="s">
        <v>12</v>
      </c>
      <c r="F1317" s="1" t="n">
        <v>823</v>
      </c>
      <c r="H1317" s="3" t="n">
        <f aca="false">AND(E1317="PUBLIC",F1317&lt;100)</f>
        <v>0</v>
      </c>
      <c r="I1317" s="4" t="n">
        <f aca="false">OR(E1317="PRIVE",F1317&lt;100)</f>
        <v>0</v>
      </c>
    </row>
    <row r="1318" customFormat="false" ht="14.25" hidden="false" customHeight="false" outlineLevel="0" collapsed="false">
      <c r="A1318" s="1" t="s">
        <v>3152</v>
      </c>
      <c r="B1318" s="1" t="s">
        <v>172</v>
      </c>
      <c r="C1318" s="1" t="s">
        <v>3153</v>
      </c>
      <c r="D1318" s="1" t="s">
        <v>2535</v>
      </c>
      <c r="E1318" s="1" t="s">
        <v>12</v>
      </c>
      <c r="F1318" s="1" t="n">
        <v>438</v>
      </c>
      <c r="H1318" s="3" t="n">
        <f aca="false">AND(E1318="PUBLIC",F1318&lt;100)</f>
        <v>0</v>
      </c>
      <c r="I1318" s="4" t="n">
        <f aca="false">OR(E1318="PRIVE",F1318&lt;100)</f>
        <v>0</v>
      </c>
    </row>
    <row r="1319" customFormat="false" ht="14.25" hidden="false" customHeight="false" outlineLevel="0" collapsed="false">
      <c r="A1319" s="1" t="s">
        <v>3154</v>
      </c>
      <c r="B1319" s="1" t="s">
        <v>26</v>
      </c>
      <c r="C1319" s="1" t="s">
        <v>2779</v>
      </c>
      <c r="D1319" s="1" t="s">
        <v>836</v>
      </c>
      <c r="E1319" s="1" t="s">
        <v>12</v>
      </c>
      <c r="F1319" s="1" t="n">
        <v>315</v>
      </c>
      <c r="H1319" s="3" t="n">
        <f aca="false">AND(E1319="PUBLIC",F1319&lt;100)</f>
        <v>0</v>
      </c>
      <c r="I1319" s="4" t="n">
        <f aca="false">OR(E1319="PRIVE",F1319&lt;100)</f>
        <v>0</v>
      </c>
    </row>
    <row r="1320" customFormat="false" ht="14.25" hidden="false" customHeight="false" outlineLevel="0" collapsed="false">
      <c r="A1320" s="1" t="s">
        <v>3155</v>
      </c>
      <c r="B1320" s="1" t="s">
        <v>239</v>
      </c>
      <c r="C1320" s="1" t="s">
        <v>2133</v>
      </c>
      <c r="D1320" s="1" t="s">
        <v>3156</v>
      </c>
      <c r="E1320" s="1" t="s">
        <v>24</v>
      </c>
      <c r="F1320" s="1" t="n">
        <v>51</v>
      </c>
      <c r="H1320" s="3" t="n">
        <f aca="false">AND(E1320="PUBLIC",F1320&lt;100)</f>
        <v>0</v>
      </c>
      <c r="I1320" s="4" t="n">
        <f aca="false">OR(E1320="PRIVE",F1320&lt;100)</f>
        <v>1</v>
      </c>
    </row>
    <row r="1321" customFormat="false" ht="14.25" hidden="false" customHeight="false" outlineLevel="0" collapsed="false">
      <c r="A1321" s="1" t="s">
        <v>3157</v>
      </c>
      <c r="B1321" s="1" t="s">
        <v>34</v>
      </c>
      <c r="C1321" s="1" t="s">
        <v>1548</v>
      </c>
      <c r="D1321" s="1" t="s">
        <v>3158</v>
      </c>
      <c r="E1321" s="1" t="s">
        <v>24</v>
      </c>
      <c r="F1321" s="1" t="n">
        <v>481</v>
      </c>
      <c r="H1321" s="3" t="n">
        <f aca="false">AND(E1321="PUBLIC",F1321&lt;100)</f>
        <v>0</v>
      </c>
      <c r="I1321" s="4" t="n">
        <f aca="false">OR(E1321="PRIVE",F1321&lt;100)</f>
        <v>1</v>
      </c>
    </row>
    <row r="1322" customFormat="false" ht="14.25" hidden="false" customHeight="false" outlineLevel="0" collapsed="false">
      <c r="A1322" s="1" t="s">
        <v>3159</v>
      </c>
      <c r="B1322" s="1" t="s">
        <v>57</v>
      </c>
      <c r="C1322" s="1" t="s">
        <v>675</v>
      </c>
      <c r="D1322" s="1" t="s">
        <v>924</v>
      </c>
      <c r="E1322" s="1" t="s">
        <v>12</v>
      </c>
      <c r="F1322" s="1" t="n">
        <v>1285</v>
      </c>
      <c r="H1322" s="3" t="n">
        <f aca="false">AND(E1322="PUBLIC",F1322&lt;100)</f>
        <v>0</v>
      </c>
      <c r="I1322" s="4" t="n">
        <f aca="false">OR(E1322="PRIVE",F1322&lt;100)</f>
        <v>0</v>
      </c>
    </row>
    <row r="1323" customFormat="false" ht="14.25" hidden="false" customHeight="false" outlineLevel="0" collapsed="false">
      <c r="A1323" s="1" t="s">
        <v>3160</v>
      </c>
      <c r="B1323" s="1" t="s">
        <v>34</v>
      </c>
      <c r="C1323" s="1" t="s">
        <v>34</v>
      </c>
      <c r="D1323" s="1" t="s">
        <v>3161</v>
      </c>
      <c r="E1323" s="1" t="s">
        <v>24</v>
      </c>
      <c r="F1323" s="1" t="n">
        <v>188</v>
      </c>
      <c r="H1323" s="3" t="n">
        <f aca="false">AND(E1323="PUBLIC",F1323&lt;100)</f>
        <v>0</v>
      </c>
      <c r="I1323" s="4" t="n">
        <f aca="false">OR(E1323="PRIVE",F1323&lt;100)</f>
        <v>1</v>
      </c>
    </row>
    <row r="1324" customFormat="false" ht="14.25" hidden="false" customHeight="false" outlineLevel="0" collapsed="false">
      <c r="A1324" s="1" t="s">
        <v>3162</v>
      </c>
      <c r="B1324" s="1" t="s">
        <v>86</v>
      </c>
      <c r="C1324" s="1" t="s">
        <v>934</v>
      </c>
      <c r="D1324" s="1" t="s">
        <v>3163</v>
      </c>
      <c r="E1324" s="1" t="s">
        <v>24</v>
      </c>
      <c r="F1324" s="1" t="n">
        <v>529</v>
      </c>
      <c r="H1324" s="3" t="n">
        <f aca="false">AND(E1324="PUBLIC",F1324&lt;100)</f>
        <v>0</v>
      </c>
      <c r="I1324" s="4" t="n">
        <f aca="false">OR(E1324="PRIVE",F1324&lt;100)</f>
        <v>1</v>
      </c>
    </row>
    <row r="1325" customFormat="false" ht="14.25" hidden="false" customHeight="false" outlineLevel="0" collapsed="false">
      <c r="A1325" s="1" t="s">
        <v>3164</v>
      </c>
      <c r="B1325" s="1" t="s">
        <v>21</v>
      </c>
      <c r="C1325" s="1" t="s">
        <v>918</v>
      </c>
      <c r="D1325" s="1" t="s">
        <v>23</v>
      </c>
      <c r="E1325" s="1" t="s">
        <v>24</v>
      </c>
      <c r="F1325" s="1" t="n">
        <v>356</v>
      </c>
      <c r="H1325" s="3" t="n">
        <f aca="false">AND(E1325="PUBLIC",F1325&lt;100)</f>
        <v>0</v>
      </c>
      <c r="I1325" s="4" t="n">
        <f aca="false">OR(E1325="PRIVE",F1325&lt;100)</f>
        <v>1</v>
      </c>
    </row>
    <row r="1326" customFormat="false" ht="14.25" hidden="false" customHeight="false" outlineLevel="0" collapsed="false">
      <c r="A1326" s="1" t="s">
        <v>3165</v>
      </c>
      <c r="B1326" s="1" t="s">
        <v>216</v>
      </c>
      <c r="C1326" s="1" t="s">
        <v>216</v>
      </c>
      <c r="D1326" s="1" t="s">
        <v>3166</v>
      </c>
      <c r="E1326" s="1" t="s">
        <v>24</v>
      </c>
      <c r="F1326" s="1" t="n">
        <v>370</v>
      </c>
      <c r="H1326" s="3" t="n">
        <f aca="false">AND(E1326="PUBLIC",F1326&lt;100)</f>
        <v>0</v>
      </c>
      <c r="I1326" s="4" t="n">
        <f aca="false">OR(E1326="PRIVE",F1326&lt;100)</f>
        <v>1</v>
      </c>
    </row>
    <row r="1327" customFormat="false" ht="14.25" hidden="false" customHeight="false" outlineLevel="0" collapsed="false">
      <c r="A1327" s="1" t="s">
        <v>3167</v>
      </c>
      <c r="B1327" s="1" t="s">
        <v>327</v>
      </c>
      <c r="C1327" s="1" t="s">
        <v>1984</v>
      </c>
      <c r="D1327" s="1" t="s">
        <v>3168</v>
      </c>
      <c r="E1327" s="1" t="s">
        <v>12</v>
      </c>
      <c r="F1327" s="1" t="n">
        <v>884</v>
      </c>
      <c r="H1327" s="3" t="n">
        <f aca="false">AND(E1327="PUBLIC",F1327&lt;100)</f>
        <v>0</v>
      </c>
      <c r="I1327" s="4" t="n">
        <f aca="false">OR(E1327="PRIVE",F1327&lt;100)</f>
        <v>0</v>
      </c>
    </row>
    <row r="1328" customFormat="false" ht="14.25" hidden="false" customHeight="false" outlineLevel="0" collapsed="false">
      <c r="A1328" s="1" t="s">
        <v>3169</v>
      </c>
      <c r="B1328" s="1" t="s">
        <v>150</v>
      </c>
      <c r="C1328" s="1" t="s">
        <v>1709</v>
      </c>
      <c r="D1328" s="1" t="s">
        <v>1319</v>
      </c>
      <c r="E1328" s="1" t="s">
        <v>12</v>
      </c>
      <c r="F1328" s="1" t="n">
        <v>573</v>
      </c>
      <c r="H1328" s="3" t="n">
        <f aca="false">AND(E1328="PUBLIC",F1328&lt;100)</f>
        <v>0</v>
      </c>
      <c r="I1328" s="4" t="n">
        <f aca="false">OR(E1328="PRIVE",F1328&lt;100)</f>
        <v>0</v>
      </c>
    </row>
    <row r="1329" customFormat="false" ht="14.25" hidden="false" customHeight="false" outlineLevel="0" collapsed="false">
      <c r="A1329" s="1" t="s">
        <v>3170</v>
      </c>
      <c r="B1329" s="1" t="s">
        <v>90</v>
      </c>
      <c r="C1329" s="1" t="s">
        <v>181</v>
      </c>
      <c r="D1329" s="1" t="s">
        <v>3171</v>
      </c>
      <c r="E1329" s="1" t="s">
        <v>12</v>
      </c>
      <c r="F1329" s="1" t="n">
        <v>611</v>
      </c>
      <c r="H1329" s="3" t="n">
        <f aca="false">AND(E1329="PUBLIC",F1329&lt;100)</f>
        <v>0</v>
      </c>
      <c r="I1329" s="4" t="n">
        <f aca="false">OR(E1329="PRIVE",F1329&lt;100)</f>
        <v>0</v>
      </c>
    </row>
    <row r="1330" customFormat="false" ht="14.25" hidden="false" customHeight="false" outlineLevel="0" collapsed="false">
      <c r="A1330" s="1" t="s">
        <v>3172</v>
      </c>
      <c r="B1330" s="1" t="s">
        <v>229</v>
      </c>
      <c r="C1330" s="1" t="s">
        <v>583</v>
      </c>
      <c r="D1330" s="1" t="s">
        <v>3173</v>
      </c>
      <c r="E1330" s="1" t="s">
        <v>12</v>
      </c>
      <c r="F1330" s="1" t="n">
        <v>817</v>
      </c>
      <c r="H1330" s="3" t="n">
        <f aca="false">AND(E1330="PUBLIC",F1330&lt;100)</f>
        <v>0</v>
      </c>
      <c r="I1330" s="4" t="n">
        <f aca="false">OR(E1330="PRIVE",F1330&lt;100)</f>
        <v>0</v>
      </c>
    </row>
    <row r="1331" customFormat="false" ht="14.25" hidden="false" customHeight="false" outlineLevel="0" collapsed="false">
      <c r="A1331" s="1" t="s">
        <v>3174</v>
      </c>
      <c r="B1331" s="1" t="s">
        <v>21</v>
      </c>
      <c r="C1331" s="1" t="s">
        <v>21</v>
      </c>
      <c r="D1331" s="1" t="s">
        <v>3175</v>
      </c>
      <c r="E1331" s="1" t="s">
        <v>24</v>
      </c>
      <c r="F1331" s="1" t="n">
        <v>567</v>
      </c>
      <c r="H1331" s="3" t="n">
        <f aca="false">AND(E1331="PUBLIC",F1331&lt;100)</f>
        <v>0</v>
      </c>
      <c r="I1331" s="4" t="n">
        <f aca="false">OR(E1331="PRIVE",F1331&lt;100)</f>
        <v>1</v>
      </c>
    </row>
    <row r="1332" customFormat="false" ht="14.25" hidden="false" customHeight="false" outlineLevel="0" collapsed="false">
      <c r="A1332" s="1" t="s">
        <v>3176</v>
      </c>
      <c r="B1332" s="1" t="s">
        <v>61</v>
      </c>
      <c r="C1332" s="1" t="s">
        <v>2413</v>
      </c>
      <c r="D1332" s="1" t="s">
        <v>1382</v>
      </c>
      <c r="E1332" s="1" t="s">
        <v>12</v>
      </c>
      <c r="F1332" s="1" t="n">
        <v>1071</v>
      </c>
      <c r="H1332" s="3" t="n">
        <f aca="false">AND(E1332="PUBLIC",F1332&lt;100)</f>
        <v>0</v>
      </c>
      <c r="I1332" s="4" t="n">
        <f aca="false">OR(E1332="PRIVE",F1332&lt;100)</f>
        <v>0</v>
      </c>
    </row>
    <row r="1333" customFormat="false" ht="14.25" hidden="false" customHeight="false" outlineLevel="0" collapsed="false">
      <c r="A1333" s="1" t="s">
        <v>3177</v>
      </c>
      <c r="B1333" s="1" t="s">
        <v>44</v>
      </c>
      <c r="C1333" s="1" t="s">
        <v>44</v>
      </c>
      <c r="D1333" s="1" t="s">
        <v>3178</v>
      </c>
      <c r="E1333" s="1" t="s">
        <v>12</v>
      </c>
      <c r="F1333" s="1" t="n">
        <v>1094</v>
      </c>
      <c r="H1333" s="3" t="n">
        <f aca="false">AND(E1333="PUBLIC",F1333&lt;100)</f>
        <v>0</v>
      </c>
      <c r="I1333" s="4" t="n">
        <f aca="false">OR(E1333="PRIVE",F1333&lt;100)</f>
        <v>0</v>
      </c>
    </row>
    <row r="1334" customFormat="false" ht="14.25" hidden="false" customHeight="false" outlineLevel="0" collapsed="false">
      <c r="A1334" s="1" t="s">
        <v>3179</v>
      </c>
      <c r="B1334" s="1" t="s">
        <v>44</v>
      </c>
      <c r="C1334" s="1" t="s">
        <v>2539</v>
      </c>
      <c r="D1334" s="1" t="s">
        <v>3180</v>
      </c>
      <c r="E1334" s="1" t="s">
        <v>12</v>
      </c>
      <c r="F1334" s="1" t="n">
        <v>1172</v>
      </c>
      <c r="H1334" s="3" t="n">
        <f aca="false">AND(E1334="PUBLIC",F1334&lt;100)</f>
        <v>0</v>
      </c>
      <c r="I1334" s="4" t="n">
        <f aca="false">OR(E1334="PRIVE",F1334&lt;100)</f>
        <v>0</v>
      </c>
    </row>
    <row r="1335" customFormat="false" ht="14.25" hidden="false" customHeight="false" outlineLevel="0" collapsed="false">
      <c r="A1335" s="1" t="s">
        <v>3181</v>
      </c>
      <c r="B1335" s="1" t="s">
        <v>38</v>
      </c>
      <c r="C1335" s="1" t="s">
        <v>3182</v>
      </c>
      <c r="D1335" s="1" t="s">
        <v>3183</v>
      </c>
      <c r="E1335" s="1" t="s">
        <v>12</v>
      </c>
      <c r="F1335" s="1" t="n">
        <v>1391</v>
      </c>
      <c r="H1335" s="3" t="n">
        <f aca="false">AND(E1335="PUBLIC",F1335&lt;100)</f>
        <v>0</v>
      </c>
      <c r="I1335" s="4" t="n">
        <f aca="false">OR(E1335="PRIVE",F1335&lt;100)</f>
        <v>0</v>
      </c>
    </row>
    <row r="1336" customFormat="false" ht="14.25" hidden="false" customHeight="false" outlineLevel="0" collapsed="false">
      <c r="A1336" s="1" t="s">
        <v>3184</v>
      </c>
      <c r="B1336" s="1" t="s">
        <v>51</v>
      </c>
      <c r="C1336" s="1" t="s">
        <v>1868</v>
      </c>
      <c r="D1336" s="1" t="s">
        <v>3185</v>
      </c>
      <c r="E1336" s="1" t="s">
        <v>24</v>
      </c>
      <c r="F1336" s="1" t="n">
        <v>307</v>
      </c>
      <c r="H1336" s="3" t="n">
        <f aca="false">AND(E1336="PUBLIC",F1336&lt;100)</f>
        <v>0</v>
      </c>
      <c r="I1336" s="4" t="n">
        <f aca="false">OR(E1336="PRIVE",F1336&lt;100)</f>
        <v>1</v>
      </c>
    </row>
    <row r="1337" customFormat="false" ht="14.25" hidden="false" customHeight="false" outlineLevel="0" collapsed="false">
      <c r="A1337" s="1" t="s">
        <v>3186</v>
      </c>
      <c r="B1337" s="1" t="s">
        <v>61</v>
      </c>
      <c r="C1337" s="1" t="s">
        <v>3187</v>
      </c>
      <c r="D1337" s="1" t="s">
        <v>3188</v>
      </c>
      <c r="E1337" s="1" t="s">
        <v>12</v>
      </c>
      <c r="F1337" s="1" t="n">
        <v>1422</v>
      </c>
      <c r="H1337" s="3" t="n">
        <f aca="false">AND(E1337="PUBLIC",F1337&lt;100)</f>
        <v>0</v>
      </c>
      <c r="I1337" s="4" t="n">
        <f aca="false">OR(E1337="PRIVE",F1337&lt;100)</f>
        <v>0</v>
      </c>
    </row>
    <row r="1338" customFormat="false" ht="14.25" hidden="false" customHeight="false" outlineLevel="0" collapsed="false">
      <c r="A1338" s="1" t="s">
        <v>3189</v>
      </c>
      <c r="B1338" s="1" t="s">
        <v>17</v>
      </c>
      <c r="C1338" s="1" t="s">
        <v>1476</v>
      </c>
      <c r="D1338" s="1" t="s">
        <v>1260</v>
      </c>
      <c r="E1338" s="1" t="s">
        <v>24</v>
      </c>
      <c r="F1338" s="1" t="n">
        <v>321</v>
      </c>
      <c r="H1338" s="3" t="n">
        <f aca="false">AND(E1338="PUBLIC",F1338&lt;100)</f>
        <v>0</v>
      </c>
      <c r="I1338" s="4" t="n">
        <f aca="false">OR(E1338="PRIVE",F1338&lt;100)</f>
        <v>1</v>
      </c>
    </row>
    <row r="1339" customFormat="false" ht="14.25" hidden="false" customHeight="false" outlineLevel="0" collapsed="false">
      <c r="A1339" s="1" t="s">
        <v>3190</v>
      </c>
      <c r="B1339" s="1" t="s">
        <v>69</v>
      </c>
      <c r="C1339" s="1" t="s">
        <v>669</v>
      </c>
      <c r="D1339" s="1" t="s">
        <v>3128</v>
      </c>
      <c r="E1339" s="1" t="s">
        <v>12</v>
      </c>
      <c r="F1339" s="1" t="n">
        <v>969</v>
      </c>
      <c r="H1339" s="3" t="n">
        <f aca="false">AND(E1339="PUBLIC",F1339&lt;100)</f>
        <v>0</v>
      </c>
      <c r="I1339" s="4" t="n">
        <f aca="false">OR(E1339="PRIVE",F1339&lt;100)</f>
        <v>0</v>
      </c>
    </row>
    <row r="1340" customFormat="false" ht="14.25" hidden="false" customHeight="false" outlineLevel="0" collapsed="false">
      <c r="A1340" s="1" t="s">
        <v>3191</v>
      </c>
      <c r="B1340" s="1" t="s">
        <v>65</v>
      </c>
      <c r="C1340" s="1" t="s">
        <v>1656</v>
      </c>
      <c r="D1340" s="1" t="s">
        <v>3192</v>
      </c>
      <c r="E1340" s="1" t="s">
        <v>24</v>
      </c>
      <c r="F1340" s="1" t="n">
        <v>83</v>
      </c>
      <c r="H1340" s="3" t="n">
        <f aca="false">AND(E1340="PUBLIC",F1340&lt;100)</f>
        <v>0</v>
      </c>
      <c r="I1340" s="4" t="n">
        <f aca="false">OR(E1340="PRIVE",F1340&lt;100)</f>
        <v>1</v>
      </c>
    </row>
    <row r="1341" customFormat="false" ht="14.25" hidden="false" customHeight="false" outlineLevel="0" collapsed="false">
      <c r="A1341" s="1" t="s">
        <v>3193</v>
      </c>
      <c r="B1341" s="1" t="s">
        <v>65</v>
      </c>
      <c r="C1341" s="1" t="s">
        <v>3194</v>
      </c>
      <c r="D1341" s="1" t="s">
        <v>3195</v>
      </c>
      <c r="E1341" s="1" t="s">
        <v>12</v>
      </c>
      <c r="F1341" s="1" t="n">
        <v>1363</v>
      </c>
      <c r="H1341" s="3" t="n">
        <f aca="false">AND(E1341="PUBLIC",F1341&lt;100)</f>
        <v>0</v>
      </c>
      <c r="I1341" s="4" t="n">
        <f aca="false">OR(E1341="PRIVE",F1341&lt;100)</f>
        <v>0</v>
      </c>
    </row>
    <row r="1342" customFormat="false" ht="14.25" hidden="false" customHeight="false" outlineLevel="0" collapsed="false">
      <c r="A1342" s="1" t="s">
        <v>3196</v>
      </c>
      <c r="B1342" s="1" t="s">
        <v>38</v>
      </c>
      <c r="C1342" s="1" t="s">
        <v>166</v>
      </c>
      <c r="D1342" s="1" t="s">
        <v>3197</v>
      </c>
      <c r="E1342" s="1" t="s">
        <v>24</v>
      </c>
      <c r="F1342" s="1" t="n">
        <v>798</v>
      </c>
      <c r="H1342" s="3" t="n">
        <f aca="false">AND(E1342="PUBLIC",F1342&lt;100)</f>
        <v>0</v>
      </c>
      <c r="I1342" s="4" t="n">
        <f aca="false">OR(E1342="PRIVE",F1342&lt;100)</f>
        <v>1</v>
      </c>
    </row>
    <row r="1343" customFormat="false" ht="14.25" hidden="false" customHeight="false" outlineLevel="0" collapsed="false">
      <c r="A1343" s="1" t="s">
        <v>3198</v>
      </c>
      <c r="B1343" s="1" t="s">
        <v>51</v>
      </c>
      <c r="C1343" s="1" t="s">
        <v>51</v>
      </c>
      <c r="D1343" s="1" t="s">
        <v>3199</v>
      </c>
      <c r="E1343" s="1" t="s">
        <v>12</v>
      </c>
      <c r="F1343" s="1" t="n">
        <v>468</v>
      </c>
      <c r="H1343" s="3" t="n">
        <f aca="false">AND(E1343="PUBLIC",F1343&lt;100)</f>
        <v>0</v>
      </c>
      <c r="I1343" s="4" t="n">
        <f aca="false">OR(E1343="PRIVE",F1343&lt;100)</f>
        <v>0</v>
      </c>
    </row>
    <row r="1344" customFormat="false" ht="14.25" hidden="false" customHeight="false" outlineLevel="0" collapsed="false">
      <c r="A1344" s="1" t="s">
        <v>3200</v>
      </c>
      <c r="B1344" s="1" t="s">
        <v>107</v>
      </c>
      <c r="C1344" s="1" t="s">
        <v>107</v>
      </c>
      <c r="D1344" s="1" t="s">
        <v>3201</v>
      </c>
      <c r="E1344" s="1" t="s">
        <v>12</v>
      </c>
      <c r="F1344" s="1" t="n">
        <v>770</v>
      </c>
      <c r="H1344" s="3" t="n">
        <f aca="false">AND(E1344="PUBLIC",F1344&lt;100)</f>
        <v>0</v>
      </c>
      <c r="I1344" s="4" t="n">
        <f aca="false">OR(E1344="PRIVE",F1344&lt;100)</f>
        <v>0</v>
      </c>
    </row>
    <row r="1345" customFormat="false" ht="14.25" hidden="false" customHeight="false" outlineLevel="0" collapsed="false">
      <c r="A1345" s="1" t="s">
        <v>3202</v>
      </c>
      <c r="B1345" s="1" t="s">
        <v>172</v>
      </c>
      <c r="C1345" s="1" t="s">
        <v>1924</v>
      </c>
      <c r="D1345" s="1" t="s">
        <v>3203</v>
      </c>
      <c r="E1345" s="1" t="s">
        <v>24</v>
      </c>
      <c r="F1345" s="1" t="n">
        <v>123</v>
      </c>
      <c r="H1345" s="3" t="n">
        <f aca="false">AND(E1345="PUBLIC",F1345&lt;100)</f>
        <v>0</v>
      </c>
      <c r="I1345" s="4" t="n">
        <f aca="false">OR(E1345="PRIVE",F1345&lt;100)</f>
        <v>1</v>
      </c>
    </row>
    <row r="1346" customFormat="false" ht="14.25" hidden="false" customHeight="false" outlineLevel="0" collapsed="false">
      <c r="A1346" s="1" t="s">
        <v>3204</v>
      </c>
      <c r="B1346" s="1" t="s">
        <v>38</v>
      </c>
      <c r="C1346" s="1" t="s">
        <v>2042</v>
      </c>
      <c r="D1346" s="1" t="s">
        <v>3205</v>
      </c>
      <c r="E1346" s="1" t="s">
        <v>12</v>
      </c>
      <c r="F1346" s="1" t="n">
        <v>769</v>
      </c>
      <c r="H1346" s="3" t="n">
        <f aca="false">AND(E1346="PUBLIC",F1346&lt;100)</f>
        <v>0</v>
      </c>
      <c r="I1346" s="4" t="n">
        <f aca="false">OR(E1346="PRIVE",F1346&lt;100)</f>
        <v>0</v>
      </c>
    </row>
    <row r="1347" customFormat="false" ht="14.25" hidden="false" customHeight="false" outlineLevel="0" collapsed="false">
      <c r="A1347" s="1" t="s">
        <v>3206</v>
      </c>
      <c r="B1347" s="1" t="s">
        <v>111</v>
      </c>
      <c r="C1347" s="1" t="s">
        <v>3207</v>
      </c>
      <c r="D1347" s="1" t="s">
        <v>3208</v>
      </c>
      <c r="E1347" s="1" t="s">
        <v>12</v>
      </c>
      <c r="F1347" s="1" t="n">
        <v>617</v>
      </c>
      <c r="H1347" s="3" t="n">
        <f aca="false">AND(E1347="PUBLIC",F1347&lt;100)</f>
        <v>0</v>
      </c>
      <c r="I1347" s="4" t="n">
        <f aca="false">OR(E1347="PRIVE",F1347&lt;100)</f>
        <v>0</v>
      </c>
    </row>
    <row r="1348" customFormat="false" ht="14.25" hidden="false" customHeight="false" outlineLevel="0" collapsed="false">
      <c r="A1348" s="1" t="s">
        <v>3209</v>
      </c>
      <c r="B1348" s="1" t="s">
        <v>21</v>
      </c>
      <c r="C1348" s="1" t="s">
        <v>3210</v>
      </c>
      <c r="D1348" s="1" t="s">
        <v>53</v>
      </c>
      <c r="E1348" s="1" t="s">
        <v>12</v>
      </c>
      <c r="F1348" s="1" t="n">
        <v>1281</v>
      </c>
      <c r="H1348" s="3" t="n">
        <f aca="false">AND(E1348="PUBLIC",F1348&lt;100)</f>
        <v>0</v>
      </c>
      <c r="I1348" s="4" t="n">
        <f aca="false">OR(E1348="PRIVE",F1348&lt;100)</f>
        <v>0</v>
      </c>
    </row>
    <row r="1349" customFormat="false" ht="14.25" hidden="false" customHeight="false" outlineLevel="0" collapsed="false">
      <c r="A1349" s="1" t="s">
        <v>3211</v>
      </c>
      <c r="B1349" s="1" t="s">
        <v>21</v>
      </c>
      <c r="C1349" s="1" t="s">
        <v>1676</v>
      </c>
      <c r="D1349" s="1" t="s">
        <v>3212</v>
      </c>
      <c r="E1349" s="1" t="s">
        <v>12</v>
      </c>
      <c r="F1349" s="1" t="n">
        <v>1138</v>
      </c>
      <c r="H1349" s="3" t="n">
        <f aca="false">AND(E1349="PUBLIC",F1349&lt;100)</f>
        <v>0</v>
      </c>
      <c r="I1349" s="4" t="n">
        <f aca="false">OR(E1349="PRIVE",F1349&lt;100)</f>
        <v>0</v>
      </c>
    </row>
    <row r="1350" customFormat="false" ht="14.25" hidden="false" customHeight="false" outlineLevel="0" collapsed="false">
      <c r="A1350" s="1" t="s">
        <v>3213</v>
      </c>
      <c r="B1350" s="1" t="s">
        <v>169</v>
      </c>
      <c r="C1350" s="1" t="s">
        <v>3214</v>
      </c>
      <c r="D1350" s="1" t="s">
        <v>3215</v>
      </c>
      <c r="E1350" s="1" t="s">
        <v>12</v>
      </c>
      <c r="F1350" s="1" t="n">
        <v>1004</v>
      </c>
      <c r="H1350" s="3" t="n">
        <f aca="false">AND(E1350="PUBLIC",F1350&lt;100)</f>
        <v>0</v>
      </c>
      <c r="I1350" s="4" t="n">
        <f aca="false">OR(E1350="PRIVE",F1350&lt;100)</f>
        <v>0</v>
      </c>
    </row>
    <row r="1351" customFormat="false" ht="14.25" hidden="false" customHeight="false" outlineLevel="0" collapsed="false">
      <c r="A1351" s="1" t="s">
        <v>3216</v>
      </c>
      <c r="B1351" s="1" t="s">
        <v>26</v>
      </c>
      <c r="C1351" s="1" t="s">
        <v>3050</v>
      </c>
      <c r="D1351" s="1" t="s">
        <v>1226</v>
      </c>
      <c r="E1351" s="1" t="s">
        <v>24</v>
      </c>
      <c r="F1351" s="1" t="n">
        <v>415</v>
      </c>
      <c r="H1351" s="3" t="n">
        <f aca="false">AND(E1351="PUBLIC",F1351&lt;100)</f>
        <v>0</v>
      </c>
      <c r="I1351" s="4" t="n">
        <f aca="false">OR(E1351="PRIVE",F1351&lt;100)</f>
        <v>1</v>
      </c>
    </row>
    <row r="1352" customFormat="false" ht="14.25" hidden="false" customHeight="false" outlineLevel="0" collapsed="false">
      <c r="A1352" s="1" t="s">
        <v>3217</v>
      </c>
      <c r="B1352" s="1" t="s">
        <v>111</v>
      </c>
      <c r="C1352" s="1" t="s">
        <v>3218</v>
      </c>
      <c r="D1352" s="1" t="s">
        <v>3219</v>
      </c>
      <c r="E1352" s="1" t="s">
        <v>12</v>
      </c>
      <c r="F1352" s="1" t="n">
        <v>1335</v>
      </c>
      <c r="H1352" s="3" t="n">
        <f aca="false">AND(E1352="PUBLIC",F1352&lt;100)</f>
        <v>0</v>
      </c>
      <c r="I1352" s="4" t="n">
        <f aca="false">OR(E1352="PRIVE",F1352&lt;100)</f>
        <v>0</v>
      </c>
    </row>
    <row r="1353" customFormat="false" ht="14.25" hidden="false" customHeight="false" outlineLevel="0" collapsed="false">
      <c r="A1353" s="1" t="s">
        <v>3220</v>
      </c>
      <c r="B1353" s="1" t="s">
        <v>57</v>
      </c>
      <c r="C1353" s="1" t="s">
        <v>3221</v>
      </c>
      <c r="D1353" s="1" t="s">
        <v>3222</v>
      </c>
      <c r="E1353" s="1" t="s">
        <v>12</v>
      </c>
      <c r="F1353" s="1" t="n">
        <v>852</v>
      </c>
      <c r="H1353" s="3" t="n">
        <f aca="false">AND(E1353="PUBLIC",F1353&lt;100)</f>
        <v>0</v>
      </c>
      <c r="I1353" s="4" t="n">
        <f aca="false">OR(E1353="PRIVE",F1353&lt;100)</f>
        <v>0</v>
      </c>
    </row>
    <row r="1354" customFormat="false" ht="14.25" hidden="false" customHeight="false" outlineLevel="0" collapsed="false">
      <c r="A1354" s="1" t="s">
        <v>3223</v>
      </c>
      <c r="B1354" s="1" t="s">
        <v>44</v>
      </c>
      <c r="C1354" s="1" t="s">
        <v>958</v>
      </c>
      <c r="D1354" s="1" t="s">
        <v>3224</v>
      </c>
      <c r="E1354" s="1" t="s">
        <v>12</v>
      </c>
      <c r="F1354" s="1" t="n">
        <v>656</v>
      </c>
      <c r="H1354" s="3" t="n">
        <f aca="false">AND(E1354="PUBLIC",F1354&lt;100)</f>
        <v>0</v>
      </c>
      <c r="I1354" s="4" t="n">
        <f aca="false">OR(E1354="PRIVE",F1354&lt;100)</f>
        <v>0</v>
      </c>
    </row>
    <row r="1355" customFormat="false" ht="14.25" hidden="false" customHeight="false" outlineLevel="0" collapsed="false">
      <c r="A1355" s="1" t="s">
        <v>3225</v>
      </c>
      <c r="B1355" s="1" t="s">
        <v>94</v>
      </c>
      <c r="C1355" s="1" t="s">
        <v>3226</v>
      </c>
      <c r="D1355" s="1" t="s">
        <v>3227</v>
      </c>
      <c r="E1355" s="1" t="s">
        <v>12</v>
      </c>
      <c r="F1355" s="1" t="n">
        <v>1238</v>
      </c>
      <c r="H1355" s="3" t="n">
        <f aca="false">AND(E1355="PUBLIC",F1355&lt;100)</f>
        <v>0</v>
      </c>
      <c r="I1355" s="4" t="n">
        <f aca="false">OR(E1355="PRIVE",F1355&lt;100)</f>
        <v>0</v>
      </c>
    </row>
    <row r="1356" customFormat="false" ht="14.25" hidden="false" customHeight="false" outlineLevel="0" collapsed="false">
      <c r="A1356" s="1" t="s">
        <v>3228</v>
      </c>
      <c r="B1356" s="1" t="s">
        <v>30</v>
      </c>
      <c r="C1356" s="1" t="s">
        <v>642</v>
      </c>
      <c r="D1356" s="1" t="s">
        <v>3229</v>
      </c>
      <c r="E1356" s="1" t="s">
        <v>12</v>
      </c>
      <c r="F1356" s="1" t="n">
        <v>634</v>
      </c>
      <c r="H1356" s="3" t="n">
        <f aca="false">AND(E1356="PUBLIC",F1356&lt;100)</f>
        <v>0</v>
      </c>
      <c r="I1356" s="4" t="n">
        <f aca="false">OR(E1356="PRIVE",F1356&lt;100)</f>
        <v>0</v>
      </c>
    </row>
    <row r="1357" customFormat="false" ht="14.25" hidden="false" customHeight="false" outlineLevel="0" collapsed="false">
      <c r="A1357" s="1" t="s">
        <v>3230</v>
      </c>
      <c r="B1357" s="1" t="s">
        <v>57</v>
      </c>
      <c r="C1357" s="1" t="s">
        <v>3231</v>
      </c>
      <c r="D1357" s="1" t="s">
        <v>1500</v>
      </c>
      <c r="E1357" s="1" t="s">
        <v>12</v>
      </c>
      <c r="F1357" s="1" t="n">
        <v>1181</v>
      </c>
      <c r="H1357" s="3" t="n">
        <f aca="false">AND(E1357="PUBLIC",F1357&lt;100)</f>
        <v>0</v>
      </c>
      <c r="I1357" s="4" t="n">
        <f aca="false">OR(E1357="PRIVE",F1357&lt;100)</f>
        <v>0</v>
      </c>
    </row>
    <row r="1358" customFormat="false" ht="14.25" hidden="false" customHeight="false" outlineLevel="0" collapsed="false">
      <c r="A1358" s="1" t="s">
        <v>3232</v>
      </c>
      <c r="B1358" s="1" t="s">
        <v>90</v>
      </c>
      <c r="C1358" s="1" t="s">
        <v>3233</v>
      </c>
      <c r="D1358" s="1" t="s">
        <v>3234</v>
      </c>
      <c r="E1358" s="1" t="s">
        <v>12</v>
      </c>
      <c r="F1358" s="1" t="n">
        <v>1279</v>
      </c>
      <c r="H1358" s="3" t="n">
        <f aca="false">AND(E1358="PUBLIC",F1358&lt;100)</f>
        <v>0</v>
      </c>
      <c r="I1358" s="4" t="n">
        <f aca="false">OR(E1358="PRIVE",F1358&lt;100)</f>
        <v>0</v>
      </c>
    </row>
    <row r="1359" customFormat="false" ht="14.25" hidden="false" customHeight="false" outlineLevel="0" collapsed="false">
      <c r="A1359" s="1" t="s">
        <v>3235</v>
      </c>
      <c r="B1359" s="1" t="s">
        <v>17</v>
      </c>
      <c r="C1359" s="1" t="s">
        <v>3236</v>
      </c>
      <c r="D1359" s="1" t="s">
        <v>3237</v>
      </c>
      <c r="E1359" s="1" t="s">
        <v>12</v>
      </c>
      <c r="F1359" s="1" t="n">
        <v>750</v>
      </c>
      <c r="H1359" s="3" t="n">
        <f aca="false">AND(E1359="PUBLIC",F1359&lt;100)</f>
        <v>0</v>
      </c>
      <c r="I1359" s="4" t="n">
        <f aca="false">OR(E1359="PRIVE",F1359&lt;100)</f>
        <v>0</v>
      </c>
    </row>
    <row r="1360" customFormat="false" ht="14.25" hidden="false" customHeight="false" outlineLevel="0" collapsed="false">
      <c r="A1360" s="1" t="s">
        <v>3238</v>
      </c>
      <c r="B1360" s="1" t="s">
        <v>69</v>
      </c>
      <c r="C1360" s="1" t="s">
        <v>2333</v>
      </c>
      <c r="D1360" s="1" t="s">
        <v>3239</v>
      </c>
      <c r="E1360" s="1" t="s">
        <v>12</v>
      </c>
      <c r="F1360" s="1" t="n">
        <v>1007</v>
      </c>
      <c r="H1360" s="3" t="n">
        <f aca="false">AND(E1360="PUBLIC",F1360&lt;100)</f>
        <v>0</v>
      </c>
      <c r="I1360" s="4" t="n">
        <f aca="false">OR(E1360="PRIVE",F1360&lt;100)</f>
        <v>0</v>
      </c>
    </row>
    <row r="1361" customFormat="false" ht="14.25" hidden="false" customHeight="false" outlineLevel="0" collapsed="false">
      <c r="A1361" s="1" t="s">
        <v>3240</v>
      </c>
      <c r="B1361" s="1" t="s">
        <v>525</v>
      </c>
      <c r="C1361" s="1" t="s">
        <v>1167</v>
      </c>
      <c r="D1361" s="1" t="s">
        <v>1304</v>
      </c>
      <c r="E1361" s="1" t="s">
        <v>12</v>
      </c>
      <c r="F1361" s="1" t="n">
        <v>431</v>
      </c>
      <c r="H1361" s="3" t="n">
        <f aca="false">AND(E1361="PUBLIC",F1361&lt;100)</f>
        <v>0</v>
      </c>
      <c r="I1361" s="4" t="n">
        <f aca="false">OR(E1361="PRIVE",F1361&lt;100)</f>
        <v>0</v>
      </c>
    </row>
    <row r="1362" customFormat="false" ht="14.25" hidden="false" customHeight="false" outlineLevel="0" collapsed="false">
      <c r="A1362" s="1" t="s">
        <v>3241</v>
      </c>
      <c r="B1362" s="1" t="s">
        <v>65</v>
      </c>
      <c r="C1362" s="1" t="s">
        <v>3242</v>
      </c>
      <c r="D1362" s="1" t="s">
        <v>3243</v>
      </c>
      <c r="E1362" s="1" t="s">
        <v>12</v>
      </c>
      <c r="F1362" s="1" t="n">
        <v>639</v>
      </c>
      <c r="H1362" s="3" t="n">
        <f aca="false">AND(E1362="PUBLIC",F1362&lt;100)</f>
        <v>0</v>
      </c>
      <c r="I1362" s="4" t="n">
        <f aca="false">OR(E1362="PRIVE",F1362&lt;100)</f>
        <v>0</v>
      </c>
    </row>
    <row r="1363" customFormat="false" ht="14.25" hidden="false" customHeight="false" outlineLevel="0" collapsed="false">
      <c r="A1363" s="1" t="s">
        <v>3244</v>
      </c>
      <c r="B1363" s="1" t="s">
        <v>65</v>
      </c>
      <c r="C1363" s="1" t="s">
        <v>486</v>
      </c>
      <c r="D1363" s="1" t="s">
        <v>1165</v>
      </c>
      <c r="E1363" s="1" t="s">
        <v>12</v>
      </c>
      <c r="F1363" s="1" t="n">
        <v>693</v>
      </c>
      <c r="H1363" s="3" t="n">
        <f aca="false">AND(E1363="PUBLIC",F1363&lt;100)</f>
        <v>0</v>
      </c>
      <c r="I1363" s="4" t="n">
        <f aca="false">OR(E1363="PRIVE",F1363&lt;100)</f>
        <v>0</v>
      </c>
    </row>
    <row r="1364" customFormat="false" ht="14.25" hidden="false" customHeight="false" outlineLevel="0" collapsed="false">
      <c r="A1364" s="1" t="s">
        <v>3245</v>
      </c>
      <c r="B1364" s="1" t="s">
        <v>51</v>
      </c>
      <c r="C1364" s="1" t="s">
        <v>3246</v>
      </c>
      <c r="D1364" s="1" t="s">
        <v>3247</v>
      </c>
      <c r="E1364" s="1" t="s">
        <v>12</v>
      </c>
      <c r="F1364" s="1" t="n">
        <v>1048</v>
      </c>
      <c r="H1364" s="3" t="n">
        <f aca="false">AND(E1364="PUBLIC",F1364&lt;100)</f>
        <v>0</v>
      </c>
      <c r="I1364" s="4" t="n">
        <f aca="false">OR(E1364="PRIVE",F1364&lt;100)</f>
        <v>0</v>
      </c>
    </row>
    <row r="1365" customFormat="false" ht="14.25" hidden="false" customHeight="false" outlineLevel="0" collapsed="false">
      <c r="A1365" s="1" t="s">
        <v>3248</v>
      </c>
      <c r="B1365" s="1" t="s">
        <v>34</v>
      </c>
      <c r="C1365" s="1" t="s">
        <v>3249</v>
      </c>
      <c r="D1365" s="1" t="s">
        <v>1106</v>
      </c>
      <c r="E1365" s="1" t="s">
        <v>12</v>
      </c>
      <c r="F1365" s="1" t="n">
        <v>18</v>
      </c>
      <c r="H1365" s="3" t="n">
        <f aca="false">AND(E1365="PUBLIC",F1365&lt;100)</f>
        <v>1</v>
      </c>
      <c r="I1365" s="4" t="n">
        <f aca="false">OR(E1365="PRIVE",F1365&lt;100)</f>
        <v>1</v>
      </c>
    </row>
    <row r="1366" customFormat="false" ht="14.25" hidden="false" customHeight="false" outlineLevel="0" collapsed="false">
      <c r="A1366" s="1" t="s">
        <v>3250</v>
      </c>
      <c r="B1366" s="1" t="s">
        <v>26</v>
      </c>
      <c r="C1366" s="1" t="s">
        <v>99</v>
      </c>
      <c r="D1366" s="1" t="s">
        <v>3251</v>
      </c>
      <c r="E1366" s="1" t="s">
        <v>12</v>
      </c>
      <c r="F1366" s="1" t="n">
        <v>1038</v>
      </c>
      <c r="H1366" s="3" t="n">
        <f aca="false">AND(E1366="PUBLIC",F1366&lt;100)</f>
        <v>0</v>
      </c>
      <c r="I1366" s="4" t="n">
        <f aca="false">OR(E1366="PRIVE",F1366&lt;100)</f>
        <v>0</v>
      </c>
    </row>
    <row r="1367" customFormat="false" ht="14.25" hidden="false" customHeight="false" outlineLevel="0" collapsed="false">
      <c r="A1367" s="1" t="s">
        <v>3252</v>
      </c>
      <c r="B1367" s="1" t="s">
        <v>38</v>
      </c>
      <c r="C1367" s="1" t="s">
        <v>3253</v>
      </c>
      <c r="D1367" s="1" t="s">
        <v>3254</v>
      </c>
      <c r="E1367" s="1" t="s">
        <v>12</v>
      </c>
      <c r="F1367" s="1" t="n">
        <v>1280</v>
      </c>
      <c r="H1367" s="3" t="n">
        <f aca="false">AND(E1367="PUBLIC",F1367&lt;100)</f>
        <v>0</v>
      </c>
      <c r="I1367" s="4" t="n">
        <f aca="false">OR(E1367="PRIVE",F1367&lt;100)</f>
        <v>0</v>
      </c>
    </row>
    <row r="1368" customFormat="false" ht="14.25" hidden="false" customHeight="false" outlineLevel="0" collapsed="false">
      <c r="A1368" s="1" t="s">
        <v>3255</v>
      </c>
      <c r="B1368" s="1" t="s">
        <v>51</v>
      </c>
      <c r="C1368" s="1" t="s">
        <v>3256</v>
      </c>
      <c r="D1368" s="1" t="s">
        <v>1474</v>
      </c>
      <c r="E1368" s="1" t="s">
        <v>12</v>
      </c>
      <c r="F1368" s="1" t="n">
        <v>1054</v>
      </c>
      <c r="H1368" s="3" t="n">
        <f aca="false">AND(E1368="PUBLIC",F1368&lt;100)</f>
        <v>0</v>
      </c>
      <c r="I1368" s="4" t="n">
        <f aca="false">OR(E1368="PRIVE",F1368&lt;100)</f>
        <v>0</v>
      </c>
    </row>
    <row r="1369" customFormat="false" ht="14.25" hidden="false" customHeight="false" outlineLevel="0" collapsed="false">
      <c r="A1369" s="1" t="s">
        <v>3257</v>
      </c>
      <c r="B1369" s="1" t="s">
        <v>107</v>
      </c>
      <c r="C1369" s="1" t="s">
        <v>3258</v>
      </c>
      <c r="D1369" s="1" t="s">
        <v>3259</v>
      </c>
      <c r="E1369" s="1" t="s">
        <v>24</v>
      </c>
      <c r="F1369" s="1" t="n">
        <v>366</v>
      </c>
      <c r="H1369" s="3" t="n">
        <f aca="false">AND(E1369="PUBLIC",F1369&lt;100)</f>
        <v>0</v>
      </c>
      <c r="I1369" s="4" t="n">
        <f aca="false">OR(E1369="PRIVE",F1369&lt;100)</f>
        <v>1</v>
      </c>
    </row>
    <row r="1370" customFormat="false" ht="14.25" hidden="false" customHeight="false" outlineLevel="0" collapsed="false">
      <c r="A1370" s="1" t="s">
        <v>3260</v>
      </c>
      <c r="B1370" s="1" t="s">
        <v>86</v>
      </c>
      <c r="C1370" s="1" t="s">
        <v>1190</v>
      </c>
      <c r="D1370" s="1" t="s">
        <v>3261</v>
      </c>
      <c r="E1370" s="1" t="s">
        <v>24</v>
      </c>
      <c r="F1370" s="1" t="n">
        <v>1205</v>
      </c>
      <c r="H1370" s="3" t="n">
        <f aca="false">AND(E1370="PUBLIC",F1370&lt;100)</f>
        <v>0</v>
      </c>
      <c r="I1370" s="4" t="n">
        <f aca="false">OR(E1370="PRIVE",F1370&lt;100)</f>
        <v>1</v>
      </c>
    </row>
    <row r="1371" customFormat="false" ht="14.25" hidden="false" customHeight="false" outlineLevel="0" collapsed="false">
      <c r="A1371" s="1" t="s">
        <v>3262</v>
      </c>
      <c r="B1371" s="1" t="s">
        <v>360</v>
      </c>
      <c r="C1371" s="1" t="s">
        <v>3263</v>
      </c>
      <c r="D1371" s="1" t="s">
        <v>3264</v>
      </c>
      <c r="E1371" s="1" t="s">
        <v>12</v>
      </c>
      <c r="F1371" s="1" t="n">
        <v>356</v>
      </c>
      <c r="H1371" s="3" t="n">
        <f aca="false">AND(E1371="PUBLIC",F1371&lt;100)</f>
        <v>0</v>
      </c>
      <c r="I1371" s="4" t="n">
        <f aca="false">OR(E1371="PRIVE",F1371&lt;100)</f>
        <v>0</v>
      </c>
    </row>
    <row r="1372" customFormat="false" ht="14.25" hidden="false" customHeight="false" outlineLevel="0" collapsed="false">
      <c r="A1372" s="1" t="s">
        <v>3265</v>
      </c>
      <c r="B1372" s="1" t="s">
        <v>86</v>
      </c>
      <c r="C1372" s="1" t="s">
        <v>1139</v>
      </c>
      <c r="D1372" s="1" t="s">
        <v>3266</v>
      </c>
      <c r="E1372" s="1" t="s">
        <v>12</v>
      </c>
      <c r="F1372" s="1" t="n">
        <v>686</v>
      </c>
      <c r="H1372" s="3" t="n">
        <f aca="false">AND(E1372="PUBLIC",F1372&lt;100)</f>
        <v>0</v>
      </c>
      <c r="I1372" s="4" t="n">
        <f aca="false">OR(E1372="PRIVE",F1372&lt;100)</f>
        <v>0</v>
      </c>
    </row>
    <row r="1373" customFormat="false" ht="14.25" hidden="false" customHeight="false" outlineLevel="0" collapsed="false">
      <c r="A1373" s="1" t="s">
        <v>3267</v>
      </c>
      <c r="B1373" s="1" t="s">
        <v>150</v>
      </c>
      <c r="C1373" s="1" t="s">
        <v>3268</v>
      </c>
      <c r="D1373" s="1" t="s">
        <v>377</v>
      </c>
      <c r="E1373" s="1" t="s">
        <v>24</v>
      </c>
      <c r="F1373" s="1" t="n">
        <v>549</v>
      </c>
      <c r="H1373" s="3" t="n">
        <f aca="false">AND(E1373="PUBLIC",F1373&lt;100)</f>
        <v>0</v>
      </c>
      <c r="I1373" s="4" t="n">
        <f aca="false">OR(E1373="PRIVE",F1373&lt;100)</f>
        <v>1</v>
      </c>
    </row>
    <row r="1374" customFormat="false" ht="14.25" hidden="false" customHeight="false" outlineLevel="0" collapsed="false">
      <c r="A1374" s="1" t="s">
        <v>3269</v>
      </c>
      <c r="B1374" s="1" t="s">
        <v>34</v>
      </c>
      <c r="C1374" s="1" t="s">
        <v>132</v>
      </c>
      <c r="D1374" s="1" t="s">
        <v>3270</v>
      </c>
      <c r="E1374" s="1" t="s">
        <v>24</v>
      </c>
      <c r="F1374" s="1" t="n">
        <v>733</v>
      </c>
      <c r="H1374" s="3" t="n">
        <f aca="false">AND(E1374="PUBLIC",F1374&lt;100)</f>
        <v>0</v>
      </c>
      <c r="I1374" s="4" t="n">
        <f aca="false">OR(E1374="PRIVE",F1374&lt;100)</f>
        <v>1</v>
      </c>
    </row>
    <row r="1375" customFormat="false" ht="14.25" hidden="false" customHeight="false" outlineLevel="0" collapsed="false">
      <c r="A1375" s="1" t="s">
        <v>3271</v>
      </c>
      <c r="B1375" s="1" t="s">
        <v>17</v>
      </c>
      <c r="C1375" s="1" t="s">
        <v>3272</v>
      </c>
      <c r="D1375" s="1" t="s">
        <v>301</v>
      </c>
      <c r="E1375" s="1" t="s">
        <v>24</v>
      </c>
      <c r="F1375" s="1" t="n">
        <v>58</v>
      </c>
      <c r="H1375" s="3" t="n">
        <f aca="false">AND(E1375="PUBLIC",F1375&lt;100)</f>
        <v>0</v>
      </c>
      <c r="I1375" s="4" t="n">
        <f aca="false">OR(E1375="PRIVE",F1375&lt;100)</f>
        <v>1</v>
      </c>
    </row>
    <row r="1376" customFormat="false" ht="14.25" hidden="false" customHeight="false" outlineLevel="0" collapsed="false">
      <c r="A1376" s="1" t="s">
        <v>3273</v>
      </c>
      <c r="B1376" s="1" t="s">
        <v>51</v>
      </c>
      <c r="C1376" s="1" t="s">
        <v>887</v>
      </c>
      <c r="D1376" s="1" t="s">
        <v>1122</v>
      </c>
      <c r="E1376" s="1" t="s">
        <v>12</v>
      </c>
      <c r="F1376" s="1" t="n">
        <v>1006</v>
      </c>
      <c r="H1376" s="3" t="n">
        <f aca="false">AND(E1376="PUBLIC",F1376&lt;100)</f>
        <v>0</v>
      </c>
      <c r="I1376" s="4" t="n">
        <f aca="false">OR(E1376="PRIVE",F1376&lt;100)</f>
        <v>0</v>
      </c>
    </row>
    <row r="1377" customFormat="false" ht="14.25" hidden="false" customHeight="false" outlineLevel="0" collapsed="false">
      <c r="A1377" s="1" t="s">
        <v>3274</v>
      </c>
      <c r="B1377" s="1" t="s">
        <v>69</v>
      </c>
      <c r="C1377" s="1" t="s">
        <v>716</v>
      </c>
      <c r="D1377" s="1" t="s">
        <v>1474</v>
      </c>
      <c r="E1377" s="1" t="s">
        <v>12</v>
      </c>
      <c r="F1377" s="1" t="n">
        <v>55</v>
      </c>
      <c r="H1377" s="3" t="n">
        <f aca="false">AND(E1377="PUBLIC",F1377&lt;100)</f>
        <v>1</v>
      </c>
      <c r="I1377" s="4" t="n">
        <f aca="false">OR(E1377="PRIVE",F1377&lt;100)</f>
        <v>1</v>
      </c>
    </row>
    <row r="1378" customFormat="false" ht="14.25" hidden="false" customHeight="false" outlineLevel="0" collapsed="false">
      <c r="A1378" s="1" t="s">
        <v>3275</v>
      </c>
      <c r="B1378" s="1" t="s">
        <v>26</v>
      </c>
      <c r="C1378" s="1" t="s">
        <v>3276</v>
      </c>
      <c r="D1378" s="1" t="s">
        <v>3277</v>
      </c>
      <c r="E1378" s="1" t="s">
        <v>12</v>
      </c>
      <c r="F1378" s="1" t="n">
        <v>368</v>
      </c>
      <c r="H1378" s="3" t="n">
        <f aca="false">AND(E1378="PUBLIC",F1378&lt;100)</f>
        <v>0</v>
      </c>
      <c r="I1378" s="4" t="n">
        <f aca="false">OR(E1378="PRIVE",F1378&lt;100)</f>
        <v>0</v>
      </c>
    </row>
    <row r="1379" customFormat="false" ht="14.25" hidden="false" customHeight="false" outlineLevel="0" collapsed="false">
      <c r="A1379" s="1" t="s">
        <v>3278</v>
      </c>
      <c r="B1379" s="1" t="s">
        <v>51</v>
      </c>
      <c r="C1379" s="1" t="s">
        <v>2790</v>
      </c>
      <c r="D1379" s="1" t="s">
        <v>3279</v>
      </c>
      <c r="E1379" s="1" t="s">
        <v>12</v>
      </c>
      <c r="F1379" s="1" t="n">
        <v>275</v>
      </c>
      <c r="H1379" s="3" t="n">
        <f aca="false">AND(E1379="PUBLIC",F1379&lt;100)</f>
        <v>0</v>
      </c>
      <c r="I1379" s="4" t="n">
        <f aca="false">OR(E1379="PRIVE",F1379&lt;100)</f>
        <v>0</v>
      </c>
    </row>
    <row r="1380" customFormat="false" ht="14.25" hidden="false" customHeight="false" outlineLevel="0" collapsed="false">
      <c r="A1380" s="1" t="s">
        <v>3280</v>
      </c>
      <c r="B1380" s="1" t="s">
        <v>65</v>
      </c>
      <c r="C1380" s="1" t="s">
        <v>3281</v>
      </c>
      <c r="D1380" s="1" t="s">
        <v>3282</v>
      </c>
      <c r="E1380" s="1" t="s">
        <v>12</v>
      </c>
      <c r="F1380" s="1" t="n">
        <v>1050</v>
      </c>
      <c r="H1380" s="3" t="n">
        <f aca="false">AND(E1380="PUBLIC",F1380&lt;100)</f>
        <v>0</v>
      </c>
      <c r="I1380" s="4" t="n">
        <f aca="false">OR(E1380="PRIVE",F1380&lt;100)</f>
        <v>0</v>
      </c>
    </row>
    <row r="1381" customFormat="false" ht="14.25" hidden="false" customHeight="false" outlineLevel="0" collapsed="false">
      <c r="A1381" s="1" t="s">
        <v>3283</v>
      </c>
      <c r="B1381" s="1" t="s">
        <v>150</v>
      </c>
      <c r="C1381" s="1" t="s">
        <v>150</v>
      </c>
      <c r="D1381" s="1" t="s">
        <v>3284</v>
      </c>
      <c r="E1381" s="1" t="s">
        <v>12</v>
      </c>
      <c r="F1381" s="1" t="n">
        <v>897</v>
      </c>
      <c r="H1381" s="3" t="n">
        <f aca="false">AND(E1381="PUBLIC",F1381&lt;100)</f>
        <v>0</v>
      </c>
      <c r="I1381" s="4" t="n">
        <f aca="false">OR(E1381="PRIVE",F1381&lt;100)</f>
        <v>0</v>
      </c>
    </row>
    <row r="1382" customFormat="false" ht="14.25" hidden="false" customHeight="false" outlineLevel="0" collapsed="false">
      <c r="A1382" s="1" t="s">
        <v>3285</v>
      </c>
      <c r="B1382" s="1" t="s">
        <v>111</v>
      </c>
      <c r="C1382" s="1" t="s">
        <v>111</v>
      </c>
      <c r="D1382" s="1" t="s">
        <v>3286</v>
      </c>
      <c r="E1382" s="1" t="s">
        <v>12</v>
      </c>
      <c r="F1382" s="1" t="n">
        <v>1509</v>
      </c>
      <c r="H1382" s="3" t="n">
        <f aca="false">AND(E1382="PUBLIC",F1382&lt;100)</f>
        <v>0</v>
      </c>
      <c r="I1382" s="4" t="n">
        <f aca="false">OR(E1382="PRIVE",F1382&lt;100)</f>
        <v>0</v>
      </c>
    </row>
    <row r="1383" customFormat="false" ht="14.25" hidden="false" customHeight="false" outlineLevel="0" collapsed="false">
      <c r="A1383" s="1" t="s">
        <v>3287</v>
      </c>
      <c r="B1383" s="1" t="s">
        <v>65</v>
      </c>
      <c r="C1383" s="1" t="s">
        <v>3288</v>
      </c>
      <c r="D1383" s="1" t="s">
        <v>3289</v>
      </c>
      <c r="E1383" s="1" t="s">
        <v>12</v>
      </c>
      <c r="F1383" s="1" t="n">
        <v>247</v>
      </c>
      <c r="H1383" s="3" t="n">
        <f aca="false">AND(E1383="PUBLIC",F1383&lt;100)</f>
        <v>0</v>
      </c>
      <c r="I1383" s="4" t="n">
        <f aca="false">OR(E1383="PRIVE",F1383&lt;100)</f>
        <v>0</v>
      </c>
    </row>
    <row r="1384" customFormat="false" ht="14.25" hidden="false" customHeight="false" outlineLevel="0" collapsed="false">
      <c r="A1384" s="1" t="s">
        <v>3290</v>
      </c>
      <c r="B1384" s="1" t="s">
        <v>111</v>
      </c>
      <c r="C1384" s="1" t="s">
        <v>3291</v>
      </c>
      <c r="D1384" s="1" t="s">
        <v>3292</v>
      </c>
      <c r="E1384" s="1" t="s">
        <v>12</v>
      </c>
      <c r="F1384" s="1" t="n">
        <v>453</v>
      </c>
      <c r="H1384" s="3" t="n">
        <f aca="false">AND(E1384="PUBLIC",F1384&lt;100)</f>
        <v>0</v>
      </c>
      <c r="I1384" s="4" t="n">
        <f aca="false">OR(E1384="PRIVE",F1384&lt;100)</f>
        <v>0</v>
      </c>
    </row>
    <row r="1385" customFormat="false" ht="14.25" hidden="false" customHeight="false" outlineLevel="0" collapsed="false">
      <c r="A1385" s="1" t="s">
        <v>3293</v>
      </c>
      <c r="B1385" s="1" t="s">
        <v>44</v>
      </c>
      <c r="C1385" s="1" t="s">
        <v>663</v>
      </c>
      <c r="D1385" s="1" t="s">
        <v>3294</v>
      </c>
      <c r="E1385" s="1" t="s">
        <v>12</v>
      </c>
      <c r="F1385" s="1" t="n">
        <v>936</v>
      </c>
      <c r="H1385" s="3" t="n">
        <f aca="false">AND(E1385="PUBLIC",F1385&lt;100)</f>
        <v>0</v>
      </c>
      <c r="I1385" s="4" t="n">
        <f aca="false">OR(E1385="PRIVE",F1385&lt;100)</f>
        <v>0</v>
      </c>
    </row>
    <row r="1386" customFormat="false" ht="14.25" hidden="false" customHeight="false" outlineLevel="0" collapsed="false">
      <c r="A1386" s="1" t="s">
        <v>3295</v>
      </c>
      <c r="B1386" s="1" t="s">
        <v>169</v>
      </c>
      <c r="C1386" s="1" t="s">
        <v>169</v>
      </c>
      <c r="D1386" s="1" t="s">
        <v>3296</v>
      </c>
      <c r="E1386" s="1" t="s">
        <v>12</v>
      </c>
      <c r="F1386" s="1" t="n">
        <v>798</v>
      </c>
      <c r="H1386" s="3" t="n">
        <f aca="false">AND(E1386="PUBLIC",F1386&lt;100)</f>
        <v>0</v>
      </c>
      <c r="I1386" s="4" t="n">
        <f aca="false">OR(E1386="PRIVE",F1386&lt;100)</f>
        <v>0</v>
      </c>
    </row>
    <row r="1387" customFormat="false" ht="14.25" hidden="false" customHeight="false" outlineLevel="0" collapsed="false">
      <c r="A1387" s="1" t="s">
        <v>3297</v>
      </c>
      <c r="B1387" s="1" t="s">
        <v>94</v>
      </c>
      <c r="C1387" s="1" t="s">
        <v>779</v>
      </c>
      <c r="D1387" s="1" t="s">
        <v>475</v>
      </c>
      <c r="E1387" s="1" t="s">
        <v>12</v>
      </c>
      <c r="F1387" s="1" t="n">
        <v>421</v>
      </c>
      <c r="H1387" s="3" t="n">
        <f aca="false">AND(E1387="PUBLIC",F1387&lt;100)</f>
        <v>0</v>
      </c>
      <c r="I1387" s="4" t="n">
        <f aca="false">OR(E1387="PRIVE",F1387&lt;100)</f>
        <v>0</v>
      </c>
    </row>
    <row r="1388" customFormat="false" ht="14.25" hidden="false" customHeight="false" outlineLevel="0" collapsed="false">
      <c r="A1388" s="1" t="s">
        <v>3298</v>
      </c>
      <c r="B1388" s="1" t="s">
        <v>14</v>
      </c>
      <c r="C1388" s="1" t="s">
        <v>3299</v>
      </c>
      <c r="D1388" s="1" t="s">
        <v>3300</v>
      </c>
      <c r="E1388" s="1" t="s">
        <v>24</v>
      </c>
      <c r="F1388" s="1" t="n">
        <v>743</v>
      </c>
      <c r="H1388" s="3" t="n">
        <f aca="false">AND(E1388="PUBLIC",F1388&lt;100)</f>
        <v>0</v>
      </c>
      <c r="I1388" s="4" t="n">
        <f aca="false">OR(E1388="PRIVE",F1388&lt;100)</f>
        <v>1</v>
      </c>
    </row>
    <row r="1389" customFormat="false" ht="14.25" hidden="false" customHeight="false" outlineLevel="0" collapsed="false">
      <c r="A1389" s="1" t="s">
        <v>3301</v>
      </c>
      <c r="B1389" s="1" t="s">
        <v>30</v>
      </c>
      <c r="C1389" s="1" t="s">
        <v>30</v>
      </c>
      <c r="D1389" s="1" t="s">
        <v>3302</v>
      </c>
      <c r="E1389" s="1" t="s">
        <v>12</v>
      </c>
      <c r="F1389" s="1" t="n">
        <v>870</v>
      </c>
      <c r="H1389" s="3" t="n">
        <f aca="false">AND(E1389="PUBLIC",F1389&lt;100)</f>
        <v>0</v>
      </c>
      <c r="I1389" s="4" t="n">
        <f aca="false">OR(E1389="PRIVE",F1389&lt;100)</f>
        <v>0</v>
      </c>
    </row>
    <row r="1390" customFormat="false" ht="14.25" hidden="false" customHeight="false" outlineLevel="0" collapsed="false">
      <c r="A1390" s="1" t="s">
        <v>3303</v>
      </c>
      <c r="B1390" s="1" t="s">
        <v>26</v>
      </c>
      <c r="C1390" s="1" t="s">
        <v>800</v>
      </c>
      <c r="D1390" s="1" t="s">
        <v>3304</v>
      </c>
      <c r="E1390" s="1" t="s">
        <v>12</v>
      </c>
      <c r="F1390" s="1" t="n">
        <v>813</v>
      </c>
      <c r="H1390" s="3" t="n">
        <f aca="false">AND(E1390="PUBLIC",F1390&lt;100)</f>
        <v>0</v>
      </c>
      <c r="I1390" s="4" t="n">
        <f aca="false">OR(E1390="PRIVE",F1390&lt;100)</f>
        <v>0</v>
      </c>
    </row>
    <row r="1391" customFormat="false" ht="14.25" hidden="false" customHeight="false" outlineLevel="0" collapsed="false">
      <c r="A1391" s="1" t="s">
        <v>3305</v>
      </c>
      <c r="B1391" s="1" t="s">
        <v>229</v>
      </c>
      <c r="C1391" s="1" t="s">
        <v>1155</v>
      </c>
      <c r="D1391" s="1" t="s">
        <v>272</v>
      </c>
      <c r="E1391" s="1" t="s">
        <v>24</v>
      </c>
      <c r="F1391" s="1" t="n">
        <v>83</v>
      </c>
      <c r="H1391" s="3" t="n">
        <f aca="false">AND(E1391="PUBLIC",F1391&lt;100)</f>
        <v>0</v>
      </c>
      <c r="I1391" s="4" t="n">
        <f aca="false">OR(E1391="PRIVE",F1391&lt;100)</f>
        <v>1</v>
      </c>
    </row>
    <row r="1392" customFormat="false" ht="14.25" hidden="false" customHeight="false" outlineLevel="0" collapsed="false">
      <c r="A1392" s="1" t="s">
        <v>3306</v>
      </c>
      <c r="B1392" s="1" t="s">
        <v>69</v>
      </c>
      <c r="C1392" s="1" t="s">
        <v>716</v>
      </c>
      <c r="D1392" s="1" t="s">
        <v>3307</v>
      </c>
      <c r="E1392" s="1" t="s">
        <v>12</v>
      </c>
      <c r="F1392" s="1" t="n">
        <v>228</v>
      </c>
      <c r="H1392" s="3" t="n">
        <f aca="false">AND(E1392="PUBLIC",F1392&lt;100)</f>
        <v>0</v>
      </c>
      <c r="I1392" s="4" t="n">
        <f aca="false">OR(E1392="PRIVE",F1392&lt;100)</f>
        <v>0</v>
      </c>
    </row>
    <row r="1393" customFormat="false" ht="14.25" hidden="false" customHeight="false" outlineLevel="0" collapsed="false">
      <c r="A1393" s="1" t="s">
        <v>3308</v>
      </c>
      <c r="B1393" s="1" t="s">
        <v>90</v>
      </c>
      <c r="C1393" s="1" t="s">
        <v>346</v>
      </c>
      <c r="D1393" s="1" t="s">
        <v>3309</v>
      </c>
      <c r="E1393" s="1" t="s">
        <v>24</v>
      </c>
      <c r="F1393" s="1" t="n">
        <v>26</v>
      </c>
      <c r="H1393" s="3" t="n">
        <f aca="false">AND(E1393="PUBLIC",F1393&lt;100)</f>
        <v>0</v>
      </c>
      <c r="I1393" s="4" t="n">
        <f aca="false">OR(E1393="PRIVE",F1393&lt;100)</f>
        <v>1</v>
      </c>
    </row>
    <row r="1394" customFormat="false" ht="14.25" hidden="false" customHeight="false" outlineLevel="0" collapsed="false">
      <c r="A1394" s="1" t="s">
        <v>3310</v>
      </c>
      <c r="B1394" s="1" t="s">
        <v>90</v>
      </c>
      <c r="C1394" s="1" t="s">
        <v>1121</v>
      </c>
      <c r="D1394" s="1" t="s">
        <v>3311</v>
      </c>
      <c r="E1394" s="1" t="s">
        <v>24</v>
      </c>
      <c r="F1394" s="1" t="n">
        <v>168</v>
      </c>
      <c r="H1394" s="3" t="n">
        <f aca="false">AND(E1394="PUBLIC",F1394&lt;100)</f>
        <v>0</v>
      </c>
      <c r="I1394" s="4" t="n">
        <f aca="false">OR(E1394="PRIVE",F1394&lt;100)</f>
        <v>1</v>
      </c>
    </row>
    <row r="1395" customFormat="false" ht="14.25" hidden="false" customHeight="false" outlineLevel="0" collapsed="false">
      <c r="A1395" s="1" t="s">
        <v>3312</v>
      </c>
      <c r="B1395" s="1" t="s">
        <v>150</v>
      </c>
      <c r="C1395" s="1" t="s">
        <v>1089</v>
      </c>
      <c r="D1395" s="1" t="s">
        <v>3313</v>
      </c>
      <c r="E1395" s="1" t="s">
        <v>12</v>
      </c>
      <c r="F1395" s="1" t="n">
        <v>925</v>
      </c>
      <c r="H1395" s="3" t="n">
        <f aca="false">AND(E1395="PUBLIC",F1395&lt;100)</f>
        <v>0</v>
      </c>
      <c r="I1395" s="4" t="n">
        <f aca="false">OR(E1395="PRIVE",F1395&lt;100)</f>
        <v>0</v>
      </c>
    </row>
    <row r="1396" customFormat="false" ht="14.25" hidden="false" customHeight="false" outlineLevel="0" collapsed="false">
      <c r="A1396" s="1" t="s">
        <v>3314</v>
      </c>
      <c r="B1396" s="1" t="s">
        <v>21</v>
      </c>
      <c r="C1396" s="1" t="s">
        <v>3315</v>
      </c>
      <c r="D1396" s="1" t="s">
        <v>3316</v>
      </c>
      <c r="E1396" s="1" t="s">
        <v>12</v>
      </c>
      <c r="F1396" s="1" t="n">
        <v>1395</v>
      </c>
      <c r="H1396" s="3" t="n">
        <f aca="false">AND(E1396="PUBLIC",F1396&lt;100)</f>
        <v>0</v>
      </c>
      <c r="I1396" s="4" t="n">
        <f aca="false">OR(E1396="PRIVE",F1396&lt;100)</f>
        <v>0</v>
      </c>
    </row>
    <row r="1397" customFormat="false" ht="14.25" hidden="false" customHeight="false" outlineLevel="0" collapsed="false">
      <c r="A1397" s="1" t="s">
        <v>3317</v>
      </c>
      <c r="B1397" s="1" t="s">
        <v>38</v>
      </c>
      <c r="C1397" s="1" t="s">
        <v>3318</v>
      </c>
      <c r="D1397" s="1" t="s">
        <v>301</v>
      </c>
      <c r="E1397" s="1" t="s">
        <v>24</v>
      </c>
      <c r="F1397" s="1" t="n">
        <v>193</v>
      </c>
      <c r="H1397" s="3" t="n">
        <f aca="false">AND(E1397="PUBLIC",F1397&lt;100)</f>
        <v>0</v>
      </c>
      <c r="I1397" s="4" t="n">
        <f aca="false">OR(E1397="PRIVE",F1397&lt;100)</f>
        <v>1</v>
      </c>
    </row>
    <row r="1398" customFormat="false" ht="14.25" hidden="false" customHeight="false" outlineLevel="0" collapsed="false">
      <c r="A1398" s="1" t="s">
        <v>3319</v>
      </c>
      <c r="B1398" s="1" t="s">
        <v>86</v>
      </c>
      <c r="C1398" s="1" t="s">
        <v>3320</v>
      </c>
      <c r="D1398" s="1" t="s">
        <v>3321</v>
      </c>
      <c r="E1398" s="1" t="s">
        <v>24</v>
      </c>
      <c r="F1398" s="1" t="n">
        <v>617</v>
      </c>
      <c r="H1398" s="3" t="n">
        <f aca="false">AND(E1398="PUBLIC",F1398&lt;100)</f>
        <v>0</v>
      </c>
      <c r="I1398" s="4" t="n">
        <f aca="false">OR(E1398="PRIVE",F1398&lt;100)</f>
        <v>1</v>
      </c>
    </row>
    <row r="1399" customFormat="false" ht="14.25" hidden="false" customHeight="false" outlineLevel="0" collapsed="false">
      <c r="A1399" s="1" t="s">
        <v>3322</v>
      </c>
      <c r="B1399" s="1" t="s">
        <v>150</v>
      </c>
      <c r="C1399" s="1" t="s">
        <v>151</v>
      </c>
      <c r="D1399" s="1" t="s">
        <v>347</v>
      </c>
      <c r="E1399" s="1" t="s">
        <v>24</v>
      </c>
      <c r="F1399" s="1" t="n">
        <v>892</v>
      </c>
      <c r="H1399" s="3" t="n">
        <f aca="false">AND(E1399="PUBLIC",F1399&lt;100)</f>
        <v>0</v>
      </c>
      <c r="I1399" s="4" t="n">
        <f aca="false">OR(E1399="PRIVE",F1399&lt;100)</f>
        <v>1</v>
      </c>
    </row>
    <row r="1400" customFormat="false" ht="14.25" hidden="false" customHeight="false" outlineLevel="0" collapsed="false">
      <c r="A1400" s="1" t="s">
        <v>3323</v>
      </c>
      <c r="B1400" s="1" t="s">
        <v>90</v>
      </c>
      <c r="C1400" s="1" t="s">
        <v>1149</v>
      </c>
      <c r="D1400" s="1" t="s">
        <v>836</v>
      </c>
      <c r="E1400" s="1" t="s">
        <v>12</v>
      </c>
      <c r="F1400" s="1" t="n">
        <v>488</v>
      </c>
      <c r="H1400" s="3" t="n">
        <f aca="false">AND(E1400="PUBLIC",F1400&lt;100)</f>
        <v>0</v>
      </c>
      <c r="I1400" s="4" t="n">
        <f aca="false">OR(E1400="PRIVE",F1400&lt;100)</f>
        <v>0</v>
      </c>
    </row>
    <row r="1401" customFormat="false" ht="14.25" hidden="false" customHeight="false" outlineLevel="0" collapsed="false">
      <c r="A1401" s="1" t="s">
        <v>3324</v>
      </c>
      <c r="B1401" s="1" t="s">
        <v>34</v>
      </c>
      <c r="C1401" s="1" t="s">
        <v>132</v>
      </c>
      <c r="D1401" s="1" t="s">
        <v>3325</v>
      </c>
      <c r="E1401" s="1" t="s">
        <v>24</v>
      </c>
      <c r="F1401" s="1" t="n">
        <v>159</v>
      </c>
      <c r="H1401" s="3" t="n">
        <f aca="false">AND(E1401="PUBLIC",F1401&lt;100)</f>
        <v>0</v>
      </c>
      <c r="I1401" s="4" t="n">
        <f aca="false">OR(E1401="PRIVE",F1401&lt;100)</f>
        <v>1</v>
      </c>
    </row>
    <row r="1402" customFormat="false" ht="14.25" hidden="false" customHeight="false" outlineLevel="0" collapsed="false">
      <c r="A1402" s="1" t="s">
        <v>3326</v>
      </c>
      <c r="B1402" s="1" t="s">
        <v>17</v>
      </c>
      <c r="C1402" s="1" t="s">
        <v>1640</v>
      </c>
      <c r="D1402" s="1" t="s">
        <v>2162</v>
      </c>
      <c r="E1402" s="1" t="s">
        <v>24</v>
      </c>
      <c r="F1402" s="1" t="n">
        <v>10</v>
      </c>
      <c r="H1402" s="3" t="n">
        <f aca="false">AND(E1402="PUBLIC",F1402&lt;100)</f>
        <v>0</v>
      </c>
      <c r="I1402" s="4" t="n">
        <f aca="false">OR(E1402="PRIVE",F1402&lt;100)</f>
        <v>1</v>
      </c>
    </row>
    <row r="1403" customFormat="false" ht="14.25" hidden="false" customHeight="false" outlineLevel="0" collapsed="false">
      <c r="A1403" s="1" t="s">
        <v>3327</v>
      </c>
      <c r="B1403" s="1" t="s">
        <v>172</v>
      </c>
      <c r="C1403" s="1" t="s">
        <v>3328</v>
      </c>
      <c r="D1403" s="1" t="s">
        <v>3329</v>
      </c>
      <c r="E1403" s="1" t="s">
        <v>24</v>
      </c>
      <c r="F1403" s="1" t="n">
        <v>462</v>
      </c>
      <c r="H1403" s="3" t="n">
        <f aca="false">AND(E1403="PUBLIC",F1403&lt;100)</f>
        <v>0</v>
      </c>
      <c r="I1403" s="4" t="n">
        <f aca="false">OR(E1403="PRIVE",F1403&lt;100)</f>
        <v>1</v>
      </c>
    </row>
    <row r="1404" customFormat="false" ht="14.25" hidden="false" customHeight="false" outlineLevel="0" collapsed="false">
      <c r="A1404" s="1" t="s">
        <v>3330</v>
      </c>
      <c r="B1404" s="1" t="s">
        <v>86</v>
      </c>
      <c r="C1404" s="1" t="s">
        <v>3331</v>
      </c>
      <c r="D1404" s="1" t="s">
        <v>1076</v>
      </c>
      <c r="E1404" s="1" t="s">
        <v>12</v>
      </c>
      <c r="F1404" s="1" t="n">
        <v>1129</v>
      </c>
      <c r="H1404" s="3" t="n">
        <f aca="false">AND(E1404="PUBLIC",F1404&lt;100)</f>
        <v>0</v>
      </c>
      <c r="I1404" s="4" t="n">
        <f aca="false">OR(E1404="PRIVE",F1404&lt;100)</f>
        <v>0</v>
      </c>
    </row>
    <row r="1405" customFormat="false" ht="14.25" hidden="false" customHeight="false" outlineLevel="0" collapsed="false">
      <c r="A1405" s="1" t="s">
        <v>3332</v>
      </c>
      <c r="B1405" s="1" t="s">
        <v>34</v>
      </c>
      <c r="C1405" s="1" t="s">
        <v>3333</v>
      </c>
      <c r="D1405" s="1" t="s">
        <v>3334</v>
      </c>
      <c r="E1405" s="1" t="s">
        <v>12</v>
      </c>
      <c r="F1405" s="1" t="n">
        <v>459</v>
      </c>
      <c r="H1405" s="3" t="n">
        <f aca="false">AND(E1405="PUBLIC",F1405&lt;100)</f>
        <v>0</v>
      </c>
      <c r="I1405" s="4" t="n">
        <f aca="false">OR(E1405="PRIVE",F1405&lt;100)</f>
        <v>0</v>
      </c>
    </row>
    <row r="1406" customFormat="false" ht="14.25" hidden="false" customHeight="false" outlineLevel="0" collapsed="false">
      <c r="A1406" s="1" t="s">
        <v>3335</v>
      </c>
      <c r="B1406" s="1" t="s">
        <v>94</v>
      </c>
      <c r="C1406" s="1" t="s">
        <v>3336</v>
      </c>
      <c r="D1406" s="1" t="s">
        <v>436</v>
      </c>
      <c r="E1406" s="1" t="s">
        <v>12</v>
      </c>
      <c r="F1406" s="1" t="n">
        <v>381</v>
      </c>
      <c r="H1406" s="3" t="n">
        <f aca="false">AND(E1406="PUBLIC",F1406&lt;100)</f>
        <v>0</v>
      </c>
      <c r="I1406" s="4" t="n">
        <f aca="false">OR(E1406="PRIVE",F1406&lt;100)</f>
        <v>0</v>
      </c>
    </row>
    <row r="1407" customFormat="false" ht="14.25" hidden="false" customHeight="false" outlineLevel="0" collapsed="false">
      <c r="A1407" s="1" t="s">
        <v>3337</v>
      </c>
      <c r="B1407" s="1" t="s">
        <v>26</v>
      </c>
      <c r="C1407" s="1" t="s">
        <v>300</v>
      </c>
      <c r="D1407" s="1" t="s">
        <v>3338</v>
      </c>
      <c r="E1407" s="1" t="s">
        <v>12</v>
      </c>
      <c r="F1407" s="1" t="n">
        <v>1127</v>
      </c>
      <c r="H1407" s="3" t="n">
        <f aca="false">AND(E1407="PUBLIC",F1407&lt;100)</f>
        <v>0</v>
      </c>
      <c r="I1407" s="4" t="n">
        <f aca="false">OR(E1407="PRIVE",F1407&lt;100)</f>
        <v>0</v>
      </c>
    </row>
    <row r="1408" customFormat="false" ht="14.25" hidden="false" customHeight="false" outlineLevel="0" collapsed="false">
      <c r="A1408" s="1" t="s">
        <v>3339</v>
      </c>
      <c r="B1408" s="1" t="s">
        <v>65</v>
      </c>
      <c r="C1408" s="1" t="s">
        <v>3340</v>
      </c>
      <c r="D1408" s="1" t="s">
        <v>3341</v>
      </c>
      <c r="E1408" s="1" t="s">
        <v>12</v>
      </c>
      <c r="F1408" s="1" t="n">
        <v>34</v>
      </c>
      <c r="H1408" s="3" t="n">
        <f aca="false">AND(E1408="PUBLIC",F1408&lt;100)</f>
        <v>1</v>
      </c>
      <c r="I1408" s="4" t="n">
        <f aca="false">OR(E1408="PRIVE",F1408&lt;100)</f>
        <v>1</v>
      </c>
    </row>
    <row r="1409" customFormat="false" ht="14.25" hidden="false" customHeight="false" outlineLevel="0" collapsed="false">
      <c r="A1409" s="1" t="s">
        <v>3342</v>
      </c>
      <c r="B1409" s="1" t="s">
        <v>26</v>
      </c>
      <c r="C1409" s="1" t="s">
        <v>1763</v>
      </c>
      <c r="D1409" s="1" t="s">
        <v>3338</v>
      </c>
      <c r="E1409" s="1" t="s">
        <v>12</v>
      </c>
      <c r="F1409" s="1" t="n">
        <v>1057</v>
      </c>
      <c r="H1409" s="3" t="n">
        <f aca="false">AND(E1409="PUBLIC",F1409&lt;100)</f>
        <v>0</v>
      </c>
      <c r="I1409" s="4" t="n">
        <f aca="false">OR(E1409="PRIVE",F1409&lt;100)</f>
        <v>0</v>
      </c>
    </row>
    <row r="1410" customFormat="false" ht="14.25" hidden="false" customHeight="false" outlineLevel="0" collapsed="false">
      <c r="A1410" s="1" t="s">
        <v>3343</v>
      </c>
      <c r="B1410" s="1" t="s">
        <v>14</v>
      </c>
      <c r="C1410" s="1" t="s">
        <v>14</v>
      </c>
      <c r="D1410" s="1" t="s">
        <v>3344</v>
      </c>
      <c r="E1410" s="1" t="s">
        <v>12</v>
      </c>
      <c r="F1410" s="1" t="n">
        <v>401</v>
      </c>
      <c r="H1410" s="3" t="n">
        <f aca="false">AND(E1410="PUBLIC",F1410&lt;100)</f>
        <v>0</v>
      </c>
      <c r="I1410" s="4" t="n">
        <f aca="false">OR(E1410="PRIVE",F1410&lt;100)</f>
        <v>0</v>
      </c>
    </row>
    <row r="1411" customFormat="false" ht="14.25" hidden="false" customHeight="false" outlineLevel="0" collapsed="false">
      <c r="A1411" s="1" t="s">
        <v>3345</v>
      </c>
      <c r="B1411" s="1" t="s">
        <v>44</v>
      </c>
      <c r="C1411" s="1" t="s">
        <v>3346</v>
      </c>
      <c r="D1411" s="1" t="s">
        <v>3347</v>
      </c>
      <c r="E1411" s="1" t="s">
        <v>24</v>
      </c>
      <c r="F1411" s="1" t="n">
        <v>230</v>
      </c>
      <c r="H1411" s="3" t="n">
        <f aca="false">AND(E1411="PUBLIC",F1411&lt;100)</f>
        <v>0</v>
      </c>
      <c r="I1411" s="4" t="n">
        <f aca="false">OR(E1411="PRIVE",F1411&lt;100)</f>
        <v>1</v>
      </c>
    </row>
    <row r="1412" customFormat="false" ht="14.25" hidden="false" customHeight="false" outlineLevel="0" collapsed="false">
      <c r="A1412" s="1" t="s">
        <v>3348</v>
      </c>
      <c r="B1412" s="1" t="s">
        <v>111</v>
      </c>
      <c r="C1412" s="1" t="s">
        <v>2203</v>
      </c>
      <c r="D1412" s="1" t="s">
        <v>3349</v>
      </c>
      <c r="E1412" s="1" t="s">
        <v>12</v>
      </c>
      <c r="F1412" s="1" t="n">
        <v>603</v>
      </c>
      <c r="H1412" s="3" t="n">
        <f aca="false">AND(E1412="PUBLIC",F1412&lt;100)</f>
        <v>0</v>
      </c>
      <c r="I1412" s="4" t="n">
        <f aca="false">OR(E1412="PRIVE",F1412&lt;100)</f>
        <v>0</v>
      </c>
    </row>
    <row r="1413" customFormat="false" ht="14.25" hidden="false" customHeight="false" outlineLevel="0" collapsed="false">
      <c r="A1413" s="1" t="s">
        <v>3350</v>
      </c>
      <c r="B1413" s="1" t="s">
        <v>525</v>
      </c>
      <c r="C1413" s="1" t="s">
        <v>3351</v>
      </c>
      <c r="D1413" s="1" t="s">
        <v>3352</v>
      </c>
      <c r="E1413" s="1" t="s">
        <v>12</v>
      </c>
      <c r="F1413" s="1" t="n">
        <v>555</v>
      </c>
      <c r="H1413" s="3" t="n">
        <f aca="false">AND(E1413="PUBLIC",F1413&lt;100)</f>
        <v>0</v>
      </c>
      <c r="I1413" s="4" t="n">
        <f aca="false">OR(E1413="PRIVE",F1413&lt;100)</f>
        <v>0</v>
      </c>
    </row>
    <row r="1414" customFormat="false" ht="14.25" hidden="false" customHeight="false" outlineLevel="0" collapsed="false">
      <c r="A1414" s="1" t="s">
        <v>3353</v>
      </c>
      <c r="B1414" s="1" t="s">
        <v>65</v>
      </c>
      <c r="C1414" s="1" t="s">
        <v>3354</v>
      </c>
      <c r="D1414" s="1" t="s">
        <v>3355</v>
      </c>
      <c r="E1414" s="1" t="s">
        <v>12</v>
      </c>
      <c r="F1414" s="1" t="n">
        <v>1082</v>
      </c>
      <c r="H1414" s="3" t="n">
        <f aca="false">AND(E1414="PUBLIC",F1414&lt;100)</f>
        <v>0</v>
      </c>
      <c r="I1414" s="4" t="n">
        <f aca="false">OR(E1414="PRIVE",F1414&lt;100)</f>
        <v>0</v>
      </c>
    </row>
    <row r="1415" customFormat="false" ht="14.25" hidden="false" customHeight="false" outlineLevel="0" collapsed="false">
      <c r="A1415" s="1" t="s">
        <v>3356</v>
      </c>
      <c r="B1415" s="1" t="s">
        <v>26</v>
      </c>
      <c r="C1415" s="1" t="s">
        <v>2962</v>
      </c>
      <c r="D1415" s="1" t="s">
        <v>3357</v>
      </c>
      <c r="E1415" s="1" t="s">
        <v>24</v>
      </c>
      <c r="F1415" s="1" t="n">
        <v>167</v>
      </c>
      <c r="H1415" s="3" t="n">
        <f aca="false">AND(E1415="PUBLIC",F1415&lt;100)</f>
        <v>0</v>
      </c>
      <c r="I1415" s="4" t="n">
        <f aca="false">OR(E1415="PRIVE",F1415&lt;100)</f>
        <v>1</v>
      </c>
    </row>
    <row r="1416" customFormat="false" ht="14.25" hidden="false" customHeight="false" outlineLevel="0" collapsed="false">
      <c r="A1416" s="1" t="s">
        <v>3358</v>
      </c>
      <c r="B1416" s="1" t="s">
        <v>107</v>
      </c>
      <c r="C1416" s="1" t="s">
        <v>3359</v>
      </c>
      <c r="D1416" s="1" t="s">
        <v>3360</v>
      </c>
      <c r="E1416" s="1" t="s">
        <v>12</v>
      </c>
      <c r="F1416" s="1" t="n">
        <v>764</v>
      </c>
      <c r="H1416" s="3" t="n">
        <f aca="false">AND(E1416="PUBLIC",F1416&lt;100)</f>
        <v>0</v>
      </c>
      <c r="I1416" s="4" t="n">
        <f aca="false">OR(E1416="PRIVE",F1416&lt;100)</f>
        <v>0</v>
      </c>
    </row>
    <row r="1417" customFormat="false" ht="14.25" hidden="false" customHeight="false" outlineLevel="0" collapsed="false">
      <c r="A1417" s="1" t="s">
        <v>3361</v>
      </c>
      <c r="B1417" s="1" t="s">
        <v>14</v>
      </c>
      <c r="C1417" s="1" t="s">
        <v>3362</v>
      </c>
      <c r="D1417" s="1" t="s">
        <v>1260</v>
      </c>
      <c r="E1417" s="1" t="s">
        <v>24</v>
      </c>
      <c r="F1417" s="1" t="n">
        <v>85</v>
      </c>
      <c r="H1417" s="3" t="n">
        <f aca="false">AND(E1417="PUBLIC",F1417&lt;100)</f>
        <v>0</v>
      </c>
      <c r="I1417" s="4" t="n">
        <f aca="false">OR(E1417="PRIVE",F1417&lt;100)</f>
        <v>1</v>
      </c>
    </row>
    <row r="1418" customFormat="false" ht="14.25" hidden="false" customHeight="false" outlineLevel="0" collapsed="false">
      <c r="A1418" s="1" t="s">
        <v>3363</v>
      </c>
      <c r="B1418" s="1" t="s">
        <v>57</v>
      </c>
      <c r="C1418" s="1" t="s">
        <v>675</v>
      </c>
      <c r="D1418" s="1" t="s">
        <v>3128</v>
      </c>
      <c r="E1418" s="1" t="s">
        <v>12</v>
      </c>
      <c r="F1418" s="1" t="n">
        <v>1359</v>
      </c>
      <c r="H1418" s="3" t="n">
        <f aca="false">AND(E1418="PUBLIC",F1418&lt;100)</f>
        <v>0</v>
      </c>
      <c r="I1418" s="4" t="n">
        <f aca="false">OR(E1418="PRIVE",F1418&lt;100)</f>
        <v>0</v>
      </c>
    </row>
    <row r="1419" customFormat="false" ht="14.25" hidden="false" customHeight="false" outlineLevel="0" collapsed="false">
      <c r="A1419" s="1" t="s">
        <v>3364</v>
      </c>
      <c r="B1419" s="1" t="s">
        <v>107</v>
      </c>
      <c r="C1419" s="1" t="s">
        <v>3365</v>
      </c>
      <c r="D1419" s="1" t="s">
        <v>3366</v>
      </c>
      <c r="E1419" s="1" t="s">
        <v>12</v>
      </c>
      <c r="F1419" s="1" t="n">
        <v>725</v>
      </c>
      <c r="H1419" s="3" t="n">
        <f aca="false">AND(E1419="PUBLIC",F1419&lt;100)</f>
        <v>0</v>
      </c>
      <c r="I1419" s="4" t="n">
        <f aca="false">OR(E1419="PRIVE",F1419&lt;100)</f>
        <v>0</v>
      </c>
    </row>
    <row r="1420" customFormat="false" ht="14.25" hidden="false" customHeight="false" outlineLevel="0" collapsed="false">
      <c r="A1420" s="1" t="s">
        <v>3367</v>
      </c>
      <c r="B1420" s="1" t="s">
        <v>38</v>
      </c>
      <c r="C1420" s="1" t="s">
        <v>1644</v>
      </c>
      <c r="D1420" s="1" t="s">
        <v>3368</v>
      </c>
      <c r="E1420" s="1" t="s">
        <v>24</v>
      </c>
      <c r="F1420" s="1" t="n">
        <v>592</v>
      </c>
      <c r="H1420" s="3" t="n">
        <f aca="false">AND(E1420="PUBLIC",F1420&lt;100)</f>
        <v>0</v>
      </c>
      <c r="I1420" s="4" t="n">
        <f aca="false">OR(E1420="PRIVE",F1420&lt;100)</f>
        <v>1</v>
      </c>
    </row>
    <row r="1421" customFormat="false" ht="14.25" hidden="false" customHeight="false" outlineLevel="0" collapsed="false">
      <c r="A1421" s="1" t="s">
        <v>3369</v>
      </c>
      <c r="B1421" s="1" t="s">
        <v>61</v>
      </c>
      <c r="C1421" s="1" t="s">
        <v>2634</v>
      </c>
      <c r="D1421" s="1" t="s">
        <v>3370</v>
      </c>
      <c r="E1421" s="1" t="s">
        <v>12</v>
      </c>
      <c r="F1421" s="1" t="n">
        <v>583</v>
      </c>
      <c r="H1421" s="3" t="n">
        <f aca="false">AND(E1421="PUBLIC",F1421&lt;100)</f>
        <v>0</v>
      </c>
      <c r="I1421" s="4" t="n">
        <f aca="false">OR(E1421="PRIVE",F1421&lt;100)</f>
        <v>0</v>
      </c>
    </row>
    <row r="1422" customFormat="false" ht="14.25" hidden="false" customHeight="false" outlineLevel="0" collapsed="false">
      <c r="A1422" s="1" t="s">
        <v>3371</v>
      </c>
      <c r="B1422" s="1" t="s">
        <v>21</v>
      </c>
      <c r="C1422" s="1" t="s">
        <v>21</v>
      </c>
      <c r="D1422" s="1" t="s">
        <v>891</v>
      </c>
      <c r="E1422" s="1" t="s">
        <v>24</v>
      </c>
      <c r="F1422" s="1" t="n">
        <v>380</v>
      </c>
      <c r="H1422" s="3" t="n">
        <f aca="false">AND(E1422="PUBLIC",F1422&lt;100)</f>
        <v>0</v>
      </c>
      <c r="I1422" s="4" t="n">
        <f aca="false">OR(E1422="PRIVE",F1422&lt;100)</f>
        <v>1</v>
      </c>
    </row>
    <row r="1423" customFormat="false" ht="14.25" hidden="false" customHeight="false" outlineLevel="0" collapsed="false">
      <c r="A1423" s="1" t="s">
        <v>3372</v>
      </c>
      <c r="B1423" s="1" t="s">
        <v>30</v>
      </c>
      <c r="C1423" s="1" t="s">
        <v>639</v>
      </c>
      <c r="D1423" s="1" t="s">
        <v>3373</v>
      </c>
      <c r="E1423" s="1" t="s">
        <v>12</v>
      </c>
      <c r="F1423" s="1" t="n">
        <v>398</v>
      </c>
      <c r="H1423" s="3" t="n">
        <f aca="false">AND(E1423="PUBLIC",F1423&lt;100)</f>
        <v>0</v>
      </c>
      <c r="I1423" s="4" t="n">
        <f aca="false">OR(E1423="PRIVE",F1423&lt;100)</f>
        <v>0</v>
      </c>
    </row>
    <row r="1424" customFormat="false" ht="14.25" hidden="false" customHeight="false" outlineLevel="0" collapsed="false">
      <c r="A1424" s="1" t="s">
        <v>3374</v>
      </c>
      <c r="B1424" s="1" t="s">
        <v>69</v>
      </c>
      <c r="C1424" s="1" t="s">
        <v>514</v>
      </c>
      <c r="D1424" s="1" t="s">
        <v>3375</v>
      </c>
      <c r="E1424" s="1" t="s">
        <v>12</v>
      </c>
      <c r="F1424" s="1" t="n">
        <v>898</v>
      </c>
      <c r="H1424" s="3" t="n">
        <f aca="false">AND(E1424="PUBLIC",F1424&lt;100)</f>
        <v>0</v>
      </c>
      <c r="I1424" s="4" t="n">
        <f aca="false">OR(E1424="PRIVE",F1424&lt;100)</f>
        <v>0</v>
      </c>
    </row>
    <row r="1425" customFormat="false" ht="14.25" hidden="false" customHeight="false" outlineLevel="0" collapsed="false">
      <c r="A1425" s="1" t="s">
        <v>3376</v>
      </c>
      <c r="B1425" s="1" t="s">
        <v>172</v>
      </c>
      <c r="C1425" s="1" t="s">
        <v>1246</v>
      </c>
      <c r="D1425" s="1" t="s">
        <v>3377</v>
      </c>
      <c r="E1425" s="1" t="s">
        <v>12</v>
      </c>
      <c r="F1425" s="1" t="n">
        <v>1026</v>
      </c>
      <c r="H1425" s="3" t="n">
        <f aca="false">AND(E1425="PUBLIC",F1425&lt;100)</f>
        <v>0</v>
      </c>
      <c r="I1425" s="4" t="n">
        <f aca="false">OR(E1425="PRIVE",F1425&lt;100)</f>
        <v>0</v>
      </c>
    </row>
    <row r="1426" customFormat="false" ht="14.25" hidden="false" customHeight="false" outlineLevel="0" collapsed="false">
      <c r="A1426" s="1" t="s">
        <v>3378</v>
      </c>
      <c r="B1426" s="1" t="s">
        <v>90</v>
      </c>
      <c r="C1426" s="1" t="s">
        <v>1105</v>
      </c>
      <c r="D1426" s="1" t="s">
        <v>3379</v>
      </c>
      <c r="E1426" s="1" t="s">
        <v>24</v>
      </c>
      <c r="F1426" s="1" t="n">
        <v>688</v>
      </c>
      <c r="H1426" s="3" t="n">
        <f aca="false">AND(E1426="PUBLIC",F1426&lt;100)</f>
        <v>0</v>
      </c>
      <c r="I1426" s="4" t="n">
        <f aca="false">OR(E1426="PRIVE",F1426&lt;100)</f>
        <v>1</v>
      </c>
    </row>
    <row r="1427" customFormat="false" ht="14.25" hidden="false" customHeight="false" outlineLevel="0" collapsed="false">
      <c r="A1427" s="1" t="s">
        <v>3380</v>
      </c>
      <c r="B1427" s="1" t="s">
        <v>21</v>
      </c>
      <c r="C1427" s="1" t="s">
        <v>3381</v>
      </c>
      <c r="D1427" s="1" t="s">
        <v>3382</v>
      </c>
      <c r="E1427" s="1" t="s">
        <v>12</v>
      </c>
      <c r="F1427" s="1" t="n">
        <v>1286</v>
      </c>
      <c r="H1427" s="3" t="n">
        <f aca="false">AND(E1427="PUBLIC",F1427&lt;100)</f>
        <v>0</v>
      </c>
      <c r="I1427" s="4" t="n">
        <f aca="false">OR(E1427="PRIVE",F1427&lt;100)</f>
        <v>0</v>
      </c>
    </row>
    <row r="1428" customFormat="false" ht="14.25" hidden="false" customHeight="false" outlineLevel="0" collapsed="false">
      <c r="A1428" s="1" t="s">
        <v>3383</v>
      </c>
      <c r="B1428" s="1" t="s">
        <v>44</v>
      </c>
      <c r="C1428" s="1" t="s">
        <v>3384</v>
      </c>
      <c r="D1428" s="1" t="s">
        <v>3385</v>
      </c>
      <c r="E1428" s="1" t="s">
        <v>24</v>
      </c>
      <c r="F1428" s="1" t="n">
        <v>366</v>
      </c>
      <c r="H1428" s="3" t="n">
        <f aca="false">AND(E1428="PUBLIC",F1428&lt;100)</f>
        <v>0</v>
      </c>
      <c r="I1428" s="4" t="n">
        <f aca="false">OR(E1428="PRIVE",F1428&lt;100)</f>
        <v>1</v>
      </c>
    </row>
    <row r="1429" customFormat="false" ht="14.25" hidden="false" customHeight="false" outlineLevel="0" collapsed="false">
      <c r="A1429" s="1" t="s">
        <v>3386</v>
      </c>
      <c r="B1429" s="1" t="s">
        <v>94</v>
      </c>
      <c r="C1429" s="1" t="s">
        <v>3387</v>
      </c>
      <c r="D1429" s="1" t="s">
        <v>1165</v>
      </c>
      <c r="E1429" s="1" t="s">
        <v>12</v>
      </c>
      <c r="F1429" s="1" t="n">
        <v>1364</v>
      </c>
      <c r="H1429" s="3" t="n">
        <f aca="false">AND(E1429="PUBLIC",F1429&lt;100)</f>
        <v>0</v>
      </c>
      <c r="I1429" s="4" t="n">
        <f aca="false">OR(E1429="PRIVE",F1429&lt;100)</f>
        <v>0</v>
      </c>
    </row>
    <row r="1430" customFormat="false" ht="14.25" hidden="false" customHeight="false" outlineLevel="0" collapsed="false">
      <c r="A1430" s="1" t="s">
        <v>3388</v>
      </c>
      <c r="B1430" s="1" t="s">
        <v>94</v>
      </c>
      <c r="C1430" s="1" t="s">
        <v>94</v>
      </c>
      <c r="D1430" s="1" t="s">
        <v>3389</v>
      </c>
      <c r="E1430" s="1" t="s">
        <v>12</v>
      </c>
      <c r="F1430" s="1" t="n">
        <v>1664</v>
      </c>
      <c r="H1430" s="3" t="n">
        <f aca="false">AND(E1430="PUBLIC",F1430&lt;100)</f>
        <v>0</v>
      </c>
      <c r="I1430" s="4" t="n">
        <f aca="false">OR(E1430="PRIVE",F1430&lt;100)</f>
        <v>0</v>
      </c>
    </row>
    <row r="1431" customFormat="false" ht="14.25" hidden="false" customHeight="false" outlineLevel="0" collapsed="false">
      <c r="A1431" s="1" t="s">
        <v>3390</v>
      </c>
      <c r="B1431" s="1" t="s">
        <v>94</v>
      </c>
      <c r="C1431" s="1" t="s">
        <v>3391</v>
      </c>
      <c r="D1431" s="1" t="s">
        <v>3392</v>
      </c>
      <c r="E1431" s="1" t="s">
        <v>12</v>
      </c>
      <c r="F1431" s="1" t="n">
        <v>611</v>
      </c>
      <c r="H1431" s="3" t="n">
        <f aca="false">AND(E1431="PUBLIC",F1431&lt;100)</f>
        <v>0</v>
      </c>
      <c r="I1431" s="4" t="n">
        <f aca="false">OR(E1431="PRIVE",F1431&lt;100)</f>
        <v>0</v>
      </c>
    </row>
    <row r="1432" customFormat="false" ht="14.25" hidden="false" customHeight="false" outlineLevel="0" collapsed="false">
      <c r="A1432" s="1" t="s">
        <v>3393</v>
      </c>
      <c r="B1432" s="1" t="s">
        <v>111</v>
      </c>
      <c r="C1432" s="1" t="s">
        <v>115</v>
      </c>
      <c r="D1432" s="1" t="s">
        <v>3394</v>
      </c>
      <c r="E1432" s="1" t="s">
        <v>12</v>
      </c>
      <c r="F1432" s="1" t="n">
        <v>347</v>
      </c>
      <c r="H1432" s="3" t="n">
        <f aca="false">AND(E1432="PUBLIC",F1432&lt;100)</f>
        <v>0</v>
      </c>
      <c r="I1432" s="4" t="n">
        <f aca="false">OR(E1432="PRIVE",F1432&lt;100)</f>
        <v>0</v>
      </c>
    </row>
    <row r="1433" customFormat="false" ht="14.25" hidden="false" customHeight="false" outlineLevel="0" collapsed="false">
      <c r="A1433" s="1" t="s">
        <v>3395</v>
      </c>
      <c r="B1433" s="1" t="s">
        <v>150</v>
      </c>
      <c r="C1433" s="1" t="s">
        <v>3396</v>
      </c>
      <c r="D1433" s="1" t="s">
        <v>74</v>
      </c>
      <c r="E1433" s="1" t="s">
        <v>24</v>
      </c>
      <c r="F1433" s="1" t="n">
        <v>259</v>
      </c>
      <c r="H1433" s="3" t="n">
        <f aca="false">AND(E1433="PUBLIC",F1433&lt;100)</f>
        <v>0</v>
      </c>
      <c r="I1433" s="4" t="n">
        <f aca="false">OR(E1433="PRIVE",F1433&lt;100)</f>
        <v>1</v>
      </c>
    </row>
    <row r="1434" customFormat="false" ht="14.25" hidden="false" customHeight="false" outlineLevel="0" collapsed="false">
      <c r="A1434" s="1" t="s">
        <v>3397</v>
      </c>
      <c r="B1434" s="1" t="s">
        <v>57</v>
      </c>
      <c r="C1434" s="1" t="s">
        <v>3398</v>
      </c>
      <c r="D1434" s="1" t="s">
        <v>53</v>
      </c>
      <c r="E1434" s="1" t="s">
        <v>12</v>
      </c>
      <c r="F1434" s="1" t="n">
        <v>558</v>
      </c>
      <c r="H1434" s="3" t="n">
        <f aca="false">AND(E1434="PUBLIC",F1434&lt;100)</f>
        <v>0</v>
      </c>
      <c r="I1434" s="4" t="n">
        <f aca="false">OR(E1434="PRIVE",F1434&lt;100)</f>
        <v>0</v>
      </c>
    </row>
    <row r="1435" customFormat="false" ht="14.25" hidden="false" customHeight="false" outlineLevel="0" collapsed="false">
      <c r="A1435" s="1" t="s">
        <v>3399</v>
      </c>
      <c r="B1435" s="1" t="s">
        <v>229</v>
      </c>
      <c r="C1435" s="1" t="s">
        <v>2247</v>
      </c>
      <c r="D1435" s="1" t="s">
        <v>3400</v>
      </c>
      <c r="E1435" s="1" t="s">
        <v>24</v>
      </c>
      <c r="F1435" s="1" t="n">
        <v>199</v>
      </c>
      <c r="H1435" s="3" t="n">
        <f aca="false">AND(E1435="PUBLIC",F1435&lt;100)</f>
        <v>0</v>
      </c>
      <c r="I1435" s="4" t="n">
        <f aca="false">OR(E1435="PRIVE",F1435&lt;100)</f>
        <v>1</v>
      </c>
    </row>
    <row r="1436" customFormat="false" ht="14.25" hidden="false" customHeight="false" outlineLevel="0" collapsed="false">
      <c r="A1436" s="1" t="s">
        <v>3401</v>
      </c>
      <c r="B1436" s="1" t="s">
        <v>9</v>
      </c>
      <c r="C1436" s="1" t="s">
        <v>3107</v>
      </c>
      <c r="D1436" s="1" t="s">
        <v>3402</v>
      </c>
      <c r="E1436" s="1" t="s">
        <v>12</v>
      </c>
      <c r="F1436" s="1" t="n">
        <v>962</v>
      </c>
      <c r="H1436" s="3" t="n">
        <f aca="false">AND(E1436="PUBLIC",F1436&lt;100)</f>
        <v>0</v>
      </c>
      <c r="I1436" s="4" t="n">
        <f aca="false">OR(E1436="PRIVE",F1436&lt;100)</f>
        <v>0</v>
      </c>
    </row>
    <row r="1437" customFormat="false" ht="14.25" hidden="false" customHeight="false" outlineLevel="0" collapsed="false">
      <c r="A1437" s="1" t="s">
        <v>3403</v>
      </c>
      <c r="B1437" s="1" t="s">
        <v>111</v>
      </c>
      <c r="C1437" s="1" t="s">
        <v>790</v>
      </c>
      <c r="D1437" s="1" t="s">
        <v>301</v>
      </c>
      <c r="E1437" s="1" t="s">
        <v>24</v>
      </c>
      <c r="F1437" s="1" t="n">
        <v>198</v>
      </c>
      <c r="H1437" s="3" t="n">
        <f aca="false">AND(E1437="PUBLIC",F1437&lt;100)</f>
        <v>0</v>
      </c>
      <c r="I1437" s="4" t="n">
        <f aca="false">OR(E1437="PRIVE",F1437&lt;100)</f>
        <v>1</v>
      </c>
    </row>
    <row r="1438" customFormat="false" ht="14.25" hidden="false" customHeight="false" outlineLevel="0" collapsed="false">
      <c r="A1438" s="1" t="s">
        <v>3404</v>
      </c>
      <c r="B1438" s="1" t="s">
        <v>57</v>
      </c>
      <c r="C1438" s="1" t="s">
        <v>3405</v>
      </c>
      <c r="D1438" s="1" t="s">
        <v>3254</v>
      </c>
      <c r="E1438" s="1" t="s">
        <v>12</v>
      </c>
      <c r="F1438" s="1" t="n">
        <v>315</v>
      </c>
      <c r="H1438" s="3" t="n">
        <f aca="false">AND(E1438="PUBLIC",F1438&lt;100)</f>
        <v>0</v>
      </c>
      <c r="I1438" s="4" t="n">
        <f aca="false">OR(E1438="PRIVE",F1438&lt;100)</f>
        <v>0</v>
      </c>
    </row>
    <row r="1439" customFormat="false" ht="14.25" hidden="false" customHeight="false" outlineLevel="0" collapsed="false">
      <c r="A1439" s="1" t="s">
        <v>3406</v>
      </c>
      <c r="B1439" s="1" t="s">
        <v>26</v>
      </c>
      <c r="C1439" s="1" t="s">
        <v>48</v>
      </c>
      <c r="D1439" s="1" t="s">
        <v>3407</v>
      </c>
      <c r="E1439" s="1" t="s">
        <v>24</v>
      </c>
      <c r="F1439" s="1" t="n">
        <v>200</v>
      </c>
      <c r="H1439" s="3" t="n">
        <f aca="false">AND(E1439="PUBLIC",F1439&lt;100)</f>
        <v>0</v>
      </c>
      <c r="I1439" s="4" t="n">
        <f aca="false">OR(E1439="PRIVE",F1439&lt;100)</f>
        <v>1</v>
      </c>
    </row>
    <row r="1440" customFormat="false" ht="14.25" hidden="false" customHeight="false" outlineLevel="0" collapsed="false">
      <c r="A1440" s="1" t="s">
        <v>3408</v>
      </c>
      <c r="B1440" s="1" t="s">
        <v>34</v>
      </c>
      <c r="C1440" s="1" t="s">
        <v>35</v>
      </c>
      <c r="D1440" s="1" t="s">
        <v>1871</v>
      </c>
      <c r="E1440" s="1" t="s">
        <v>12</v>
      </c>
      <c r="F1440" s="1" t="n">
        <v>889</v>
      </c>
      <c r="H1440" s="3" t="n">
        <f aca="false">AND(E1440="PUBLIC",F1440&lt;100)</f>
        <v>0</v>
      </c>
      <c r="I1440" s="4" t="n">
        <f aca="false">OR(E1440="PRIVE",F1440&lt;100)</f>
        <v>0</v>
      </c>
    </row>
    <row r="1441" customFormat="false" ht="14.25" hidden="false" customHeight="false" outlineLevel="0" collapsed="false">
      <c r="A1441" s="1" t="s">
        <v>3409</v>
      </c>
      <c r="B1441" s="1" t="s">
        <v>69</v>
      </c>
      <c r="C1441" s="1" t="s">
        <v>70</v>
      </c>
      <c r="D1441" s="1" t="s">
        <v>3410</v>
      </c>
      <c r="E1441" s="1" t="s">
        <v>24</v>
      </c>
      <c r="F1441" s="1" t="n">
        <v>579</v>
      </c>
      <c r="H1441" s="3" t="n">
        <f aca="false">AND(E1441="PUBLIC",F1441&lt;100)</f>
        <v>0</v>
      </c>
      <c r="I1441" s="4" t="n">
        <f aca="false">OR(E1441="PRIVE",F1441&lt;100)</f>
        <v>1</v>
      </c>
    </row>
    <row r="1442" customFormat="false" ht="14.25" hidden="false" customHeight="false" outlineLevel="0" collapsed="false">
      <c r="A1442" s="1" t="s">
        <v>3411</v>
      </c>
      <c r="B1442" s="1" t="s">
        <v>17</v>
      </c>
      <c r="C1442" s="1" t="s">
        <v>17</v>
      </c>
      <c r="D1442" s="1" t="s">
        <v>3412</v>
      </c>
      <c r="E1442" s="1" t="s">
        <v>24</v>
      </c>
      <c r="F1442" s="1" t="n">
        <v>547</v>
      </c>
      <c r="H1442" s="3" t="n">
        <f aca="false">AND(E1442="PUBLIC",F1442&lt;100)</f>
        <v>0</v>
      </c>
      <c r="I1442" s="4" t="n">
        <f aca="false">OR(E1442="PRIVE",F1442&lt;100)</f>
        <v>1</v>
      </c>
    </row>
    <row r="1443" customFormat="false" ht="14.25" hidden="false" customHeight="false" outlineLevel="0" collapsed="false">
      <c r="A1443" s="1" t="s">
        <v>3413</v>
      </c>
      <c r="B1443" s="1" t="s">
        <v>69</v>
      </c>
      <c r="C1443" s="1" t="s">
        <v>1732</v>
      </c>
      <c r="D1443" s="1" t="s">
        <v>3414</v>
      </c>
      <c r="E1443" s="1" t="s">
        <v>24</v>
      </c>
      <c r="F1443" s="1" t="n">
        <v>342</v>
      </c>
      <c r="H1443" s="3" t="n">
        <f aca="false">AND(E1443="PUBLIC",F1443&lt;100)</f>
        <v>0</v>
      </c>
      <c r="I1443" s="4" t="n">
        <f aca="false">OR(E1443="PRIVE",F1443&lt;100)</f>
        <v>1</v>
      </c>
    </row>
    <row r="1444" customFormat="false" ht="14.25" hidden="false" customHeight="false" outlineLevel="0" collapsed="false">
      <c r="A1444" s="1" t="s">
        <v>3415</v>
      </c>
      <c r="B1444" s="1" t="s">
        <v>44</v>
      </c>
      <c r="C1444" s="1" t="s">
        <v>958</v>
      </c>
      <c r="D1444" s="1" t="s">
        <v>3416</v>
      </c>
      <c r="E1444" s="1" t="s">
        <v>12</v>
      </c>
      <c r="F1444" s="1" t="n">
        <v>719</v>
      </c>
      <c r="H1444" s="3" t="n">
        <f aca="false">AND(E1444="PUBLIC",F1444&lt;100)</f>
        <v>0</v>
      </c>
      <c r="I1444" s="4" t="n">
        <f aca="false">OR(E1444="PRIVE",F1444&lt;100)</f>
        <v>0</v>
      </c>
    </row>
    <row r="1445" customFormat="false" ht="14.25" hidden="false" customHeight="false" outlineLevel="0" collapsed="false">
      <c r="A1445" s="1" t="s">
        <v>3417</v>
      </c>
      <c r="B1445" s="1" t="s">
        <v>86</v>
      </c>
      <c r="C1445" s="1" t="s">
        <v>86</v>
      </c>
      <c r="D1445" s="1" t="s">
        <v>3418</v>
      </c>
      <c r="E1445" s="1" t="s">
        <v>24</v>
      </c>
      <c r="F1445" s="1" t="n">
        <v>676</v>
      </c>
      <c r="H1445" s="3" t="n">
        <f aca="false">AND(E1445="PUBLIC",F1445&lt;100)</f>
        <v>0</v>
      </c>
      <c r="I1445" s="4" t="n">
        <f aca="false">OR(E1445="PRIVE",F1445&lt;100)</f>
        <v>1</v>
      </c>
    </row>
    <row r="1446" customFormat="false" ht="14.25" hidden="false" customHeight="false" outlineLevel="0" collapsed="false">
      <c r="A1446" s="1" t="s">
        <v>3419</v>
      </c>
      <c r="B1446" s="1" t="s">
        <v>26</v>
      </c>
      <c r="C1446" s="1" t="s">
        <v>2264</v>
      </c>
      <c r="D1446" s="1" t="s">
        <v>3420</v>
      </c>
      <c r="E1446" s="1" t="s">
        <v>12</v>
      </c>
      <c r="F1446" s="1" t="n">
        <v>252</v>
      </c>
      <c r="H1446" s="3" t="n">
        <f aca="false">AND(E1446="PUBLIC",F1446&lt;100)</f>
        <v>0</v>
      </c>
      <c r="I1446" s="4" t="n">
        <f aca="false">OR(E1446="PRIVE",F1446&lt;100)</f>
        <v>0</v>
      </c>
    </row>
    <row r="1447" customFormat="false" ht="14.25" hidden="false" customHeight="false" outlineLevel="0" collapsed="false">
      <c r="A1447" s="1" t="s">
        <v>3421</v>
      </c>
      <c r="B1447" s="1" t="s">
        <v>34</v>
      </c>
      <c r="C1447" s="1" t="s">
        <v>3422</v>
      </c>
      <c r="D1447" s="1" t="s">
        <v>3423</v>
      </c>
      <c r="E1447" s="1" t="s">
        <v>24</v>
      </c>
      <c r="F1447" s="1" t="n">
        <v>460</v>
      </c>
      <c r="H1447" s="3" t="n">
        <f aca="false">AND(E1447="PUBLIC",F1447&lt;100)</f>
        <v>0</v>
      </c>
      <c r="I1447" s="4" t="n">
        <f aca="false">OR(E1447="PRIVE",F1447&lt;100)</f>
        <v>1</v>
      </c>
    </row>
    <row r="1448" customFormat="false" ht="14.25" hidden="false" customHeight="false" outlineLevel="0" collapsed="false">
      <c r="A1448" s="1" t="s">
        <v>3424</v>
      </c>
      <c r="B1448" s="1" t="s">
        <v>65</v>
      </c>
      <c r="C1448" s="1" t="s">
        <v>3425</v>
      </c>
      <c r="D1448" s="1" t="s">
        <v>512</v>
      </c>
      <c r="E1448" s="1" t="s">
        <v>12</v>
      </c>
      <c r="F1448" s="1" t="n">
        <v>716</v>
      </c>
      <c r="H1448" s="3" t="n">
        <f aca="false">AND(E1448="PUBLIC",F1448&lt;100)</f>
        <v>0</v>
      </c>
      <c r="I1448" s="4" t="n">
        <f aca="false">OR(E1448="PRIVE",F1448&lt;100)</f>
        <v>0</v>
      </c>
    </row>
    <row r="1449" customFormat="false" ht="14.25" hidden="false" customHeight="false" outlineLevel="0" collapsed="false">
      <c r="A1449" s="1" t="s">
        <v>3426</v>
      </c>
      <c r="B1449" s="1" t="s">
        <v>150</v>
      </c>
      <c r="C1449" s="1" t="s">
        <v>3427</v>
      </c>
      <c r="D1449" s="1" t="s">
        <v>3428</v>
      </c>
      <c r="E1449" s="1" t="s">
        <v>12</v>
      </c>
      <c r="F1449" s="1" t="n">
        <v>1011</v>
      </c>
      <c r="H1449" s="3" t="n">
        <f aca="false">AND(E1449="PUBLIC",F1449&lt;100)</f>
        <v>0</v>
      </c>
      <c r="I1449" s="4" t="n">
        <f aca="false">OR(E1449="PRIVE",F1449&lt;100)</f>
        <v>0</v>
      </c>
    </row>
    <row r="1450" customFormat="false" ht="14.25" hidden="false" customHeight="false" outlineLevel="0" collapsed="false">
      <c r="A1450" s="1" t="s">
        <v>3429</v>
      </c>
      <c r="B1450" s="1" t="s">
        <v>44</v>
      </c>
      <c r="C1450" s="1" t="s">
        <v>3346</v>
      </c>
      <c r="D1450" s="1" t="s">
        <v>3430</v>
      </c>
      <c r="E1450" s="1" t="s">
        <v>12</v>
      </c>
      <c r="F1450" s="1" t="n">
        <v>1178</v>
      </c>
      <c r="H1450" s="3" t="n">
        <f aca="false">AND(E1450="PUBLIC",F1450&lt;100)</f>
        <v>0</v>
      </c>
      <c r="I1450" s="4" t="n">
        <f aca="false">OR(E1450="PRIVE",F1450&lt;100)</f>
        <v>0</v>
      </c>
    </row>
    <row r="1451" customFormat="false" ht="14.25" hidden="false" customHeight="false" outlineLevel="0" collapsed="false">
      <c r="A1451" s="1" t="s">
        <v>3431</v>
      </c>
      <c r="B1451" s="1" t="s">
        <v>678</v>
      </c>
      <c r="C1451" s="1" t="s">
        <v>992</v>
      </c>
      <c r="D1451" s="1" t="s">
        <v>3432</v>
      </c>
      <c r="E1451" s="1" t="s">
        <v>12</v>
      </c>
      <c r="F1451" s="1" t="n">
        <v>2340</v>
      </c>
      <c r="H1451" s="3" t="n">
        <f aca="false">AND(E1451="PUBLIC",F1451&lt;100)</f>
        <v>0</v>
      </c>
      <c r="I1451" s="4" t="n">
        <f aca="false">OR(E1451="PRIVE",F1451&lt;100)</f>
        <v>0</v>
      </c>
    </row>
    <row r="1452" customFormat="false" ht="14.25" hidden="false" customHeight="false" outlineLevel="0" collapsed="false">
      <c r="A1452" s="1" t="s">
        <v>3433</v>
      </c>
      <c r="B1452" s="1" t="s">
        <v>57</v>
      </c>
      <c r="C1452" s="1" t="s">
        <v>462</v>
      </c>
      <c r="D1452" s="1" t="s">
        <v>3434</v>
      </c>
      <c r="E1452" s="1" t="s">
        <v>12</v>
      </c>
      <c r="F1452" s="1" t="n">
        <v>1123</v>
      </c>
      <c r="H1452" s="3" t="n">
        <f aca="false">AND(E1452="PUBLIC",F1452&lt;100)</f>
        <v>0</v>
      </c>
      <c r="I1452" s="4" t="n">
        <f aca="false">OR(E1452="PRIVE",F1452&lt;100)</f>
        <v>0</v>
      </c>
    </row>
    <row r="1453" customFormat="false" ht="14.25" hidden="false" customHeight="false" outlineLevel="0" collapsed="false">
      <c r="A1453" s="1" t="s">
        <v>3435</v>
      </c>
      <c r="B1453" s="1" t="s">
        <v>65</v>
      </c>
      <c r="C1453" s="1" t="s">
        <v>623</v>
      </c>
      <c r="D1453" s="1" t="s">
        <v>3436</v>
      </c>
      <c r="E1453" s="1" t="s">
        <v>24</v>
      </c>
      <c r="F1453" s="1" t="n">
        <v>175</v>
      </c>
      <c r="H1453" s="3" t="n">
        <f aca="false">AND(E1453="PUBLIC",F1453&lt;100)</f>
        <v>0</v>
      </c>
      <c r="I1453" s="4" t="n">
        <f aca="false">OR(E1453="PRIVE",F1453&lt;100)</f>
        <v>1</v>
      </c>
    </row>
    <row r="1454" customFormat="false" ht="14.25" hidden="false" customHeight="false" outlineLevel="0" collapsed="false">
      <c r="A1454" s="1" t="s">
        <v>3437</v>
      </c>
      <c r="B1454" s="1" t="s">
        <v>38</v>
      </c>
      <c r="C1454" s="1" t="s">
        <v>3438</v>
      </c>
      <c r="D1454" s="1" t="s">
        <v>548</v>
      </c>
      <c r="E1454" s="1" t="s">
        <v>12</v>
      </c>
      <c r="F1454" s="1" t="n">
        <v>1064</v>
      </c>
      <c r="H1454" s="3" t="n">
        <f aca="false">AND(E1454="PUBLIC",F1454&lt;100)</f>
        <v>0</v>
      </c>
      <c r="I1454" s="4" t="n">
        <f aca="false">OR(E1454="PRIVE",F1454&lt;100)</f>
        <v>0</v>
      </c>
    </row>
    <row r="1455" customFormat="false" ht="14.25" hidden="false" customHeight="false" outlineLevel="0" collapsed="false">
      <c r="A1455" s="1" t="s">
        <v>3439</v>
      </c>
      <c r="B1455" s="1" t="s">
        <v>65</v>
      </c>
      <c r="C1455" s="1" t="s">
        <v>3440</v>
      </c>
      <c r="D1455" s="1" t="s">
        <v>3441</v>
      </c>
      <c r="E1455" s="1" t="s">
        <v>12</v>
      </c>
      <c r="F1455" s="1" t="n">
        <v>779</v>
      </c>
      <c r="H1455" s="3" t="n">
        <f aca="false">AND(E1455="PUBLIC",F1455&lt;100)</f>
        <v>0</v>
      </c>
      <c r="I1455" s="4" t="n">
        <f aca="false">OR(E1455="PRIVE",F1455&lt;100)</f>
        <v>0</v>
      </c>
    </row>
    <row r="1456" customFormat="false" ht="14.25" hidden="false" customHeight="false" outlineLevel="0" collapsed="false">
      <c r="A1456" s="1" t="s">
        <v>3442</v>
      </c>
      <c r="B1456" s="1" t="s">
        <v>150</v>
      </c>
      <c r="C1456" s="1" t="s">
        <v>2097</v>
      </c>
      <c r="D1456" s="1" t="s">
        <v>3443</v>
      </c>
      <c r="E1456" s="1" t="s">
        <v>24</v>
      </c>
      <c r="F1456" s="1" t="n">
        <v>198</v>
      </c>
      <c r="H1456" s="3" t="n">
        <f aca="false">AND(E1456="PUBLIC",F1456&lt;100)</f>
        <v>0</v>
      </c>
      <c r="I1456" s="4" t="n">
        <f aca="false">OR(E1456="PRIVE",F1456&lt;100)</f>
        <v>1</v>
      </c>
    </row>
    <row r="1457" customFormat="false" ht="14.25" hidden="false" customHeight="false" outlineLevel="0" collapsed="false">
      <c r="A1457" s="1" t="s">
        <v>3444</v>
      </c>
      <c r="B1457" s="1" t="s">
        <v>34</v>
      </c>
      <c r="C1457" s="1" t="s">
        <v>3445</v>
      </c>
      <c r="D1457" s="1" t="s">
        <v>3446</v>
      </c>
      <c r="E1457" s="1" t="s">
        <v>12</v>
      </c>
      <c r="F1457" s="1" t="n">
        <v>530</v>
      </c>
      <c r="H1457" s="3" t="n">
        <f aca="false">AND(E1457="PUBLIC",F1457&lt;100)</f>
        <v>0</v>
      </c>
      <c r="I1457" s="4" t="n">
        <f aca="false">OR(E1457="PRIVE",F1457&lt;100)</f>
        <v>0</v>
      </c>
    </row>
    <row r="1458" customFormat="false" ht="14.25" hidden="false" customHeight="false" outlineLevel="0" collapsed="false">
      <c r="A1458" s="1" t="s">
        <v>3447</v>
      </c>
      <c r="B1458" s="1" t="s">
        <v>51</v>
      </c>
      <c r="C1458" s="1" t="s">
        <v>3448</v>
      </c>
      <c r="D1458" s="1" t="s">
        <v>3449</v>
      </c>
      <c r="E1458" s="1" t="s">
        <v>12</v>
      </c>
      <c r="F1458" s="1" t="n">
        <v>436</v>
      </c>
      <c r="H1458" s="3" t="n">
        <f aca="false">AND(E1458="PUBLIC",F1458&lt;100)</f>
        <v>0</v>
      </c>
      <c r="I1458" s="4" t="n">
        <f aca="false">OR(E1458="PRIVE",F1458&lt;100)</f>
        <v>0</v>
      </c>
    </row>
    <row r="1459" customFormat="false" ht="14.25" hidden="false" customHeight="false" outlineLevel="0" collapsed="false">
      <c r="A1459" s="1" t="s">
        <v>3450</v>
      </c>
      <c r="B1459" s="1" t="s">
        <v>26</v>
      </c>
      <c r="C1459" s="1" t="s">
        <v>249</v>
      </c>
      <c r="D1459" s="1" t="s">
        <v>3451</v>
      </c>
      <c r="E1459" s="1" t="s">
        <v>12</v>
      </c>
      <c r="F1459" s="1" t="n">
        <v>854</v>
      </c>
      <c r="H1459" s="3" t="n">
        <f aca="false">AND(E1459="PUBLIC",F1459&lt;100)</f>
        <v>0</v>
      </c>
      <c r="I1459" s="4" t="n">
        <f aca="false">OR(E1459="PRIVE",F1459&lt;100)</f>
        <v>0</v>
      </c>
    </row>
    <row r="1460" customFormat="false" ht="14.25" hidden="false" customHeight="false" outlineLevel="0" collapsed="false">
      <c r="A1460" s="1" t="s">
        <v>3452</v>
      </c>
      <c r="B1460" s="1" t="s">
        <v>21</v>
      </c>
      <c r="C1460" s="1" t="s">
        <v>21</v>
      </c>
      <c r="D1460" s="1" t="s">
        <v>3453</v>
      </c>
      <c r="E1460" s="1" t="s">
        <v>12</v>
      </c>
      <c r="F1460" s="1" t="n">
        <v>198</v>
      </c>
      <c r="H1460" s="3" t="n">
        <f aca="false">AND(E1460="PUBLIC",F1460&lt;100)</f>
        <v>0</v>
      </c>
      <c r="I1460" s="4" t="n">
        <f aca="false">OR(E1460="PRIVE",F1460&lt;100)</f>
        <v>0</v>
      </c>
    </row>
    <row r="1461" customFormat="false" ht="14.25" hidden="false" customHeight="false" outlineLevel="0" collapsed="false">
      <c r="A1461" s="1" t="s">
        <v>3454</v>
      </c>
      <c r="B1461" s="1" t="s">
        <v>44</v>
      </c>
      <c r="C1461" s="1" t="s">
        <v>3455</v>
      </c>
      <c r="D1461" s="1" t="s">
        <v>1430</v>
      </c>
      <c r="E1461" s="1" t="s">
        <v>24</v>
      </c>
      <c r="F1461" s="1" t="n">
        <v>313</v>
      </c>
      <c r="H1461" s="3" t="n">
        <f aca="false">AND(E1461="PUBLIC",F1461&lt;100)</f>
        <v>0</v>
      </c>
      <c r="I1461" s="4" t="n">
        <f aca="false">OR(E1461="PRIVE",F1461&lt;100)</f>
        <v>1</v>
      </c>
    </row>
    <row r="1462" customFormat="false" ht="14.25" hidden="false" customHeight="false" outlineLevel="0" collapsed="false">
      <c r="A1462" s="1" t="s">
        <v>3456</v>
      </c>
      <c r="B1462" s="1" t="s">
        <v>172</v>
      </c>
      <c r="C1462" s="1" t="s">
        <v>2794</v>
      </c>
      <c r="D1462" s="1" t="s">
        <v>3457</v>
      </c>
      <c r="E1462" s="1" t="s">
        <v>24</v>
      </c>
      <c r="F1462" s="1" t="n">
        <v>40</v>
      </c>
      <c r="H1462" s="3" t="n">
        <f aca="false">AND(E1462="PUBLIC",F1462&lt;100)</f>
        <v>0</v>
      </c>
      <c r="I1462" s="4" t="n">
        <f aca="false">OR(E1462="PRIVE",F1462&lt;100)</f>
        <v>1</v>
      </c>
    </row>
    <row r="1463" customFormat="false" ht="14.25" hidden="false" customHeight="false" outlineLevel="0" collapsed="false">
      <c r="A1463" s="1" t="s">
        <v>3458</v>
      </c>
      <c r="B1463" s="1" t="s">
        <v>38</v>
      </c>
      <c r="C1463" s="1" t="s">
        <v>166</v>
      </c>
      <c r="D1463" s="1" t="s">
        <v>3459</v>
      </c>
      <c r="E1463" s="1" t="s">
        <v>12</v>
      </c>
      <c r="F1463" s="1" t="n">
        <v>1318</v>
      </c>
      <c r="H1463" s="3" t="n">
        <f aca="false">AND(E1463="PUBLIC",F1463&lt;100)</f>
        <v>0</v>
      </c>
      <c r="I1463" s="4" t="n">
        <f aca="false">OR(E1463="PRIVE",F1463&lt;100)</f>
        <v>0</v>
      </c>
    </row>
    <row r="1464" customFormat="false" ht="14.25" hidden="false" customHeight="false" outlineLevel="0" collapsed="false">
      <c r="A1464" s="1" t="s">
        <v>3460</v>
      </c>
      <c r="B1464" s="1" t="s">
        <v>61</v>
      </c>
      <c r="C1464" s="1" t="s">
        <v>76</v>
      </c>
      <c r="D1464" s="1" t="s">
        <v>3461</v>
      </c>
      <c r="E1464" s="1" t="s">
        <v>12</v>
      </c>
      <c r="F1464" s="1" t="n">
        <v>665</v>
      </c>
      <c r="H1464" s="3" t="n">
        <f aca="false">AND(E1464="PUBLIC",F1464&lt;100)</f>
        <v>0</v>
      </c>
      <c r="I1464" s="4" t="n">
        <f aca="false">OR(E1464="PRIVE",F1464&lt;100)</f>
        <v>0</v>
      </c>
    </row>
    <row r="1465" customFormat="false" ht="14.25" hidden="false" customHeight="false" outlineLevel="0" collapsed="false">
      <c r="A1465" s="1" t="s">
        <v>3462</v>
      </c>
      <c r="B1465" s="1" t="s">
        <v>86</v>
      </c>
      <c r="C1465" s="1" t="s">
        <v>3463</v>
      </c>
      <c r="D1465" s="1" t="s">
        <v>3464</v>
      </c>
      <c r="E1465" s="1" t="s">
        <v>12</v>
      </c>
      <c r="F1465" s="1" t="n">
        <v>424</v>
      </c>
      <c r="H1465" s="3" t="n">
        <f aca="false">AND(E1465="PUBLIC",F1465&lt;100)</f>
        <v>0</v>
      </c>
      <c r="I1465" s="4" t="n">
        <f aca="false">OR(E1465="PRIVE",F1465&lt;100)</f>
        <v>0</v>
      </c>
    </row>
    <row r="1466" customFormat="false" ht="14.25" hidden="false" customHeight="false" outlineLevel="0" collapsed="false">
      <c r="A1466" s="1" t="s">
        <v>3465</v>
      </c>
      <c r="B1466" s="1" t="s">
        <v>150</v>
      </c>
      <c r="C1466" s="1" t="s">
        <v>3466</v>
      </c>
      <c r="D1466" s="1" t="s">
        <v>3467</v>
      </c>
      <c r="E1466" s="1" t="s">
        <v>24</v>
      </c>
      <c r="F1466" s="1" t="n">
        <v>57</v>
      </c>
      <c r="H1466" s="3" t="n">
        <f aca="false">AND(E1466="PUBLIC",F1466&lt;100)</f>
        <v>0</v>
      </c>
      <c r="I1466" s="4" t="n">
        <f aca="false">OR(E1466="PRIVE",F1466&lt;100)</f>
        <v>1</v>
      </c>
    </row>
    <row r="1467" customFormat="false" ht="14.25" hidden="false" customHeight="false" outlineLevel="0" collapsed="false">
      <c r="A1467" s="1" t="s">
        <v>3468</v>
      </c>
      <c r="B1467" s="1" t="s">
        <v>44</v>
      </c>
      <c r="C1467" s="1" t="s">
        <v>3455</v>
      </c>
      <c r="D1467" s="1" t="s">
        <v>3469</v>
      </c>
      <c r="E1467" s="1" t="s">
        <v>12</v>
      </c>
      <c r="F1467" s="1" t="n">
        <v>913</v>
      </c>
      <c r="H1467" s="3" t="n">
        <f aca="false">AND(E1467="PUBLIC",F1467&lt;100)</f>
        <v>0</v>
      </c>
      <c r="I1467" s="4" t="n">
        <f aca="false">OR(E1467="PRIVE",F1467&lt;100)</f>
        <v>0</v>
      </c>
    </row>
    <row r="1468" customFormat="false" ht="14.25" hidden="false" customHeight="false" outlineLevel="0" collapsed="false">
      <c r="A1468" s="1" t="s">
        <v>3470</v>
      </c>
      <c r="B1468" s="1" t="s">
        <v>38</v>
      </c>
      <c r="C1468" s="1" t="s">
        <v>3471</v>
      </c>
      <c r="D1468" s="1" t="s">
        <v>652</v>
      </c>
      <c r="E1468" s="1" t="s">
        <v>24</v>
      </c>
      <c r="F1468" s="1" t="n">
        <v>809</v>
      </c>
      <c r="H1468" s="3" t="n">
        <f aca="false">AND(E1468="PUBLIC",F1468&lt;100)</f>
        <v>0</v>
      </c>
      <c r="I1468" s="4" t="n">
        <f aca="false">OR(E1468="PRIVE",F1468&lt;100)</f>
        <v>1</v>
      </c>
    </row>
    <row r="1469" customFormat="false" ht="14.25" hidden="false" customHeight="false" outlineLevel="0" collapsed="false">
      <c r="A1469" s="1" t="s">
        <v>3472</v>
      </c>
      <c r="B1469" s="1" t="s">
        <v>169</v>
      </c>
      <c r="C1469" s="1" t="s">
        <v>940</v>
      </c>
      <c r="D1469" s="1" t="s">
        <v>3473</v>
      </c>
      <c r="E1469" s="1" t="s">
        <v>12</v>
      </c>
      <c r="F1469" s="1" t="n">
        <v>1123</v>
      </c>
      <c r="H1469" s="3" t="n">
        <f aca="false">AND(E1469="PUBLIC",F1469&lt;100)</f>
        <v>0</v>
      </c>
      <c r="I1469" s="4" t="n">
        <f aca="false">OR(E1469="PRIVE",F1469&lt;100)</f>
        <v>0</v>
      </c>
    </row>
    <row r="1470" customFormat="false" ht="14.25" hidden="false" customHeight="false" outlineLevel="0" collapsed="false">
      <c r="A1470" s="1" t="s">
        <v>3474</v>
      </c>
      <c r="B1470" s="1" t="s">
        <v>65</v>
      </c>
      <c r="C1470" s="1" t="s">
        <v>3475</v>
      </c>
      <c r="D1470" s="1" t="s">
        <v>3476</v>
      </c>
      <c r="E1470" s="1" t="s">
        <v>12</v>
      </c>
      <c r="F1470" s="1" t="n">
        <v>586</v>
      </c>
      <c r="H1470" s="3" t="n">
        <f aca="false">AND(E1470="PUBLIC",F1470&lt;100)</f>
        <v>0</v>
      </c>
      <c r="I1470" s="4" t="n">
        <f aca="false">OR(E1470="PRIVE",F1470&lt;100)</f>
        <v>0</v>
      </c>
    </row>
    <row r="1471" customFormat="false" ht="14.25" hidden="false" customHeight="false" outlineLevel="0" collapsed="false">
      <c r="A1471" s="1" t="s">
        <v>3477</v>
      </c>
      <c r="B1471" s="1" t="s">
        <v>150</v>
      </c>
      <c r="C1471" s="1" t="s">
        <v>1684</v>
      </c>
      <c r="D1471" s="1" t="s">
        <v>74</v>
      </c>
      <c r="E1471" s="1" t="s">
        <v>24</v>
      </c>
      <c r="F1471" s="1" t="n">
        <v>689</v>
      </c>
      <c r="H1471" s="3" t="n">
        <f aca="false">AND(E1471="PUBLIC",F1471&lt;100)</f>
        <v>0</v>
      </c>
      <c r="I1471" s="4" t="n">
        <f aca="false">OR(E1471="PRIVE",F1471&lt;100)</f>
        <v>1</v>
      </c>
    </row>
    <row r="1472" customFormat="false" ht="14.25" hidden="false" customHeight="false" outlineLevel="0" collapsed="false">
      <c r="A1472" s="1" t="s">
        <v>3478</v>
      </c>
      <c r="B1472" s="1" t="s">
        <v>69</v>
      </c>
      <c r="C1472" s="1" t="s">
        <v>729</v>
      </c>
      <c r="D1472" s="1" t="s">
        <v>3479</v>
      </c>
      <c r="E1472" s="1" t="s">
        <v>24</v>
      </c>
      <c r="F1472" s="1" t="n">
        <v>402</v>
      </c>
      <c r="H1472" s="3" t="n">
        <f aca="false">AND(E1472="PUBLIC",F1472&lt;100)</f>
        <v>0</v>
      </c>
      <c r="I1472" s="4" t="n">
        <f aca="false">OR(E1472="PRIVE",F1472&lt;100)</f>
        <v>1</v>
      </c>
    </row>
    <row r="1473" customFormat="false" ht="14.25" hidden="false" customHeight="false" outlineLevel="0" collapsed="false">
      <c r="A1473" s="1" t="s">
        <v>3480</v>
      </c>
      <c r="B1473" s="1" t="s">
        <v>86</v>
      </c>
      <c r="C1473" s="1" t="s">
        <v>3481</v>
      </c>
      <c r="D1473" s="1" t="s">
        <v>619</v>
      </c>
      <c r="E1473" s="1" t="s">
        <v>12</v>
      </c>
      <c r="F1473" s="1" t="n">
        <v>486</v>
      </c>
      <c r="H1473" s="3" t="n">
        <f aca="false">AND(E1473="PUBLIC",F1473&lt;100)</f>
        <v>0</v>
      </c>
      <c r="I1473" s="4" t="n">
        <f aca="false">OR(E1473="PRIVE",F1473&lt;100)</f>
        <v>0</v>
      </c>
    </row>
    <row r="1474" customFormat="false" ht="14.25" hidden="false" customHeight="false" outlineLevel="0" collapsed="false">
      <c r="A1474" s="1" t="s">
        <v>3482</v>
      </c>
      <c r="B1474" s="1" t="s">
        <v>150</v>
      </c>
      <c r="C1474" s="1" t="s">
        <v>1251</v>
      </c>
      <c r="D1474" s="1" t="s">
        <v>3483</v>
      </c>
      <c r="E1474" s="1" t="s">
        <v>24</v>
      </c>
      <c r="F1474" s="1" t="n">
        <v>731</v>
      </c>
      <c r="H1474" s="3" t="n">
        <f aca="false">AND(E1474="PUBLIC",F1474&lt;100)</f>
        <v>0</v>
      </c>
      <c r="I1474" s="4" t="n">
        <f aca="false">OR(E1474="PRIVE",F1474&lt;100)</f>
        <v>1</v>
      </c>
    </row>
    <row r="1475" customFormat="false" ht="14.25" hidden="false" customHeight="false" outlineLevel="0" collapsed="false">
      <c r="A1475" s="1" t="s">
        <v>3484</v>
      </c>
      <c r="B1475" s="1" t="s">
        <v>57</v>
      </c>
      <c r="C1475" s="1" t="s">
        <v>3485</v>
      </c>
      <c r="D1475" s="1" t="s">
        <v>3486</v>
      </c>
      <c r="E1475" s="1" t="s">
        <v>12</v>
      </c>
      <c r="F1475" s="1" t="n">
        <v>349</v>
      </c>
      <c r="H1475" s="3" t="n">
        <f aca="false">AND(E1475="PUBLIC",F1475&lt;100)</f>
        <v>0</v>
      </c>
      <c r="I1475" s="4" t="n">
        <f aca="false">OR(E1475="PRIVE",F1475&lt;100)</f>
        <v>0</v>
      </c>
    </row>
    <row r="1476" customFormat="false" ht="14.25" hidden="false" customHeight="false" outlineLevel="0" collapsed="false">
      <c r="A1476" s="1" t="s">
        <v>3487</v>
      </c>
      <c r="B1476" s="1" t="s">
        <v>86</v>
      </c>
      <c r="C1476" s="1" t="s">
        <v>473</v>
      </c>
      <c r="D1476" s="1" t="s">
        <v>3488</v>
      </c>
      <c r="E1476" s="1" t="s">
        <v>12</v>
      </c>
      <c r="F1476" s="1" t="n">
        <v>1188</v>
      </c>
      <c r="H1476" s="3" t="n">
        <f aca="false">AND(E1476="PUBLIC",F1476&lt;100)</f>
        <v>0</v>
      </c>
      <c r="I1476" s="4" t="n">
        <f aca="false">OR(E1476="PRIVE",F1476&lt;100)</f>
        <v>0</v>
      </c>
    </row>
    <row r="1477" customFormat="false" ht="14.25" hidden="false" customHeight="false" outlineLevel="0" collapsed="false">
      <c r="A1477" s="1" t="s">
        <v>3489</v>
      </c>
      <c r="B1477" s="1" t="s">
        <v>61</v>
      </c>
      <c r="C1477" s="1" t="s">
        <v>1935</v>
      </c>
      <c r="D1477" s="1" t="s">
        <v>74</v>
      </c>
      <c r="E1477" s="1" t="s">
        <v>24</v>
      </c>
      <c r="F1477" s="1" t="n">
        <v>1027</v>
      </c>
      <c r="H1477" s="3" t="n">
        <f aca="false">AND(E1477="PUBLIC",F1477&lt;100)</f>
        <v>0</v>
      </c>
      <c r="I1477" s="4" t="n">
        <f aca="false">OR(E1477="PRIVE",F1477&lt;100)</f>
        <v>1</v>
      </c>
    </row>
    <row r="1478" customFormat="false" ht="14.25" hidden="false" customHeight="false" outlineLevel="0" collapsed="false">
      <c r="A1478" s="1" t="s">
        <v>3490</v>
      </c>
      <c r="B1478" s="1" t="s">
        <v>26</v>
      </c>
      <c r="C1478" s="1" t="s">
        <v>300</v>
      </c>
      <c r="D1478" s="1" t="s">
        <v>3491</v>
      </c>
      <c r="E1478" s="1" t="s">
        <v>12</v>
      </c>
      <c r="F1478" s="1" t="n">
        <v>767</v>
      </c>
      <c r="H1478" s="3" t="n">
        <f aca="false">AND(E1478="PUBLIC",F1478&lt;100)</f>
        <v>0</v>
      </c>
      <c r="I1478" s="4" t="n">
        <f aca="false">OR(E1478="PRIVE",F1478&lt;100)</f>
        <v>0</v>
      </c>
    </row>
    <row r="1479" customFormat="false" ht="14.25" hidden="false" customHeight="false" outlineLevel="0" collapsed="false">
      <c r="A1479" s="1" t="s">
        <v>3492</v>
      </c>
      <c r="B1479" s="1" t="s">
        <v>216</v>
      </c>
      <c r="C1479" s="1" t="s">
        <v>349</v>
      </c>
      <c r="D1479" s="1" t="s">
        <v>46</v>
      </c>
      <c r="E1479" s="1" t="s">
        <v>12</v>
      </c>
      <c r="F1479" s="1" t="n">
        <v>848</v>
      </c>
      <c r="H1479" s="3" t="n">
        <f aca="false">AND(E1479="PUBLIC",F1479&lt;100)</f>
        <v>0</v>
      </c>
      <c r="I1479" s="4" t="n">
        <f aca="false">OR(E1479="PRIVE",F1479&lt;100)</f>
        <v>0</v>
      </c>
    </row>
    <row r="1480" customFormat="false" ht="14.25" hidden="false" customHeight="false" outlineLevel="0" collapsed="false">
      <c r="A1480" s="1" t="s">
        <v>3493</v>
      </c>
      <c r="B1480" s="1" t="s">
        <v>34</v>
      </c>
      <c r="C1480" s="1" t="s">
        <v>1706</v>
      </c>
      <c r="D1480" s="1" t="s">
        <v>3494</v>
      </c>
      <c r="E1480" s="1" t="s">
        <v>24</v>
      </c>
      <c r="F1480" s="1" t="n">
        <v>910</v>
      </c>
      <c r="H1480" s="3" t="n">
        <f aca="false">AND(E1480="PUBLIC",F1480&lt;100)</f>
        <v>0</v>
      </c>
      <c r="I1480" s="4" t="n">
        <f aca="false">OR(E1480="PRIVE",F1480&lt;100)</f>
        <v>1</v>
      </c>
    </row>
    <row r="1481" customFormat="false" ht="14.25" hidden="false" customHeight="false" outlineLevel="0" collapsed="false">
      <c r="A1481" s="1" t="s">
        <v>3495</v>
      </c>
      <c r="B1481" s="1" t="s">
        <v>65</v>
      </c>
      <c r="C1481" s="1" t="s">
        <v>1569</v>
      </c>
      <c r="D1481" s="1" t="s">
        <v>3496</v>
      </c>
      <c r="E1481" s="1" t="s">
        <v>12</v>
      </c>
      <c r="F1481" s="1" t="n">
        <v>752</v>
      </c>
      <c r="H1481" s="3" t="n">
        <f aca="false">AND(E1481="PUBLIC",F1481&lt;100)</f>
        <v>0</v>
      </c>
      <c r="I1481" s="4" t="n">
        <f aca="false">OR(E1481="PRIVE",F1481&lt;100)</f>
        <v>0</v>
      </c>
    </row>
    <row r="1482" customFormat="false" ht="14.25" hidden="false" customHeight="false" outlineLevel="0" collapsed="false">
      <c r="A1482" s="1" t="s">
        <v>3497</v>
      </c>
      <c r="B1482" s="1" t="s">
        <v>21</v>
      </c>
      <c r="C1482" s="1" t="s">
        <v>634</v>
      </c>
      <c r="D1482" s="1" t="s">
        <v>3498</v>
      </c>
      <c r="E1482" s="1" t="s">
        <v>12</v>
      </c>
      <c r="F1482" s="1" t="n">
        <v>1034</v>
      </c>
      <c r="H1482" s="3" t="n">
        <f aca="false">AND(E1482="PUBLIC",F1482&lt;100)</f>
        <v>0</v>
      </c>
      <c r="I1482" s="4" t="n">
        <f aca="false">OR(E1482="PRIVE",F1482&lt;100)</f>
        <v>0</v>
      </c>
    </row>
    <row r="1483" customFormat="false" ht="14.25" hidden="false" customHeight="false" outlineLevel="0" collapsed="false">
      <c r="A1483" s="1" t="s">
        <v>3499</v>
      </c>
      <c r="B1483" s="1" t="s">
        <v>26</v>
      </c>
      <c r="C1483" s="1" t="s">
        <v>48</v>
      </c>
      <c r="D1483" s="1" t="s">
        <v>3500</v>
      </c>
      <c r="E1483" s="1" t="s">
        <v>12</v>
      </c>
      <c r="F1483" s="1" t="n">
        <v>1169</v>
      </c>
      <c r="H1483" s="3" t="n">
        <f aca="false">AND(E1483="PUBLIC",F1483&lt;100)</f>
        <v>0</v>
      </c>
      <c r="I1483" s="4" t="n">
        <f aca="false">OR(E1483="PRIVE",F1483&lt;100)</f>
        <v>0</v>
      </c>
    </row>
    <row r="1484" customFormat="false" ht="14.25" hidden="false" customHeight="false" outlineLevel="0" collapsed="false">
      <c r="A1484" s="1" t="s">
        <v>3501</v>
      </c>
      <c r="B1484" s="1" t="s">
        <v>86</v>
      </c>
      <c r="C1484" s="1" t="s">
        <v>2684</v>
      </c>
      <c r="D1484" s="1" t="s">
        <v>97</v>
      </c>
      <c r="E1484" s="1" t="s">
        <v>12</v>
      </c>
      <c r="F1484" s="1" t="n">
        <v>677</v>
      </c>
      <c r="H1484" s="3" t="n">
        <f aca="false">AND(E1484="PUBLIC",F1484&lt;100)</f>
        <v>0</v>
      </c>
      <c r="I1484" s="4" t="n">
        <f aca="false">OR(E1484="PRIVE",F1484&lt;100)</f>
        <v>0</v>
      </c>
    </row>
    <row r="1485" customFormat="false" ht="14.25" hidden="false" customHeight="false" outlineLevel="0" collapsed="false">
      <c r="A1485" s="1" t="s">
        <v>3502</v>
      </c>
      <c r="B1485" s="1" t="s">
        <v>21</v>
      </c>
      <c r="C1485" s="1" t="s">
        <v>21</v>
      </c>
      <c r="D1485" s="1" t="s">
        <v>563</v>
      </c>
      <c r="E1485" s="1" t="s">
        <v>24</v>
      </c>
      <c r="F1485" s="1" t="n">
        <v>143</v>
      </c>
      <c r="H1485" s="3" t="n">
        <f aca="false">AND(E1485="PUBLIC",F1485&lt;100)</f>
        <v>0</v>
      </c>
      <c r="I1485" s="4" t="n">
        <f aca="false">OR(E1485="PRIVE",F1485&lt;100)</f>
        <v>1</v>
      </c>
    </row>
    <row r="1486" customFormat="false" ht="14.25" hidden="false" customHeight="false" outlineLevel="0" collapsed="false">
      <c r="A1486" s="1" t="s">
        <v>3503</v>
      </c>
      <c r="B1486" s="1" t="s">
        <v>61</v>
      </c>
      <c r="C1486" s="1" t="s">
        <v>62</v>
      </c>
      <c r="D1486" s="1" t="s">
        <v>3504</v>
      </c>
      <c r="E1486" s="1" t="s">
        <v>24</v>
      </c>
      <c r="F1486" s="1" t="n">
        <v>242</v>
      </c>
      <c r="H1486" s="3" t="n">
        <f aca="false">AND(E1486="PUBLIC",F1486&lt;100)</f>
        <v>0</v>
      </c>
      <c r="I1486" s="4" t="n">
        <f aca="false">OR(E1486="PRIVE",F1486&lt;100)</f>
        <v>1</v>
      </c>
    </row>
    <row r="1487" customFormat="false" ht="14.25" hidden="false" customHeight="false" outlineLevel="0" collapsed="false">
      <c r="A1487" s="1" t="s">
        <v>3505</v>
      </c>
      <c r="B1487" s="1" t="s">
        <v>90</v>
      </c>
      <c r="C1487" s="1" t="s">
        <v>1183</v>
      </c>
      <c r="D1487" s="1" t="s">
        <v>3506</v>
      </c>
      <c r="E1487" s="1" t="s">
        <v>24</v>
      </c>
      <c r="F1487" s="1" t="n">
        <v>66</v>
      </c>
      <c r="H1487" s="3" t="n">
        <f aca="false">AND(E1487="PUBLIC",F1487&lt;100)</f>
        <v>0</v>
      </c>
      <c r="I1487" s="4" t="n">
        <f aca="false">OR(E1487="PRIVE",F1487&lt;100)</f>
        <v>1</v>
      </c>
    </row>
    <row r="1488" customFormat="false" ht="14.25" hidden="false" customHeight="false" outlineLevel="0" collapsed="false">
      <c r="A1488" s="1" t="s">
        <v>3507</v>
      </c>
      <c r="B1488" s="1" t="s">
        <v>65</v>
      </c>
      <c r="C1488" s="1" t="s">
        <v>3508</v>
      </c>
      <c r="D1488" s="1" t="s">
        <v>3509</v>
      </c>
      <c r="E1488" s="1" t="s">
        <v>12</v>
      </c>
      <c r="F1488" s="1" t="n">
        <v>1282</v>
      </c>
      <c r="H1488" s="3" t="n">
        <f aca="false">AND(E1488="PUBLIC",F1488&lt;100)</f>
        <v>0</v>
      </c>
      <c r="I1488" s="4" t="n">
        <f aca="false">OR(E1488="PRIVE",F1488&lt;100)</f>
        <v>0</v>
      </c>
    </row>
    <row r="1489" customFormat="false" ht="14.25" hidden="false" customHeight="false" outlineLevel="0" collapsed="false">
      <c r="A1489" s="1" t="s">
        <v>3510</v>
      </c>
      <c r="B1489" s="1" t="s">
        <v>94</v>
      </c>
      <c r="C1489" s="1" t="s">
        <v>94</v>
      </c>
      <c r="D1489" s="1" t="s">
        <v>3511</v>
      </c>
      <c r="E1489" s="1" t="s">
        <v>12</v>
      </c>
      <c r="F1489" s="1" t="n">
        <v>131</v>
      </c>
      <c r="H1489" s="3" t="n">
        <f aca="false">AND(E1489="PUBLIC",F1489&lt;100)</f>
        <v>0</v>
      </c>
      <c r="I1489" s="4" t="n">
        <f aca="false">OR(E1489="PRIVE",F1489&lt;100)</f>
        <v>0</v>
      </c>
    </row>
    <row r="1490" customFormat="false" ht="14.25" hidden="false" customHeight="false" outlineLevel="0" collapsed="false">
      <c r="A1490" s="1" t="s">
        <v>3512</v>
      </c>
      <c r="B1490" s="1" t="s">
        <v>69</v>
      </c>
      <c r="C1490" s="1" t="s">
        <v>1687</v>
      </c>
      <c r="D1490" s="1" t="s">
        <v>3513</v>
      </c>
      <c r="E1490" s="1" t="s">
        <v>12</v>
      </c>
      <c r="F1490" s="1" t="n">
        <v>91</v>
      </c>
      <c r="H1490" s="3" t="n">
        <f aca="false">AND(E1490="PUBLIC",F1490&lt;100)</f>
        <v>1</v>
      </c>
      <c r="I1490" s="4" t="n">
        <f aca="false">OR(E1490="PRIVE",F1490&lt;100)</f>
        <v>1</v>
      </c>
    </row>
    <row r="1491" customFormat="false" ht="14.25" hidden="false" customHeight="false" outlineLevel="0" collapsed="false">
      <c r="A1491" s="1" t="s">
        <v>3514</v>
      </c>
      <c r="B1491" s="1" t="s">
        <v>229</v>
      </c>
      <c r="C1491" s="1" t="s">
        <v>1155</v>
      </c>
      <c r="D1491" s="1" t="s">
        <v>301</v>
      </c>
      <c r="E1491" s="1" t="s">
        <v>12</v>
      </c>
      <c r="F1491" s="1" t="n">
        <v>1015</v>
      </c>
      <c r="H1491" s="3" t="n">
        <f aca="false">AND(E1491="PUBLIC",F1491&lt;100)</f>
        <v>0</v>
      </c>
      <c r="I1491" s="4" t="n">
        <f aca="false">OR(E1491="PRIVE",F1491&lt;100)</f>
        <v>0</v>
      </c>
    </row>
    <row r="1492" customFormat="false" ht="14.25" hidden="false" customHeight="false" outlineLevel="0" collapsed="false">
      <c r="A1492" s="1" t="s">
        <v>3515</v>
      </c>
      <c r="B1492" s="1" t="s">
        <v>26</v>
      </c>
      <c r="C1492" s="1" t="s">
        <v>2105</v>
      </c>
      <c r="D1492" s="1" t="s">
        <v>635</v>
      </c>
      <c r="E1492" s="1" t="s">
        <v>12</v>
      </c>
      <c r="F1492" s="1" t="n">
        <v>598</v>
      </c>
      <c r="H1492" s="3" t="n">
        <f aca="false">AND(E1492="PUBLIC",F1492&lt;100)</f>
        <v>0</v>
      </c>
      <c r="I1492" s="4" t="n">
        <f aca="false">OR(E1492="PRIVE",F1492&lt;100)</f>
        <v>0</v>
      </c>
    </row>
    <row r="1493" customFormat="false" ht="14.25" hidden="false" customHeight="false" outlineLevel="0" collapsed="false">
      <c r="A1493" s="1" t="s">
        <v>3516</v>
      </c>
      <c r="B1493" s="1" t="s">
        <v>172</v>
      </c>
      <c r="C1493" s="1" t="s">
        <v>172</v>
      </c>
      <c r="D1493" s="1" t="s">
        <v>1296</v>
      </c>
      <c r="E1493" s="1" t="s">
        <v>24</v>
      </c>
      <c r="F1493" s="1" t="n">
        <v>365</v>
      </c>
      <c r="H1493" s="3" t="n">
        <f aca="false">AND(E1493="PUBLIC",F1493&lt;100)</f>
        <v>0</v>
      </c>
      <c r="I1493" s="4" t="n">
        <f aca="false">OR(E1493="PRIVE",F1493&lt;100)</f>
        <v>1</v>
      </c>
    </row>
    <row r="1494" customFormat="false" ht="14.25" hidden="false" customHeight="false" outlineLevel="0" collapsed="false">
      <c r="A1494" s="1" t="s">
        <v>3517</v>
      </c>
      <c r="B1494" s="1" t="s">
        <v>26</v>
      </c>
      <c r="C1494" s="1" t="s">
        <v>3276</v>
      </c>
      <c r="D1494" s="1" t="s">
        <v>3518</v>
      </c>
      <c r="E1494" s="1" t="s">
        <v>12</v>
      </c>
      <c r="F1494" s="1" t="n">
        <v>232</v>
      </c>
      <c r="H1494" s="3" t="n">
        <f aca="false">AND(E1494="PUBLIC",F1494&lt;100)</f>
        <v>0</v>
      </c>
      <c r="I1494" s="4" t="n">
        <f aca="false">OR(E1494="PRIVE",F1494&lt;100)</f>
        <v>0</v>
      </c>
    </row>
    <row r="1495" customFormat="false" ht="14.25" hidden="false" customHeight="false" outlineLevel="0" collapsed="false">
      <c r="A1495" s="1" t="s">
        <v>3519</v>
      </c>
      <c r="B1495" s="1" t="s">
        <v>34</v>
      </c>
      <c r="C1495" s="1" t="s">
        <v>35</v>
      </c>
      <c r="D1495" s="1" t="s">
        <v>3520</v>
      </c>
      <c r="E1495" s="1" t="s">
        <v>24</v>
      </c>
      <c r="F1495" s="1" t="n">
        <v>684</v>
      </c>
      <c r="H1495" s="3" t="n">
        <f aca="false">AND(E1495="PUBLIC",F1495&lt;100)</f>
        <v>0</v>
      </c>
      <c r="I1495" s="4" t="n">
        <f aca="false">OR(E1495="PRIVE",F1495&lt;100)</f>
        <v>1</v>
      </c>
    </row>
    <row r="1496" customFormat="false" ht="14.25" hidden="false" customHeight="false" outlineLevel="0" collapsed="false">
      <c r="A1496" s="1" t="s">
        <v>3521</v>
      </c>
      <c r="B1496" s="1" t="s">
        <v>61</v>
      </c>
      <c r="C1496" s="1" t="s">
        <v>2634</v>
      </c>
      <c r="D1496" s="1" t="s">
        <v>3522</v>
      </c>
      <c r="E1496" s="1" t="s">
        <v>12</v>
      </c>
      <c r="F1496" s="1" t="n">
        <v>699</v>
      </c>
      <c r="H1496" s="3" t="n">
        <f aca="false">AND(E1496="PUBLIC",F1496&lt;100)</f>
        <v>0</v>
      </c>
      <c r="I1496" s="4" t="n">
        <f aca="false">OR(E1496="PRIVE",F1496&lt;100)</f>
        <v>0</v>
      </c>
    </row>
    <row r="1497" customFormat="false" ht="14.25" hidden="false" customHeight="false" outlineLevel="0" collapsed="false">
      <c r="A1497" s="1" t="s">
        <v>3523</v>
      </c>
      <c r="B1497" s="1" t="s">
        <v>21</v>
      </c>
      <c r="C1497" s="1" t="s">
        <v>3524</v>
      </c>
      <c r="D1497" s="1" t="s">
        <v>436</v>
      </c>
      <c r="E1497" s="1" t="s">
        <v>12</v>
      </c>
      <c r="F1497" s="1" t="n">
        <v>1034</v>
      </c>
      <c r="H1497" s="3" t="n">
        <f aca="false">AND(E1497="PUBLIC",F1497&lt;100)</f>
        <v>0</v>
      </c>
      <c r="I1497" s="4" t="n">
        <f aca="false">OR(E1497="PRIVE",F1497&lt;100)</f>
        <v>0</v>
      </c>
    </row>
    <row r="1498" customFormat="false" ht="14.25" hidden="false" customHeight="false" outlineLevel="0" collapsed="false">
      <c r="A1498" s="1" t="s">
        <v>3525</v>
      </c>
      <c r="B1498" s="1" t="s">
        <v>65</v>
      </c>
      <c r="C1498" s="1" t="s">
        <v>403</v>
      </c>
      <c r="D1498" s="1" t="s">
        <v>3526</v>
      </c>
      <c r="E1498" s="1" t="s">
        <v>12</v>
      </c>
      <c r="F1498" s="1" t="n">
        <v>1171</v>
      </c>
      <c r="H1498" s="3" t="n">
        <f aca="false">AND(E1498="PUBLIC",F1498&lt;100)</f>
        <v>0</v>
      </c>
      <c r="I1498" s="4" t="n">
        <f aca="false">OR(E1498="PRIVE",F1498&lt;100)</f>
        <v>0</v>
      </c>
    </row>
    <row r="1499" customFormat="false" ht="14.25" hidden="false" customHeight="false" outlineLevel="0" collapsed="false">
      <c r="A1499" s="1" t="s">
        <v>3527</v>
      </c>
      <c r="B1499" s="1" t="s">
        <v>172</v>
      </c>
      <c r="C1499" s="1" t="s">
        <v>1536</v>
      </c>
      <c r="D1499" s="1" t="s">
        <v>3528</v>
      </c>
      <c r="E1499" s="1" t="s">
        <v>12</v>
      </c>
      <c r="F1499" s="1" t="n">
        <v>680</v>
      </c>
      <c r="H1499" s="3" t="n">
        <f aca="false">AND(E1499="PUBLIC",F1499&lt;100)</f>
        <v>0</v>
      </c>
      <c r="I1499" s="4" t="n">
        <f aca="false">OR(E1499="PRIVE",F1499&lt;100)</f>
        <v>0</v>
      </c>
    </row>
    <row r="1500" customFormat="false" ht="14.25" hidden="false" customHeight="false" outlineLevel="0" collapsed="false">
      <c r="A1500" s="1" t="s">
        <v>3529</v>
      </c>
      <c r="B1500" s="1" t="s">
        <v>94</v>
      </c>
      <c r="C1500" s="1" t="s">
        <v>1375</v>
      </c>
      <c r="D1500" s="1" t="s">
        <v>3530</v>
      </c>
      <c r="E1500" s="1" t="s">
        <v>12</v>
      </c>
      <c r="F1500" s="1" t="n">
        <v>1287</v>
      </c>
      <c r="H1500" s="3" t="n">
        <f aca="false">AND(E1500="PUBLIC",F1500&lt;100)</f>
        <v>0</v>
      </c>
      <c r="I1500" s="4" t="n">
        <f aca="false">OR(E1500="PRIVE",F1500&lt;100)</f>
        <v>0</v>
      </c>
    </row>
    <row r="1501" customFormat="false" ht="14.25" hidden="false" customHeight="false" outlineLevel="0" collapsed="false">
      <c r="A1501" s="1" t="s">
        <v>3531</v>
      </c>
      <c r="B1501" s="1" t="s">
        <v>34</v>
      </c>
      <c r="C1501" s="1" t="s">
        <v>3532</v>
      </c>
      <c r="D1501" s="1" t="s">
        <v>3533</v>
      </c>
      <c r="E1501" s="1" t="s">
        <v>24</v>
      </c>
      <c r="F1501" s="1" t="n">
        <v>142</v>
      </c>
      <c r="H1501" s="3" t="n">
        <f aca="false">AND(E1501="PUBLIC",F1501&lt;100)</f>
        <v>0</v>
      </c>
      <c r="I1501" s="4" t="n">
        <f aca="false">OR(E1501="PRIVE",F1501&lt;100)</f>
        <v>1</v>
      </c>
    </row>
    <row r="1502" customFormat="false" ht="14.25" hidden="false" customHeight="false" outlineLevel="0" collapsed="false">
      <c r="A1502" s="1" t="s">
        <v>3534</v>
      </c>
      <c r="B1502" s="1" t="s">
        <v>21</v>
      </c>
      <c r="C1502" s="1" t="s">
        <v>21</v>
      </c>
      <c r="D1502" s="1" t="s">
        <v>3535</v>
      </c>
      <c r="E1502" s="1" t="s">
        <v>12</v>
      </c>
      <c r="F1502" s="1" t="n">
        <v>1281</v>
      </c>
      <c r="H1502" s="3" t="n">
        <f aca="false">AND(E1502="PUBLIC",F1502&lt;100)</f>
        <v>0</v>
      </c>
      <c r="I1502" s="4" t="n">
        <f aca="false">OR(E1502="PRIVE",F1502&lt;100)</f>
        <v>0</v>
      </c>
    </row>
    <row r="1503" customFormat="false" ht="14.25" hidden="false" customHeight="false" outlineLevel="0" collapsed="false">
      <c r="A1503" s="1" t="s">
        <v>3536</v>
      </c>
      <c r="B1503" s="1" t="s">
        <v>17</v>
      </c>
      <c r="C1503" s="1" t="s">
        <v>3537</v>
      </c>
      <c r="D1503" s="1" t="s">
        <v>3538</v>
      </c>
      <c r="E1503" s="1" t="s">
        <v>12</v>
      </c>
      <c r="F1503" s="1" t="n">
        <v>1028</v>
      </c>
      <c r="H1503" s="3" t="n">
        <f aca="false">AND(E1503="PUBLIC",F1503&lt;100)</f>
        <v>0</v>
      </c>
      <c r="I1503" s="4" t="n">
        <f aca="false">OR(E1503="PRIVE",F1503&lt;100)</f>
        <v>0</v>
      </c>
    </row>
    <row r="1504" customFormat="false" ht="14.25" hidden="false" customHeight="false" outlineLevel="0" collapsed="false">
      <c r="A1504" s="1" t="s">
        <v>3539</v>
      </c>
      <c r="B1504" s="1" t="s">
        <v>44</v>
      </c>
      <c r="C1504" s="1" t="s">
        <v>3036</v>
      </c>
      <c r="D1504" s="1" t="s">
        <v>2053</v>
      </c>
      <c r="E1504" s="1" t="s">
        <v>12</v>
      </c>
      <c r="F1504" s="1" t="n">
        <v>1238</v>
      </c>
      <c r="H1504" s="3" t="n">
        <f aca="false">AND(E1504="PUBLIC",F1504&lt;100)</f>
        <v>0</v>
      </c>
      <c r="I1504" s="4" t="n">
        <f aca="false">OR(E1504="PRIVE",F1504&lt;100)</f>
        <v>0</v>
      </c>
    </row>
    <row r="1505" customFormat="false" ht="14.25" hidden="false" customHeight="false" outlineLevel="0" collapsed="false">
      <c r="A1505" s="1" t="s">
        <v>3540</v>
      </c>
      <c r="B1505" s="1" t="s">
        <v>150</v>
      </c>
      <c r="C1505" s="1" t="s">
        <v>617</v>
      </c>
      <c r="D1505" s="1" t="s">
        <v>3541</v>
      </c>
      <c r="E1505" s="1" t="s">
        <v>24</v>
      </c>
      <c r="F1505" s="1" t="n">
        <v>1071</v>
      </c>
      <c r="H1505" s="3" t="n">
        <f aca="false">AND(E1505="PUBLIC",F1505&lt;100)</f>
        <v>0</v>
      </c>
      <c r="I1505" s="4" t="n">
        <f aca="false">OR(E1505="PRIVE",F1505&lt;100)</f>
        <v>1</v>
      </c>
    </row>
    <row r="1506" customFormat="false" ht="14.25" hidden="false" customHeight="false" outlineLevel="0" collapsed="false">
      <c r="A1506" s="1" t="s">
        <v>3542</v>
      </c>
      <c r="B1506" s="1" t="s">
        <v>69</v>
      </c>
      <c r="C1506" s="1" t="s">
        <v>1687</v>
      </c>
      <c r="D1506" s="1" t="s">
        <v>3309</v>
      </c>
      <c r="E1506" s="1" t="s">
        <v>24</v>
      </c>
      <c r="F1506" s="1" t="n">
        <v>245</v>
      </c>
      <c r="H1506" s="3" t="n">
        <f aca="false">AND(E1506="PUBLIC",F1506&lt;100)</f>
        <v>0</v>
      </c>
      <c r="I1506" s="4" t="n">
        <f aca="false">OR(E1506="PRIVE",F1506&lt;100)</f>
        <v>1</v>
      </c>
    </row>
    <row r="1507" customFormat="false" ht="14.25" hidden="false" customHeight="false" outlineLevel="0" collapsed="false">
      <c r="A1507" s="1" t="s">
        <v>3543</v>
      </c>
      <c r="B1507" s="1" t="s">
        <v>169</v>
      </c>
      <c r="C1507" s="1" t="s">
        <v>3544</v>
      </c>
      <c r="D1507" s="1" t="s">
        <v>1059</v>
      </c>
      <c r="E1507" s="1" t="s">
        <v>12</v>
      </c>
      <c r="F1507" s="1" t="n">
        <v>316</v>
      </c>
      <c r="H1507" s="3" t="n">
        <f aca="false">AND(E1507="PUBLIC",F1507&lt;100)</f>
        <v>0</v>
      </c>
      <c r="I1507" s="4" t="n">
        <f aca="false">OR(E1507="PRIVE",F1507&lt;100)</f>
        <v>0</v>
      </c>
    </row>
    <row r="1508" customFormat="false" ht="14.25" hidden="false" customHeight="false" outlineLevel="0" collapsed="false">
      <c r="A1508" s="1" t="s">
        <v>3545</v>
      </c>
      <c r="B1508" s="1" t="s">
        <v>57</v>
      </c>
      <c r="C1508" s="1" t="s">
        <v>3546</v>
      </c>
      <c r="D1508" s="1" t="s">
        <v>426</v>
      </c>
      <c r="E1508" s="1" t="s">
        <v>12</v>
      </c>
      <c r="F1508" s="1" t="n">
        <v>1125</v>
      </c>
      <c r="H1508" s="3" t="n">
        <f aca="false">AND(E1508="PUBLIC",F1508&lt;100)</f>
        <v>0</v>
      </c>
      <c r="I1508" s="4" t="n">
        <f aca="false">OR(E1508="PRIVE",F1508&lt;100)</f>
        <v>0</v>
      </c>
    </row>
    <row r="1509" customFormat="false" ht="14.25" hidden="false" customHeight="false" outlineLevel="0" collapsed="false">
      <c r="A1509" s="1" t="s">
        <v>3547</v>
      </c>
      <c r="B1509" s="1" t="s">
        <v>90</v>
      </c>
      <c r="C1509" s="1" t="s">
        <v>3548</v>
      </c>
      <c r="D1509" s="1" t="s">
        <v>1661</v>
      </c>
      <c r="E1509" s="1" t="s">
        <v>24</v>
      </c>
      <c r="F1509" s="1" t="n">
        <v>149</v>
      </c>
      <c r="H1509" s="3" t="n">
        <f aca="false">AND(E1509="PUBLIC",F1509&lt;100)</f>
        <v>0</v>
      </c>
      <c r="I1509" s="4" t="n">
        <f aca="false">OR(E1509="PRIVE",F1509&lt;100)</f>
        <v>1</v>
      </c>
    </row>
    <row r="1510" customFormat="false" ht="14.25" hidden="false" customHeight="false" outlineLevel="0" collapsed="false">
      <c r="A1510" s="1" t="s">
        <v>3549</v>
      </c>
      <c r="B1510" s="1" t="s">
        <v>65</v>
      </c>
      <c r="C1510" s="1" t="s">
        <v>1757</v>
      </c>
      <c r="D1510" s="1" t="s">
        <v>3550</v>
      </c>
      <c r="E1510" s="1" t="s">
        <v>12</v>
      </c>
      <c r="F1510" s="1" t="n">
        <v>798</v>
      </c>
      <c r="H1510" s="3" t="n">
        <f aca="false">AND(E1510="PUBLIC",F1510&lt;100)</f>
        <v>0</v>
      </c>
      <c r="I1510" s="4" t="n">
        <f aca="false">OR(E1510="PRIVE",F1510&lt;100)</f>
        <v>0</v>
      </c>
    </row>
    <row r="1511" customFormat="false" ht="14.25" hidden="false" customHeight="false" outlineLevel="0" collapsed="false">
      <c r="A1511" s="1" t="s">
        <v>3551</v>
      </c>
      <c r="B1511" s="1" t="s">
        <v>150</v>
      </c>
      <c r="C1511" s="1" t="s">
        <v>617</v>
      </c>
      <c r="D1511" s="1" t="s">
        <v>3552</v>
      </c>
      <c r="E1511" s="1" t="s">
        <v>24</v>
      </c>
      <c r="F1511" s="1" t="n">
        <v>652</v>
      </c>
      <c r="H1511" s="3" t="n">
        <f aca="false">AND(E1511="PUBLIC",F1511&lt;100)</f>
        <v>0</v>
      </c>
      <c r="I1511" s="4" t="n">
        <f aca="false">OR(E1511="PRIVE",F1511&lt;100)</f>
        <v>1</v>
      </c>
    </row>
    <row r="1512" customFormat="false" ht="14.25" hidden="false" customHeight="false" outlineLevel="0" collapsed="false">
      <c r="A1512" s="1" t="s">
        <v>3553</v>
      </c>
      <c r="B1512" s="1" t="s">
        <v>111</v>
      </c>
      <c r="C1512" s="1" t="s">
        <v>3554</v>
      </c>
      <c r="D1512" s="1" t="s">
        <v>3555</v>
      </c>
      <c r="E1512" s="1" t="s">
        <v>24</v>
      </c>
      <c r="F1512" s="1" t="n">
        <v>152</v>
      </c>
      <c r="H1512" s="3" t="n">
        <f aca="false">AND(E1512="PUBLIC",F1512&lt;100)</f>
        <v>0</v>
      </c>
      <c r="I1512" s="4" t="n">
        <f aca="false">OR(E1512="PRIVE",F1512&lt;100)</f>
        <v>1</v>
      </c>
    </row>
    <row r="1513" customFormat="false" ht="14.25" hidden="false" customHeight="false" outlineLevel="0" collapsed="false">
      <c r="A1513" s="1" t="s">
        <v>3556</v>
      </c>
      <c r="B1513" s="1" t="s">
        <v>38</v>
      </c>
      <c r="C1513" s="1" t="s">
        <v>3557</v>
      </c>
      <c r="D1513" s="1" t="s">
        <v>1754</v>
      </c>
      <c r="E1513" s="1" t="s">
        <v>24</v>
      </c>
      <c r="F1513" s="1" t="n">
        <v>532</v>
      </c>
      <c r="H1513" s="3" t="n">
        <f aca="false">AND(E1513="PUBLIC",F1513&lt;100)</f>
        <v>0</v>
      </c>
      <c r="I1513" s="4" t="n">
        <f aca="false">OR(E1513="PRIVE",F1513&lt;100)</f>
        <v>1</v>
      </c>
    </row>
    <row r="1514" customFormat="false" ht="14.25" hidden="false" customHeight="false" outlineLevel="0" collapsed="false">
      <c r="A1514" s="1" t="s">
        <v>3558</v>
      </c>
      <c r="B1514" s="1" t="s">
        <v>14</v>
      </c>
      <c r="C1514" s="1" t="s">
        <v>3362</v>
      </c>
      <c r="D1514" s="1" t="s">
        <v>1348</v>
      </c>
      <c r="E1514" s="1" t="s">
        <v>12</v>
      </c>
      <c r="F1514" s="1" t="n">
        <v>1364</v>
      </c>
      <c r="H1514" s="3" t="n">
        <f aca="false">AND(E1514="PUBLIC",F1514&lt;100)</f>
        <v>0</v>
      </c>
      <c r="I1514" s="4" t="n">
        <f aca="false">OR(E1514="PRIVE",F1514&lt;100)</f>
        <v>0</v>
      </c>
    </row>
    <row r="1515" customFormat="false" ht="14.25" hidden="false" customHeight="false" outlineLevel="0" collapsed="false">
      <c r="A1515" s="1" t="s">
        <v>3559</v>
      </c>
      <c r="B1515" s="1" t="s">
        <v>525</v>
      </c>
      <c r="C1515" s="1" t="s">
        <v>525</v>
      </c>
      <c r="D1515" s="1" t="s">
        <v>3560</v>
      </c>
      <c r="E1515" s="1" t="s">
        <v>12</v>
      </c>
      <c r="F1515" s="1" t="n">
        <v>1047</v>
      </c>
      <c r="H1515" s="3" t="n">
        <f aca="false">AND(E1515="PUBLIC",F1515&lt;100)</f>
        <v>0</v>
      </c>
      <c r="I1515" s="4" t="n">
        <f aca="false">OR(E1515="PRIVE",F1515&lt;100)</f>
        <v>0</v>
      </c>
    </row>
    <row r="1516" customFormat="false" ht="14.25" hidden="false" customHeight="false" outlineLevel="0" collapsed="false">
      <c r="A1516" s="1" t="s">
        <v>3561</v>
      </c>
      <c r="B1516" s="1" t="s">
        <v>111</v>
      </c>
      <c r="C1516" s="1" t="s">
        <v>3562</v>
      </c>
      <c r="D1516" s="1" t="s">
        <v>3563</v>
      </c>
      <c r="E1516" s="1" t="s">
        <v>24</v>
      </c>
      <c r="F1516" s="1" t="n">
        <v>446</v>
      </c>
      <c r="H1516" s="3" t="n">
        <f aca="false">AND(E1516="PUBLIC",F1516&lt;100)</f>
        <v>0</v>
      </c>
      <c r="I1516" s="4" t="n">
        <f aca="false">OR(E1516="PRIVE",F1516&lt;100)</f>
        <v>1</v>
      </c>
    </row>
    <row r="1517" customFormat="false" ht="14.25" hidden="false" customHeight="false" outlineLevel="0" collapsed="false">
      <c r="A1517" s="1" t="s">
        <v>3564</v>
      </c>
      <c r="B1517" s="1" t="s">
        <v>21</v>
      </c>
      <c r="C1517" s="1" t="s">
        <v>21</v>
      </c>
      <c r="D1517" s="1" t="s">
        <v>191</v>
      </c>
      <c r="E1517" s="1" t="s">
        <v>24</v>
      </c>
      <c r="F1517" s="1" t="n">
        <v>289</v>
      </c>
      <c r="H1517" s="3" t="n">
        <f aca="false">AND(E1517="PUBLIC",F1517&lt;100)</f>
        <v>0</v>
      </c>
      <c r="I1517" s="4" t="n">
        <f aca="false">OR(E1517="PRIVE",F1517&lt;100)</f>
        <v>1</v>
      </c>
    </row>
    <row r="1518" customFormat="false" ht="14.25" hidden="false" customHeight="false" outlineLevel="0" collapsed="false">
      <c r="A1518" s="1" t="s">
        <v>3565</v>
      </c>
      <c r="B1518" s="1" t="s">
        <v>90</v>
      </c>
      <c r="C1518" s="1" t="s">
        <v>3566</v>
      </c>
      <c r="D1518" s="1" t="s">
        <v>366</v>
      </c>
      <c r="E1518" s="1" t="s">
        <v>12</v>
      </c>
      <c r="F1518" s="1" t="n">
        <v>2107</v>
      </c>
      <c r="H1518" s="3" t="n">
        <f aca="false">AND(E1518="PUBLIC",F1518&lt;100)</f>
        <v>0</v>
      </c>
      <c r="I1518" s="4" t="n">
        <f aca="false">OR(E1518="PRIVE",F1518&lt;100)</f>
        <v>0</v>
      </c>
    </row>
    <row r="1519" customFormat="false" ht="14.25" hidden="false" customHeight="false" outlineLevel="0" collapsed="false">
      <c r="A1519" s="1" t="s">
        <v>3567</v>
      </c>
      <c r="B1519" s="1" t="s">
        <v>17</v>
      </c>
      <c r="C1519" s="1" t="s">
        <v>2128</v>
      </c>
      <c r="D1519" s="1" t="s">
        <v>3568</v>
      </c>
      <c r="E1519" s="1" t="s">
        <v>12</v>
      </c>
      <c r="F1519" s="1" t="n">
        <v>768</v>
      </c>
      <c r="H1519" s="3" t="n">
        <f aca="false">AND(E1519="PUBLIC",F1519&lt;100)</f>
        <v>0</v>
      </c>
      <c r="I1519" s="4" t="n">
        <f aca="false">OR(E1519="PRIVE",F1519&lt;100)</f>
        <v>0</v>
      </c>
    </row>
    <row r="1520" customFormat="false" ht="14.25" hidden="false" customHeight="false" outlineLevel="0" collapsed="false">
      <c r="A1520" s="1" t="s">
        <v>3569</v>
      </c>
      <c r="B1520" s="1" t="s">
        <v>34</v>
      </c>
      <c r="C1520" s="1" t="s">
        <v>1548</v>
      </c>
      <c r="D1520" s="1" t="s">
        <v>1854</v>
      </c>
      <c r="E1520" s="1" t="s">
        <v>24</v>
      </c>
      <c r="F1520" s="1" t="n">
        <v>612</v>
      </c>
      <c r="H1520" s="3" t="n">
        <f aca="false">AND(E1520="PUBLIC",F1520&lt;100)</f>
        <v>0</v>
      </c>
      <c r="I1520" s="4" t="n">
        <f aca="false">OR(E1520="PRIVE",F1520&lt;100)</f>
        <v>1</v>
      </c>
    </row>
    <row r="1521" customFormat="false" ht="14.25" hidden="false" customHeight="false" outlineLevel="0" collapsed="false">
      <c r="A1521" s="1" t="s">
        <v>3570</v>
      </c>
      <c r="B1521" s="1" t="s">
        <v>394</v>
      </c>
      <c r="C1521" s="1" t="s">
        <v>589</v>
      </c>
      <c r="D1521" s="1" t="s">
        <v>3571</v>
      </c>
      <c r="E1521" s="1" t="s">
        <v>12</v>
      </c>
      <c r="F1521" s="1" t="n">
        <v>1203</v>
      </c>
      <c r="H1521" s="3" t="n">
        <f aca="false">AND(E1521="PUBLIC",F1521&lt;100)</f>
        <v>0</v>
      </c>
      <c r="I1521" s="4" t="n">
        <f aca="false">OR(E1521="PRIVE",F1521&lt;100)</f>
        <v>0</v>
      </c>
    </row>
    <row r="1522" customFormat="false" ht="14.25" hidden="false" customHeight="false" outlineLevel="0" collapsed="false">
      <c r="A1522" s="1" t="s">
        <v>3572</v>
      </c>
      <c r="B1522" s="1" t="s">
        <v>65</v>
      </c>
      <c r="C1522" s="1" t="s">
        <v>3573</v>
      </c>
      <c r="D1522" s="1" t="s">
        <v>1744</v>
      </c>
      <c r="E1522" s="1" t="s">
        <v>12</v>
      </c>
      <c r="F1522" s="1" t="n">
        <v>918</v>
      </c>
      <c r="H1522" s="3" t="n">
        <f aca="false">AND(E1522="PUBLIC",F1522&lt;100)</f>
        <v>0</v>
      </c>
      <c r="I1522" s="4" t="n">
        <f aca="false">OR(E1522="PRIVE",F1522&lt;100)</f>
        <v>0</v>
      </c>
    </row>
    <row r="1523" customFormat="false" ht="14.25" hidden="false" customHeight="false" outlineLevel="0" collapsed="false">
      <c r="A1523" s="1" t="s">
        <v>3574</v>
      </c>
      <c r="B1523" s="1" t="s">
        <v>94</v>
      </c>
      <c r="C1523" s="1" t="s">
        <v>94</v>
      </c>
      <c r="D1523" s="1" t="s">
        <v>836</v>
      </c>
      <c r="E1523" s="1" t="s">
        <v>12</v>
      </c>
      <c r="F1523" s="1" t="n">
        <v>1461</v>
      </c>
      <c r="H1523" s="3" t="n">
        <f aca="false">AND(E1523="PUBLIC",F1523&lt;100)</f>
        <v>0</v>
      </c>
      <c r="I1523" s="4" t="n">
        <f aca="false">OR(E1523="PRIVE",F1523&lt;100)</f>
        <v>0</v>
      </c>
    </row>
    <row r="1524" customFormat="false" ht="14.25" hidden="false" customHeight="false" outlineLevel="0" collapsed="false">
      <c r="A1524" s="1" t="s">
        <v>3575</v>
      </c>
      <c r="B1524" s="1" t="s">
        <v>86</v>
      </c>
      <c r="C1524" s="1" t="s">
        <v>3576</v>
      </c>
      <c r="D1524" s="1" t="s">
        <v>3577</v>
      </c>
      <c r="E1524" s="1" t="s">
        <v>24</v>
      </c>
      <c r="F1524" s="1" t="n">
        <v>798</v>
      </c>
      <c r="H1524" s="3" t="n">
        <f aca="false">AND(E1524="PUBLIC",F1524&lt;100)</f>
        <v>0</v>
      </c>
      <c r="I1524" s="4" t="n">
        <f aca="false">OR(E1524="PRIVE",F1524&lt;100)</f>
        <v>1</v>
      </c>
    </row>
    <row r="1525" customFormat="false" ht="14.25" hidden="false" customHeight="false" outlineLevel="0" collapsed="false">
      <c r="A1525" s="1" t="s">
        <v>3578</v>
      </c>
      <c r="B1525" s="1" t="s">
        <v>678</v>
      </c>
      <c r="C1525" s="1" t="s">
        <v>3579</v>
      </c>
      <c r="D1525" s="1" t="s">
        <v>3580</v>
      </c>
      <c r="E1525" s="1" t="s">
        <v>12</v>
      </c>
      <c r="F1525" s="1" t="n">
        <v>1455</v>
      </c>
      <c r="H1525" s="3" t="n">
        <f aca="false">AND(E1525="PUBLIC",F1525&lt;100)</f>
        <v>0</v>
      </c>
      <c r="I1525" s="4" t="n">
        <f aca="false">OR(E1525="PRIVE",F1525&lt;100)</f>
        <v>0</v>
      </c>
    </row>
    <row r="1526" customFormat="false" ht="14.25" hidden="false" customHeight="false" outlineLevel="0" collapsed="false">
      <c r="A1526" s="1" t="s">
        <v>3581</v>
      </c>
      <c r="B1526" s="1" t="s">
        <v>34</v>
      </c>
      <c r="C1526" s="1" t="s">
        <v>2802</v>
      </c>
      <c r="D1526" s="1" t="s">
        <v>3582</v>
      </c>
      <c r="E1526" s="1" t="s">
        <v>12</v>
      </c>
      <c r="F1526" s="1" t="n">
        <v>886</v>
      </c>
      <c r="H1526" s="3" t="n">
        <f aca="false">AND(E1526="PUBLIC",F1526&lt;100)</f>
        <v>0</v>
      </c>
      <c r="I1526" s="4" t="n">
        <f aca="false">OR(E1526="PRIVE",F1526&lt;100)</f>
        <v>0</v>
      </c>
    </row>
    <row r="1527" customFormat="false" ht="14.25" hidden="false" customHeight="false" outlineLevel="0" collapsed="false">
      <c r="A1527" s="1" t="s">
        <v>3583</v>
      </c>
      <c r="B1527" s="1" t="s">
        <v>38</v>
      </c>
      <c r="C1527" s="1" t="s">
        <v>3584</v>
      </c>
      <c r="D1527" s="1" t="s">
        <v>3243</v>
      </c>
      <c r="E1527" s="1" t="s">
        <v>12</v>
      </c>
      <c r="F1527" s="1" t="n">
        <v>738</v>
      </c>
      <c r="H1527" s="3" t="n">
        <f aca="false">AND(E1527="PUBLIC",F1527&lt;100)</f>
        <v>0</v>
      </c>
      <c r="I1527" s="4" t="n">
        <f aca="false">OR(E1527="PRIVE",F1527&lt;100)</f>
        <v>0</v>
      </c>
    </row>
    <row r="1528" customFormat="false" ht="14.25" hidden="false" customHeight="false" outlineLevel="0" collapsed="false">
      <c r="A1528" s="1" t="s">
        <v>3585</v>
      </c>
      <c r="B1528" s="1" t="s">
        <v>90</v>
      </c>
      <c r="C1528" s="1" t="s">
        <v>3586</v>
      </c>
      <c r="D1528" s="1" t="s">
        <v>3587</v>
      </c>
      <c r="E1528" s="1" t="s">
        <v>12</v>
      </c>
      <c r="F1528" s="1" t="n">
        <v>463</v>
      </c>
      <c r="H1528" s="3" t="n">
        <f aca="false">AND(E1528="PUBLIC",F1528&lt;100)</f>
        <v>0</v>
      </c>
      <c r="I1528" s="4" t="n">
        <f aca="false">OR(E1528="PRIVE",F1528&lt;100)</f>
        <v>0</v>
      </c>
    </row>
    <row r="1529" customFormat="false" ht="14.25" hidden="false" customHeight="false" outlineLevel="0" collapsed="false">
      <c r="A1529" s="1" t="s">
        <v>3588</v>
      </c>
      <c r="B1529" s="1" t="s">
        <v>239</v>
      </c>
      <c r="C1529" s="1" t="s">
        <v>827</v>
      </c>
      <c r="D1529" s="1" t="s">
        <v>3589</v>
      </c>
      <c r="E1529" s="1" t="s">
        <v>12</v>
      </c>
      <c r="F1529" s="1" t="n">
        <v>829</v>
      </c>
      <c r="H1529" s="3" t="n">
        <f aca="false">AND(E1529="PUBLIC",F1529&lt;100)</f>
        <v>0</v>
      </c>
      <c r="I1529" s="4" t="n">
        <f aca="false">OR(E1529="PRIVE",F1529&lt;100)</f>
        <v>0</v>
      </c>
    </row>
    <row r="1530" customFormat="false" ht="14.25" hidden="false" customHeight="false" outlineLevel="0" collapsed="false">
      <c r="A1530" s="1" t="s">
        <v>3590</v>
      </c>
      <c r="B1530" s="1" t="s">
        <v>65</v>
      </c>
      <c r="C1530" s="1" t="s">
        <v>3591</v>
      </c>
      <c r="D1530" s="1" t="s">
        <v>3254</v>
      </c>
      <c r="E1530" s="1" t="s">
        <v>12</v>
      </c>
      <c r="F1530" s="1" t="n">
        <v>576</v>
      </c>
      <c r="H1530" s="3" t="n">
        <f aca="false">AND(E1530="PUBLIC",F1530&lt;100)</f>
        <v>0</v>
      </c>
      <c r="I1530" s="4" t="n">
        <f aca="false">OR(E1530="PRIVE",F1530&lt;100)</f>
        <v>0</v>
      </c>
    </row>
    <row r="1531" customFormat="false" ht="14.25" hidden="false" customHeight="false" outlineLevel="0" collapsed="false">
      <c r="A1531" s="1" t="s">
        <v>3592</v>
      </c>
      <c r="B1531" s="1" t="s">
        <v>17</v>
      </c>
      <c r="C1531" s="1" t="s">
        <v>2128</v>
      </c>
      <c r="D1531" s="1" t="s">
        <v>3593</v>
      </c>
      <c r="E1531" s="1" t="s">
        <v>12</v>
      </c>
      <c r="F1531" s="1" t="n">
        <v>880</v>
      </c>
      <c r="H1531" s="3" t="n">
        <f aca="false">AND(E1531="PUBLIC",F1531&lt;100)</f>
        <v>0</v>
      </c>
      <c r="I1531" s="4" t="n">
        <f aca="false">OR(E1531="PRIVE",F1531&lt;100)</f>
        <v>0</v>
      </c>
    </row>
    <row r="1532" customFormat="false" ht="14.25" hidden="false" customHeight="false" outlineLevel="0" collapsed="false">
      <c r="A1532" s="1" t="s">
        <v>3594</v>
      </c>
      <c r="B1532" s="1" t="s">
        <v>34</v>
      </c>
      <c r="C1532" s="1" t="s">
        <v>3532</v>
      </c>
      <c r="D1532" s="1" t="s">
        <v>3595</v>
      </c>
      <c r="E1532" s="1" t="s">
        <v>12</v>
      </c>
      <c r="F1532" s="1" t="n">
        <v>411</v>
      </c>
      <c r="H1532" s="3" t="n">
        <f aca="false">AND(E1532="PUBLIC",F1532&lt;100)</f>
        <v>0</v>
      </c>
      <c r="I1532" s="4" t="n">
        <f aca="false">OR(E1532="PRIVE",F1532&lt;100)</f>
        <v>0</v>
      </c>
    </row>
    <row r="1533" customFormat="false" ht="14.25" hidden="false" customHeight="false" outlineLevel="0" collapsed="false">
      <c r="A1533" s="1" t="s">
        <v>3596</v>
      </c>
      <c r="B1533" s="1" t="s">
        <v>65</v>
      </c>
      <c r="C1533" s="1" t="s">
        <v>3194</v>
      </c>
      <c r="D1533" s="1" t="s">
        <v>3597</v>
      </c>
      <c r="E1533" s="1" t="s">
        <v>24</v>
      </c>
      <c r="F1533" s="1" t="n">
        <v>43</v>
      </c>
      <c r="H1533" s="3" t="n">
        <f aca="false">AND(E1533="PUBLIC",F1533&lt;100)</f>
        <v>0</v>
      </c>
      <c r="I1533" s="4" t="n">
        <f aca="false">OR(E1533="PRIVE",F1533&lt;100)</f>
        <v>1</v>
      </c>
    </row>
    <row r="1534" customFormat="false" ht="14.25" hidden="false" customHeight="false" outlineLevel="0" collapsed="false">
      <c r="A1534" s="1" t="s">
        <v>3598</v>
      </c>
      <c r="B1534" s="1" t="s">
        <v>34</v>
      </c>
      <c r="C1534" s="1" t="s">
        <v>3009</v>
      </c>
      <c r="D1534" s="1" t="s">
        <v>28</v>
      </c>
      <c r="E1534" s="1" t="s">
        <v>12</v>
      </c>
      <c r="F1534" s="1" t="n">
        <v>984</v>
      </c>
      <c r="H1534" s="3" t="n">
        <f aca="false">AND(E1534="PUBLIC",F1534&lt;100)</f>
        <v>0</v>
      </c>
      <c r="I1534" s="4" t="n">
        <f aca="false">OR(E1534="PRIVE",F1534&lt;100)</f>
        <v>0</v>
      </c>
    </row>
    <row r="1535" customFormat="false" ht="14.25" hidden="false" customHeight="false" outlineLevel="0" collapsed="false">
      <c r="A1535" s="1" t="s">
        <v>3599</v>
      </c>
      <c r="B1535" s="1" t="s">
        <v>57</v>
      </c>
      <c r="C1535" s="1" t="s">
        <v>2297</v>
      </c>
      <c r="D1535" s="1" t="s">
        <v>193</v>
      </c>
      <c r="E1535" s="1" t="s">
        <v>12</v>
      </c>
      <c r="F1535" s="1" t="n">
        <v>1325</v>
      </c>
      <c r="H1535" s="3" t="n">
        <f aca="false">AND(E1535="PUBLIC",F1535&lt;100)</f>
        <v>0</v>
      </c>
      <c r="I1535" s="4" t="n">
        <f aca="false">OR(E1535="PRIVE",F1535&lt;100)</f>
        <v>0</v>
      </c>
    </row>
    <row r="1536" customFormat="false" ht="14.25" hidden="false" customHeight="false" outlineLevel="0" collapsed="false">
      <c r="A1536" s="1" t="s">
        <v>3600</v>
      </c>
      <c r="B1536" s="1" t="s">
        <v>86</v>
      </c>
      <c r="C1536" s="1" t="s">
        <v>3601</v>
      </c>
      <c r="D1536" s="1" t="s">
        <v>3602</v>
      </c>
      <c r="E1536" s="1" t="s">
        <v>12</v>
      </c>
      <c r="F1536" s="1" t="n">
        <v>604</v>
      </c>
      <c r="H1536" s="3" t="n">
        <f aca="false">AND(E1536="PUBLIC",F1536&lt;100)</f>
        <v>0</v>
      </c>
      <c r="I1536" s="4" t="n">
        <f aca="false">OR(E1536="PRIVE",F1536&lt;100)</f>
        <v>0</v>
      </c>
    </row>
    <row r="1537" customFormat="false" ht="14.25" hidden="false" customHeight="false" outlineLevel="0" collapsed="false">
      <c r="A1537" s="1" t="s">
        <v>3603</v>
      </c>
      <c r="B1537" s="1" t="s">
        <v>107</v>
      </c>
      <c r="C1537" s="1" t="s">
        <v>3258</v>
      </c>
      <c r="D1537" s="1" t="s">
        <v>3604</v>
      </c>
      <c r="E1537" s="1" t="s">
        <v>12</v>
      </c>
      <c r="F1537" s="1" t="n">
        <v>1192</v>
      </c>
      <c r="H1537" s="3" t="n">
        <f aca="false">AND(E1537="PUBLIC",F1537&lt;100)</f>
        <v>0</v>
      </c>
      <c r="I1537" s="4" t="n">
        <f aca="false">OR(E1537="PRIVE",F1537&lt;100)</f>
        <v>0</v>
      </c>
    </row>
    <row r="1538" customFormat="false" ht="14.25" hidden="false" customHeight="false" outlineLevel="0" collapsed="false">
      <c r="A1538" s="1" t="s">
        <v>3605</v>
      </c>
      <c r="B1538" s="1" t="s">
        <v>150</v>
      </c>
      <c r="C1538" s="1" t="s">
        <v>1533</v>
      </c>
      <c r="D1538" s="1" t="s">
        <v>3606</v>
      </c>
      <c r="E1538" s="1" t="s">
        <v>24</v>
      </c>
      <c r="F1538" s="1" t="n">
        <v>457</v>
      </c>
      <c r="H1538" s="3" t="n">
        <f aca="false">AND(E1538="PUBLIC",F1538&lt;100)</f>
        <v>0</v>
      </c>
      <c r="I1538" s="4" t="n">
        <f aca="false">OR(E1538="PRIVE",F1538&lt;100)</f>
        <v>1</v>
      </c>
    </row>
    <row r="1539" customFormat="false" ht="14.25" hidden="false" customHeight="false" outlineLevel="0" collapsed="false">
      <c r="A1539" s="1" t="s">
        <v>3607</v>
      </c>
      <c r="B1539" s="1" t="s">
        <v>111</v>
      </c>
      <c r="C1539" s="1" t="s">
        <v>3608</v>
      </c>
      <c r="D1539" s="1" t="s">
        <v>3609</v>
      </c>
      <c r="E1539" s="1" t="s">
        <v>12</v>
      </c>
      <c r="F1539" s="1" t="n">
        <v>925</v>
      </c>
      <c r="H1539" s="3" t="n">
        <f aca="false">AND(E1539="PUBLIC",F1539&lt;100)</f>
        <v>0</v>
      </c>
      <c r="I1539" s="4" t="n">
        <f aca="false">OR(E1539="PRIVE",F1539&lt;100)</f>
        <v>0</v>
      </c>
    </row>
    <row r="1540" customFormat="false" ht="14.25" hidden="false" customHeight="false" outlineLevel="0" collapsed="false">
      <c r="A1540" s="1" t="s">
        <v>3610</v>
      </c>
      <c r="B1540" s="1" t="s">
        <v>229</v>
      </c>
      <c r="C1540" s="1" t="s">
        <v>3611</v>
      </c>
      <c r="D1540" s="1" t="s">
        <v>227</v>
      </c>
      <c r="E1540" s="1" t="s">
        <v>12</v>
      </c>
      <c r="F1540" s="1" t="n">
        <v>97</v>
      </c>
      <c r="H1540" s="3" t="n">
        <f aca="false">AND(E1540="PUBLIC",F1540&lt;100)</f>
        <v>1</v>
      </c>
      <c r="I1540" s="4" t="n">
        <f aca="false">OR(E1540="PRIVE",F1540&lt;100)</f>
        <v>1</v>
      </c>
    </row>
    <row r="1541" customFormat="false" ht="14.25" hidden="false" customHeight="false" outlineLevel="0" collapsed="false">
      <c r="A1541" s="1" t="s">
        <v>3612</v>
      </c>
      <c r="B1541" s="1" t="s">
        <v>34</v>
      </c>
      <c r="C1541" s="1" t="s">
        <v>1290</v>
      </c>
      <c r="D1541" s="1" t="s">
        <v>3613</v>
      </c>
      <c r="E1541" s="1" t="s">
        <v>24</v>
      </c>
      <c r="F1541" s="1" t="n">
        <v>282</v>
      </c>
      <c r="H1541" s="3" t="n">
        <f aca="false">AND(E1541="PUBLIC",F1541&lt;100)</f>
        <v>0</v>
      </c>
      <c r="I1541" s="4" t="n">
        <f aca="false">OR(E1541="PRIVE",F1541&lt;100)</f>
        <v>1</v>
      </c>
    </row>
    <row r="1542" customFormat="false" ht="14.25" hidden="false" customHeight="false" outlineLevel="0" collapsed="false">
      <c r="A1542" s="1" t="s">
        <v>3614</v>
      </c>
      <c r="B1542" s="1" t="s">
        <v>107</v>
      </c>
      <c r="C1542" s="1" t="s">
        <v>3615</v>
      </c>
      <c r="D1542" s="1" t="s">
        <v>301</v>
      </c>
      <c r="E1542" s="1" t="s">
        <v>24</v>
      </c>
      <c r="F1542" s="1" t="n">
        <v>54</v>
      </c>
      <c r="H1542" s="3" t="n">
        <f aca="false">AND(E1542="PUBLIC",F1542&lt;100)</f>
        <v>0</v>
      </c>
      <c r="I1542" s="4" t="n">
        <f aca="false">OR(E1542="PRIVE",F1542&lt;100)</f>
        <v>1</v>
      </c>
    </row>
    <row r="1543" customFormat="false" ht="14.25" hidden="false" customHeight="false" outlineLevel="0" collapsed="false">
      <c r="A1543" s="1" t="s">
        <v>3616</v>
      </c>
      <c r="B1543" s="1" t="s">
        <v>90</v>
      </c>
      <c r="C1543" s="1" t="s">
        <v>431</v>
      </c>
      <c r="D1543" s="1" t="s">
        <v>3617</v>
      </c>
      <c r="E1543" s="1" t="s">
        <v>12</v>
      </c>
      <c r="F1543" s="1" t="n">
        <v>1051</v>
      </c>
      <c r="H1543" s="3" t="n">
        <f aca="false">AND(E1543="PUBLIC",F1543&lt;100)</f>
        <v>0</v>
      </c>
      <c r="I1543" s="4" t="n">
        <f aca="false">OR(E1543="PRIVE",F1543&lt;100)</f>
        <v>0</v>
      </c>
    </row>
    <row r="1544" customFormat="false" ht="14.25" hidden="false" customHeight="false" outlineLevel="0" collapsed="false">
      <c r="A1544" s="1" t="s">
        <v>3618</v>
      </c>
      <c r="B1544" s="1" t="s">
        <v>94</v>
      </c>
      <c r="C1544" s="1" t="s">
        <v>3619</v>
      </c>
      <c r="D1544" s="1" t="s">
        <v>3620</v>
      </c>
      <c r="E1544" s="1" t="s">
        <v>24</v>
      </c>
      <c r="F1544" s="1" t="n">
        <v>261</v>
      </c>
      <c r="H1544" s="3" t="n">
        <f aca="false">AND(E1544="PUBLIC",F1544&lt;100)</f>
        <v>0</v>
      </c>
      <c r="I1544" s="4" t="n">
        <f aca="false">OR(E1544="PRIVE",F1544&lt;100)</f>
        <v>1</v>
      </c>
    </row>
    <row r="1545" customFormat="false" ht="14.25" hidden="false" customHeight="false" outlineLevel="0" collapsed="false">
      <c r="A1545" s="1" t="s">
        <v>3621</v>
      </c>
      <c r="B1545" s="1" t="s">
        <v>65</v>
      </c>
      <c r="C1545" s="1" t="s">
        <v>2734</v>
      </c>
      <c r="D1545" s="1" t="s">
        <v>3622</v>
      </c>
      <c r="E1545" s="1" t="s">
        <v>12</v>
      </c>
      <c r="F1545" s="1" t="n">
        <v>567</v>
      </c>
      <c r="H1545" s="3" t="n">
        <f aca="false">AND(E1545="PUBLIC",F1545&lt;100)</f>
        <v>0</v>
      </c>
      <c r="I1545" s="4" t="n">
        <f aca="false">OR(E1545="PRIVE",F1545&lt;100)</f>
        <v>0</v>
      </c>
    </row>
    <row r="1546" customFormat="false" ht="14.25" hidden="false" customHeight="false" outlineLevel="0" collapsed="false">
      <c r="A1546" s="1" t="s">
        <v>3623</v>
      </c>
      <c r="B1546" s="1" t="s">
        <v>51</v>
      </c>
      <c r="C1546" s="1" t="s">
        <v>3624</v>
      </c>
      <c r="D1546" s="1" t="s">
        <v>548</v>
      </c>
      <c r="E1546" s="1" t="s">
        <v>12</v>
      </c>
      <c r="F1546" s="1" t="n">
        <v>1178</v>
      </c>
      <c r="H1546" s="3" t="n">
        <f aca="false">AND(E1546="PUBLIC",F1546&lt;100)</f>
        <v>0</v>
      </c>
      <c r="I1546" s="4" t="n">
        <f aca="false">OR(E1546="PRIVE",F1546&lt;100)</f>
        <v>0</v>
      </c>
    </row>
    <row r="1547" customFormat="false" ht="14.25" hidden="false" customHeight="false" outlineLevel="0" collapsed="false">
      <c r="A1547" s="1" t="s">
        <v>3625</v>
      </c>
      <c r="B1547" s="1" t="s">
        <v>69</v>
      </c>
      <c r="C1547" s="1" t="s">
        <v>1448</v>
      </c>
      <c r="D1547" s="1" t="s">
        <v>3626</v>
      </c>
      <c r="E1547" s="1" t="s">
        <v>24</v>
      </c>
      <c r="F1547" s="1" t="n">
        <v>5</v>
      </c>
      <c r="H1547" s="3" t="n">
        <f aca="false">AND(E1547="PUBLIC",F1547&lt;100)</f>
        <v>0</v>
      </c>
      <c r="I1547" s="4" t="n">
        <f aca="false">OR(E1547="PRIVE",F1547&lt;100)</f>
        <v>1</v>
      </c>
    </row>
    <row r="1548" customFormat="false" ht="14.25" hidden="false" customHeight="false" outlineLevel="0" collapsed="false">
      <c r="A1548" s="1" t="s">
        <v>3627</v>
      </c>
      <c r="B1548" s="1" t="s">
        <v>26</v>
      </c>
      <c r="C1548" s="1" t="s">
        <v>99</v>
      </c>
      <c r="D1548" s="1" t="s">
        <v>3628</v>
      </c>
      <c r="E1548" s="1" t="s">
        <v>12</v>
      </c>
      <c r="F1548" s="1" t="n">
        <v>337</v>
      </c>
      <c r="H1548" s="3" t="n">
        <f aca="false">AND(E1548="PUBLIC",F1548&lt;100)</f>
        <v>0</v>
      </c>
      <c r="I1548" s="4" t="n">
        <f aca="false">OR(E1548="PRIVE",F1548&lt;100)</f>
        <v>0</v>
      </c>
    </row>
    <row r="1549" customFormat="false" ht="14.25" hidden="false" customHeight="false" outlineLevel="0" collapsed="false">
      <c r="A1549" s="1" t="s">
        <v>3629</v>
      </c>
      <c r="B1549" s="1" t="s">
        <v>44</v>
      </c>
      <c r="C1549" s="1" t="s">
        <v>3630</v>
      </c>
      <c r="D1549" s="1" t="s">
        <v>3631</v>
      </c>
      <c r="E1549" s="1" t="s">
        <v>12</v>
      </c>
      <c r="F1549" s="1" t="n">
        <v>297</v>
      </c>
      <c r="H1549" s="3" t="n">
        <f aca="false">AND(E1549="PUBLIC",F1549&lt;100)</f>
        <v>0</v>
      </c>
      <c r="I1549" s="4" t="n">
        <f aca="false">OR(E1549="PRIVE",F1549&lt;100)</f>
        <v>0</v>
      </c>
    </row>
    <row r="1550" customFormat="false" ht="14.25" hidden="false" customHeight="false" outlineLevel="0" collapsed="false">
      <c r="A1550" s="1" t="s">
        <v>3632</v>
      </c>
      <c r="B1550" s="1" t="s">
        <v>172</v>
      </c>
      <c r="C1550" s="1" t="s">
        <v>3153</v>
      </c>
      <c r="D1550" s="1" t="s">
        <v>3633</v>
      </c>
      <c r="E1550" s="1" t="s">
        <v>24</v>
      </c>
      <c r="F1550" s="1" t="n">
        <v>224</v>
      </c>
      <c r="H1550" s="3" t="n">
        <f aca="false">AND(E1550="PUBLIC",F1550&lt;100)</f>
        <v>0</v>
      </c>
      <c r="I1550" s="4" t="n">
        <f aca="false">OR(E1550="PRIVE",F1550&lt;100)</f>
        <v>1</v>
      </c>
    </row>
    <row r="1551" customFormat="false" ht="14.25" hidden="false" customHeight="false" outlineLevel="0" collapsed="false">
      <c r="A1551" s="1" t="s">
        <v>3634</v>
      </c>
      <c r="B1551" s="1" t="s">
        <v>38</v>
      </c>
      <c r="C1551" s="1" t="s">
        <v>2865</v>
      </c>
      <c r="D1551" s="1" t="s">
        <v>136</v>
      </c>
      <c r="E1551" s="1" t="s">
        <v>12</v>
      </c>
      <c r="F1551" s="1" t="n">
        <v>1297</v>
      </c>
      <c r="H1551" s="3" t="n">
        <f aca="false">AND(E1551="PUBLIC",F1551&lt;100)</f>
        <v>0</v>
      </c>
      <c r="I1551" s="4" t="n">
        <f aca="false">OR(E1551="PRIVE",F1551&lt;100)</f>
        <v>0</v>
      </c>
    </row>
    <row r="1552" customFormat="false" ht="14.25" hidden="false" customHeight="false" outlineLevel="0" collapsed="false">
      <c r="A1552" s="1" t="s">
        <v>3635</v>
      </c>
      <c r="B1552" s="1" t="s">
        <v>14</v>
      </c>
      <c r="C1552" s="1" t="s">
        <v>1381</v>
      </c>
      <c r="D1552" s="1" t="s">
        <v>1754</v>
      </c>
      <c r="E1552" s="1" t="s">
        <v>24</v>
      </c>
      <c r="F1552" s="1" t="n">
        <v>131</v>
      </c>
      <c r="H1552" s="3" t="n">
        <f aca="false">AND(E1552="PUBLIC",F1552&lt;100)</f>
        <v>0</v>
      </c>
      <c r="I1552" s="4" t="n">
        <f aca="false">OR(E1552="PRIVE",F1552&lt;100)</f>
        <v>1</v>
      </c>
    </row>
    <row r="1553" customFormat="false" ht="14.25" hidden="false" customHeight="false" outlineLevel="0" collapsed="false">
      <c r="A1553" s="1" t="s">
        <v>3636</v>
      </c>
      <c r="B1553" s="1" t="s">
        <v>90</v>
      </c>
      <c r="C1553" s="1" t="s">
        <v>3637</v>
      </c>
      <c r="D1553" s="1" t="s">
        <v>3638</v>
      </c>
      <c r="E1553" s="1" t="s">
        <v>12</v>
      </c>
      <c r="F1553" s="1" t="n">
        <v>1362</v>
      </c>
      <c r="H1553" s="3" t="n">
        <f aca="false">AND(E1553="PUBLIC",F1553&lt;100)</f>
        <v>0</v>
      </c>
      <c r="I1553" s="4" t="n">
        <f aca="false">OR(E1553="PRIVE",F1553&lt;100)</f>
        <v>0</v>
      </c>
    </row>
    <row r="1554" customFormat="false" ht="14.25" hidden="false" customHeight="false" outlineLevel="0" collapsed="false">
      <c r="A1554" s="1" t="s">
        <v>3639</v>
      </c>
      <c r="B1554" s="1" t="s">
        <v>111</v>
      </c>
      <c r="C1554" s="1" t="s">
        <v>3640</v>
      </c>
      <c r="D1554" s="1" t="s">
        <v>3641</v>
      </c>
      <c r="E1554" s="1" t="s">
        <v>12</v>
      </c>
      <c r="F1554" s="1" t="n">
        <v>207</v>
      </c>
      <c r="H1554" s="3" t="n">
        <f aca="false">AND(E1554="PUBLIC",F1554&lt;100)</f>
        <v>0</v>
      </c>
      <c r="I1554" s="4" t="n">
        <f aca="false">OR(E1554="PRIVE",F1554&lt;100)</f>
        <v>0</v>
      </c>
    </row>
    <row r="1555" customFormat="false" ht="14.25" hidden="false" customHeight="false" outlineLevel="0" collapsed="false">
      <c r="A1555" s="1" t="s">
        <v>3642</v>
      </c>
      <c r="B1555" s="1" t="s">
        <v>86</v>
      </c>
      <c r="C1555" s="1" t="s">
        <v>3576</v>
      </c>
      <c r="D1555" s="1" t="s">
        <v>3643</v>
      </c>
      <c r="E1555" s="1" t="s">
        <v>12</v>
      </c>
      <c r="F1555" s="1" t="n">
        <v>1154</v>
      </c>
      <c r="H1555" s="3" t="n">
        <f aca="false">AND(E1555="PUBLIC",F1555&lt;100)</f>
        <v>0</v>
      </c>
      <c r="I1555" s="4" t="n">
        <f aca="false">OR(E1555="PRIVE",F1555&lt;100)</f>
        <v>0</v>
      </c>
    </row>
    <row r="1556" customFormat="false" ht="14.25" hidden="false" customHeight="false" outlineLevel="0" collapsed="false">
      <c r="A1556" s="1" t="s">
        <v>3644</v>
      </c>
      <c r="B1556" s="1" t="s">
        <v>34</v>
      </c>
      <c r="C1556" s="1" t="s">
        <v>2625</v>
      </c>
      <c r="D1556" s="1" t="s">
        <v>3645</v>
      </c>
      <c r="E1556" s="1" t="s">
        <v>12</v>
      </c>
      <c r="F1556" s="1" t="n">
        <v>925</v>
      </c>
      <c r="H1556" s="3" t="n">
        <f aca="false">AND(E1556="PUBLIC",F1556&lt;100)</f>
        <v>0</v>
      </c>
      <c r="I1556" s="4" t="n">
        <f aca="false">OR(E1556="PRIVE",F1556&lt;100)</f>
        <v>0</v>
      </c>
    </row>
    <row r="1557" customFormat="false" ht="14.25" hidden="false" customHeight="false" outlineLevel="0" collapsed="false">
      <c r="A1557" s="1" t="s">
        <v>3646</v>
      </c>
      <c r="B1557" s="1" t="s">
        <v>69</v>
      </c>
      <c r="C1557" s="1" t="s">
        <v>1732</v>
      </c>
      <c r="D1557" s="1" t="s">
        <v>3647</v>
      </c>
      <c r="E1557" s="1" t="s">
        <v>12</v>
      </c>
      <c r="F1557" s="1" t="n">
        <v>1040</v>
      </c>
      <c r="H1557" s="3" t="n">
        <f aca="false">AND(E1557="PUBLIC",F1557&lt;100)</f>
        <v>0</v>
      </c>
      <c r="I1557" s="4" t="n">
        <f aca="false">OR(E1557="PRIVE",F1557&lt;100)</f>
        <v>0</v>
      </c>
    </row>
    <row r="1558" customFormat="false" ht="14.25" hidden="false" customHeight="false" outlineLevel="0" collapsed="false">
      <c r="A1558" s="1" t="s">
        <v>3648</v>
      </c>
      <c r="B1558" s="1" t="s">
        <v>69</v>
      </c>
      <c r="C1558" s="1" t="s">
        <v>1448</v>
      </c>
      <c r="D1558" s="1" t="s">
        <v>3649</v>
      </c>
      <c r="E1558" s="1" t="s">
        <v>24</v>
      </c>
      <c r="F1558" s="1" t="n">
        <v>400</v>
      </c>
      <c r="H1558" s="3" t="n">
        <f aca="false">AND(E1558="PUBLIC",F1558&lt;100)</f>
        <v>0</v>
      </c>
      <c r="I1558" s="4" t="n">
        <f aca="false">OR(E1558="PRIVE",F1558&lt;100)</f>
        <v>1</v>
      </c>
    </row>
    <row r="1559" customFormat="false" ht="14.25" hidden="false" customHeight="false" outlineLevel="0" collapsed="false">
      <c r="A1559" s="1" t="s">
        <v>3650</v>
      </c>
      <c r="B1559" s="1" t="s">
        <v>90</v>
      </c>
      <c r="C1559" s="1" t="s">
        <v>3651</v>
      </c>
      <c r="D1559" s="1" t="s">
        <v>3652</v>
      </c>
      <c r="E1559" s="1" t="s">
        <v>12</v>
      </c>
      <c r="F1559" s="1" t="n">
        <v>1308</v>
      </c>
      <c r="H1559" s="3" t="n">
        <f aca="false">AND(E1559="PUBLIC",F1559&lt;100)</f>
        <v>0</v>
      </c>
      <c r="I1559" s="4" t="n">
        <f aca="false">OR(E1559="PRIVE",F1559&lt;100)</f>
        <v>0</v>
      </c>
    </row>
    <row r="1560" customFormat="false" ht="14.25" hidden="false" customHeight="false" outlineLevel="0" collapsed="false">
      <c r="A1560" s="1" t="s">
        <v>3653</v>
      </c>
      <c r="B1560" s="1" t="s">
        <v>26</v>
      </c>
      <c r="C1560" s="1" t="s">
        <v>2494</v>
      </c>
      <c r="D1560" s="1" t="s">
        <v>3654</v>
      </c>
      <c r="E1560" s="1" t="s">
        <v>12</v>
      </c>
      <c r="F1560" s="1" t="n">
        <v>662</v>
      </c>
      <c r="H1560" s="3" t="n">
        <f aca="false">AND(E1560="PUBLIC",F1560&lt;100)</f>
        <v>0</v>
      </c>
      <c r="I1560" s="4" t="n">
        <f aca="false">OR(E1560="PRIVE",F1560&lt;100)</f>
        <v>0</v>
      </c>
    </row>
    <row r="1561" customFormat="false" ht="14.25" hidden="false" customHeight="false" outlineLevel="0" collapsed="false">
      <c r="A1561" s="1" t="s">
        <v>3655</v>
      </c>
      <c r="B1561" s="1" t="s">
        <v>38</v>
      </c>
      <c r="C1561" s="1" t="s">
        <v>3656</v>
      </c>
      <c r="D1561" s="1" t="s">
        <v>3657</v>
      </c>
      <c r="E1561" s="1" t="s">
        <v>12</v>
      </c>
      <c r="F1561" s="1" t="n">
        <v>1103</v>
      </c>
      <c r="H1561" s="3" t="n">
        <f aca="false">AND(E1561="PUBLIC",F1561&lt;100)</f>
        <v>0</v>
      </c>
      <c r="I1561" s="4" t="n">
        <f aca="false">OR(E1561="PRIVE",F1561&lt;100)</f>
        <v>0</v>
      </c>
    </row>
    <row r="1562" customFormat="false" ht="14.25" hidden="false" customHeight="false" outlineLevel="0" collapsed="false">
      <c r="A1562" s="1" t="s">
        <v>3658</v>
      </c>
      <c r="B1562" s="1" t="s">
        <v>26</v>
      </c>
      <c r="C1562" s="1" t="s">
        <v>99</v>
      </c>
      <c r="D1562" s="1" t="s">
        <v>2162</v>
      </c>
      <c r="E1562" s="1" t="s">
        <v>24</v>
      </c>
      <c r="F1562" s="1" t="n">
        <v>79</v>
      </c>
      <c r="H1562" s="3" t="n">
        <f aca="false">AND(E1562="PUBLIC",F1562&lt;100)</f>
        <v>0</v>
      </c>
      <c r="I1562" s="4" t="n">
        <f aca="false">OR(E1562="PRIVE",F1562&lt;100)</f>
        <v>1</v>
      </c>
    </row>
    <row r="1563" customFormat="false" ht="14.25" hidden="false" customHeight="false" outlineLevel="0" collapsed="false">
      <c r="A1563" s="1" t="s">
        <v>3659</v>
      </c>
      <c r="B1563" s="1" t="s">
        <v>69</v>
      </c>
      <c r="C1563" s="1" t="s">
        <v>79</v>
      </c>
      <c r="D1563" s="1" t="s">
        <v>1692</v>
      </c>
      <c r="E1563" s="1" t="s">
        <v>12</v>
      </c>
      <c r="F1563" s="1" t="n">
        <v>723</v>
      </c>
      <c r="H1563" s="3" t="n">
        <f aca="false">AND(E1563="PUBLIC",F1563&lt;100)</f>
        <v>0</v>
      </c>
      <c r="I1563" s="4" t="n">
        <f aca="false">OR(E1563="PRIVE",F1563&lt;100)</f>
        <v>0</v>
      </c>
    </row>
    <row r="1564" customFormat="false" ht="14.25" hidden="false" customHeight="false" outlineLevel="0" collapsed="false">
      <c r="A1564" s="1" t="s">
        <v>3660</v>
      </c>
      <c r="B1564" s="1" t="s">
        <v>38</v>
      </c>
      <c r="C1564" s="1" t="s">
        <v>489</v>
      </c>
      <c r="D1564" s="1" t="s">
        <v>1224</v>
      </c>
      <c r="E1564" s="1" t="s">
        <v>12</v>
      </c>
      <c r="F1564" s="1" t="n">
        <v>1185</v>
      </c>
      <c r="H1564" s="3" t="n">
        <f aca="false">AND(E1564="PUBLIC",F1564&lt;100)</f>
        <v>0</v>
      </c>
      <c r="I1564" s="4" t="n">
        <f aca="false">OR(E1564="PRIVE",F1564&lt;100)</f>
        <v>0</v>
      </c>
    </row>
    <row r="1565" customFormat="false" ht="14.25" hidden="false" customHeight="false" outlineLevel="0" collapsed="false">
      <c r="A1565" s="1" t="s">
        <v>3661</v>
      </c>
      <c r="B1565" s="1" t="s">
        <v>107</v>
      </c>
      <c r="C1565" s="1" t="s">
        <v>3662</v>
      </c>
      <c r="D1565" s="1" t="s">
        <v>3663</v>
      </c>
      <c r="E1565" s="1" t="s">
        <v>12</v>
      </c>
      <c r="F1565" s="1" t="n">
        <v>1178</v>
      </c>
      <c r="H1565" s="3" t="n">
        <f aca="false">AND(E1565="PUBLIC",F1565&lt;100)</f>
        <v>0</v>
      </c>
      <c r="I1565" s="4" t="n">
        <f aca="false">OR(E1565="PRIVE",F1565&lt;100)</f>
        <v>0</v>
      </c>
    </row>
    <row r="1566" customFormat="false" ht="14.25" hidden="false" customHeight="false" outlineLevel="0" collapsed="false">
      <c r="A1566" s="1" t="s">
        <v>3664</v>
      </c>
      <c r="B1566" s="1" t="s">
        <v>51</v>
      </c>
      <c r="C1566" s="1" t="s">
        <v>1909</v>
      </c>
      <c r="D1566" s="1" t="s">
        <v>3665</v>
      </c>
      <c r="E1566" s="1" t="s">
        <v>12</v>
      </c>
      <c r="F1566" s="1" t="n">
        <v>1078</v>
      </c>
      <c r="H1566" s="3" t="n">
        <f aca="false">AND(E1566="PUBLIC",F1566&lt;100)</f>
        <v>0</v>
      </c>
      <c r="I1566" s="4" t="n">
        <f aca="false">OR(E1566="PRIVE",F1566&lt;100)</f>
        <v>0</v>
      </c>
    </row>
    <row r="1567" customFormat="false" ht="14.25" hidden="false" customHeight="false" outlineLevel="0" collapsed="false">
      <c r="A1567" s="1" t="s">
        <v>3666</v>
      </c>
      <c r="B1567" s="1" t="s">
        <v>38</v>
      </c>
      <c r="C1567" s="1" t="s">
        <v>833</v>
      </c>
      <c r="D1567" s="1" t="s">
        <v>3667</v>
      </c>
      <c r="E1567" s="1" t="s">
        <v>24</v>
      </c>
      <c r="F1567" s="1" t="n">
        <v>1121</v>
      </c>
      <c r="H1567" s="3" t="n">
        <f aca="false">AND(E1567="PUBLIC",F1567&lt;100)</f>
        <v>0</v>
      </c>
      <c r="I1567" s="4" t="n">
        <f aca="false">OR(E1567="PRIVE",F1567&lt;100)</f>
        <v>1</v>
      </c>
    </row>
    <row r="1568" customFormat="false" ht="14.25" hidden="false" customHeight="false" outlineLevel="0" collapsed="false">
      <c r="A1568" s="1" t="s">
        <v>3668</v>
      </c>
      <c r="B1568" s="1" t="s">
        <v>34</v>
      </c>
      <c r="C1568" s="1" t="s">
        <v>3669</v>
      </c>
      <c r="D1568" s="1" t="s">
        <v>676</v>
      </c>
      <c r="E1568" s="1" t="s">
        <v>12</v>
      </c>
      <c r="F1568" s="1" t="n">
        <v>1243</v>
      </c>
      <c r="H1568" s="3" t="n">
        <f aca="false">AND(E1568="PUBLIC",F1568&lt;100)</f>
        <v>0</v>
      </c>
      <c r="I1568" s="4" t="n">
        <f aca="false">OR(E1568="PRIVE",F1568&lt;100)</f>
        <v>0</v>
      </c>
    </row>
    <row r="1569" customFormat="false" ht="14.25" hidden="false" customHeight="false" outlineLevel="0" collapsed="false">
      <c r="A1569" s="1" t="s">
        <v>3670</v>
      </c>
      <c r="B1569" s="1" t="s">
        <v>150</v>
      </c>
      <c r="C1569" s="1" t="s">
        <v>150</v>
      </c>
      <c r="D1569" s="1" t="s">
        <v>3671</v>
      </c>
      <c r="E1569" s="1" t="s">
        <v>24</v>
      </c>
      <c r="F1569" s="1" t="n">
        <v>87</v>
      </c>
      <c r="H1569" s="3" t="n">
        <f aca="false">AND(E1569="PUBLIC",F1569&lt;100)</f>
        <v>0</v>
      </c>
      <c r="I1569" s="4" t="n">
        <f aca="false">OR(E1569="PRIVE",F1569&lt;100)</f>
        <v>1</v>
      </c>
    </row>
    <row r="1570" customFormat="false" ht="14.25" hidden="false" customHeight="false" outlineLevel="0" collapsed="false">
      <c r="A1570" s="1" t="s">
        <v>3672</v>
      </c>
      <c r="B1570" s="1" t="s">
        <v>44</v>
      </c>
      <c r="C1570" s="1" t="s">
        <v>44</v>
      </c>
      <c r="D1570" s="1" t="s">
        <v>3673</v>
      </c>
      <c r="E1570" s="1" t="s">
        <v>24</v>
      </c>
      <c r="F1570" s="1" t="n">
        <v>139</v>
      </c>
      <c r="H1570" s="3" t="n">
        <f aca="false">AND(E1570="PUBLIC",F1570&lt;100)</f>
        <v>0</v>
      </c>
      <c r="I1570" s="4" t="n">
        <f aca="false">OR(E1570="PRIVE",F1570&lt;100)</f>
        <v>1</v>
      </c>
    </row>
    <row r="1571" customFormat="false" ht="14.25" hidden="false" customHeight="false" outlineLevel="0" collapsed="false">
      <c r="A1571" s="1" t="s">
        <v>3674</v>
      </c>
      <c r="B1571" s="1" t="s">
        <v>69</v>
      </c>
      <c r="C1571" s="1" t="s">
        <v>1687</v>
      </c>
      <c r="D1571" s="1" t="s">
        <v>1173</v>
      </c>
      <c r="E1571" s="1" t="s">
        <v>12</v>
      </c>
      <c r="F1571" s="1" t="n">
        <v>621</v>
      </c>
      <c r="H1571" s="3" t="n">
        <f aca="false">AND(E1571="PUBLIC",F1571&lt;100)</f>
        <v>0</v>
      </c>
      <c r="I1571" s="4" t="n">
        <f aca="false">OR(E1571="PRIVE",F1571&lt;100)</f>
        <v>0</v>
      </c>
    </row>
    <row r="1572" customFormat="false" ht="14.25" hidden="false" customHeight="false" outlineLevel="0" collapsed="false">
      <c r="A1572" s="1" t="s">
        <v>3675</v>
      </c>
      <c r="B1572" s="1" t="s">
        <v>65</v>
      </c>
      <c r="C1572" s="1" t="s">
        <v>3676</v>
      </c>
      <c r="D1572" s="1" t="s">
        <v>3677</v>
      </c>
      <c r="E1572" s="1" t="s">
        <v>12</v>
      </c>
      <c r="F1572" s="1" t="n">
        <v>833</v>
      </c>
      <c r="H1572" s="3" t="n">
        <f aca="false">AND(E1572="PUBLIC",F1572&lt;100)</f>
        <v>0</v>
      </c>
      <c r="I1572" s="4" t="n">
        <f aca="false">OR(E1572="PRIVE",F1572&lt;100)</f>
        <v>0</v>
      </c>
    </row>
    <row r="1573" customFormat="false" ht="14.25" hidden="false" customHeight="false" outlineLevel="0" collapsed="false">
      <c r="A1573" s="1" t="s">
        <v>3678</v>
      </c>
      <c r="B1573" s="1" t="s">
        <v>394</v>
      </c>
      <c r="C1573" s="1" t="s">
        <v>589</v>
      </c>
      <c r="D1573" s="1" t="s">
        <v>3679</v>
      </c>
      <c r="E1573" s="1" t="s">
        <v>24</v>
      </c>
      <c r="F1573" s="1" t="n">
        <v>303</v>
      </c>
      <c r="H1573" s="3" t="n">
        <f aca="false">AND(E1573="PUBLIC",F1573&lt;100)</f>
        <v>0</v>
      </c>
      <c r="I1573" s="4" t="n">
        <f aca="false">OR(E1573="PRIVE",F1573&lt;100)</f>
        <v>1</v>
      </c>
    </row>
    <row r="1574" customFormat="false" ht="14.25" hidden="false" customHeight="false" outlineLevel="0" collapsed="false">
      <c r="A1574" s="1" t="s">
        <v>3680</v>
      </c>
      <c r="B1574" s="1" t="s">
        <v>65</v>
      </c>
      <c r="C1574" s="1" t="s">
        <v>403</v>
      </c>
      <c r="D1574" s="1" t="s">
        <v>2896</v>
      </c>
      <c r="E1574" s="1" t="s">
        <v>24</v>
      </c>
      <c r="F1574" s="1" t="n">
        <v>413</v>
      </c>
      <c r="H1574" s="3" t="n">
        <f aca="false">AND(E1574="PUBLIC",F1574&lt;100)</f>
        <v>0</v>
      </c>
      <c r="I1574" s="4" t="n">
        <f aca="false">OR(E1574="PRIVE",F1574&lt;100)</f>
        <v>1</v>
      </c>
    </row>
    <row r="1575" customFormat="false" ht="14.25" hidden="false" customHeight="false" outlineLevel="0" collapsed="false">
      <c r="A1575" s="1" t="s">
        <v>3681</v>
      </c>
      <c r="B1575" s="1" t="s">
        <v>327</v>
      </c>
      <c r="C1575" s="1" t="s">
        <v>328</v>
      </c>
      <c r="D1575" s="1" t="s">
        <v>3682</v>
      </c>
      <c r="E1575" s="1" t="s">
        <v>24</v>
      </c>
      <c r="F1575" s="1" t="n">
        <v>281</v>
      </c>
      <c r="H1575" s="3" t="n">
        <f aca="false">AND(E1575="PUBLIC",F1575&lt;100)</f>
        <v>0</v>
      </c>
      <c r="I1575" s="4" t="n">
        <f aca="false">OR(E1575="PRIVE",F1575&lt;100)</f>
        <v>1</v>
      </c>
    </row>
    <row r="1576" customFormat="false" ht="14.25" hidden="false" customHeight="false" outlineLevel="0" collapsed="false">
      <c r="A1576" s="1" t="s">
        <v>3683</v>
      </c>
      <c r="B1576" s="1" t="s">
        <v>57</v>
      </c>
      <c r="C1576" s="1" t="s">
        <v>737</v>
      </c>
      <c r="D1576" s="1" t="s">
        <v>3684</v>
      </c>
      <c r="E1576" s="1" t="s">
        <v>12</v>
      </c>
      <c r="F1576" s="1" t="n">
        <v>1247</v>
      </c>
      <c r="H1576" s="3" t="n">
        <f aca="false">AND(E1576="PUBLIC",F1576&lt;100)</f>
        <v>0</v>
      </c>
      <c r="I1576" s="4" t="n">
        <f aca="false">OR(E1576="PRIVE",F1576&lt;100)</f>
        <v>0</v>
      </c>
    </row>
    <row r="1577" customFormat="false" ht="14.25" hidden="false" customHeight="false" outlineLevel="0" collapsed="false">
      <c r="A1577" s="1" t="s">
        <v>3685</v>
      </c>
      <c r="B1577" s="1" t="s">
        <v>111</v>
      </c>
      <c r="C1577" s="1" t="s">
        <v>2203</v>
      </c>
      <c r="D1577" s="1" t="s">
        <v>3686</v>
      </c>
      <c r="E1577" s="1" t="s">
        <v>24</v>
      </c>
      <c r="F1577" s="1" t="n">
        <v>343</v>
      </c>
      <c r="H1577" s="3" t="n">
        <f aca="false">AND(E1577="PUBLIC",F1577&lt;100)</f>
        <v>0</v>
      </c>
      <c r="I1577" s="4" t="n">
        <f aca="false">OR(E1577="PRIVE",F1577&lt;100)</f>
        <v>1</v>
      </c>
    </row>
    <row r="1578" customFormat="false" ht="14.25" hidden="false" customHeight="false" outlineLevel="0" collapsed="false">
      <c r="A1578" s="1" t="s">
        <v>3687</v>
      </c>
      <c r="B1578" s="1" t="s">
        <v>69</v>
      </c>
      <c r="C1578" s="1" t="s">
        <v>79</v>
      </c>
      <c r="D1578" s="1" t="s">
        <v>3688</v>
      </c>
      <c r="E1578" s="1" t="s">
        <v>12</v>
      </c>
      <c r="F1578" s="1" t="n">
        <v>1126</v>
      </c>
      <c r="H1578" s="3" t="n">
        <f aca="false">AND(E1578="PUBLIC",F1578&lt;100)</f>
        <v>0</v>
      </c>
      <c r="I1578" s="4" t="n">
        <f aca="false">OR(E1578="PRIVE",F1578&lt;100)</f>
        <v>0</v>
      </c>
    </row>
    <row r="1579" customFormat="false" ht="14.25" hidden="false" customHeight="false" outlineLevel="0" collapsed="false">
      <c r="A1579" s="1" t="s">
        <v>3689</v>
      </c>
      <c r="B1579" s="1" t="s">
        <v>111</v>
      </c>
      <c r="C1579" s="1" t="s">
        <v>3690</v>
      </c>
      <c r="D1579" s="1" t="s">
        <v>161</v>
      </c>
      <c r="E1579" s="1" t="s">
        <v>12</v>
      </c>
      <c r="F1579" s="1" t="n">
        <v>442</v>
      </c>
      <c r="H1579" s="3" t="n">
        <f aca="false">AND(E1579="PUBLIC",F1579&lt;100)</f>
        <v>0</v>
      </c>
      <c r="I1579" s="4" t="n">
        <f aca="false">OR(E1579="PRIVE",F1579&lt;100)</f>
        <v>0</v>
      </c>
    </row>
    <row r="1580" customFormat="false" ht="14.25" hidden="false" customHeight="false" outlineLevel="0" collapsed="false">
      <c r="A1580" s="1" t="s">
        <v>3691</v>
      </c>
      <c r="B1580" s="1" t="s">
        <v>94</v>
      </c>
      <c r="C1580" s="1" t="s">
        <v>3226</v>
      </c>
      <c r="D1580" s="1" t="s">
        <v>691</v>
      </c>
      <c r="E1580" s="1" t="s">
        <v>24</v>
      </c>
      <c r="F1580" s="1" t="n">
        <v>391</v>
      </c>
      <c r="H1580" s="3" t="n">
        <f aca="false">AND(E1580="PUBLIC",F1580&lt;100)</f>
        <v>0</v>
      </c>
      <c r="I1580" s="4" t="n">
        <f aca="false">OR(E1580="PRIVE",F1580&lt;100)</f>
        <v>1</v>
      </c>
    </row>
    <row r="1581" customFormat="false" ht="14.25" hidden="false" customHeight="false" outlineLevel="0" collapsed="false">
      <c r="A1581" s="1" t="s">
        <v>3692</v>
      </c>
      <c r="B1581" s="1" t="s">
        <v>65</v>
      </c>
      <c r="C1581" s="1" t="s">
        <v>486</v>
      </c>
      <c r="D1581" s="1" t="s">
        <v>3693</v>
      </c>
      <c r="E1581" s="1" t="s">
        <v>12</v>
      </c>
      <c r="F1581" s="1" t="n">
        <v>540</v>
      </c>
      <c r="H1581" s="3" t="n">
        <f aca="false">AND(E1581="PUBLIC",F1581&lt;100)</f>
        <v>0</v>
      </c>
      <c r="I1581" s="4" t="n">
        <f aca="false">OR(E1581="PRIVE",F1581&lt;100)</f>
        <v>0</v>
      </c>
    </row>
    <row r="1582" customFormat="false" ht="14.25" hidden="false" customHeight="false" outlineLevel="0" collapsed="false">
      <c r="A1582" s="1" t="s">
        <v>3694</v>
      </c>
      <c r="B1582" s="1" t="s">
        <v>61</v>
      </c>
      <c r="C1582" s="1" t="s">
        <v>2855</v>
      </c>
      <c r="D1582" s="1" t="s">
        <v>548</v>
      </c>
      <c r="E1582" s="1" t="s">
        <v>12</v>
      </c>
      <c r="F1582" s="1" t="n">
        <v>704</v>
      </c>
      <c r="H1582" s="3" t="n">
        <f aca="false">AND(E1582="PUBLIC",F1582&lt;100)</f>
        <v>0</v>
      </c>
      <c r="I1582" s="4" t="n">
        <f aca="false">OR(E1582="PRIVE",F1582&lt;100)</f>
        <v>0</v>
      </c>
    </row>
    <row r="1583" customFormat="false" ht="14.25" hidden="false" customHeight="false" outlineLevel="0" collapsed="false">
      <c r="A1583" s="1" t="s">
        <v>3695</v>
      </c>
      <c r="B1583" s="1" t="s">
        <v>17</v>
      </c>
      <c r="C1583" s="1" t="s">
        <v>3696</v>
      </c>
      <c r="D1583" s="1" t="s">
        <v>3697</v>
      </c>
      <c r="E1583" s="1" t="s">
        <v>12</v>
      </c>
      <c r="F1583" s="1" t="n">
        <v>584</v>
      </c>
      <c r="H1583" s="3" t="n">
        <f aca="false">AND(E1583="PUBLIC",F1583&lt;100)</f>
        <v>0</v>
      </c>
      <c r="I1583" s="4" t="n">
        <f aca="false">OR(E1583="PRIVE",F1583&lt;100)</f>
        <v>0</v>
      </c>
    </row>
    <row r="1584" customFormat="false" ht="14.25" hidden="false" customHeight="false" outlineLevel="0" collapsed="false">
      <c r="A1584" s="1" t="s">
        <v>3698</v>
      </c>
      <c r="B1584" s="1" t="s">
        <v>216</v>
      </c>
      <c r="C1584" s="1" t="s">
        <v>3699</v>
      </c>
      <c r="D1584" s="1" t="s">
        <v>3700</v>
      </c>
      <c r="E1584" s="1" t="s">
        <v>24</v>
      </c>
      <c r="F1584" s="1" t="n">
        <v>53</v>
      </c>
      <c r="H1584" s="3" t="n">
        <f aca="false">AND(E1584="PUBLIC",F1584&lt;100)</f>
        <v>0</v>
      </c>
      <c r="I1584" s="4" t="n">
        <f aca="false">OR(E1584="PRIVE",F1584&lt;100)</f>
        <v>1</v>
      </c>
    </row>
    <row r="1585" customFormat="false" ht="14.25" hidden="false" customHeight="false" outlineLevel="0" collapsed="false">
      <c r="A1585" s="1" t="s">
        <v>3701</v>
      </c>
      <c r="B1585" s="1" t="s">
        <v>17</v>
      </c>
      <c r="C1585" s="1" t="s">
        <v>3702</v>
      </c>
      <c r="D1585" s="1" t="s">
        <v>3703</v>
      </c>
      <c r="E1585" s="1" t="s">
        <v>24</v>
      </c>
      <c r="F1585" s="1" t="n">
        <v>258</v>
      </c>
      <c r="H1585" s="3" t="n">
        <f aca="false">AND(E1585="PUBLIC",F1585&lt;100)</f>
        <v>0</v>
      </c>
      <c r="I1585" s="4" t="n">
        <f aca="false">OR(E1585="PRIVE",F1585&lt;100)</f>
        <v>1</v>
      </c>
    </row>
    <row r="1586" customFormat="false" ht="14.25" hidden="false" customHeight="false" outlineLevel="0" collapsed="false">
      <c r="A1586" s="1" t="s">
        <v>3704</v>
      </c>
      <c r="B1586" s="1" t="s">
        <v>38</v>
      </c>
      <c r="C1586" s="1" t="s">
        <v>210</v>
      </c>
      <c r="D1586" s="1" t="s">
        <v>985</v>
      </c>
      <c r="E1586" s="1" t="s">
        <v>12</v>
      </c>
      <c r="F1586" s="1" t="n">
        <v>566</v>
      </c>
      <c r="H1586" s="3" t="n">
        <f aca="false">AND(E1586="PUBLIC",F1586&lt;100)</f>
        <v>0</v>
      </c>
      <c r="I1586" s="4" t="n">
        <f aca="false">OR(E1586="PRIVE",F1586&lt;100)</f>
        <v>0</v>
      </c>
    </row>
    <row r="1587" customFormat="false" ht="14.25" hidden="false" customHeight="false" outlineLevel="0" collapsed="false">
      <c r="A1587" s="1" t="s">
        <v>3705</v>
      </c>
      <c r="B1587" s="1" t="s">
        <v>61</v>
      </c>
      <c r="C1587" s="1" t="s">
        <v>62</v>
      </c>
      <c r="D1587" s="1" t="s">
        <v>3706</v>
      </c>
      <c r="E1587" s="1" t="s">
        <v>24</v>
      </c>
      <c r="F1587" s="1" t="n">
        <v>61</v>
      </c>
      <c r="H1587" s="3" t="n">
        <f aca="false">AND(E1587="PUBLIC",F1587&lt;100)</f>
        <v>0</v>
      </c>
      <c r="I1587" s="4" t="n">
        <f aca="false">OR(E1587="PRIVE",F1587&lt;100)</f>
        <v>1</v>
      </c>
    </row>
    <row r="1588" customFormat="false" ht="14.25" hidden="false" customHeight="false" outlineLevel="0" collapsed="false">
      <c r="A1588" s="1" t="s">
        <v>3707</v>
      </c>
      <c r="B1588" s="1" t="s">
        <v>239</v>
      </c>
      <c r="C1588" s="1" t="s">
        <v>3708</v>
      </c>
      <c r="D1588" s="1" t="s">
        <v>3709</v>
      </c>
      <c r="E1588" s="1" t="s">
        <v>12</v>
      </c>
      <c r="F1588" s="1" t="n">
        <v>67</v>
      </c>
      <c r="H1588" s="3" t="n">
        <f aca="false">AND(E1588="PUBLIC",F1588&lt;100)</f>
        <v>1</v>
      </c>
      <c r="I1588" s="4" t="n">
        <f aca="false">OR(E1588="PRIVE",F1588&lt;100)</f>
        <v>1</v>
      </c>
    </row>
    <row r="1589" customFormat="false" ht="14.25" hidden="false" customHeight="false" outlineLevel="0" collapsed="false">
      <c r="A1589" s="1" t="s">
        <v>3710</v>
      </c>
      <c r="B1589" s="1" t="s">
        <v>26</v>
      </c>
      <c r="C1589" s="1" t="s">
        <v>3711</v>
      </c>
      <c r="D1589" s="1" t="s">
        <v>3712</v>
      </c>
      <c r="E1589" s="1" t="s">
        <v>12</v>
      </c>
      <c r="F1589" s="1" t="n">
        <v>225</v>
      </c>
      <c r="H1589" s="3" t="n">
        <f aca="false">AND(E1589="PUBLIC",F1589&lt;100)</f>
        <v>0</v>
      </c>
      <c r="I1589" s="4" t="n">
        <f aca="false">OR(E1589="PRIVE",F1589&lt;100)</f>
        <v>0</v>
      </c>
    </row>
    <row r="1590" customFormat="false" ht="14.25" hidden="false" customHeight="false" outlineLevel="0" collapsed="false">
      <c r="A1590" s="1" t="s">
        <v>3713</v>
      </c>
      <c r="B1590" s="1" t="s">
        <v>86</v>
      </c>
      <c r="C1590" s="1" t="s">
        <v>3714</v>
      </c>
      <c r="D1590" s="1" t="s">
        <v>2015</v>
      </c>
      <c r="E1590" s="1" t="s">
        <v>12</v>
      </c>
      <c r="F1590" s="1" t="n">
        <v>387</v>
      </c>
      <c r="H1590" s="3" t="n">
        <f aca="false">AND(E1590="PUBLIC",F1590&lt;100)</f>
        <v>0</v>
      </c>
      <c r="I1590" s="4" t="n">
        <f aca="false">OR(E1590="PRIVE",F1590&lt;100)</f>
        <v>0</v>
      </c>
    </row>
    <row r="1591" customFormat="false" ht="14.25" hidden="false" customHeight="false" outlineLevel="0" collapsed="false">
      <c r="A1591" s="1" t="s">
        <v>3715</v>
      </c>
      <c r="B1591" s="1" t="s">
        <v>327</v>
      </c>
      <c r="C1591" s="1" t="s">
        <v>3716</v>
      </c>
      <c r="D1591" s="1" t="s">
        <v>3717</v>
      </c>
      <c r="E1591" s="1" t="s">
        <v>12</v>
      </c>
      <c r="F1591" s="1" t="n">
        <v>657</v>
      </c>
      <c r="H1591" s="3" t="n">
        <f aca="false">AND(E1591="PUBLIC",F1591&lt;100)</f>
        <v>0</v>
      </c>
      <c r="I1591" s="4" t="n">
        <f aca="false">OR(E1591="PRIVE",F1591&lt;100)</f>
        <v>0</v>
      </c>
    </row>
    <row r="1592" customFormat="false" ht="14.25" hidden="false" customHeight="false" outlineLevel="0" collapsed="false">
      <c r="A1592" s="1" t="s">
        <v>3718</v>
      </c>
      <c r="B1592" s="1" t="s">
        <v>30</v>
      </c>
      <c r="C1592" s="1" t="s">
        <v>2045</v>
      </c>
      <c r="D1592" s="1" t="s">
        <v>3719</v>
      </c>
      <c r="E1592" s="1" t="s">
        <v>24</v>
      </c>
      <c r="F1592" s="1" t="n">
        <v>203</v>
      </c>
      <c r="H1592" s="3" t="n">
        <f aca="false">AND(E1592="PUBLIC",F1592&lt;100)</f>
        <v>0</v>
      </c>
      <c r="I1592" s="4" t="n">
        <f aca="false">OR(E1592="PRIVE",F1592&lt;100)</f>
        <v>1</v>
      </c>
    </row>
    <row r="1593" customFormat="false" ht="14.25" hidden="false" customHeight="false" outlineLevel="0" collapsed="false">
      <c r="A1593" s="1" t="s">
        <v>3720</v>
      </c>
      <c r="B1593" s="1" t="s">
        <v>65</v>
      </c>
      <c r="C1593" s="1" t="s">
        <v>3721</v>
      </c>
      <c r="D1593" s="1" t="s">
        <v>3722</v>
      </c>
      <c r="E1593" s="1" t="s">
        <v>12</v>
      </c>
      <c r="F1593" s="1" t="n">
        <v>699</v>
      </c>
      <c r="H1593" s="3" t="n">
        <f aca="false">AND(E1593="PUBLIC",F1593&lt;100)</f>
        <v>0</v>
      </c>
      <c r="I1593" s="4" t="n">
        <f aca="false">OR(E1593="PRIVE",F1593&lt;100)</f>
        <v>0</v>
      </c>
    </row>
    <row r="1594" customFormat="false" ht="14.25" hidden="false" customHeight="false" outlineLevel="0" collapsed="false">
      <c r="A1594" s="1" t="s">
        <v>3723</v>
      </c>
      <c r="B1594" s="1" t="s">
        <v>38</v>
      </c>
      <c r="C1594" s="1" t="s">
        <v>3724</v>
      </c>
      <c r="D1594" s="1" t="s">
        <v>3725</v>
      </c>
      <c r="E1594" s="1" t="s">
        <v>24</v>
      </c>
      <c r="F1594" s="1" t="n">
        <v>57</v>
      </c>
      <c r="H1594" s="3" t="n">
        <f aca="false">AND(E1594="PUBLIC",F1594&lt;100)</f>
        <v>0</v>
      </c>
      <c r="I1594" s="4" t="n">
        <f aca="false">OR(E1594="PRIVE",F1594&lt;100)</f>
        <v>1</v>
      </c>
    </row>
    <row r="1595" customFormat="false" ht="14.25" hidden="false" customHeight="false" outlineLevel="0" collapsed="false">
      <c r="A1595" s="1" t="s">
        <v>3726</v>
      </c>
      <c r="B1595" s="1" t="s">
        <v>51</v>
      </c>
      <c r="C1595" s="1" t="s">
        <v>2064</v>
      </c>
      <c r="D1595" s="1" t="s">
        <v>3727</v>
      </c>
      <c r="E1595" s="1" t="s">
        <v>12</v>
      </c>
      <c r="F1595" s="1" t="n">
        <v>1615</v>
      </c>
      <c r="H1595" s="3" t="n">
        <f aca="false">AND(E1595="PUBLIC",F1595&lt;100)</f>
        <v>0</v>
      </c>
      <c r="I1595" s="4" t="n">
        <f aca="false">OR(E1595="PRIVE",F1595&lt;100)</f>
        <v>0</v>
      </c>
    </row>
    <row r="1596" customFormat="false" ht="14.25" hidden="false" customHeight="false" outlineLevel="0" collapsed="false">
      <c r="A1596" s="1" t="s">
        <v>3728</v>
      </c>
      <c r="B1596" s="1" t="s">
        <v>34</v>
      </c>
      <c r="C1596" s="1" t="s">
        <v>274</v>
      </c>
      <c r="D1596" s="1" t="s">
        <v>3729</v>
      </c>
      <c r="E1596" s="1" t="s">
        <v>24</v>
      </c>
      <c r="F1596" s="1" t="n">
        <v>443</v>
      </c>
      <c r="H1596" s="3" t="n">
        <f aca="false">AND(E1596="PUBLIC",F1596&lt;100)</f>
        <v>0</v>
      </c>
      <c r="I1596" s="4" t="n">
        <f aca="false">OR(E1596="PRIVE",F1596&lt;100)</f>
        <v>1</v>
      </c>
    </row>
    <row r="1597" customFormat="false" ht="14.25" hidden="false" customHeight="false" outlineLevel="0" collapsed="false">
      <c r="A1597" s="1" t="s">
        <v>3730</v>
      </c>
      <c r="B1597" s="1" t="s">
        <v>51</v>
      </c>
      <c r="C1597" s="1" t="s">
        <v>2024</v>
      </c>
      <c r="D1597" s="1" t="s">
        <v>1106</v>
      </c>
      <c r="E1597" s="1" t="s">
        <v>12</v>
      </c>
      <c r="F1597" s="1" t="n">
        <v>993</v>
      </c>
      <c r="H1597" s="3" t="n">
        <f aca="false">AND(E1597="PUBLIC",F1597&lt;100)</f>
        <v>0</v>
      </c>
      <c r="I1597" s="4" t="n">
        <f aca="false">OR(E1597="PRIVE",F1597&lt;100)</f>
        <v>0</v>
      </c>
    </row>
    <row r="1598" customFormat="false" ht="14.25" hidden="false" customHeight="false" outlineLevel="0" collapsed="false">
      <c r="A1598" s="1" t="s">
        <v>3731</v>
      </c>
      <c r="B1598" s="1" t="s">
        <v>38</v>
      </c>
      <c r="C1598" s="1" t="s">
        <v>3732</v>
      </c>
      <c r="D1598" s="1" t="s">
        <v>1954</v>
      </c>
      <c r="E1598" s="1" t="s">
        <v>12</v>
      </c>
      <c r="F1598" s="1" t="n">
        <v>1139</v>
      </c>
      <c r="H1598" s="3" t="n">
        <f aca="false">AND(E1598="PUBLIC",F1598&lt;100)</f>
        <v>0</v>
      </c>
      <c r="I1598" s="4" t="n">
        <f aca="false">OR(E1598="PRIVE",F1598&lt;100)</f>
        <v>0</v>
      </c>
    </row>
    <row r="1599" customFormat="false" ht="14.25" hidden="false" customHeight="false" outlineLevel="0" collapsed="false">
      <c r="A1599" s="1" t="s">
        <v>3733</v>
      </c>
      <c r="B1599" s="1" t="s">
        <v>9</v>
      </c>
      <c r="C1599" s="1" t="s">
        <v>3734</v>
      </c>
      <c r="D1599" s="1" t="s">
        <v>3735</v>
      </c>
      <c r="E1599" s="1" t="s">
        <v>12</v>
      </c>
      <c r="F1599" s="1" t="n">
        <v>861</v>
      </c>
      <c r="H1599" s="3" t="n">
        <f aca="false">AND(E1599="PUBLIC",F1599&lt;100)</f>
        <v>0</v>
      </c>
      <c r="I1599" s="4" t="n">
        <f aca="false">OR(E1599="PRIVE",F1599&lt;100)</f>
        <v>0</v>
      </c>
    </row>
    <row r="1600" customFormat="false" ht="14.25" hidden="false" customHeight="false" outlineLevel="0" collapsed="false">
      <c r="A1600" s="1" t="s">
        <v>3736</v>
      </c>
      <c r="B1600" s="1" t="s">
        <v>57</v>
      </c>
      <c r="C1600" s="1" t="s">
        <v>3737</v>
      </c>
      <c r="D1600" s="1" t="s">
        <v>2227</v>
      </c>
      <c r="E1600" s="1" t="s">
        <v>12</v>
      </c>
      <c r="F1600" s="1" t="n">
        <v>1294</v>
      </c>
      <c r="H1600" s="3" t="n">
        <f aca="false">AND(E1600="PUBLIC",F1600&lt;100)</f>
        <v>0</v>
      </c>
      <c r="I1600" s="4" t="n">
        <f aca="false">OR(E1600="PRIVE",F1600&lt;100)</f>
        <v>0</v>
      </c>
    </row>
    <row r="1601" customFormat="false" ht="14.25" hidden="false" customHeight="false" outlineLevel="0" collapsed="false">
      <c r="A1601" s="1" t="s">
        <v>3738</v>
      </c>
      <c r="B1601" s="1" t="s">
        <v>51</v>
      </c>
      <c r="C1601" s="1" t="s">
        <v>3739</v>
      </c>
      <c r="D1601" s="1" t="s">
        <v>301</v>
      </c>
      <c r="E1601" s="1" t="s">
        <v>24</v>
      </c>
      <c r="F1601" s="1" t="n">
        <v>279</v>
      </c>
      <c r="H1601" s="3" t="n">
        <f aca="false">AND(E1601="PUBLIC",F1601&lt;100)</f>
        <v>0</v>
      </c>
      <c r="I1601" s="4" t="n">
        <f aca="false">OR(E1601="PRIVE",F1601&lt;100)</f>
        <v>1</v>
      </c>
    </row>
    <row r="1602" customFormat="false" ht="14.25" hidden="false" customHeight="false" outlineLevel="0" collapsed="false">
      <c r="A1602" s="1" t="s">
        <v>3740</v>
      </c>
      <c r="B1602" s="1" t="s">
        <v>172</v>
      </c>
      <c r="C1602" s="1" t="s">
        <v>441</v>
      </c>
      <c r="D1602" s="1" t="s">
        <v>3649</v>
      </c>
      <c r="E1602" s="1" t="s">
        <v>24</v>
      </c>
      <c r="F1602" s="1" t="n">
        <v>74</v>
      </c>
      <c r="H1602" s="3" t="n">
        <f aca="false">AND(E1602="PUBLIC",F1602&lt;100)</f>
        <v>0</v>
      </c>
      <c r="I1602" s="4" t="n">
        <f aca="false">OR(E1602="PRIVE",F1602&lt;100)</f>
        <v>1</v>
      </c>
    </row>
    <row r="1603" customFormat="false" ht="14.25" hidden="false" customHeight="false" outlineLevel="0" collapsed="false">
      <c r="A1603" s="1" t="s">
        <v>3741</v>
      </c>
      <c r="B1603" s="1" t="s">
        <v>65</v>
      </c>
      <c r="C1603" s="1" t="s">
        <v>3742</v>
      </c>
      <c r="D1603" s="1" t="s">
        <v>546</v>
      </c>
      <c r="E1603" s="1" t="s">
        <v>12</v>
      </c>
      <c r="F1603" s="1" t="n">
        <v>762</v>
      </c>
      <c r="H1603" s="3" t="n">
        <f aca="false">AND(E1603="PUBLIC",F1603&lt;100)</f>
        <v>0</v>
      </c>
      <c r="I1603" s="4" t="n">
        <f aca="false">OR(E1603="PRIVE",F1603&lt;100)</f>
        <v>0</v>
      </c>
    </row>
    <row r="1604" customFormat="false" ht="14.25" hidden="false" customHeight="false" outlineLevel="0" collapsed="false">
      <c r="A1604" s="1" t="s">
        <v>3743</v>
      </c>
      <c r="B1604" s="1" t="s">
        <v>65</v>
      </c>
      <c r="C1604" s="1" t="s">
        <v>1465</v>
      </c>
      <c r="D1604" s="1" t="s">
        <v>227</v>
      </c>
      <c r="E1604" s="1" t="s">
        <v>12</v>
      </c>
      <c r="F1604" s="1" t="n">
        <v>1075</v>
      </c>
      <c r="H1604" s="3" t="n">
        <f aca="false">AND(E1604="PUBLIC",F1604&lt;100)</f>
        <v>0</v>
      </c>
      <c r="I1604" s="4" t="n">
        <f aca="false">OR(E1604="PRIVE",F1604&lt;100)</f>
        <v>0</v>
      </c>
    </row>
    <row r="1605" customFormat="false" ht="14.25" hidden="false" customHeight="false" outlineLevel="0" collapsed="false">
      <c r="A1605" s="1" t="s">
        <v>3744</v>
      </c>
      <c r="B1605" s="1" t="s">
        <v>34</v>
      </c>
      <c r="C1605" s="1" t="s">
        <v>132</v>
      </c>
      <c r="D1605" s="1" t="s">
        <v>3745</v>
      </c>
      <c r="E1605" s="1" t="s">
        <v>12</v>
      </c>
      <c r="F1605" s="1" t="n">
        <v>356</v>
      </c>
      <c r="H1605" s="3" t="n">
        <f aca="false">AND(E1605="PUBLIC",F1605&lt;100)</f>
        <v>0</v>
      </c>
      <c r="I1605" s="4" t="n">
        <f aca="false">OR(E1605="PRIVE",F1605&lt;100)</f>
        <v>0</v>
      </c>
    </row>
    <row r="1606" customFormat="false" ht="14.25" hidden="false" customHeight="false" outlineLevel="0" collapsed="false">
      <c r="A1606" s="1" t="s">
        <v>3746</v>
      </c>
      <c r="B1606" s="1" t="s">
        <v>44</v>
      </c>
      <c r="C1606" s="1" t="s">
        <v>3747</v>
      </c>
      <c r="D1606" s="1" t="s">
        <v>3748</v>
      </c>
      <c r="E1606" s="1" t="s">
        <v>12</v>
      </c>
      <c r="F1606" s="1" t="n">
        <v>1407</v>
      </c>
      <c r="H1606" s="3" t="n">
        <f aca="false">AND(E1606="PUBLIC",F1606&lt;100)</f>
        <v>0</v>
      </c>
      <c r="I1606" s="4" t="n">
        <f aca="false">OR(E1606="PRIVE",F1606&lt;100)</f>
        <v>0</v>
      </c>
    </row>
    <row r="1607" customFormat="false" ht="14.25" hidden="false" customHeight="false" outlineLevel="0" collapsed="false">
      <c r="A1607" s="1" t="s">
        <v>3749</v>
      </c>
      <c r="B1607" s="1" t="s">
        <v>150</v>
      </c>
      <c r="C1607" s="1" t="s">
        <v>617</v>
      </c>
      <c r="D1607" s="1" t="s">
        <v>3750</v>
      </c>
      <c r="E1607" s="1" t="s">
        <v>24</v>
      </c>
      <c r="F1607" s="1" t="n">
        <v>659</v>
      </c>
      <c r="H1607" s="3" t="n">
        <f aca="false">AND(E1607="PUBLIC",F1607&lt;100)</f>
        <v>0</v>
      </c>
      <c r="I1607" s="4" t="n">
        <f aca="false">OR(E1607="PRIVE",F1607&lt;100)</f>
        <v>1</v>
      </c>
    </row>
    <row r="1608" customFormat="false" ht="14.25" hidden="false" customHeight="false" outlineLevel="0" collapsed="false">
      <c r="A1608" s="1" t="s">
        <v>3751</v>
      </c>
      <c r="B1608" s="1" t="s">
        <v>86</v>
      </c>
      <c r="C1608" s="1" t="s">
        <v>3752</v>
      </c>
      <c r="D1608" s="1" t="s">
        <v>3753</v>
      </c>
      <c r="E1608" s="1" t="s">
        <v>24</v>
      </c>
      <c r="F1608" s="1" t="n">
        <v>640</v>
      </c>
      <c r="H1608" s="3" t="n">
        <f aca="false">AND(E1608="PUBLIC",F1608&lt;100)</f>
        <v>0</v>
      </c>
      <c r="I1608" s="4" t="n">
        <f aca="false">OR(E1608="PRIVE",F1608&lt;100)</f>
        <v>1</v>
      </c>
    </row>
    <row r="1609" customFormat="false" ht="14.25" hidden="false" customHeight="false" outlineLevel="0" collapsed="false">
      <c r="A1609" s="1" t="s">
        <v>3754</v>
      </c>
      <c r="B1609" s="1" t="s">
        <v>65</v>
      </c>
      <c r="C1609" s="1" t="s">
        <v>1075</v>
      </c>
      <c r="D1609" s="1" t="s">
        <v>3171</v>
      </c>
      <c r="E1609" s="1" t="s">
        <v>12</v>
      </c>
      <c r="F1609" s="1" t="n">
        <v>866</v>
      </c>
      <c r="H1609" s="3" t="n">
        <f aca="false">AND(E1609="PUBLIC",F1609&lt;100)</f>
        <v>0</v>
      </c>
      <c r="I1609" s="4" t="n">
        <f aca="false">OR(E1609="PRIVE",F1609&lt;100)</f>
        <v>0</v>
      </c>
    </row>
    <row r="1610" customFormat="false" ht="14.25" hidden="false" customHeight="false" outlineLevel="0" collapsed="false">
      <c r="A1610" s="1" t="s">
        <v>3755</v>
      </c>
      <c r="B1610" s="1" t="s">
        <v>38</v>
      </c>
      <c r="C1610" s="1" t="s">
        <v>3756</v>
      </c>
      <c r="D1610" s="1" t="s">
        <v>780</v>
      </c>
      <c r="E1610" s="1" t="s">
        <v>24</v>
      </c>
      <c r="F1610" s="1" t="n">
        <v>578</v>
      </c>
      <c r="H1610" s="3" t="n">
        <f aca="false">AND(E1610="PUBLIC",F1610&lt;100)</f>
        <v>0</v>
      </c>
      <c r="I1610" s="4" t="n">
        <f aca="false">OR(E1610="PRIVE",F1610&lt;100)</f>
        <v>1</v>
      </c>
    </row>
    <row r="1611" customFormat="false" ht="14.25" hidden="false" customHeight="false" outlineLevel="0" collapsed="false">
      <c r="A1611" s="1" t="s">
        <v>3757</v>
      </c>
      <c r="B1611" s="1" t="s">
        <v>38</v>
      </c>
      <c r="C1611" s="1" t="s">
        <v>38</v>
      </c>
      <c r="D1611" s="1" t="s">
        <v>3758</v>
      </c>
      <c r="E1611" s="1" t="s">
        <v>12</v>
      </c>
      <c r="F1611" s="1" t="n">
        <v>1159</v>
      </c>
      <c r="H1611" s="3" t="n">
        <f aca="false">AND(E1611="PUBLIC",F1611&lt;100)</f>
        <v>0</v>
      </c>
      <c r="I1611" s="4" t="n">
        <f aca="false">OR(E1611="PRIVE",F1611&lt;100)</f>
        <v>0</v>
      </c>
    </row>
    <row r="1612" customFormat="false" ht="14.25" hidden="false" customHeight="false" outlineLevel="0" collapsed="false">
      <c r="A1612" s="1" t="s">
        <v>3759</v>
      </c>
      <c r="B1612" s="1" t="s">
        <v>111</v>
      </c>
      <c r="C1612" s="1" t="s">
        <v>3760</v>
      </c>
      <c r="D1612" s="1" t="s">
        <v>3761</v>
      </c>
      <c r="E1612" s="1" t="s">
        <v>12</v>
      </c>
      <c r="F1612" s="1" t="n">
        <v>345</v>
      </c>
      <c r="H1612" s="3" t="n">
        <f aca="false">AND(E1612="PUBLIC",F1612&lt;100)</f>
        <v>0</v>
      </c>
      <c r="I1612" s="4" t="n">
        <f aca="false">OR(E1612="PRIVE",F1612&lt;100)</f>
        <v>0</v>
      </c>
    </row>
    <row r="1613" customFormat="false" ht="14.25" hidden="false" customHeight="false" outlineLevel="0" collapsed="false">
      <c r="A1613" s="1" t="s">
        <v>3762</v>
      </c>
      <c r="B1613" s="1" t="s">
        <v>21</v>
      </c>
      <c r="C1613" s="1" t="s">
        <v>1397</v>
      </c>
      <c r="D1613" s="1" t="s">
        <v>377</v>
      </c>
      <c r="E1613" s="1" t="s">
        <v>24</v>
      </c>
      <c r="F1613" s="1" t="n">
        <v>331</v>
      </c>
      <c r="H1613" s="3" t="n">
        <f aca="false">AND(E1613="PUBLIC",F1613&lt;100)</f>
        <v>0</v>
      </c>
      <c r="I1613" s="4" t="n">
        <f aca="false">OR(E1613="PRIVE",F1613&lt;100)</f>
        <v>1</v>
      </c>
    </row>
    <row r="1614" customFormat="false" ht="14.25" hidden="false" customHeight="false" outlineLevel="0" collapsed="false">
      <c r="A1614" s="1" t="s">
        <v>3763</v>
      </c>
      <c r="B1614" s="1" t="s">
        <v>14</v>
      </c>
      <c r="C1614" s="1" t="s">
        <v>14</v>
      </c>
      <c r="D1614" s="1" t="s">
        <v>563</v>
      </c>
      <c r="E1614" s="1" t="s">
        <v>24</v>
      </c>
      <c r="F1614" s="1" t="n">
        <v>493</v>
      </c>
      <c r="H1614" s="3" t="n">
        <f aca="false">AND(E1614="PUBLIC",F1614&lt;100)</f>
        <v>0</v>
      </c>
      <c r="I1614" s="4" t="n">
        <f aca="false">OR(E1614="PRIVE",F1614&lt;100)</f>
        <v>1</v>
      </c>
    </row>
    <row r="1615" customFormat="false" ht="14.25" hidden="false" customHeight="false" outlineLevel="0" collapsed="false">
      <c r="A1615" s="1" t="s">
        <v>3764</v>
      </c>
      <c r="B1615" s="1" t="s">
        <v>172</v>
      </c>
      <c r="C1615" s="1" t="s">
        <v>595</v>
      </c>
      <c r="D1615" s="1" t="s">
        <v>3765</v>
      </c>
      <c r="E1615" s="1" t="s">
        <v>24</v>
      </c>
      <c r="F1615" s="1" t="n">
        <v>104</v>
      </c>
      <c r="H1615" s="3" t="n">
        <f aca="false">AND(E1615="PUBLIC",F1615&lt;100)</f>
        <v>0</v>
      </c>
      <c r="I1615" s="4" t="n">
        <f aca="false">OR(E1615="PRIVE",F1615&lt;100)</f>
        <v>1</v>
      </c>
    </row>
    <row r="1616" customFormat="false" ht="14.25" hidden="false" customHeight="false" outlineLevel="0" collapsed="false">
      <c r="A1616" s="1" t="s">
        <v>3766</v>
      </c>
      <c r="B1616" s="1" t="s">
        <v>51</v>
      </c>
      <c r="C1616" s="1" t="s">
        <v>1909</v>
      </c>
      <c r="D1616" s="1" t="s">
        <v>3767</v>
      </c>
      <c r="E1616" s="1" t="s">
        <v>24</v>
      </c>
      <c r="F1616" s="1" t="n">
        <v>40</v>
      </c>
      <c r="H1616" s="3" t="n">
        <f aca="false">AND(E1616="PUBLIC",F1616&lt;100)</f>
        <v>0</v>
      </c>
      <c r="I1616" s="4" t="n">
        <f aca="false">OR(E1616="PRIVE",F1616&lt;100)</f>
        <v>1</v>
      </c>
    </row>
    <row r="1617" customFormat="false" ht="14.25" hidden="false" customHeight="false" outlineLevel="0" collapsed="false">
      <c r="A1617" s="1" t="s">
        <v>3768</v>
      </c>
      <c r="B1617" s="1" t="s">
        <v>38</v>
      </c>
      <c r="C1617" s="1" t="s">
        <v>2125</v>
      </c>
      <c r="D1617" s="1" t="s">
        <v>3769</v>
      </c>
      <c r="E1617" s="1" t="s">
        <v>12</v>
      </c>
      <c r="F1617" s="1" t="n">
        <v>449</v>
      </c>
      <c r="H1617" s="3" t="n">
        <f aca="false">AND(E1617="PUBLIC",F1617&lt;100)</f>
        <v>0</v>
      </c>
      <c r="I1617" s="4" t="n">
        <f aca="false">OR(E1617="PRIVE",F1617&lt;100)</f>
        <v>0</v>
      </c>
    </row>
    <row r="1618" customFormat="false" ht="14.25" hidden="false" customHeight="false" outlineLevel="0" collapsed="false">
      <c r="A1618" s="1" t="s">
        <v>3770</v>
      </c>
      <c r="B1618" s="1" t="s">
        <v>30</v>
      </c>
      <c r="C1618" s="1" t="s">
        <v>2045</v>
      </c>
      <c r="D1618" s="1" t="s">
        <v>368</v>
      </c>
      <c r="E1618" s="1" t="s">
        <v>12</v>
      </c>
      <c r="F1618" s="1" t="n">
        <v>982</v>
      </c>
      <c r="H1618" s="3" t="n">
        <f aca="false">AND(E1618="PUBLIC",F1618&lt;100)</f>
        <v>0</v>
      </c>
      <c r="I1618" s="4" t="n">
        <f aca="false">OR(E1618="PRIVE",F1618&lt;100)</f>
        <v>0</v>
      </c>
    </row>
    <row r="1619" customFormat="false" ht="14.25" hidden="false" customHeight="false" outlineLevel="0" collapsed="false">
      <c r="A1619" s="1" t="s">
        <v>3771</v>
      </c>
      <c r="B1619" s="1" t="s">
        <v>38</v>
      </c>
      <c r="C1619" s="1" t="s">
        <v>3026</v>
      </c>
      <c r="D1619" s="1" t="s">
        <v>3772</v>
      </c>
      <c r="E1619" s="1" t="s">
        <v>12</v>
      </c>
      <c r="F1619" s="1" t="n">
        <v>1978</v>
      </c>
      <c r="H1619" s="3" t="n">
        <f aca="false">AND(E1619="PUBLIC",F1619&lt;100)</f>
        <v>0</v>
      </c>
      <c r="I1619" s="4" t="n">
        <f aca="false">OR(E1619="PRIVE",F1619&lt;100)</f>
        <v>0</v>
      </c>
    </row>
    <row r="1620" customFormat="false" ht="14.25" hidden="false" customHeight="false" outlineLevel="0" collapsed="false">
      <c r="A1620" s="1" t="s">
        <v>3773</v>
      </c>
      <c r="B1620" s="1" t="s">
        <v>14</v>
      </c>
      <c r="C1620" s="1" t="s">
        <v>3299</v>
      </c>
      <c r="D1620" s="1" t="s">
        <v>3774</v>
      </c>
      <c r="E1620" s="1" t="s">
        <v>12</v>
      </c>
      <c r="F1620" s="1" t="n">
        <v>826</v>
      </c>
      <c r="H1620" s="3" t="n">
        <f aca="false">AND(E1620="PUBLIC",F1620&lt;100)</f>
        <v>0</v>
      </c>
      <c r="I1620" s="4" t="n">
        <f aca="false">OR(E1620="PRIVE",F1620&lt;100)</f>
        <v>0</v>
      </c>
    </row>
    <row r="1621" customFormat="false" ht="14.25" hidden="false" customHeight="false" outlineLevel="0" collapsed="false">
      <c r="A1621" s="1" t="s">
        <v>3775</v>
      </c>
      <c r="B1621" s="1" t="s">
        <v>172</v>
      </c>
      <c r="C1621" s="1" t="s">
        <v>3776</v>
      </c>
      <c r="D1621" s="1" t="s">
        <v>3777</v>
      </c>
      <c r="E1621" s="1" t="s">
        <v>24</v>
      </c>
      <c r="F1621" s="1" t="n">
        <v>379</v>
      </c>
      <c r="H1621" s="3" t="n">
        <f aca="false">AND(E1621="PUBLIC",F1621&lt;100)</f>
        <v>0</v>
      </c>
      <c r="I1621" s="4" t="n">
        <f aca="false">OR(E1621="PRIVE",F1621&lt;100)</f>
        <v>1</v>
      </c>
    </row>
    <row r="1622" customFormat="false" ht="14.25" hidden="false" customHeight="false" outlineLevel="0" collapsed="false">
      <c r="A1622" s="1" t="s">
        <v>3778</v>
      </c>
      <c r="B1622" s="1" t="s">
        <v>61</v>
      </c>
      <c r="C1622" s="1" t="s">
        <v>1943</v>
      </c>
      <c r="D1622" s="1" t="s">
        <v>3779</v>
      </c>
      <c r="E1622" s="1" t="s">
        <v>12</v>
      </c>
      <c r="F1622" s="1" t="n">
        <v>819</v>
      </c>
      <c r="H1622" s="3" t="n">
        <f aca="false">AND(E1622="PUBLIC",F1622&lt;100)</f>
        <v>0</v>
      </c>
      <c r="I1622" s="4" t="n">
        <f aca="false">OR(E1622="PRIVE",F1622&lt;100)</f>
        <v>0</v>
      </c>
    </row>
    <row r="1623" customFormat="false" ht="14.25" hidden="false" customHeight="false" outlineLevel="0" collapsed="false">
      <c r="A1623" s="1" t="s">
        <v>3780</v>
      </c>
      <c r="B1623" s="1" t="s">
        <v>51</v>
      </c>
      <c r="C1623" s="1" t="s">
        <v>753</v>
      </c>
      <c r="D1623" s="1" t="s">
        <v>836</v>
      </c>
      <c r="E1623" s="1" t="s">
        <v>12</v>
      </c>
      <c r="F1623" s="1" t="n">
        <v>1035</v>
      </c>
      <c r="H1623" s="3" t="n">
        <f aca="false">AND(E1623="PUBLIC",F1623&lt;100)</f>
        <v>0</v>
      </c>
      <c r="I1623" s="4" t="n">
        <f aca="false">OR(E1623="PRIVE",F1623&lt;100)</f>
        <v>0</v>
      </c>
    </row>
    <row r="1624" customFormat="false" ht="14.25" hidden="false" customHeight="false" outlineLevel="0" collapsed="false">
      <c r="A1624" s="1" t="s">
        <v>3781</v>
      </c>
      <c r="B1624" s="1" t="s">
        <v>26</v>
      </c>
      <c r="C1624" s="1" t="s">
        <v>3782</v>
      </c>
      <c r="D1624" s="1" t="s">
        <v>3783</v>
      </c>
      <c r="E1624" s="1" t="s">
        <v>12</v>
      </c>
      <c r="F1624" s="1" t="n">
        <v>641</v>
      </c>
      <c r="H1624" s="3" t="n">
        <f aca="false">AND(E1624="PUBLIC",F1624&lt;100)</f>
        <v>0</v>
      </c>
      <c r="I1624" s="4" t="n">
        <f aca="false">OR(E1624="PRIVE",F1624&lt;100)</f>
        <v>0</v>
      </c>
    </row>
    <row r="1625" customFormat="false" ht="14.25" hidden="false" customHeight="false" outlineLevel="0" collapsed="false">
      <c r="A1625" s="1" t="s">
        <v>3784</v>
      </c>
      <c r="B1625" s="1" t="s">
        <v>61</v>
      </c>
      <c r="C1625" s="1" t="s">
        <v>1803</v>
      </c>
      <c r="D1625" s="1" t="s">
        <v>2509</v>
      </c>
      <c r="E1625" s="1" t="s">
        <v>12</v>
      </c>
      <c r="F1625" s="1" t="n">
        <v>903</v>
      </c>
      <c r="H1625" s="3" t="n">
        <f aca="false">AND(E1625="PUBLIC",F1625&lt;100)</f>
        <v>0</v>
      </c>
      <c r="I1625" s="4" t="n">
        <f aca="false">OR(E1625="PRIVE",F1625&lt;100)</f>
        <v>0</v>
      </c>
    </row>
    <row r="1626" customFormat="false" ht="14.25" hidden="false" customHeight="false" outlineLevel="0" collapsed="false">
      <c r="A1626" s="1" t="s">
        <v>3785</v>
      </c>
      <c r="B1626" s="1" t="s">
        <v>229</v>
      </c>
      <c r="C1626" s="1" t="s">
        <v>1736</v>
      </c>
      <c r="D1626" s="1" t="s">
        <v>3786</v>
      </c>
      <c r="E1626" s="1" t="s">
        <v>12</v>
      </c>
      <c r="F1626" s="1" t="n">
        <v>471</v>
      </c>
      <c r="H1626" s="3" t="n">
        <f aca="false">AND(E1626="PUBLIC",F1626&lt;100)</f>
        <v>0</v>
      </c>
      <c r="I1626" s="4" t="n">
        <f aca="false">OR(E1626="PRIVE",F1626&lt;100)</f>
        <v>0</v>
      </c>
    </row>
    <row r="1627" customFormat="false" ht="14.25" hidden="false" customHeight="false" outlineLevel="0" collapsed="false">
      <c r="A1627" s="1" t="s">
        <v>3787</v>
      </c>
      <c r="B1627" s="1" t="s">
        <v>150</v>
      </c>
      <c r="C1627" s="1" t="s">
        <v>150</v>
      </c>
      <c r="D1627" s="1" t="s">
        <v>3788</v>
      </c>
      <c r="E1627" s="1" t="s">
        <v>12</v>
      </c>
      <c r="F1627" s="1" t="n">
        <v>1455</v>
      </c>
      <c r="H1627" s="3" t="n">
        <f aca="false">AND(E1627="PUBLIC",F1627&lt;100)</f>
        <v>0</v>
      </c>
      <c r="I1627" s="4" t="n">
        <f aca="false">OR(E1627="PRIVE",F1627&lt;100)</f>
        <v>0</v>
      </c>
    </row>
    <row r="1628" customFormat="false" ht="14.25" hidden="false" customHeight="false" outlineLevel="0" collapsed="false">
      <c r="A1628" s="1" t="s">
        <v>3789</v>
      </c>
      <c r="B1628" s="1" t="s">
        <v>26</v>
      </c>
      <c r="C1628" s="1" t="s">
        <v>3790</v>
      </c>
      <c r="D1628" s="1" t="s">
        <v>3791</v>
      </c>
      <c r="E1628" s="1" t="s">
        <v>24</v>
      </c>
      <c r="F1628" s="1" t="n">
        <v>19</v>
      </c>
      <c r="H1628" s="3" t="n">
        <f aca="false">AND(E1628="PUBLIC",F1628&lt;100)</f>
        <v>0</v>
      </c>
      <c r="I1628" s="4" t="n">
        <f aca="false">OR(E1628="PRIVE",F1628&lt;100)</f>
        <v>1</v>
      </c>
    </row>
    <row r="1629" customFormat="false" ht="14.25" hidden="false" customHeight="false" outlineLevel="0" collapsed="false">
      <c r="A1629" s="1" t="s">
        <v>3792</v>
      </c>
      <c r="B1629" s="1" t="s">
        <v>86</v>
      </c>
      <c r="C1629" s="1" t="s">
        <v>3793</v>
      </c>
      <c r="D1629" s="1" t="s">
        <v>3794</v>
      </c>
      <c r="E1629" s="1" t="s">
        <v>24</v>
      </c>
      <c r="F1629" s="1" t="n">
        <v>198</v>
      </c>
      <c r="H1629" s="3" t="n">
        <f aca="false">AND(E1629="PUBLIC",F1629&lt;100)</f>
        <v>0</v>
      </c>
      <c r="I1629" s="4" t="n">
        <f aca="false">OR(E1629="PRIVE",F1629&lt;100)</f>
        <v>1</v>
      </c>
    </row>
    <row r="1630" customFormat="false" ht="14.25" hidden="false" customHeight="false" outlineLevel="0" collapsed="false">
      <c r="A1630" s="1" t="s">
        <v>3795</v>
      </c>
      <c r="B1630" s="1" t="s">
        <v>94</v>
      </c>
      <c r="C1630" s="1" t="s">
        <v>3796</v>
      </c>
      <c r="D1630" s="1" t="s">
        <v>3797</v>
      </c>
      <c r="E1630" s="1" t="s">
        <v>12</v>
      </c>
      <c r="F1630" s="1" t="n">
        <v>1051</v>
      </c>
      <c r="H1630" s="3" t="n">
        <f aca="false">AND(E1630="PUBLIC",F1630&lt;100)</f>
        <v>0</v>
      </c>
      <c r="I1630" s="4" t="n">
        <f aca="false">OR(E1630="PRIVE",F1630&lt;100)</f>
        <v>0</v>
      </c>
    </row>
    <row r="1631" customFormat="false" ht="14.25" hidden="false" customHeight="false" outlineLevel="0" collapsed="false">
      <c r="A1631" s="1" t="s">
        <v>3798</v>
      </c>
      <c r="B1631" s="1" t="s">
        <v>34</v>
      </c>
      <c r="C1631" s="1" t="s">
        <v>1548</v>
      </c>
      <c r="D1631" s="1" t="s">
        <v>3799</v>
      </c>
      <c r="E1631" s="1" t="s">
        <v>12</v>
      </c>
      <c r="F1631" s="1" t="n">
        <v>1016</v>
      </c>
      <c r="H1631" s="3" t="n">
        <f aca="false">AND(E1631="PUBLIC",F1631&lt;100)</f>
        <v>0</v>
      </c>
      <c r="I1631" s="4" t="n">
        <f aca="false">OR(E1631="PRIVE",F1631&lt;100)</f>
        <v>0</v>
      </c>
    </row>
    <row r="1632" customFormat="false" ht="14.25" hidden="false" customHeight="false" outlineLevel="0" collapsed="false">
      <c r="A1632" s="1" t="s">
        <v>3800</v>
      </c>
      <c r="B1632" s="1" t="s">
        <v>525</v>
      </c>
      <c r="C1632" s="1" t="s">
        <v>525</v>
      </c>
      <c r="D1632" s="1" t="s">
        <v>74</v>
      </c>
      <c r="E1632" s="1" t="s">
        <v>24</v>
      </c>
      <c r="F1632" s="1" t="n">
        <v>340</v>
      </c>
      <c r="H1632" s="3" t="n">
        <f aca="false">AND(E1632="PUBLIC",F1632&lt;100)</f>
        <v>0</v>
      </c>
      <c r="I1632" s="4" t="n">
        <f aca="false">OR(E1632="PRIVE",F1632&lt;100)</f>
        <v>1</v>
      </c>
    </row>
    <row r="1633" customFormat="false" ht="14.25" hidden="false" customHeight="false" outlineLevel="0" collapsed="false">
      <c r="A1633" s="1" t="s">
        <v>3801</v>
      </c>
      <c r="B1633" s="1" t="s">
        <v>111</v>
      </c>
      <c r="C1633" s="1" t="s">
        <v>3802</v>
      </c>
      <c r="D1633" s="1" t="s">
        <v>3803</v>
      </c>
      <c r="E1633" s="1" t="s">
        <v>12</v>
      </c>
      <c r="F1633" s="1" t="n">
        <v>1047</v>
      </c>
      <c r="H1633" s="3" t="n">
        <f aca="false">AND(E1633="PUBLIC",F1633&lt;100)</f>
        <v>0</v>
      </c>
      <c r="I1633" s="4" t="n">
        <f aca="false">OR(E1633="PRIVE",F1633&lt;100)</f>
        <v>0</v>
      </c>
    </row>
    <row r="1634" customFormat="false" ht="14.25" hidden="false" customHeight="false" outlineLevel="0" collapsed="false">
      <c r="A1634" s="1" t="s">
        <v>3804</v>
      </c>
      <c r="B1634" s="1" t="s">
        <v>239</v>
      </c>
      <c r="C1634" s="1" t="s">
        <v>2133</v>
      </c>
      <c r="D1634" s="1" t="s">
        <v>3805</v>
      </c>
      <c r="E1634" s="1" t="s">
        <v>24</v>
      </c>
      <c r="F1634" s="1" t="n">
        <v>215</v>
      </c>
      <c r="H1634" s="3" t="n">
        <f aca="false">AND(E1634="PUBLIC",F1634&lt;100)</f>
        <v>0</v>
      </c>
      <c r="I1634" s="4" t="n">
        <f aca="false">OR(E1634="PRIVE",F1634&lt;100)</f>
        <v>1</v>
      </c>
    </row>
    <row r="1635" customFormat="false" ht="14.25" hidden="false" customHeight="false" outlineLevel="0" collapsed="false">
      <c r="A1635" s="1" t="s">
        <v>3806</v>
      </c>
      <c r="B1635" s="1" t="s">
        <v>150</v>
      </c>
      <c r="C1635" s="1" t="s">
        <v>1089</v>
      </c>
      <c r="D1635" s="1" t="s">
        <v>290</v>
      </c>
      <c r="E1635" s="1" t="s">
        <v>12</v>
      </c>
      <c r="F1635" s="1" t="n">
        <v>476</v>
      </c>
      <c r="H1635" s="3" t="n">
        <f aca="false">AND(E1635="PUBLIC",F1635&lt;100)</f>
        <v>0</v>
      </c>
      <c r="I1635" s="4" t="n">
        <f aca="false">OR(E1635="PRIVE",F1635&lt;100)</f>
        <v>0</v>
      </c>
    </row>
    <row r="1636" customFormat="false" ht="14.25" hidden="false" customHeight="false" outlineLevel="0" collapsed="false">
      <c r="A1636" s="1" t="s">
        <v>3807</v>
      </c>
      <c r="B1636" s="1" t="s">
        <v>26</v>
      </c>
      <c r="C1636" s="1" t="s">
        <v>48</v>
      </c>
      <c r="D1636" s="1" t="s">
        <v>301</v>
      </c>
      <c r="E1636" s="1" t="s">
        <v>12</v>
      </c>
      <c r="F1636" s="1" t="n">
        <v>1058</v>
      </c>
      <c r="H1636" s="3" t="n">
        <f aca="false">AND(E1636="PUBLIC",F1636&lt;100)</f>
        <v>0</v>
      </c>
      <c r="I1636" s="4" t="n">
        <f aca="false">OR(E1636="PRIVE",F1636&lt;100)</f>
        <v>0</v>
      </c>
    </row>
    <row r="1637" customFormat="false" ht="14.25" hidden="false" customHeight="false" outlineLevel="0" collapsed="false">
      <c r="A1637" s="1" t="s">
        <v>3808</v>
      </c>
      <c r="B1637" s="1" t="s">
        <v>65</v>
      </c>
      <c r="C1637" s="1" t="s">
        <v>3083</v>
      </c>
      <c r="D1637" s="1" t="s">
        <v>59</v>
      </c>
      <c r="E1637" s="1" t="s">
        <v>12</v>
      </c>
      <c r="F1637" s="1" t="n">
        <v>83</v>
      </c>
      <c r="H1637" s="3" t="n">
        <f aca="false">AND(E1637="PUBLIC",F1637&lt;100)</f>
        <v>1</v>
      </c>
      <c r="I1637" s="4" t="n">
        <f aca="false">OR(E1637="PRIVE",F1637&lt;100)</f>
        <v>1</v>
      </c>
    </row>
    <row r="1638" customFormat="false" ht="14.25" hidden="false" customHeight="false" outlineLevel="0" collapsed="false">
      <c r="A1638" s="1" t="s">
        <v>3809</v>
      </c>
      <c r="B1638" s="1" t="s">
        <v>26</v>
      </c>
      <c r="C1638" s="1" t="s">
        <v>3810</v>
      </c>
      <c r="D1638" s="1" t="s">
        <v>3811</v>
      </c>
      <c r="E1638" s="1" t="s">
        <v>12</v>
      </c>
      <c r="F1638" s="1" t="n">
        <v>863</v>
      </c>
      <c r="H1638" s="3" t="n">
        <f aca="false">AND(E1638="PUBLIC",F1638&lt;100)</f>
        <v>0</v>
      </c>
      <c r="I1638" s="4" t="n">
        <f aca="false">OR(E1638="PRIVE",F1638&lt;100)</f>
        <v>0</v>
      </c>
    </row>
    <row r="1639" customFormat="false" ht="14.25" hidden="false" customHeight="false" outlineLevel="0" collapsed="false">
      <c r="A1639" s="1" t="s">
        <v>3812</v>
      </c>
      <c r="B1639" s="1" t="s">
        <v>90</v>
      </c>
      <c r="C1639" s="1" t="s">
        <v>1105</v>
      </c>
      <c r="D1639" s="1" t="s">
        <v>80</v>
      </c>
      <c r="E1639" s="1" t="s">
        <v>12</v>
      </c>
      <c r="F1639" s="1" t="n">
        <v>961</v>
      </c>
      <c r="H1639" s="3" t="n">
        <f aca="false">AND(E1639="PUBLIC",F1639&lt;100)</f>
        <v>0</v>
      </c>
      <c r="I1639" s="4" t="n">
        <f aca="false">OR(E1639="PRIVE",F1639&lt;100)</f>
        <v>0</v>
      </c>
    </row>
    <row r="1640" customFormat="false" ht="14.25" hidden="false" customHeight="false" outlineLevel="0" collapsed="false">
      <c r="A1640" s="1" t="s">
        <v>3813</v>
      </c>
      <c r="B1640" s="1" t="s">
        <v>525</v>
      </c>
      <c r="C1640" s="1" t="s">
        <v>2017</v>
      </c>
      <c r="D1640" s="1" t="s">
        <v>673</v>
      </c>
      <c r="E1640" s="1" t="s">
        <v>24</v>
      </c>
      <c r="F1640" s="1" t="n">
        <v>422</v>
      </c>
      <c r="H1640" s="3" t="n">
        <f aca="false">AND(E1640="PUBLIC",F1640&lt;100)</f>
        <v>0</v>
      </c>
      <c r="I1640" s="4" t="n">
        <f aca="false">OR(E1640="PRIVE",F1640&lt;100)</f>
        <v>1</v>
      </c>
    </row>
    <row r="1641" customFormat="false" ht="14.25" hidden="false" customHeight="false" outlineLevel="0" collapsed="false">
      <c r="A1641" s="1" t="s">
        <v>3814</v>
      </c>
      <c r="B1641" s="1" t="s">
        <v>38</v>
      </c>
      <c r="C1641" s="1" t="s">
        <v>1265</v>
      </c>
      <c r="D1641" s="1" t="s">
        <v>3151</v>
      </c>
      <c r="E1641" s="1" t="s">
        <v>12</v>
      </c>
      <c r="F1641" s="1" t="n">
        <v>1353</v>
      </c>
      <c r="H1641" s="3" t="n">
        <f aca="false">AND(E1641="PUBLIC",F1641&lt;100)</f>
        <v>0</v>
      </c>
      <c r="I1641" s="4" t="n">
        <f aca="false">OR(E1641="PRIVE",F1641&lt;100)</f>
        <v>0</v>
      </c>
    </row>
    <row r="1642" customFormat="false" ht="14.25" hidden="false" customHeight="false" outlineLevel="0" collapsed="false">
      <c r="A1642" s="1" t="s">
        <v>3815</v>
      </c>
      <c r="B1642" s="1" t="s">
        <v>525</v>
      </c>
      <c r="C1642" s="1" t="s">
        <v>586</v>
      </c>
      <c r="D1642" s="1" t="s">
        <v>3816</v>
      </c>
      <c r="E1642" s="1" t="s">
        <v>12</v>
      </c>
      <c r="F1642" s="1" t="n">
        <v>565</v>
      </c>
      <c r="H1642" s="3" t="n">
        <f aca="false">AND(E1642="PUBLIC",F1642&lt;100)</f>
        <v>0</v>
      </c>
      <c r="I1642" s="4" t="n">
        <f aca="false">OR(E1642="PRIVE",F1642&lt;100)</f>
        <v>0</v>
      </c>
    </row>
    <row r="1643" customFormat="false" ht="14.25" hidden="false" customHeight="false" outlineLevel="0" collapsed="false">
      <c r="A1643" s="1" t="s">
        <v>3817</v>
      </c>
      <c r="B1643" s="1" t="s">
        <v>150</v>
      </c>
      <c r="C1643" s="1" t="s">
        <v>3466</v>
      </c>
      <c r="D1643" s="1" t="s">
        <v>3818</v>
      </c>
      <c r="E1643" s="1" t="s">
        <v>12</v>
      </c>
      <c r="F1643" s="1" t="n">
        <v>845</v>
      </c>
      <c r="H1643" s="3" t="n">
        <f aca="false">AND(E1643="PUBLIC",F1643&lt;100)</f>
        <v>0</v>
      </c>
      <c r="I1643" s="4" t="n">
        <f aca="false">OR(E1643="PRIVE",F1643&lt;100)</f>
        <v>0</v>
      </c>
    </row>
    <row r="1644" customFormat="false" ht="14.25" hidden="false" customHeight="false" outlineLevel="0" collapsed="false">
      <c r="A1644" s="1" t="s">
        <v>3819</v>
      </c>
      <c r="B1644" s="1" t="s">
        <v>65</v>
      </c>
      <c r="C1644" s="1" t="s">
        <v>806</v>
      </c>
      <c r="D1644" s="1" t="s">
        <v>3820</v>
      </c>
      <c r="E1644" s="1" t="s">
        <v>12</v>
      </c>
      <c r="F1644" s="1" t="n">
        <v>9</v>
      </c>
      <c r="H1644" s="3" t="n">
        <f aca="false">AND(E1644="PUBLIC",F1644&lt;100)</f>
        <v>1</v>
      </c>
      <c r="I1644" s="4" t="n">
        <f aca="false">OR(E1644="PRIVE",F1644&lt;100)</f>
        <v>1</v>
      </c>
    </row>
    <row r="1645" customFormat="false" ht="14.25" hidden="false" customHeight="false" outlineLevel="0" collapsed="false">
      <c r="A1645" s="1" t="s">
        <v>3821</v>
      </c>
      <c r="B1645" s="1" t="s">
        <v>525</v>
      </c>
      <c r="C1645" s="1" t="s">
        <v>3822</v>
      </c>
      <c r="D1645" s="1" t="s">
        <v>2351</v>
      </c>
      <c r="E1645" s="1" t="s">
        <v>12</v>
      </c>
      <c r="F1645" s="1" t="n">
        <v>378</v>
      </c>
      <c r="H1645" s="3" t="n">
        <f aca="false">AND(E1645="PUBLIC",F1645&lt;100)</f>
        <v>0</v>
      </c>
      <c r="I1645" s="4" t="n">
        <f aca="false">OR(E1645="PRIVE",F1645&lt;100)</f>
        <v>0</v>
      </c>
    </row>
    <row r="1646" customFormat="false" ht="14.25" hidden="false" customHeight="false" outlineLevel="0" collapsed="false">
      <c r="A1646" s="1" t="s">
        <v>3823</v>
      </c>
      <c r="B1646" s="1" t="s">
        <v>9</v>
      </c>
      <c r="C1646" s="1" t="s">
        <v>3824</v>
      </c>
      <c r="D1646" s="1" t="s">
        <v>3825</v>
      </c>
      <c r="E1646" s="1" t="s">
        <v>12</v>
      </c>
      <c r="F1646" s="1" t="n">
        <v>422</v>
      </c>
      <c r="H1646" s="3" t="n">
        <f aca="false">AND(E1646="PUBLIC",F1646&lt;100)</f>
        <v>0</v>
      </c>
      <c r="I1646" s="4" t="n">
        <f aca="false">OR(E1646="PRIVE",F1646&lt;100)</f>
        <v>0</v>
      </c>
    </row>
    <row r="1647" customFormat="false" ht="14.25" hidden="false" customHeight="false" outlineLevel="0" collapsed="false">
      <c r="A1647" s="1" t="s">
        <v>3826</v>
      </c>
      <c r="B1647" s="1" t="s">
        <v>51</v>
      </c>
      <c r="C1647" s="1" t="s">
        <v>3827</v>
      </c>
      <c r="D1647" s="1" t="s">
        <v>3828</v>
      </c>
      <c r="E1647" s="1" t="s">
        <v>24</v>
      </c>
      <c r="F1647" s="1" t="n">
        <v>367</v>
      </c>
      <c r="H1647" s="3" t="n">
        <f aca="false">AND(E1647="PUBLIC",F1647&lt;100)</f>
        <v>0</v>
      </c>
      <c r="I1647" s="4" t="n">
        <f aca="false">OR(E1647="PRIVE",F1647&lt;100)</f>
        <v>1</v>
      </c>
    </row>
    <row r="1648" customFormat="false" ht="14.25" hidden="false" customHeight="false" outlineLevel="0" collapsed="false">
      <c r="A1648" s="1" t="s">
        <v>3829</v>
      </c>
      <c r="B1648" s="1" t="s">
        <v>44</v>
      </c>
      <c r="C1648" s="1" t="s">
        <v>3830</v>
      </c>
      <c r="D1648" s="1" t="s">
        <v>3831</v>
      </c>
      <c r="E1648" s="1" t="s">
        <v>12</v>
      </c>
      <c r="F1648" s="1" t="n">
        <v>915</v>
      </c>
      <c r="H1648" s="3" t="n">
        <f aca="false">AND(E1648="PUBLIC",F1648&lt;100)</f>
        <v>0</v>
      </c>
      <c r="I1648" s="4" t="n">
        <f aca="false">OR(E1648="PRIVE",F1648&lt;100)</f>
        <v>0</v>
      </c>
    </row>
    <row r="1649" customFormat="false" ht="14.25" hidden="false" customHeight="false" outlineLevel="0" collapsed="false">
      <c r="A1649" s="1" t="s">
        <v>3832</v>
      </c>
      <c r="B1649" s="1" t="s">
        <v>360</v>
      </c>
      <c r="C1649" s="1" t="s">
        <v>1806</v>
      </c>
      <c r="D1649" s="1" t="s">
        <v>3833</v>
      </c>
      <c r="E1649" s="1" t="s">
        <v>12</v>
      </c>
      <c r="F1649" s="1" t="n">
        <v>797</v>
      </c>
      <c r="H1649" s="3" t="n">
        <f aca="false">AND(E1649="PUBLIC",F1649&lt;100)</f>
        <v>0</v>
      </c>
      <c r="I1649" s="4" t="n">
        <f aca="false">OR(E1649="PRIVE",F1649&lt;100)</f>
        <v>0</v>
      </c>
    </row>
    <row r="1650" customFormat="false" ht="14.25" hidden="false" customHeight="false" outlineLevel="0" collapsed="false">
      <c r="A1650" s="1" t="s">
        <v>3834</v>
      </c>
      <c r="B1650" s="1" t="s">
        <v>51</v>
      </c>
      <c r="C1650" s="1" t="s">
        <v>51</v>
      </c>
      <c r="D1650" s="1" t="s">
        <v>3835</v>
      </c>
      <c r="E1650" s="1" t="s">
        <v>12</v>
      </c>
      <c r="F1650" s="1" t="n">
        <v>153</v>
      </c>
      <c r="H1650" s="3" t="n">
        <f aca="false">AND(E1650="PUBLIC",F1650&lt;100)</f>
        <v>0</v>
      </c>
      <c r="I1650" s="4" t="n">
        <f aca="false">OR(E1650="PRIVE",F1650&lt;100)</f>
        <v>0</v>
      </c>
    </row>
    <row r="1651" customFormat="false" ht="14.25" hidden="false" customHeight="false" outlineLevel="0" collapsed="false">
      <c r="A1651" s="1" t="s">
        <v>3836</v>
      </c>
      <c r="B1651" s="1" t="s">
        <v>34</v>
      </c>
      <c r="C1651" s="1" t="s">
        <v>3837</v>
      </c>
      <c r="D1651" s="1" t="s">
        <v>53</v>
      </c>
      <c r="E1651" s="1" t="s">
        <v>12</v>
      </c>
      <c r="F1651" s="1" t="n">
        <v>554</v>
      </c>
      <c r="H1651" s="3" t="n">
        <f aca="false">AND(E1651="PUBLIC",F1651&lt;100)</f>
        <v>0</v>
      </c>
      <c r="I1651" s="4" t="n">
        <f aca="false">OR(E1651="PRIVE",F1651&lt;100)</f>
        <v>0</v>
      </c>
    </row>
    <row r="1652" customFormat="false" ht="14.25" hidden="false" customHeight="false" outlineLevel="0" collapsed="false">
      <c r="A1652" s="1" t="s">
        <v>3838</v>
      </c>
      <c r="B1652" s="1" t="s">
        <v>38</v>
      </c>
      <c r="C1652" s="1" t="s">
        <v>3839</v>
      </c>
      <c r="D1652" s="1" t="s">
        <v>1474</v>
      </c>
      <c r="E1652" s="1" t="s">
        <v>12</v>
      </c>
      <c r="F1652" s="1" t="n">
        <v>1248</v>
      </c>
      <c r="H1652" s="3" t="n">
        <f aca="false">AND(E1652="PUBLIC",F1652&lt;100)</f>
        <v>0</v>
      </c>
      <c r="I1652" s="4" t="n">
        <f aca="false">OR(E1652="PRIVE",F1652&lt;100)</f>
        <v>0</v>
      </c>
    </row>
    <row r="1653" customFormat="false" ht="14.25" hidden="false" customHeight="false" outlineLevel="0" collapsed="false">
      <c r="A1653" s="1" t="s">
        <v>3840</v>
      </c>
      <c r="B1653" s="1" t="s">
        <v>172</v>
      </c>
      <c r="C1653" s="1" t="s">
        <v>1924</v>
      </c>
      <c r="D1653" s="1" t="s">
        <v>3841</v>
      </c>
      <c r="E1653" s="1" t="s">
        <v>12</v>
      </c>
      <c r="F1653" s="1" t="n">
        <v>1068</v>
      </c>
      <c r="H1653" s="3" t="n">
        <f aca="false">AND(E1653="PUBLIC",F1653&lt;100)</f>
        <v>0</v>
      </c>
      <c r="I1653" s="4" t="n">
        <f aca="false">OR(E1653="PRIVE",F1653&lt;100)</f>
        <v>0</v>
      </c>
    </row>
    <row r="1654" customFormat="false" ht="14.25" hidden="false" customHeight="false" outlineLevel="0" collapsed="false">
      <c r="A1654" s="1" t="s">
        <v>3842</v>
      </c>
      <c r="B1654" s="1" t="s">
        <v>65</v>
      </c>
      <c r="C1654" s="1" t="s">
        <v>387</v>
      </c>
      <c r="D1654" s="1" t="s">
        <v>1106</v>
      </c>
      <c r="E1654" s="1" t="s">
        <v>12</v>
      </c>
      <c r="F1654" s="1" t="n">
        <v>334</v>
      </c>
      <c r="H1654" s="3" t="n">
        <f aca="false">AND(E1654="PUBLIC",F1654&lt;100)</f>
        <v>0</v>
      </c>
      <c r="I1654" s="4" t="n">
        <f aca="false">OR(E1654="PRIVE",F1654&lt;100)</f>
        <v>0</v>
      </c>
    </row>
    <row r="1655" customFormat="false" ht="14.25" hidden="false" customHeight="false" outlineLevel="0" collapsed="false">
      <c r="A1655" s="1" t="s">
        <v>3843</v>
      </c>
      <c r="B1655" s="1" t="s">
        <v>34</v>
      </c>
      <c r="C1655" s="1" t="s">
        <v>1197</v>
      </c>
      <c r="D1655" s="1" t="s">
        <v>3844</v>
      </c>
      <c r="E1655" s="1" t="s">
        <v>24</v>
      </c>
      <c r="F1655" s="1" t="n">
        <v>459</v>
      </c>
      <c r="H1655" s="3" t="n">
        <f aca="false">AND(E1655="PUBLIC",F1655&lt;100)</f>
        <v>0</v>
      </c>
      <c r="I1655" s="4" t="n">
        <f aca="false">OR(E1655="PRIVE",F1655&lt;100)</f>
        <v>1</v>
      </c>
    </row>
    <row r="1656" customFormat="false" ht="14.25" hidden="false" customHeight="false" outlineLevel="0" collapsed="false">
      <c r="A1656" s="1" t="s">
        <v>3845</v>
      </c>
      <c r="B1656" s="1" t="s">
        <v>9</v>
      </c>
      <c r="C1656" s="1" t="s">
        <v>10</v>
      </c>
      <c r="D1656" s="1" t="s">
        <v>3846</v>
      </c>
      <c r="E1656" s="1" t="s">
        <v>12</v>
      </c>
      <c r="F1656" s="1" t="n">
        <v>592</v>
      </c>
      <c r="H1656" s="3" t="n">
        <f aca="false">AND(E1656="PUBLIC",F1656&lt;100)</f>
        <v>0</v>
      </c>
      <c r="I1656" s="4" t="n">
        <f aca="false">OR(E1656="PRIVE",F1656&lt;100)</f>
        <v>0</v>
      </c>
    </row>
    <row r="1657" customFormat="false" ht="14.25" hidden="false" customHeight="false" outlineLevel="0" collapsed="false">
      <c r="A1657" s="1" t="s">
        <v>3847</v>
      </c>
      <c r="B1657" s="1" t="s">
        <v>44</v>
      </c>
      <c r="C1657" s="1" t="s">
        <v>989</v>
      </c>
      <c r="D1657" s="1" t="s">
        <v>2717</v>
      </c>
      <c r="E1657" s="1" t="s">
        <v>24</v>
      </c>
      <c r="F1657" s="1" t="n">
        <v>486</v>
      </c>
      <c r="H1657" s="3" t="n">
        <f aca="false">AND(E1657="PUBLIC",F1657&lt;100)</f>
        <v>0</v>
      </c>
      <c r="I1657" s="4" t="n">
        <f aca="false">OR(E1657="PRIVE",F1657&lt;100)</f>
        <v>1</v>
      </c>
    </row>
    <row r="1658" customFormat="false" ht="14.25" hidden="false" customHeight="false" outlineLevel="0" collapsed="false">
      <c r="A1658" s="1" t="s">
        <v>3848</v>
      </c>
      <c r="B1658" s="1" t="s">
        <v>17</v>
      </c>
      <c r="C1658" s="1" t="s">
        <v>3849</v>
      </c>
      <c r="D1658" s="1" t="s">
        <v>3850</v>
      </c>
      <c r="E1658" s="1" t="s">
        <v>12</v>
      </c>
      <c r="F1658" s="1" t="n">
        <v>465</v>
      </c>
      <c r="H1658" s="3" t="n">
        <f aca="false">AND(E1658="PUBLIC",F1658&lt;100)</f>
        <v>0</v>
      </c>
      <c r="I1658" s="4" t="n">
        <f aca="false">OR(E1658="PRIVE",F1658&lt;100)</f>
        <v>0</v>
      </c>
    </row>
    <row r="1659" customFormat="false" ht="14.25" hidden="false" customHeight="false" outlineLevel="0" collapsed="false">
      <c r="A1659" s="1" t="s">
        <v>3851</v>
      </c>
      <c r="B1659" s="1" t="s">
        <v>525</v>
      </c>
      <c r="C1659" s="1" t="s">
        <v>526</v>
      </c>
      <c r="D1659" s="1" t="s">
        <v>1871</v>
      </c>
      <c r="E1659" s="1" t="s">
        <v>12</v>
      </c>
      <c r="F1659" s="1" t="n">
        <v>570</v>
      </c>
      <c r="H1659" s="3" t="n">
        <f aca="false">AND(E1659="PUBLIC",F1659&lt;100)</f>
        <v>0</v>
      </c>
      <c r="I1659" s="4" t="n">
        <f aca="false">OR(E1659="PRIVE",F1659&lt;100)</f>
        <v>0</v>
      </c>
    </row>
    <row r="1660" customFormat="false" ht="14.25" hidden="false" customHeight="false" outlineLevel="0" collapsed="false">
      <c r="A1660" s="1" t="s">
        <v>3852</v>
      </c>
      <c r="B1660" s="1" t="s">
        <v>327</v>
      </c>
      <c r="C1660" s="1" t="s">
        <v>3853</v>
      </c>
      <c r="D1660" s="1" t="s">
        <v>3854</v>
      </c>
      <c r="E1660" s="1" t="s">
        <v>12</v>
      </c>
      <c r="F1660" s="1" t="n">
        <v>161</v>
      </c>
      <c r="H1660" s="3" t="n">
        <f aca="false">AND(E1660="PUBLIC",F1660&lt;100)</f>
        <v>0</v>
      </c>
      <c r="I1660" s="4" t="n">
        <f aca="false">OR(E1660="PRIVE",F1660&lt;100)</f>
        <v>0</v>
      </c>
    </row>
    <row r="1661" customFormat="false" ht="14.25" hidden="false" customHeight="false" outlineLevel="0" collapsed="false">
      <c r="A1661" s="1" t="s">
        <v>3855</v>
      </c>
      <c r="B1661" s="1" t="s">
        <v>26</v>
      </c>
      <c r="C1661" s="1" t="s">
        <v>3276</v>
      </c>
      <c r="D1661" s="1" t="s">
        <v>563</v>
      </c>
      <c r="E1661" s="1" t="s">
        <v>24</v>
      </c>
      <c r="F1661" s="1" t="n">
        <v>273</v>
      </c>
      <c r="H1661" s="3" t="n">
        <f aca="false">AND(E1661="PUBLIC",F1661&lt;100)</f>
        <v>0</v>
      </c>
      <c r="I1661" s="4" t="n">
        <f aca="false">OR(E1661="PRIVE",F1661&lt;100)</f>
        <v>1</v>
      </c>
    </row>
    <row r="1662" customFormat="false" ht="14.25" hidden="false" customHeight="false" outlineLevel="0" collapsed="false">
      <c r="A1662" s="1" t="s">
        <v>3856</v>
      </c>
      <c r="B1662" s="1" t="s">
        <v>216</v>
      </c>
      <c r="C1662" s="1" t="s">
        <v>216</v>
      </c>
      <c r="D1662" s="1" t="s">
        <v>263</v>
      </c>
      <c r="E1662" s="1" t="s">
        <v>12</v>
      </c>
      <c r="F1662" s="1" t="n">
        <v>1292</v>
      </c>
      <c r="H1662" s="3" t="n">
        <f aca="false">AND(E1662="PUBLIC",F1662&lt;100)</f>
        <v>0</v>
      </c>
      <c r="I1662" s="4" t="n">
        <f aca="false">OR(E1662="PRIVE",F1662&lt;100)</f>
        <v>0</v>
      </c>
    </row>
    <row r="1663" customFormat="false" ht="14.25" hidden="false" customHeight="false" outlineLevel="0" collapsed="false">
      <c r="A1663" s="1" t="s">
        <v>3857</v>
      </c>
      <c r="B1663" s="1" t="s">
        <v>111</v>
      </c>
      <c r="C1663" s="1" t="s">
        <v>2985</v>
      </c>
      <c r="D1663" s="1" t="s">
        <v>691</v>
      </c>
      <c r="E1663" s="1" t="s">
        <v>24</v>
      </c>
      <c r="F1663" s="1" t="n">
        <v>171</v>
      </c>
      <c r="H1663" s="3" t="n">
        <f aca="false">AND(E1663="PUBLIC",F1663&lt;100)</f>
        <v>0</v>
      </c>
      <c r="I1663" s="4" t="n">
        <f aca="false">OR(E1663="PRIVE",F1663&lt;100)</f>
        <v>1</v>
      </c>
    </row>
    <row r="1664" customFormat="false" ht="14.25" hidden="false" customHeight="false" outlineLevel="0" collapsed="false">
      <c r="A1664" s="1" t="s">
        <v>3858</v>
      </c>
      <c r="B1664" s="1" t="s">
        <v>172</v>
      </c>
      <c r="C1664" s="1" t="s">
        <v>172</v>
      </c>
      <c r="D1664" s="1" t="s">
        <v>3859</v>
      </c>
      <c r="E1664" s="1" t="s">
        <v>24</v>
      </c>
      <c r="F1664" s="1" t="n">
        <v>679</v>
      </c>
      <c r="H1664" s="3" t="n">
        <f aca="false">AND(E1664="PUBLIC",F1664&lt;100)</f>
        <v>0</v>
      </c>
      <c r="I1664" s="4" t="n">
        <f aca="false">OR(E1664="PRIVE",F1664&lt;100)</f>
        <v>1</v>
      </c>
    </row>
    <row r="1665" customFormat="false" ht="14.25" hidden="false" customHeight="false" outlineLevel="0" collapsed="false">
      <c r="A1665" s="1" t="s">
        <v>3860</v>
      </c>
      <c r="B1665" s="1" t="s">
        <v>51</v>
      </c>
      <c r="C1665" s="1" t="s">
        <v>494</v>
      </c>
      <c r="D1665" s="1" t="s">
        <v>3861</v>
      </c>
      <c r="E1665" s="1" t="s">
        <v>12</v>
      </c>
      <c r="F1665" s="1" t="n">
        <v>1219</v>
      </c>
      <c r="H1665" s="3" t="n">
        <f aca="false">AND(E1665="PUBLIC",F1665&lt;100)</f>
        <v>0</v>
      </c>
      <c r="I1665" s="4" t="n">
        <f aca="false">OR(E1665="PRIVE",F1665&lt;100)</f>
        <v>0</v>
      </c>
    </row>
    <row r="1666" customFormat="false" ht="14.25" hidden="false" customHeight="false" outlineLevel="0" collapsed="false">
      <c r="A1666" s="1" t="s">
        <v>3862</v>
      </c>
      <c r="B1666" s="1" t="s">
        <v>38</v>
      </c>
      <c r="C1666" s="1" t="s">
        <v>3863</v>
      </c>
      <c r="D1666" s="1" t="s">
        <v>3864</v>
      </c>
      <c r="E1666" s="1" t="s">
        <v>12</v>
      </c>
      <c r="F1666" s="1" t="n">
        <v>860</v>
      </c>
      <c r="H1666" s="3" t="n">
        <f aca="false">AND(E1666="PUBLIC",F1666&lt;100)</f>
        <v>0</v>
      </c>
      <c r="I1666" s="4" t="n">
        <f aca="false">OR(E1666="PRIVE",F1666&lt;100)</f>
        <v>0</v>
      </c>
    </row>
    <row r="1667" customFormat="false" ht="14.25" hidden="false" customHeight="false" outlineLevel="0" collapsed="false">
      <c r="A1667" s="1" t="s">
        <v>3865</v>
      </c>
      <c r="B1667" s="1" t="s">
        <v>229</v>
      </c>
      <c r="C1667" s="1" t="s">
        <v>2842</v>
      </c>
      <c r="D1667" s="1" t="s">
        <v>3866</v>
      </c>
      <c r="E1667" s="1" t="s">
        <v>24</v>
      </c>
      <c r="F1667" s="1" t="n">
        <v>237</v>
      </c>
      <c r="H1667" s="3" t="n">
        <f aca="false">AND(E1667="PUBLIC",F1667&lt;100)</f>
        <v>0</v>
      </c>
      <c r="I1667" s="4" t="n">
        <f aca="false">OR(E1667="PRIVE",F1667&lt;100)</f>
        <v>1</v>
      </c>
    </row>
    <row r="1668" customFormat="false" ht="14.25" hidden="false" customHeight="false" outlineLevel="0" collapsed="false">
      <c r="A1668" s="1" t="s">
        <v>3867</v>
      </c>
      <c r="B1668" s="1" t="s">
        <v>90</v>
      </c>
      <c r="C1668" s="1" t="s">
        <v>672</v>
      </c>
      <c r="D1668" s="1" t="s">
        <v>3868</v>
      </c>
      <c r="E1668" s="1" t="s">
        <v>12</v>
      </c>
      <c r="F1668" s="1" t="n">
        <v>833</v>
      </c>
      <c r="H1668" s="3" t="n">
        <f aca="false">AND(E1668="PUBLIC",F1668&lt;100)</f>
        <v>0</v>
      </c>
      <c r="I1668" s="4" t="n">
        <f aca="false">OR(E1668="PRIVE",F1668&lt;100)</f>
        <v>0</v>
      </c>
    </row>
    <row r="1669" customFormat="false" ht="14.25" hidden="false" customHeight="false" outlineLevel="0" collapsed="false">
      <c r="A1669" s="1" t="s">
        <v>3869</v>
      </c>
      <c r="B1669" s="1" t="s">
        <v>65</v>
      </c>
      <c r="C1669" s="1" t="s">
        <v>719</v>
      </c>
      <c r="D1669" s="1" t="s">
        <v>2730</v>
      </c>
      <c r="E1669" s="1" t="s">
        <v>24</v>
      </c>
      <c r="F1669" s="1" t="n">
        <v>227</v>
      </c>
      <c r="H1669" s="3" t="n">
        <f aca="false">AND(E1669="PUBLIC",F1669&lt;100)</f>
        <v>0</v>
      </c>
      <c r="I1669" s="4" t="n">
        <f aca="false">OR(E1669="PRIVE",F1669&lt;100)</f>
        <v>1</v>
      </c>
    </row>
    <row r="1670" customFormat="false" ht="14.25" hidden="false" customHeight="false" outlineLevel="0" collapsed="false">
      <c r="A1670" s="1" t="s">
        <v>3870</v>
      </c>
      <c r="B1670" s="1" t="s">
        <v>90</v>
      </c>
      <c r="C1670" s="1" t="s">
        <v>758</v>
      </c>
      <c r="D1670" s="1" t="s">
        <v>3871</v>
      </c>
      <c r="E1670" s="1" t="s">
        <v>24</v>
      </c>
      <c r="F1670" s="1" t="n">
        <v>1782</v>
      </c>
      <c r="H1670" s="3" t="n">
        <f aca="false">AND(E1670="PUBLIC",F1670&lt;100)</f>
        <v>0</v>
      </c>
      <c r="I1670" s="4" t="n">
        <f aca="false">OR(E1670="PRIVE",F1670&lt;100)</f>
        <v>1</v>
      </c>
    </row>
    <row r="1671" customFormat="false" ht="14.25" hidden="false" customHeight="false" outlineLevel="0" collapsed="false">
      <c r="A1671" s="1" t="s">
        <v>3872</v>
      </c>
      <c r="B1671" s="1" t="s">
        <v>90</v>
      </c>
      <c r="C1671" s="1" t="s">
        <v>1105</v>
      </c>
      <c r="D1671" s="1" t="s">
        <v>377</v>
      </c>
      <c r="E1671" s="1" t="s">
        <v>24</v>
      </c>
      <c r="F1671" s="1" t="n">
        <v>312</v>
      </c>
      <c r="H1671" s="3" t="n">
        <f aca="false">AND(E1671="PUBLIC",F1671&lt;100)</f>
        <v>0</v>
      </c>
      <c r="I1671" s="4" t="n">
        <f aca="false">OR(E1671="PRIVE",F1671&lt;100)</f>
        <v>1</v>
      </c>
    </row>
    <row r="1672" customFormat="false" ht="14.25" hidden="false" customHeight="false" outlineLevel="0" collapsed="false">
      <c r="A1672" s="1" t="s">
        <v>3873</v>
      </c>
      <c r="B1672" s="1" t="s">
        <v>61</v>
      </c>
      <c r="C1672" s="1" t="s">
        <v>797</v>
      </c>
      <c r="D1672" s="1" t="s">
        <v>88</v>
      </c>
      <c r="E1672" s="1" t="s">
        <v>12</v>
      </c>
      <c r="F1672" s="1" t="n">
        <v>946</v>
      </c>
      <c r="H1672" s="3" t="n">
        <f aca="false">AND(E1672="PUBLIC",F1672&lt;100)</f>
        <v>0</v>
      </c>
      <c r="I1672" s="4" t="n">
        <f aca="false">OR(E1672="PRIVE",F1672&lt;100)</f>
        <v>0</v>
      </c>
    </row>
    <row r="1673" customFormat="false" ht="14.25" hidden="false" customHeight="false" outlineLevel="0" collapsed="false">
      <c r="A1673" s="1" t="s">
        <v>3874</v>
      </c>
      <c r="B1673" s="1" t="s">
        <v>17</v>
      </c>
      <c r="C1673" s="1" t="s">
        <v>2312</v>
      </c>
      <c r="D1673" s="1" t="s">
        <v>3875</v>
      </c>
      <c r="E1673" s="1" t="s">
        <v>12</v>
      </c>
      <c r="F1673" s="1" t="n">
        <v>2084</v>
      </c>
      <c r="H1673" s="3" t="n">
        <f aca="false">AND(E1673="PUBLIC",F1673&lt;100)</f>
        <v>0</v>
      </c>
      <c r="I1673" s="4" t="n">
        <f aca="false">OR(E1673="PRIVE",F1673&lt;100)</f>
        <v>0</v>
      </c>
    </row>
    <row r="1674" customFormat="false" ht="14.25" hidden="false" customHeight="false" outlineLevel="0" collapsed="false">
      <c r="A1674" s="1" t="s">
        <v>3876</v>
      </c>
      <c r="B1674" s="1" t="s">
        <v>14</v>
      </c>
      <c r="C1674" s="1" t="s">
        <v>3877</v>
      </c>
      <c r="D1674" s="1" t="s">
        <v>3878</v>
      </c>
      <c r="E1674" s="1" t="s">
        <v>12</v>
      </c>
      <c r="F1674" s="1" t="n">
        <v>1215</v>
      </c>
      <c r="H1674" s="3" t="n">
        <f aca="false">AND(E1674="PUBLIC",F1674&lt;100)</f>
        <v>0</v>
      </c>
      <c r="I1674" s="4" t="n">
        <f aca="false">OR(E1674="PRIVE",F1674&lt;100)</f>
        <v>0</v>
      </c>
    </row>
    <row r="1675" customFormat="false" ht="14.25" hidden="false" customHeight="false" outlineLevel="0" collapsed="false">
      <c r="A1675" s="1" t="s">
        <v>3879</v>
      </c>
      <c r="B1675" s="1" t="s">
        <v>90</v>
      </c>
      <c r="C1675" s="1" t="s">
        <v>3880</v>
      </c>
      <c r="D1675" s="1" t="s">
        <v>3881</v>
      </c>
      <c r="E1675" s="1" t="s">
        <v>12</v>
      </c>
      <c r="F1675" s="1" t="n">
        <v>379</v>
      </c>
      <c r="H1675" s="3" t="n">
        <f aca="false">AND(E1675="PUBLIC",F1675&lt;100)</f>
        <v>0</v>
      </c>
      <c r="I1675" s="4" t="n">
        <f aca="false">OR(E1675="PRIVE",F1675&lt;100)</f>
        <v>0</v>
      </c>
    </row>
    <row r="1676" customFormat="false" ht="14.25" hidden="false" customHeight="false" outlineLevel="0" collapsed="false">
      <c r="A1676" s="1" t="s">
        <v>3882</v>
      </c>
      <c r="B1676" s="1" t="s">
        <v>229</v>
      </c>
      <c r="C1676" s="1" t="s">
        <v>3883</v>
      </c>
      <c r="D1676" s="1" t="s">
        <v>2123</v>
      </c>
      <c r="E1676" s="1" t="s">
        <v>12</v>
      </c>
      <c r="F1676" s="1" t="n">
        <v>544</v>
      </c>
      <c r="H1676" s="3" t="n">
        <f aca="false">AND(E1676="PUBLIC",F1676&lt;100)</f>
        <v>0</v>
      </c>
      <c r="I1676" s="4" t="n">
        <f aca="false">OR(E1676="PRIVE",F1676&lt;100)</f>
        <v>0</v>
      </c>
    </row>
    <row r="1677" customFormat="false" ht="14.25" hidden="false" customHeight="false" outlineLevel="0" collapsed="false">
      <c r="A1677" s="1" t="s">
        <v>3884</v>
      </c>
      <c r="B1677" s="1" t="s">
        <v>86</v>
      </c>
      <c r="C1677" s="1" t="s">
        <v>577</v>
      </c>
      <c r="D1677" s="1" t="s">
        <v>3885</v>
      </c>
      <c r="E1677" s="1" t="s">
        <v>12</v>
      </c>
      <c r="F1677" s="1" t="n">
        <v>1286</v>
      </c>
      <c r="H1677" s="3" t="n">
        <f aca="false">AND(E1677="PUBLIC",F1677&lt;100)</f>
        <v>0</v>
      </c>
      <c r="I1677" s="4" t="n">
        <f aca="false">OR(E1677="PRIVE",F1677&lt;100)</f>
        <v>0</v>
      </c>
    </row>
    <row r="1678" customFormat="false" ht="14.25" hidden="false" customHeight="false" outlineLevel="0" collapsed="false">
      <c r="A1678" s="1" t="s">
        <v>3886</v>
      </c>
      <c r="B1678" s="1" t="s">
        <v>44</v>
      </c>
      <c r="C1678" s="1" t="s">
        <v>3887</v>
      </c>
      <c r="D1678" s="1" t="s">
        <v>3888</v>
      </c>
      <c r="E1678" s="1" t="s">
        <v>12</v>
      </c>
      <c r="F1678" s="1" t="n">
        <v>681</v>
      </c>
      <c r="H1678" s="3" t="n">
        <f aca="false">AND(E1678="PUBLIC",F1678&lt;100)</f>
        <v>0</v>
      </c>
      <c r="I1678" s="4" t="n">
        <f aca="false">OR(E1678="PRIVE",F1678&lt;100)</f>
        <v>0</v>
      </c>
    </row>
    <row r="1679" customFormat="false" ht="14.25" hidden="false" customHeight="false" outlineLevel="0" collapsed="false">
      <c r="A1679" s="1" t="s">
        <v>3889</v>
      </c>
      <c r="B1679" s="1" t="s">
        <v>94</v>
      </c>
      <c r="C1679" s="1" t="s">
        <v>94</v>
      </c>
      <c r="D1679" s="1" t="s">
        <v>2800</v>
      </c>
      <c r="E1679" s="1" t="s">
        <v>24</v>
      </c>
      <c r="F1679" s="1" t="n">
        <v>60</v>
      </c>
      <c r="H1679" s="3" t="n">
        <f aca="false">AND(E1679="PUBLIC",F1679&lt;100)</f>
        <v>0</v>
      </c>
      <c r="I1679" s="4" t="n">
        <f aca="false">OR(E1679="PRIVE",F1679&lt;100)</f>
        <v>1</v>
      </c>
    </row>
    <row r="1680" customFormat="false" ht="14.25" hidden="false" customHeight="false" outlineLevel="0" collapsed="false">
      <c r="A1680" s="1" t="s">
        <v>3890</v>
      </c>
      <c r="B1680" s="1" t="s">
        <v>44</v>
      </c>
      <c r="C1680" s="1" t="s">
        <v>1980</v>
      </c>
      <c r="D1680" s="1" t="s">
        <v>1474</v>
      </c>
      <c r="E1680" s="1" t="s">
        <v>12</v>
      </c>
      <c r="F1680" s="1" t="n">
        <v>115</v>
      </c>
      <c r="H1680" s="3" t="n">
        <f aca="false">AND(E1680="PUBLIC",F1680&lt;100)</f>
        <v>0</v>
      </c>
      <c r="I1680" s="4" t="n">
        <f aca="false">OR(E1680="PRIVE",F1680&lt;100)</f>
        <v>0</v>
      </c>
    </row>
    <row r="1681" customFormat="false" ht="14.25" hidden="false" customHeight="false" outlineLevel="0" collapsed="false">
      <c r="A1681" s="1" t="s">
        <v>3891</v>
      </c>
      <c r="B1681" s="1" t="s">
        <v>38</v>
      </c>
      <c r="C1681" s="1" t="s">
        <v>2209</v>
      </c>
      <c r="D1681" s="1" t="s">
        <v>2949</v>
      </c>
      <c r="E1681" s="1" t="s">
        <v>24</v>
      </c>
      <c r="F1681" s="1" t="n">
        <v>1074</v>
      </c>
      <c r="H1681" s="3" t="n">
        <f aca="false">AND(E1681="PUBLIC",F1681&lt;100)</f>
        <v>0</v>
      </c>
      <c r="I1681" s="4" t="n">
        <f aca="false">OR(E1681="PRIVE",F1681&lt;100)</f>
        <v>1</v>
      </c>
    </row>
    <row r="1682" customFormat="false" ht="14.25" hidden="false" customHeight="false" outlineLevel="0" collapsed="false">
      <c r="A1682" s="1" t="s">
        <v>3892</v>
      </c>
      <c r="B1682" s="1" t="s">
        <v>229</v>
      </c>
      <c r="C1682" s="1" t="s">
        <v>3893</v>
      </c>
      <c r="D1682" s="1" t="s">
        <v>3894</v>
      </c>
      <c r="E1682" s="1" t="s">
        <v>12</v>
      </c>
      <c r="F1682" s="1" t="n">
        <v>281</v>
      </c>
      <c r="H1682" s="3" t="n">
        <f aca="false">AND(E1682="PUBLIC",F1682&lt;100)</f>
        <v>0</v>
      </c>
      <c r="I1682" s="4" t="n">
        <f aca="false">OR(E1682="PRIVE",F1682&lt;100)</f>
        <v>0</v>
      </c>
    </row>
    <row r="1683" customFormat="false" ht="14.25" hidden="false" customHeight="false" outlineLevel="0" collapsed="false">
      <c r="A1683" s="1" t="s">
        <v>3895</v>
      </c>
      <c r="B1683" s="1" t="s">
        <v>94</v>
      </c>
      <c r="C1683" s="1" t="s">
        <v>94</v>
      </c>
      <c r="D1683" s="1" t="s">
        <v>3896</v>
      </c>
      <c r="E1683" s="1" t="s">
        <v>12</v>
      </c>
      <c r="F1683" s="1" t="n">
        <v>1894</v>
      </c>
      <c r="H1683" s="3" t="n">
        <f aca="false">AND(E1683="PUBLIC",F1683&lt;100)</f>
        <v>0</v>
      </c>
      <c r="I1683" s="4" t="n">
        <f aca="false">OR(E1683="PRIVE",F1683&lt;100)</f>
        <v>0</v>
      </c>
    </row>
    <row r="1684" customFormat="false" ht="14.25" hidden="false" customHeight="false" outlineLevel="0" collapsed="false">
      <c r="A1684" s="1" t="s">
        <v>3897</v>
      </c>
      <c r="B1684" s="1" t="s">
        <v>94</v>
      </c>
      <c r="C1684" s="1" t="s">
        <v>1712</v>
      </c>
      <c r="D1684" s="1" t="s">
        <v>3898</v>
      </c>
      <c r="E1684" s="1" t="s">
        <v>24</v>
      </c>
      <c r="F1684" s="1" t="n">
        <v>295</v>
      </c>
      <c r="H1684" s="3" t="n">
        <f aca="false">AND(E1684="PUBLIC",F1684&lt;100)</f>
        <v>0</v>
      </c>
      <c r="I1684" s="4" t="n">
        <f aca="false">OR(E1684="PRIVE",F1684&lt;100)</f>
        <v>1</v>
      </c>
    </row>
    <row r="1685" customFormat="false" ht="14.25" hidden="false" customHeight="false" outlineLevel="0" collapsed="false">
      <c r="A1685" s="1" t="s">
        <v>3899</v>
      </c>
      <c r="B1685" s="1" t="s">
        <v>34</v>
      </c>
      <c r="C1685" s="1" t="s">
        <v>132</v>
      </c>
      <c r="D1685" s="1" t="s">
        <v>3900</v>
      </c>
      <c r="E1685" s="1" t="s">
        <v>12</v>
      </c>
      <c r="F1685" s="1" t="n">
        <v>731</v>
      </c>
      <c r="H1685" s="3" t="n">
        <f aca="false">AND(E1685="PUBLIC",F1685&lt;100)</f>
        <v>0</v>
      </c>
      <c r="I1685" s="4" t="n">
        <f aca="false">OR(E1685="PRIVE",F1685&lt;100)</f>
        <v>0</v>
      </c>
    </row>
    <row r="1686" customFormat="false" ht="14.25" hidden="false" customHeight="false" outlineLevel="0" collapsed="false">
      <c r="A1686" s="1" t="s">
        <v>3901</v>
      </c>
      <c r="B1686" s="1" t="s">
        <v>90</v>
      </c>
      <c r="C1686" s="1" t="s">
        <v>3902</v>
      </c>
      <c r="D1686" s="1" t="s">
        <v>1228</v>
      </c>
      <c r="E1686" s="1" t="s">
        <v>12</v>
      </c>
      <c r="F1686" s="1" t="n">
        <v>147</v>
      </c>
      <c r="H1686" s="3" t="n">
        <f aca="false">AND(E1686="PUBLIC",F1686&lt;100)</f>
        <v>0</v>
      </c>
      <c r="I1686" s="4" t="n">
        <f aca="false">OR(E1686="PRIVE",F1686&lt;100)</f>
        <v>0</v>
      </c>
    </row>
    <row r="1687" customFormat="false" ht="14.25" hidden="false" customHeight="false" outlineLevel="0" collapsed="false">
      <c r="A1687" s="1" t="s">
        <v>3903</v>
      </c>
      <c r="B1687" s="1" t="s">
        <v>111</v>
      </c>
      <c r="C1687" s="1" t="s">
        <v>268</v>
      </c>
      <c r="D1687" s="1" t="s">
        <v>3904</v>
      </c>
      <c r="E1687" s="1" t="s">
        <v>12</v>
      </c>
      <c r="F1687" s="1" t="n">
        <v>1261</v>
      </c>
      <c r="H1687" s="3" t="n">
        <f aca="false">AND(E1687="PUBLIC",F1687&lt;100)</f>
        <v>0</v>
      </c>
      <c r="I1687" s="4" t="n">
        <f aca="false">OR(E1687="PRIVE",F1687&lt;100)</f>
        <v>0</v>
      </c>
    </row>
    <row r="1688" customFormat="false" ht="14.25" hidden="false" customHeight="false" outlineLevel="0" collapsed="false">
      <c r="A1688" s="1" t="s">
        <v>3905</v>
      </c>
      <c r="B1688" s="1" t="s">
        <v>9</v>
      </c>
      <c r="C1688" s="1" t="s">
        <v>1277</v>
      </c>
      <c r="D1688" s="1" t="s">
        <v>3906</v>
      </c>
      <c r="E1688" s="1" t="s">
        <v>12</v>
      </c>
      <c r="F1688" s="1" t="n">
        <v>1116</v>
      </c>
      <c r="H1688" s="3" t="n">
        <f aca="false">AND(E1688="PUBLIC",F1688&lt;100)</f>
        <v>0</v>
      </c>
      <c r="I1688" s="4" t="n">
        <f aca="false">OR(E1688="PRIVE",F1688&lt;100)</f>
        <v>0</v>
      </c>
    </row>
    <row r="1689" customFormat="false" ht="14.25" hidden="false" customHeight="false" outlineLevel="0" collapsed="false">
      <c r="A1689" s="1" t="s">
        <v>3907</v>
      </c>
      <c r="B1689" s="1" t="s">
        <v>65</v>
      </c>
      <c r="C1689" s="1" t="s">
        <v>2734</v>
      </c>
      <c r="D1689" s="1" t="s">
        <v>3908</v>
      </c>
      <c r="E1689" s="1" t="s">
        <v>12</v>
      </c>
      <c r="F1689" s="1" t="n">
        <v>893</v>
      </c>
      <c r="H1689" s="3" t="n">
        <f aca="false">AND(E1689="PUBLIC",F1689&lt;100)</f>
        <v>0</v>
      </c>
      <c r="I1689" s="4" t="n">
        <f aca="false">OR(E1689="PRIVE",F1689&lt;100)</f>
        <v>0</v>
      </c>
    </row>
    <row r="1690" customFormat="false" ht="14.25" hidden="false" customHeight="false" outlineLevel="0" collapsed="false">
      <c r="A1690" s="1" t="s">
        <v>3909</v>
      </c>
      <c r="B1690" s="1" t="s">
        <v>150</v>
      </c>
      <c r="C1690" s="1" t="s">
        <v>150</v>
      </c>
      <c r="D1690" s="1" t="s">
        <v>652</v>
      </c>
      <c r="E1690" s="1" t="s">
        <v>24</v>
      </c>
      <c r="F1690" s="1" t="n">
        <v>548</v>
      </c>
      <c r="H1690" s="3" t="n">
        <f aca="false">AND(E1690="PUBLIC",F1690&lt;100)</f>
        <v>0</v>
      </c>
      <c r="I1690" s="4" t="n">
        <f aca="false">OR(E1690="PRIVE",F1690&lt;100)</f>
        <v>1</v>
      </c>
    </row>
    <row r="1691" customFormat="false" ht="14.25" hidden="false" customHeight="false" outlineLevel="0" collapsed="false">
      <c r="A1691" s="1" t="s">
        <v>3910</v>
      </c>
      <c r="B1691" s="1" t="s">
        <v>94</v>
      </c>
      <c r="C1691" s="1" t="s">
        <v>3387</v>
      </c>
      <c r="D1691" s="1" t="s">
        <v>3911</v>
      </c>
      <c r="E1691" s="1" t="s">
        <v>12</v>
      </c>
      <c r="F1691" s="1" t="n">
        <v>1091</v>
      </c>
      <c r="H1691" s="3" t="n">
        <f aca="false">AND(E1691="PUBLIC",F1691&lt;100)</f>
        <v>0</v>
      </c>
      <c r="I1691" s="4" t="n">
        <f aca="false">OR(E1691="PRIVE",F1691&lt;100)</f>
        <v>0</v>
      </c>
    </row>
    <row r="1692" customFormat="false" ht="14.25" hidden="false" customHeight="false" outlineLevel="0" collapsed="false">
      <c r="A1692" s="1" t="s">
        <v>3912</v>
      </c>
      <c r="B1692" s="1" t="s">
        <v>44</v>
      </c>
      <c r="C1692" s="1" t="s">
        <v>3913</v>
      </c>
      <c r="D1692" s="1" t="s">
        <v>3914</v>
      </c>
      <c r="E1692" s="1" t="s">
        <v>12</v>
      </c>
      <c r="F1692" s="1" t="n">
        <v>152</v>
      </c>
      <c r="H1692" s="3" t="n">
        <f aca="false">AND(E1692="PUBLIC",F1692&lt;100)</f>
        <v>0</v>
      </c>
      <c r="I1692" s="4" t="n">
        <f aca="false">OR(E1692="PRIVE",F1692&lt;100)</f>
        <v>0</v>
      </c>
    </row>
    <row r="1693" customFormat="false" ht="14.25" hidden="false" customHeight="false" outlineLevel="0" collapsed="false">
      <c r="A1693" s="1" t="s">
        <v>3915</v>
      </c>
      <c r="B1693" s="1" t="s">
        <v>65</v>
      </c>
      <c r="C1693" s="1" t="s">
        <v>1282</v>
      </c>
      <c r="D1693" s="1" t="s">
        <v>3916</v>
      </c>
      <c r="E1693" s="1" t="s">
        <v>12</v>
      </c>
      <c r="F1693" s="1" t="n">
        <v>235</v>
      </c>
      <c r="H1693" s="3" t="n">
        <f aca="false">AND(E1693="PUBLIC",F1693&lt;100)</f>
        <v>0</v>
      </c>
      <c r="I1693" s="4" t="n">
        <f aca="false">OR(E1693="PRIVE",F1693&lt;100)</f>
        <v>0</v>
      </c>
    </row>
    <row r="1694" customFormat="false" ht="14.25" hidden="false" customHeight="false" outlineLevel="0" collapsed="false">
      <c r="A1694" s="1" t="s">
        <v>3917</v>
      </c>
      <c r="B1694" s="1" t="s">
        <v>69</v>
      </c>
      <c r="C1694" s="1" t="s">
        <v>406</v>
      </c>
      <c r="D1694" s="1" t="s">
        <v>3918</v>
      </c>
      <c r="E1694" s="1" t="s">
        <v>12</v>
      </c>
      <c r="F1694" s="1" t="n">
        <v>725</v>
      </c>
      <c r="H1694" s="3" t="n">
        <f aca="false">AND(E1694="PUBLIC",F1694&lt;100)</f>
        <v>0</v>
      </c>
      <c r="I1694" s="4" t="n">
        <f aca="false">OR(E1694="PRIVE",F1694&lt;100)</f>
        <v>0</v>
      </c>
    </row>
    <row r="1695" customFormat="false" ht="14.25" hidden="false" customHeight="false" outlineLevel="0" collapsed="false">
      <c r="A1695" s="1" t="s">
        <v>3919</v>
      </c>
      <c r="B1695" s="1" t="s">
        <v>86</v>
      </c>
      <c r="C1695" s="1" t="s">
        <v>645</v>
      </c>
      <c r="D1695" s="1" t="s">
        <v>3920</v>
      </c>
      <c r="E1695" s="1" t="s">
        <v>24</v>
      </c>
      <c r="F1695" s="1" t="n">
        <v>353</v>
      </c>
      <c r="H1695" s="3" t="n">
        <f aca="false">AND(E1695="PUBLIC",F1695&lt;100)</f>
        <v>0</v>
      </c>
      <c r="I1695" s="4" t="n">
        <f aca="false">OR(E1695="PRIVE",F1695&lt;100)</f>
        <v>1</v>
      </c>
    </row>
    <row r="1696" customFormat="false" ht="14.25" hidden="false" customHeight="false" outlineLevel="0" collapsed="false">
      <c r="A1696" s="1" t="s">
        <v>3921</v>
      </c>
      <c r="B1696" s="1" t="s">
        <v>57</v>
      </c>
      <c r="C1696" s="1" t="s">
        <v>675</v>
      </c>
      <c r="D1696" s="1" t="s">
        <v>1260</v>
      </c>
      <c r="E1696" s="1" t="s">
        <v>24</v>
      </c>
      <c r="F1696" s="1" t="n">
        <v>557</v>
      </c>
      <c r="H1696" s="3" t="n">
        <f aca="false">AND(E1696="PUBLIC",F1696&lt;100)</f>
        <v>0</v>
      </c>
      <c r="I1696" s="4" t="n">
        <f aca="false">OR(E1696="PRIVE",F1696&lt;100)</f>
        <v>1</v>
      </c>
    </row>
    <row r="1697" customFormat="false" ht="14.25" hidden="false" customHeight="false" outlineLevel="0" collapsed="false">
      <c r="A1697" s="1" t="s">
        <v>3922</v>
      </c>
      <c r="B1697" s="1" t="s">
        <v>51</v>
      </c>
      <c r="C1697" s="1" t="s">
        <v>1638</v>
      </c>
      <c r="D1697" s="1" t="s">
        <v>1260</v>
      </c>
      <c r="E1697" s="1" t="s">
        <v>24</v>
      </c>
      <c r="F1697" s="1" t="n">
        <v>582</v>
      </c>
      <c r="H1697" s="3" t="n">
        <f aca="false">AND(E1697="PUBLIC",F1697&lt;100)</f>
        <v>0</v>
      </c>
      <c r="I1697" s="4" t="n">
        <f aca="false">OR(E1697="PRIVE",F1697&lt;100)</f>
        <v>1</v>
      </c>
    </row>
    <row r="1698" customFormat="false" ht="14.25" hidden="false" customHeight="false" outlineLevel="0" collapsed="false">
      <c r="A1698" s="1" t="s">
        <v>3923</v>
      </c>
      <c r="B1698" s="1" t="s">
        <v>107</v>
      </c>
      <c r="C1698" s="1" t="s">
        <v>233</v>
      </c>
      <c r="D1698" s="1" t="s">
        <v>819</v>
      </c>
      <c r="E1698" s="1" t="s">
        <v>12</v>
      </c>
      <c r="F1698" s="1" t="n">
        <v>1009</v>
      </c>
      <c r="H1698" s="3" t="n">
        <f aca="false">AND(E1698="PUBLIC",F1698&lt;100)</f>
        <v>0</v>
      </c>
      <c r="I1698" s="4" t="n">
        <f aca="false">OR(E1698="PRIVE",F1698&lt;100)</f>
        <v>0</v>
      </c>
    </row>
    <row r="1699" customFormat="false" ht="14.25" hidden="false" customHeight="false" outlineLevel="0" collapsed="false">
      <c r="A1699" s="1" t="s">
        <v>3924</v>
      </c>
      <c r="B1699" s="1" t="s">
        <v>34</v>
      </c>
      <c r="C1699" s="1" t="s">
        <v>813</v>
      </c>
      <c r="D1699" s="1" t="s">
        <v>3925</v>
      </c>
      <c r="E1699" s="1" t="s">
        <v>12</v>
      </c>
      <c r="F1699" s="1" t="n">
        <v>1150</v>
      </c>
      <c r="H1699" s="3" t="n">
        <f aca="false">AND(E1699="PUBLIC",F1699&lt;100)</f>
        <v>0</v>
      </c>
      <c r="I1699" s="4" t="n">
        <f aca="false">OR(E1699="PRIVE",F1699&lt;100)</f>
        <v>0</v>
      </c>
    </row>
    <row r="1700" customFormat="false" ht="14.25" hidden="false" customHeight="false" outlineLevel="0" collapsed="false">
      <c r="A1700" s="1" t="s">
        <v>3926</v>
      </c>
      <c r="B1700" s="1" t="s">
        <v>111</v>
      </c>
      <c r="C1700" s="1" t="s">
        <v>3562</v>
      </c>
      <c r="D1700" s="1" t="s">
        <v>2370</v>
      </c>
      <c r="E1700" s="1" t="s">
        <v>12</v>
      </c>
      <c r="F1700" s="1" t="n">
        <v>1183</v>
      </c>
      <c r="H1700" s="3" t="n">
        <f aca="false">AND(E1700="PUBLIC",F1700&lt;100)</f>
        <v>0</v>
      </c>
      <c r="I1700" s="4" t="n">
        <f aca="false">OR(E1700="PRIVE",F1700&lt;100)</f>
        <v>0</v>
      </c>
    </row>
    <row r="1701" customFormat="false" ht="14.25" hidden="false" customHeight="false" outlineLevel="0" collapsed="false">
      <c r="A1701" s="1" t="s">
        <v>3927</v>
      </c>
      <c r="B1701" s="1" t="s">
        <v>111</v>
      </c>
      <c r="C1701" s="1" t="s">
        <v>790</v>
      </c>
      <c r="D1701" s="1" t="s">
        <v>548</v>
      </c>
      <c r="E1701" s="1" t="s">
        <v>12</v>
      </c>
      <c r="F1701" s="1" t="n">
        <v>1122</v>
      </c>
      <c r="H1701" s="3" t="n">
        <f aca="false">AND(E1701="PUBLIC",F1701&lt;100)</f>
        <v>0</v>
      </c>
      <c r="I1701" s="4" t="n">
        <f aca="false">OR(E1701="PRIVE",F1701&lt;100)</f>
        <v>0</v>
      </c>
    </row>
    <row r="1702" customFormat="false" ht="14.25" hidden="false" customHeight="false" outlineLevel="0" collapsed="false">
      <c r="A1702" s="1" t="s">
        <v>3928</v>
      </c>
      <c r="B1702" s="1" t="s">
        <v>94</v>
      </c>
      <c r="C1702" s="1" t="s">
        <v>3929</v>
      </c>
      <c r="D1702" s="1" t="s">
        <v>3930</v>
      </c>
      <c r="E1702" s="1" t="s">
        <v>12</v>
      </c>
      <c r="F1702" s="1" t="n">
        <v>1019</v>
      </c>
      <c r="H1702" s="3" t="n">
        <f aca="false">AND(E1702="PUBLIC",F1702&lt;100)</f>
        <v>0</v>
      </c>
      <c r="I1702" s="4" t="n">
        <f aca="false">OR(E1702="PRIVE",F1702&lt;100)</f>
        <v>0</v>
      </c>
    </row>
    <row r="1703" customFormat="false" ht="14.25" hidden="false" customHeight="false" outlineLevel="0" collapsed="false">
      <c r="A1703" s="1" t="s">
        <v>3931</v>
      </c>
      <c r="B1703" s="1" t="s">
        <v>57</v>
      </c>
      <c r="C1703" s="1" t="s">
        <v>522</v>
      </c>
      <c r="D1703" s="1" t="s">
        <v>3932</v>
      </c>
      <c r="E1703" s="1" t="s">
        <v>12</v>
      </c>
      <c r="F1703" s="1" t="n">
        <v>701</v>
      </c>
      <c r="H1703" s="3" t="n">
        <f aca="false">AND(E1703="PUBLIC",F1703&lt;100)</f>
        <v>0</v>
      </c>
      <c r="I1703" s="4" t="n">
        <f aca="false">OR(E1703="PRIVE",F1703&lt;100)</f>
        <v>0</v>
      </c>
    </row>
    <row r="1704" customFormat="false" ht="14.25" hidden="false" customHeight="false" outlineLevel="0" collapsed="false">
      <c r="A1704" s="1" t="s">
        <v>3933</v>
      </c>
      <c r="B1704" s="1" t="s">
        <v>172</v>
      </c>
      <c r="C1704" s="1" t="s">
        <v>2197</v>
      </c>
      <c r="D1704" s="1" t="s">
        <v>3934</v>
      </c>
      <c r="E1704" s="1" t="s">
        <v>12</v>
      </c>
      <c r="F1704" s="1" t="n">
        <v>255</v>
      </c>
      <c r="H1704" s="3" t="n">
        <f aca="false">AND(E1704="PUBLIC",F1704&lt;100)</f>
        <v>0</v>
      </c>
      <c r="I1704" s="4" t="n">
        <f aca="false">OR(E1704="PRIVE",F1704&lt;100)</f>
        <v>0</v>
      </c>
    </row>
    <row r="1705" customFormat="false" ht="14.25" hidden="false" customHeight="false" outlineLevel="0" collapsed="false">
      <c r="A1705" s="1" t="s">
        <v>3935</v>
      </c>
      <c r="B1705" s="1" t="s">
        <v>94</v>
      </c>
      <c r="C1705" s="1" t="s">
        <v>3936</v>
      </c>
      <c r="D1705" s="1" t="s">
        <v>3937</v>
      </c>
      <c r="E1705" s="1" t="s">
        <v>12</v>
      </c>
      <c r="F1705" s="1" t="n">
        <v>39</v>
      </c>
      <c r="H1705" s="3" t="n">
        <f aca="false">AND(E1705="PUBLIC",F1705&lt;100)</f>
        <v>1</v>
      </c>
      <c r="I1705" s="4" t="n">
        <f aca="false">OR(E1705="PRIVE",F1705&lt;100)</f>
        <v>1</v>
      </c>
    </row>
    <row r="1706" customFormat="false" ht="14.25" hidden="false" customHeight="false" outlineLevel="0" collapsed="false">
      <c r="A1706" s="1" t="s">
        <v>3938</v>
      </c>
      <c r="B1706" s="1" t="s">
        <v>26</v>
      </c>
      <c r="C1706" s="1" t="s">
        <v>626</v>
      </c>
      <c r="D1706" s="1" t="s">
        <v>3939</v>
      </c>
      <c r="E1706" s="1" t="s">
        <v>24</v>
      </c>
      <c r="F1706" s="1" t="n">
        <v>93</v>
      </c>
      <c r="H1706" s="3" t="n">
        <f aca="false">AND(E1706="PUBLIC",F1706&lt;100)</f>
        <v>0</v>
      </c>
      <c r="I1706" s="4" t="n">
        <f aca="false">OR(E1706="PRIVE",F1706&lt;100)</f>
        <v>1</v>
      </c>
    </row>
    <row r="1707" customFormat="false" ht="14.25" hidden="false" customHeight="false" outlineLevel="0" collapsed="false">
      <c r="A1707" s="1" t="s">
        <v>3940</v>
      </c>
      <c r="B1707" s="1" t="s">
        <v>525</v>
      </c>
      <c r="C1707" s="1" t="s">
        <v>525</v>
      </c>
      <c r="D1707" s="1" t="s">
        <v>667</v>
      </c>
      <c r="E1707" s="1" t="s">
        <v>24</v>
      </c>
      <c r="F1707" s="1" t="n">
        <v>673</v>
      </c>
      <c r="H1707" s="3" t="n">
        <f aca="false">AND(E1707="PUBLIC",F1707&lt;100)</f>
        <v>0</v>
      </c>
      <c r="I1707" s="4" t="n">
        <f aca="false">OR(E1707="PRIVE",F1707&lt;100)</f>
        <v>1</v>
      </c>
    </row>
    <row r="1708" customFormat="false" ht="14.25" hidden="false" customHeight="false" outlineLevel="0" collapsed="false">
      <c r="A1708" s="1" t="s">
        <v>3941</v>
      </c>
      <c r="B1708" s="1" t="s">
        <v>90</v>
      </c>
      <c r="C1708" s="1" t="s">
        <v>2471</v>
      </c>
      <c r="D1708" s="1" t="s">
        <v>3942</v>
      </c>
      <c r="E1708" s="1" t="s">
        <v>12</v>
      </c>
      <c r="F1708" s="1" t="n">
        <v>803</v>
      </c>
      <c r="H1708" s="3" t="n">
        <f aca="false">AND(E1708="PUBLIC",F1708&lt;100)</f>
        <v>0</v>
      </c>
      <c r="I1708" s="4" t="n">
        <f aca="false">OR(E1708="PRIVE",F1708&lt;100)</f>
        <v>0</v>
      </c>
    </row>
    <row r="1709" customFormat="false" ht="14.25" hidden="false" customHeight="false" outlineLevel="0" collapsed="false">
      <c r="A1709" s="1" t="s">
        <v>3943</v>
      </c>
      <c r="B1709" s="1" t="s">
        <v>525</v>
      </c>
      <c r="C1709" s="1" t="s">
        <v>586</v>
      </c>
      <c r="D1709" s="1" t="s">
        <v>3944</v>
      </c>
      <c r="E1709" s="1" t="s">
        <v>12</v>
      </c>
      <c r="F1709" s="1" t="n">
        <v>1172</v>
      </c>
      <c r="H1709" s="3" t="n">
        <f aca="false">AND(E1709="PUBLIC",F1709&lt;100)</f>
        <v>0</v>
      </c>
      <c r="I1709" s="4" t="n">
        <f aca="false">OR(E1709="PRIVE",F1709&lt;100)</f>
        <v>0</v>
      </c>
    </row>
    <row r="1710" customFormat="false" ht="14.25" hidden="false" customHeight="false" outlineLevel="0" collapsed="false">
      <c r="A1710" s="1" t="s">
        <v>3945</v>
      </c>
      <c r="B1710" s="1" t="s">
        <v>14</v>
      </c>
      <c r="C1710" s="1" t="s">
        <v>1032</v>
      </c>
      <c r="D1710" s="1" t="s">
        <v>118</v>
      </c>
      <c r="E1710" s="1" t="s">
        <v>24</v>
      </c>
      <c r="F1710" s="1" t="n">
        <v>102</v>
      </c>
      <c r="H1710" s="3" t="n">
        <f aca="false">AND(E1710="PUBLIC",F1710&lt;100)</f>
        <v>0</v>
      </c>
      <c r="I1710" s="4" t="n">
        <f aca="false">OR(E1710="PRIVE",F1710&lt;100)</f>
        <v>1</v>
      </c>
    </row>
    <row r="1711" customFormat="false" ht="14.25" hidden="false" customHeight="false" outlineLevel="0" collapsed="false">
      <c r="A1711" s="1" t="s">
        <v>3946</v>
      </c>
      <c r="B1711" s="1" t="s">
        <v>14</v>
      </c>
      <c r="C1711" s="1" t="s">
        <v>310</v>
      </c>
      <c r="D1711" s="1" t="s">
        <v>179</v>
      </c>
      <c r="E1711" s="1" t="s">
        <v>12</v>
      </c>
      <c r="F1711" s="1" t="n">
        <v>1016</v>
      </c>
      <c r="H1711" s="3" t="n">
        <f aca="false">AND(E1711="PUBLIC",F1711&lt;100)</f>
        <v>0</v>
      </c>
      <c r="I1711" s="4" t="n">
        <f aca="false">OR(E1711="PRIVE",F1711&lt;100)</f>
        <v>0</v>
      </c>
    </row>
    <row r="1712" customFormat="false" ht="14.25" hidden="false" customHeight="false" outlineLevel="0" collapsed="false">
      <c r="A1712" s="1" t="s">
        <v>3947</v>
      </c>
      <c r="B1712" s="1" t="s">
        <v>90</v>
      </c>
      <c r="C1712" s="1" t="s">
        <v>672</v>
      </c>
      <c r="D1712" s="1" t="s">
        <v>3400</v>
      </c>
      <c r="E1712" s="1" t="s">
        <v>24</v>
      </c>
      <c r="F1712" s="1" t="n">
        <v>56</v>
      </c>
      <c r="H1712" s="3" t="n">
        <f aca="false">AND(E1712="PUBLIC",F1712&lt;100)</f>
        <v>0</v>
      </c>
      <c r="I1712" s="4" t="n">
        <f aca="false">OR(E1712="PRIVE",F1712&lt;100)</f>
        <v>1</v>
      </c>
    </row>
    <row r="1713" customFormat="false" ht="14.25" hidden="false" customHeight="false" outlineLevel="0" collapsed="false">
      <c r="A1713" s="1" t="s">
        <v>3948</v>
      </c>
      <c r="B1713" s="1" t="s">
        <v>26</v>
      </c>
      <c r="C1713" s="1" t="s">
        <v>3949</v>
      </c>
      <c r="D1713" s="1" t="s">
        <v>3950</v>
      </c>
      <c r="E1713" s="1" t="s">
        <v>12</v>
      </c>
      <c r="F1713" s="1" t="n">
        <v>47</v>
      </c>
      <c r="H1713" s="3" t="n">
        <f aca="false">AND(E1713="PUBLIC",F1713&lt;100)</f>
        <v>1</v>
      </c>
      <c r="I1713" s="4" t="n">
        <f aca="false">OR(E1713="PRIVE",F1713&lt;100)</f>
        <v>1</v>
      </c>
    </row>
    <row r="1714" customFormat="false" ht="14.25" hidden="false" customHeight="false" outlineLevel="0" collapsed="false">
      <c r="A1714" s="1" t="s">
        <v>3951</v>
      </c>
      <c r="B1714" s="1" t="s">
        <v>107</v>
      </c>
      <c r="C1714" s="1" t="s">
        <v>3952</v>
      </c>
      <c r="D1714" s="1" t="s">
        <v>3953</v>
      </c>
      <c r="E1714" s="1" t="s">
        <v>12</v>
      </c>
      <c r="F1714" s="1" t="n">
        <v>812</v>
      </c>
      <c r="H1714" s="3" t="n">
        <f aca="false">AND(E1714="PUBLIC",F1714&lt;100)</f>
        <v>0</v>
      </c>
      <c r="I1714" s="4" t="n">
        <f aca="false">OR(E1714="PRIVE",F1714&lt;100)</f>
        <v>0</v>
      </c>
    </row>
    <row r="1715" customFormat="false" ht="14.25" hidden="false" customHeight="false" outlineLevel="0" collapsed="false">
      <c r="A1715" s="1" t="s">
        <v>3954</v>
      </c>
      <c r="B1715" s="1" t="s">
        <v>21</v>
      </c>
      <c r="C1715" s="1" t="s">
        <v>1397</v>
      </c>
      <c r="D1715" s="1" t="s">
        <v>1226</v>
      </c>
      <c r="E1715" s="1" t="s">
        <v>24</v>
      </c>
      <c r="F1715" s="1" t="n">
        <v>474</v>
      </c>
      <c r="H1715" s="3" t="n">
        <f aca="false">AND(E1715="PUBLIC",F1715&lt;100)</f>
        <v>0</v>
      </c>
      <c r="I1715" s="4" t="n">
        <f aca="false">OR(E1715="PRIVE",F1715&lt;100)</f>
        <v>1</v>
      </c>
    </row>
    <row r="1716" customFormat="false" ht="14.25" hidden="false" customHeight="false" outlineLevel="0" collapsed="false">
      <c r="A1716" s="1" t="s">
        <v>3955</v>
      </c>
      <c r="B1716" s="1" t="s">
        <v>65</v>
      </c>
      <c r="C1716" s="1" t="s">
        <v>2734</v>
      </c>
      <c r="D1716" s="1" t="s">
        <v>3956</v>
      </c>
      <c r="E1716" s="1" t="s">
        <v>24</v>
      </c>
      <c r="F1716" s="1" t="n">
        <v>820</v>
      </c>
      <c r="H1716" s="3" t="n">
        <f aca="false">AND(E1716="PUBLIC",F1716&lt;100)</f>
        <v>0</v>
      </c>
      <c r="I1716" s="4" t="n">
        <f aca="false">OR(E1716="PRIVE",F1716&lt;100)</f>
        <v>1</v>
      </c>
    </row>
    <row r="1717" customFormat="false" ht="14.25" hidden="false" customHeight="false" outlineLevel="0" collapsed="false">
      <c r="A1717" s="1" t="s">
        <v>3957</v>
      </c>
      <c r="B1717" s="1" t="s">
        <v>65</v>
      </c>
      <c r="C1717" s="1" t="s">
        <v>3958</v>
      </c>
      <c r="D1717" s="1" t="s">
        <v>3959</v>
      </c>
      <c r="E1717" s="1" t="s">
        <v>12</v>
      </c>
      <c r="F1717" s="1" t="n">
        <v>981</v>
      </c>
      <c r="H1717" s="3" t="n">
        <f aca="false">AND(E1717="PUBLIC",F1717&lt;100)</f>
        <v>0</v>
      </c>
      <c r="I1717" s="4" t="n">
        <f aca="false">OR(E1717="PRIVE",F1717&lt;100)</f>
        <v>0</v>
      </c>
    </row>
    <row r="1718" customFormat="false" ht="14.25" hidden="false" customHeight="false" outlineLevel="0" collapsed="false">
      <c r="A1718" s="1" t="s">
        <v>3960</v>
      </c>
      <c r="B1718" s="1" t="s">
        <v>14</v>
      </c>
      <c r="C1718" s="1" t="s">
        <v>3877</v>
      </c>
      <c r="D1718" s="1" t="s">
        <v>1661</v>
      </c>
      <c r="E1718" s="1" t="s">
        <v>24</v>
      </c>
      <c r="F1718" s="1" t="n">
        <v>293</v>
      </c>
      <c r="H1718" s="3" t="n">
        <f aca="false">AND(E1718="PUBLIC",F1718&lt;100)</f>
        <v>0</v>
      </c>
      <c r="I1718" s="4" t="n">
        <f aca="false">OR(E1718="PRIVE",F1718&lt;100)</f>
        <v>1</v>
      </c>
    </row>
    <row r="1719" customFormat="false" ht="14.25" hidden="false" customHeight="false" outlineLevel="0" collapsed="false">
      <c r="A1719" s="1" t="s">
        <v>3961</v>
      </c>
      <c r="B1719" s="1" t="s">
        <v>94</v>
      </c>
      <c r="C1719" s="1" t="s">
        <v>3962</v>
      </c>
      <c r="D1719" s="1" t="s">
        <v>3963</v>
      </c>
      <c r="E1719" s="1" t="s">
        <v>12</v>
      </c>
      <c r="F1719" s="1" t="n">
        <v>1001</v>
      </c>
      <c r="H1719" s="3" t="n">
        <f aca="false">AND(E1719="PUBLIC",F1719&lt;100)</f>
        <v>0</v>
      </c>
      <c r="I1719" s="4" t="n">
        <f aca="false">OR(E1719="PRIVE",F1719&lt;100)</f>
        <v>0</v>
      </c>
    </row>
    <row r="1720" customFormat="false" ht="14.25" hidden="false" customHeight="false" outlineLevel="0" collapsed="false">
      <c r="A1720" s="1" t="s">
        <v>3964</v>
      </c>
      <c r="B1720" s="1" t="s">
        <v>94</v>
      </c>
      <c r="C1720" s="1" t="s">
        <v>3965</v>
      </c>
      <c r="D1720" s="1" t="s">
        <v>688</v>
      </c>
      <c r="E1720" s="1" t="s">
        <v>12</v>
      </c>
      <c r="F1720" s="1" t="n">
        <v>1349</v>
      </c>
      <c r="H1720" s="3" t="n">
        <f aca="false">AND(E1720="PUBLIC",F1720&lt;100)</f>
        <v>0</v>
      </c>
      <c r="I1720" s="4" t="n">
        <f aca="false">OR(E1720="PRIVE",F1720&lt;100)</f>
        <v>0</v>
      </c>
    </row>
    <row r="1721" customFormat="false" ht="14.25" hidden="false" customHeight="false" outlineLevel="0" collapsed="false">
      <c r="A1721" s="1" t="s">
        <v>3966</v>
      </c>
      <c r="B1721" s="1" t="s">
        <v>86</v>
      </c>
      <c r="C1721" s="1" t="s">
        <v>1799</v>
      </c>
      <c r="D1721" s="1" t="s">
        <v>3967</v>
      </c>
      <c r="E1721" s="1" t="s">
        <v>12</v>
      </c>
      <c r="F1721" s="1" t="n">
        <v>1283</v>
      </c>
      <c r="H1721" s="3" t="n">
        <f aca="false">AND(E1721="PUBLIC",F1721&lt;100)</f>
        <v>0</v>
      </c>
      <c r="I1721" s="4" t="n">
        <f aca="false">OR(E1721="PRIVE",F1721&lt;100)</f>
        <v>0</v>
      </c>
    </row>
    <row r="1722" customFormat="false" ht="14.25" hidden="false" customHeight="false" outlineLevel="0" collapsed="false">
      <c r="A1722" s="1" t="s">
        <v>3968</v>
      </c>
      <c r="B1722" s="1" t="s">
        <v>216</v>
      </c>
      <c r="C1722" s="1" t="s">
        <v>449</v>
      </c>
      <c r="D1722" s="1" t="s">
        <v>3969</v>
      </c>
      <c r="E1722" s="1" t="s">
        <v>12</v>
      </c>
      <c r="F1722" s="1" t="n">
        <v>688</v>
      </c>
      <c r="H1722" s="3" t="n">
        <f aca="false">AND(E1722="PUBLIC",F1722&lt;100)</f>
        <v>0</v>
      </c>
      <c r="I1722" s="4" t="n">
        <f aca="false">OR(E1722="PRIVE",F1722&lt;100)</f>
        <v>0</v>
      </c>
    </row>
    <row r="1723" customFormat="false" ht="14.25" hidden="false" customHeight="false" outlineLevel="0" collapsed="false">
      <c r="A1723" s="1" t="s">
        <v>3970</v>
      </c>
      <c r="B1723" s="1" t="s">
        <v>229</v>
      </c>
      <c r="C1723" s="1" t="s">
        <v>1155</v>
      </c>
      <c r="D1723" s="1" t="s">
        <v>3971</v>
      </c>
      <c r="E1723" s="1" t="s">
        <v>12</v>
      </c>
      <c r="F1723" s="1" t="n">
        <v>363</v>
      </c>
      <c r="H1723" s="3" t="n">
        <f aca="false">AND(E1723="PUBLIC",F1723&lt;100)</f>
        <v>0</v>
      </c>
      <c r="I1723" s="4" t="n">
        <f aca="false">OR(E1723="PRIVE",F1723&lt;100)</f>
        <v>0</v>
      </c>
    </row>
    <row r="1724" customFormat="false" ht="14.25" hidden="false" customHeight="false" outlineLevel="0" collapsed="false">
      <c r="A1724" s="1" t="s">
        <v>3972</v>
      </c>
      <c r="B1724" s="1" t="s">
        <v>150</v>
      </c>
      <c r="C1724" s="1" t="s">
        <v>3973</v>
      </c>
      <c r="D1724" s="1" t="s">
        <v>3974</v>
      </c>
      <c r="E1724" s="1" t="s">
        <v>12</v>
      </c>
      <c r="F1724" s="1" t="n">
        <v>1113</v>
      </c>
      <c r="H1724" s="3" t="n">
        <f aca="false">AND(E1724="PUBLIC",F1724&lt;100)</f>
        <v>0</v>
      </c>
      <c r="I1724" s="4" t="n">
        <f aca="false">OR(E1724="PRIVE",F1724&lt;100)</f>
        <v>0</v>
      </c>
    </row>
    <row r="1725" customFormat="false" ht="14.25" hidden="false" customHeight="false" outlineLevel="0" collapsed="false">
      <c r="A1725" s="1" t="s">
        <v>3975</v>
      </c>
      <c r="B1725" s="1" t="s">
        <v>111</v>
      </c>
      <c r="C1725" s="1" t="s">
        <v>3976</v>
      </c>
      <c r="D1725" s="1" t="s">
        <v>691</v>
      </c>
      <c r="E1725" s="1" t="s">
        <v>24</v>
      </c>
      <c r="F1725" s="1" t="n">
        <v>176</v>
      </c>
      <c r="H1725" s="3" t="n">
        <f aca="false">AND(E1725="PUBLIC",F1725&lt;100)</f>
        <v>0</v>
      </c>
      <c r="I1725" s="4" t="n">
        <f aca="false">OR(E1725="PRIVE",F1725&lt;100)</f>
        <v>1</v>
      </c>
    </row>
    <row r="1726" customFormat="false" ht="14.25" hidden="false" customHeight="false" outlineLevel="0" collapsed="false">
      <c r="A1726" s="1" t="s">
        <v>3977</v>
      </c>
      <c r="B1726" s="1" t="s">
        <v>9</v>
      </c>
      <c r="C1726" s="1" t="s">
        <v>3054</v>
      </c>
      <c r="D1726" s="1" t="s">
        <v>3978</v>
      </c>
      <c r="E1726" s="1" t="s">
        <v>12</v>
      </c>
      <c r="F1726" s="1" t="n">
        <v>656</v>
      </c>
      <c r="H1726" s="3" t="n">
        <f aca="false">AND(E1726="PUBLIC",F1726&lt;100)</f>
        <v>0</v>
      </c>
      <c r="I1726" s="4" t="n">
        <f aca="false">OR(E1726="PRIVE",F1726&lt;100)</f>
        <v>0</v>
      </c>
    </row>
    <row r="1727" customFormat="false" ht="14.25" hidden="false" customHeight="false" outlineLevel="0" collapsed="false">
      <c r="A1727" s="1" t="s">
        <v>3979</v>
      </c>
      <c r="B1727" s="1" t="s">
        <v>525</v>
      </c>
      <c r="C1727" s="1" t="s">
        <v>2385</v>
      </c>
      <c r="D1727" s="1" t="s">
        <v>3980</v>
      </c>
      <c r="E1727" s="1" t="s">
        <v>12</v>
      </c>
      <c r="F1727" s="1" t="n">
        <v>478</v>
      </c>
      <c r="H1727" s="3" t="n">
        <f aca="false">AND(E1727="PUBLIC",F1727&lt;100)</f>
        <v>0</v>
      </c>
      <c r="I1727" s="4" t="n">
        <f aca="false">OR(E1727="PRIVE",F1727&lt;100)</f>
        <v>0</v>
      </c>
    </row>
    <row r="1728" customFormat="false" ht="14.25" hidden="false" customHeight="false" outlineLevel="0" collapsed="false">
      <c r="A1728" s="1" t="s">
        <v>3981</v>
      </c>
      <c r="B1728" s="1" t="s">
        <v>34</v>
      </c>
      <c r="C1728" s="1" t="s">
        <v>2625</v>
      </c>
      <c r="D1728" s="1" t="s">
        <v>2626</v>
      </c>
      <c r="E1728" s="1" t="s">
        <v>24</v>
      </c>
      <c r="F1728" s="1" t="n">
        <v>187</v>
      </c>
      <c r="H1728" s="3" t="n">
        <f aca="false">AND(E1728="PUBLIC",F1728&lt;100)</f>
        <v>0</v>
      </c>
      <c r="I1728" s="4" t="n">
        <f aca="false">OR(E1728="PRIVE",F1728&lt;100)</f>
        <v>1</v>
      </c>
    </row>
    <row r="1729" customFormat="false" ht="14.25" hidden="false" customHeight="false" outlineLevel="0" collapsed="false">
      <c r="A1729" s="1" t="s">
        <v>3982</v>
      </c>
      <c r="B1729" s="1" t="s">
        <v>90</v>
      </c>
      <c r="C1729" s="1" t="s">
        <v>672</v>
      </c>
      <c r="D1729" s="1" t="s">
        <v>2477</v>
      </c>
      <c r="E1729" s="1" t="s">
        <v>12</v>
      </c>
      <c r="F1729" s="1" t="n">
        <v>867</v>
      </c>
      <c r="H1729" s="3" t="n">
        <f aca="false">AND(E1729="PUBLIC",F1729&lt;100)</f>
        <v>0</v>
      </c>
      <c r="I1729" s="4" t="n">
        <f aca="false">OR(E1729="PRIVE",F1729&lt;100)</f>
        <v>0</v>
      </c>
    </row>
    <row r="1730" customFormat="false" ht="14.25" hidden="false" customHeight="false" outlineLevel="0" collapsed="false">
      <c r="A1730" s="1" t="s">
        <v>3983</v>
      </c>
      <c r="B1730" s="1" t="s">
        <v>229</v>
      </c>
      <c r="C1730" s="1" t="s">
        <v>3984</v>
      </c>
      <c r="D1730" s="1" t="s">
        <v>873</v>
      </c>
      <c r="E1730" s="1" t="s">
        <v>12</v>
      </c>
      <c r="F1730" s="1" t="n">
        <v>348</v>
      </c>
      <c r="H1730" s="3" t="n">
        <f aca="false">AND(E1730="PUBLIC",F1730&lt;100)</f>
        <v>0</v>
      </c>
      <c r="I1730" s="4" t="n">
        <f aca="false">OR(E1730="PRIVE",F1730&lt;100)</f>
        <v>0</v>
      </c>
    </row>
    <row r="1731" customFormat="false" ht="14.25" hidden="false" customHeight="false" outlineLevel="0" collapsed="false">
      <c r="A1731" s="1" t="s">
        <v>3985</v>
      </c>
      <c r="B1731" s="1" t="s">
        <v>34</v>
      </c>
      <c r="C1731" s="1" t="s">
        <v>35</v>
      </c>
      <c r="D1731" s="1" t="s">
        <v>3986</v>
      </c>
      <c r="E1731" s="1" t="s">
        <v>24</v>
      </c>
      <c r="F1731" s="1" t="n">
        <v>271</v>
      </c>
      <c r="H1731" s="3" t="n">
        <f aca="false">AND(E1731="PUBLIC",F1731&lt;100)</f>
        <v>0</v>
      </c>
      <c r="I1731" s="4" t="n">
        <f aca="false">OR(E1731="PRIVE",F1731&lt;100)</f>
        <v>1</v>
      </c>
    </row>
    <row r="1732" customFormat="false" ht="14.25" hidden="false" customHeight="false" outlineLevel="0" collapsed="false">
      <c r="A1732" s="1" t="s">
        <v>3987</v>
      </c>
      <c r="B1732" s="1" t="s">
        <v>9</v>
      </c>
      <c r="C1732" s="1" t="s">
        <v>3988</v>
      </c>
      <c r="D1732" s="1" t="s">
        <v>3989</v>
      </c>
      <c r="E1732" s="1" t="s">
        <v>12</v>
      </c>
      <c r="F1732" s="1" t="n">
        <v>737</v>
      </c>
      <c r="H1732" s="3" t="n">
        <f aca="false">AND(E1732="PUBLIC",F1732&lt;100)</f>
        <v>0</v>
      </c>
      <c r="I1732" s="4" t="n">
        <f aca="false">OR(E1732="PRIVE",F1732&lt;100)</f>
        <v>0</v>
      </c>
    </row>
    <row r="1733" customFormat="false" ht="14.25" hidden="false" customHeight="false" outlineLevel="0" collapsed="false">
      <c r="A1733" s="1" t="s">
        <v>3990</v>
      </c>
      <c r="B1733" s="1" t="s">
        <v>69</v>
      </c>
      <c r="C1733" s="1" t="s">
        <v>1732</v>
      </c>
      <c r="D1733" s="1" t="s">
        <v>3991</v>
      </c>
      <c r="E1733" s="1" t="s">
        <v>24</v>
      </c>
      <c r="F1733" s="1" t="n">
        <v>548</v>
      </c>
      <c r="H1733" s="3" t="n">
        <f aca="false">AND(E1733="PUBLIC",F1733&lt;100)</f>
        <v>0</v>
      </c>
      <c r="I1733" s="4" t="n">
        <f aca="false">OR(E1733="PRIVE",F1733&lt;100)</f>
        <v>1</v>
      </c>
    </row>
    <row r="1734" customFormat="false" ht="14.25" hidden="false" customHeight="false" outlineLevel="0" collapsed="false">
      <c r="A1734" s="1" t="s">
        <v>3992</v>
      </c>
      <c r="B1734" s="1" t="s">
        <v>14</v>
      </c>
      <c r="C1734" s="1" t="s">
        <v>847</v>
      </c>
      <c r="D1734" s="1" t="s">
        <v>3993</v>
      </c>
      <c r="E1734" s="1" t="s">
        <v>12</v>
      </c>
      <c r="F1734" s="1" t="n">
        <v>897</v>
      </c>
      <c r="H1734" s="3" t="n">
        <f aca="false">AND(E1734="PUBLIC",F1734&lt;100)</f>
        <v>0</v>
      </c>
      <c r="I1734" s="4" t="n">
        <f aca="false">OR(E1734="PRIVE",F1734&lt;100)</f>
        <v>0</v>
      </c>
    </row>
    <row r="1735" customFormat="false" ht="14.25" hidden="false" customHeight="false" outlineLevel="0" collapsed="false">
      <c r="A1735" s="1" t="s">
        <v>3994</v>
      </c>
      <c r="B1735" s="1" t="s">
        <v>26</v>
      </c>
      <c r="C1735" s="1" t="s">
        <v>3995</v>
      </c>
      <c r="D1735" s="1" t="s">
        <v>53</v>
      </c>
      <c r="E1735" s="1" t="s">
        <v>12</v>
      </c>
      <c r="F1735" s="1" t="n">
        <v>290</v>
      </c>
      <c r="H1735" s="3" t="n">
        <f aca="false">AND(E1735="PUBLIC",F1735&lt;100)</f>
        <v>0</v>
      </c>
      <c r="I1735" s="4" t="n">
        <f aca="false">OR(E1735="PRIVE",F1735&lt;100)</f>
        <v>0</v>
      </c>
    </row>
    <row r="1736" customFormat="false" ht="14.25" hidden="false" customHeight="false" outlineLevel="0" collapsed="false">
      <c r="A1736" s="1" t="s">
        <v>3996</v>
      </c>
      <c r="B1736" s="1" t="s">
        <v>21</v>
      </c>
      <c r="C1736" s="1" t="s">
        <v>3997</v>
      </c>
      <c r="D1736" s="1" t="s">
        <v>1479</v>
      </c>
      <c r="E1736" s="1" t="s">
        <v>12</v>
      </c>
      <c r="F1736" s="1" t="n">
        <v>1587</v>
      </c>
      <c r="H1736" s="3" t="n">
        <f aca="false">AND(E1736="PUBLIC",F1736&lt;100)</f>
        <v>0</v>
      </c>
      <c r="I1736" s="4" t="n">
        <f aca="false">OR(E1736="PRIVE",F1736&lt;100)</f>
        <v>0</v>
      </c>
    </row>
    <row r="1737" customFormat="false" ht="14.25" hidden="false" customHeight="false" outlineLevel="0" collapsed="false">
      <c r="A1737" s="1" t="s">
        <v>3998</v>
      </c>
      <c r="B1737" s="1" t="s">
        <v>69</v>
      </c>
      <c r="C1737" s="1" t="s">
        <v>1687</v>
      </c>
      <c r="D1737" s="1" t="s">
        <v>3999</v>
      </c>
      <c r="E1737" s="1" t="s">
        <v>24</v>
      </c>
      <c r="F1737" s="1" t="n">
        <v>316</v>
      </c>
      <c r="H1737" s="3" t="n">
        <f aca="false">AND(E1737="PUBLIC",F1737&lt;100)</f>
        <v>0</v>
      </c>
      <c r="I1737" s="4" t="n">
        <f aca="false">OR(E1737="PRIVE",F1737&lt;100)</f>
        <v>1</v>
      </c>
    </row>
    <row r="1738" customFormat="false" ht="14.25" hidden="false" customHeight="false" outlineLevel="0" collapsed="false">
      <c r="A1738" s="1" t="s">
        <v>4000</v>
      </c>
      <c r="B1738" s="1" t="s">
        <v>86</v>
      </c>
      <c r="C1738" s="1" t="s">
        <v>1385</v>
      </c>
      <c r="D1738" s="1" t="s">
        <v>4001</v>
      </c>
      <c r="E1738" s="1" t="s">
        <v>12</v>
      </c>
      <c r="F1738" s="1" t="n">
        <v>661</v>
      </c>
      <c r="H1738" s="3" t="n">
        <f aca="false">AND(E1738="PUBLIC",F1738&lt;100)</f>
        <v>0</v>
      </c>
      <c r="I1738" s="4" t="n">
        <f aca="false">OR(E1738="PRIVE",F1738&lt;100)</f>
        <v>0</v>
      </c>
    </row>
    <row r="1739" customFormat="false" ht="14.25" hidden="false" customHeight="false" outlineLevel="0" collapsed="false">
      <c r="A1739" s="1" t="s">
        <v>4002</v>
      </c>
      <c r="B1739" s="1" t="s">
        <v>150</v>
      </c>
      <c r="C1739" s="1" t="s">
        <v>2844</v>
      </c>
      <c r="D1739" s="1" t="s">
        <v>891</v>
      </c>
      <c r="E1739" s="1" t="s">
        <v>24</v>
      </c>
      <c r="F1739" s="1" t="n">
        <v>313</v>
      </c>
      <c r="H1739" s="3" t="n">
        <f aca="false">AND(E1739="PUBLIC",F1739&lt;100)</f>
        <v>0</v>
      </c>
      <c r="I1739" s="4" t="n">
        <f aca="false">OR(E1739="PRIVE",F1739&lt;100)</f>
        <v>1</v>
      </c>
    </row>
    <row r="1740" customFormat="false" ht="14.25" hidden="false" customHeight="false" outlineLevel="0" collapsed="false">
      <c r="A1740" s="1" t="s">
        <v>4003</v>
      </c>
      <c r="B1740" s="1" t="s">
        <v>327</v>
      </c>
      <c r="C1740" s="1" t="s">
        <v>328</v>
      </c>
      <c r="D1740" s="1" t="s">
        <v>4004</v>
      </c>
      <c r="E1740" s="1" t="s">
        <v>24</v>
      </c>
      <c r="F1740" s="1" t="n">
        <v>44</v>
      </c>
      <c r="H1740" s="3" t="n">
        <f aca="false">AND(E1740="PUBLIC",F1740&lt;100)</f>
        <v>0</v>
      </c>
      <c r="I1740" s="4" t="n">
        <f aca="false">OR(E1740="PRIVE",F1740&lt;100)</f>
        <v>1</v>
      </c>
    </row>
    <row r="1741" customFormat="false" ht="14.25" hidden="false" customHeight="false" outlineLevel="0" collapsed="false">
      <c r="A1741" s="1" t="s">
        <v>4005</v>
      </c>
      <c r="B1741" s="1" t="s">
        <v>38</v>
      </c>
      <c r="C1741" s="1" t="s">
        <v>4006</v>
      </c>
      <c r="D1741" s="1" t="s">
        <v>4007</v>
      </c>
      <c r="E1741" s="1" t="s">
        <v>12</v>
      </c>
      <c r="F1741" s="1" t="n">
        <v>1266</v>
      </c>
      <c r="H1741" s="3" t="n">
        <f aca="false">AND(E1741="PUBLIC",F1741&lt;100)</f>
        <v>0</v>
      </c>
      <c r="I1741" s="4" t="n">
        <f aca="false">OR(E1741="PRIVE",F1741&lt;100)</f>
        <v>0</v>
      </c>
    </row>
    <row r="1742" customFormat="false" ht="14.25" hidden="false" customHeight="false" outlineLevel="0" collapsed="false">
      <c r="A1742" s="1" t="s">
        <v>4008</v>
      </c>
      <c r="B1742" s="1" t="s">
        <v>69</v>
      </c>
      <c r="C1742" s="1" t="s">
        <v>1732</v>
      </c>
      <c r="D1742" s="1" t="s">
        <v>1226</v>
      </c>
      <c r="E1742" s="1" t="s">
        <v>12</v>
      </c>
      <c r="F1742" s="1" t="n">
        <v>519</v>
      </c>
      <c r="H1742" s="3" t="n">
        <f aca="false">AND(E1742="PUBLIC",F1742&lt;100)</f>
        <v>0</v>
      </c>
      <c r="I1742" s="4" t="n">
        <f aca="false">OR(E1742="PRIVE",F1742&lt;100)</f>
        <v>0</v>
      </c>
    </row>
    <row r="1743" customFormat="false" ht="14.25" hidden="false" customHeight="false" outlineLevel="0" collapsed="false">
      <c r="A1743" s="1" t="s">
        <v>4009</v>
      </c>
      <c r="B1743" s="1" t="s">
        <v>360</v>
      </c>
      <c r="C1743" s="1" t="s">
        <v>361</v>
      </c>
      <c r="D1743" s="1" t="s">
        <v>4010</v>
      </c>
      <c r="E1743" s="1" t="s">
        <v>12</v>
      </c>
      <c r="F1743" s="1" t="n">
        <v>968</v>
      </c>
      <c r="H1743" s="3" t="n">
        <f aca="false">AND(E1743="PUBLIC",F1743&lt;100)</f>
        <v>0</v>
      </c>
      <c r="I1743" s="4" t="n">
        <f aca="false">OR(E1743="PRIVE",F1743&lt;100)</f>
        <v>0</v>
      </c>
    </row>
    <row r="1744" customFormat="false" ht="14.25" hidden="false" customHeight="false" outlineLevel="0" collapsed="false">
      <c r="A1744" s="1" t="s">
        <v>4011</v>
      </c>
      <c r="B1744" s="1" t="s">
        <v>57</v>
      </c>
      <c r="C1744" s="1" t="s">
        <v>4012</v>
      </c>
      <c r="D1744" s="1" t="s">
        <v>4013</v>
      </c>
      <c r="E1744" s="1" t="s">
        <v>12</v>
      </c>
      <c r="F1744" s="1" t="n">
        <v>1319</v>
      </c>
      <c r="H1744" s="3" t="n">
        <f aca="false">AND(E1744="PUBLIC",F1744&lt;100)</f>
        <v>0</v>
      </c>
      <c r="I1744" s="4" t="n">
        <f aca="false">OR(E1744="PRIVE",F1744&lt;100)</f>
        <v>0</v>
      </c>
    </row>
    <row r="1745" customFormat="false" ht="14.25" hidden="false" customHeight="false" outlineLevel="0" collapsed="false">
      <c r="A1745" s="1" t="s">
        <v>4014</v>
      </c>
      <c r="B1745" s="1" t="s">
        <v>90</v>
      </c>
      <c r="C1745" s="1" t="s">
        <v>1149</v>
      </c>
      <c r="D1745" s="1" t="s">
        <v>4015</v>
      </c>
      <c r="E1745" s="1" t="s">
        <v>12</v>
      </c>
      <c r="F1745" s="1" t="n">
        <v>1198</v>
      </c>
      <c r="H1745" s="3" t="n">
        <f aca="false">AND(E1745="PUBLIC",F1745&lt;100)</f>
        <v>0</v>
      </c>
      <c r="I1745" s="4" t="n">
        <f aca="false">OR(E1745="PRIVE",F1745&lt;100)</f>
        <v>0</v>
      </c>
    </row>
    <row r="1746" customFormat="false" ht="14.25" hidden="false" customHeight="false" outlineLevel="0" collapsed="false">
      <c r="A1746" s="1" t="s">
        <v>4016</v>
      </c>
      <c r="B1746" s="1" t="s">
        <v>525</v>
      </c>
      <c r="C1746" s="1" t="s">
        <v>525</v>
      </c>
      <c r="D1746" s="1" t="s">
        <v>688</v>
      </c>
      <c r="E1746" s="1" t="s">
        <v>12</v>
      </c>
      <c r="F1746" s="1" t="n">
        <v>997</v>
      </c>
      <c r="H1746" s="3" t="n">
        <f aca="false">AND(E1746="PUBLIC",F1746&lt;100)</f>
        <v>0</v>
      </c>
      <c r="I1746" s="4" t="n">
        <f aca="false">OR(E1746="PRIVE",F1746&lt;100)</f>
        <v>0</v>
      </c>
    </row>
    <row r="1747" customFormat="false" ht="14.25" hidden="false" customHeight="false" outlineLevel="0" collapsed="false">
      <c r="A1747" s="1" t="s">
        <v>4017</v>
      </c>
      <c r="B1747" s="1" t="s">
        <v>65</v>
      </c>
      <c r="C1747" s="1" t="s">
        <v>3958</v>
      </c>
      <c r="D1747" s="1" t="s">
        <v>643</v>
      </c>
      <c r="E1747" s="1" t="s">
        <v>12</v>
      </c>
      <c r="F1747" s="1" t="n">
        <v>1111</v>
      </c>
      <c r="H1747" s="3" t="n">
        <f aca="false">AND(E1747="PUBLIC",F1747&lt;100)</f>
        <v>0</v>
      </c>
      <c r="I1747" s="4" t="n">
        <f aca="false">OR(E1747="PRIVE",F1747&lt;100)</f>
        <v>0</v>
      </c>
    </row>
    <row r="1748" customFormat="false" ht="14.25" hidden="false" customHeight="false" outlineLevel="0" collapsed="false">
      <c r="A1748" s="1" t="s">
        <v>4018</v>
      </c>
      <c r="B1748" s="1" t="s">
        <v>38</v>
      </c>
      <c r="C1748" s="1" t="s">
        <v>4019</v>
      </c>
      <c r="D1748" s="1" t="s">
        <v>4020</v>
      </c>
      <c r="E1748" s="1" t="s">
        <v>24</v>
      </c>
      <c r="F1748" s="1" t="n">
        <v>47</v>
      </c>
      <c r="H1748" s="3" t="n">
        <f aca="false">AND(E1748="PUBLIC",F1748&lt;100)</f>
        <v>0</v>
      </c>
      <c r="I1748" s="4" t="n">
        <f aca="false">OR(E1748="PRIVE",F1748&lt;100)</f>
        <v>1</v>
      </c>
    </row>
    <row r="1749" customFormat="false" ht="14.25" hidden="false" customHeight="false" outlineLevel="0" collapsed="false">
      <c r="A1749" s="1" t="s">
        <v>4021</v>
      </c>
      <c r="B1749" s="1" t="s">
        <v>34</v>
      </c>
      <c r="C1749" s="1" t="s">
        <v>1513</v>
      </c>
      <c r="D1749" s="1" t="s">
        <v>74</v>
      </c>
      <c r="E1749" s="1" t="s">
        <v>24</v>
      </c>
      <c r="F1749" s="1" t="n">
        <v>116</v>
      </c>
      <c r="H1749" s="3" t="n">
        <f aca="false">AND(E1749="PUBLIC",F1749&lt;100)</f>
        <v>0</v>
      </c>
      <c r="I1749" s="4" t="n">
        <f aca="false">OR(E1749="PRIVE",F1749&lt;100)</f>
        <v>1</v>
      </c>
    </row>
    <row r="1750" customFormat="false" ht="14.25" hidden="false" customHeight="false" outlineLevel="0" collapsed="false">
      <c r="A1750" s="1" t="s">
        <v>4022</v>
      </c>
      <c r="B1750" s="1" t="s">
        <v>17</v>
      </c>
      <c r="C1750" s="1" t="s">
        <v>4023</v>
      </c>
      <c r="D1750" s="1" t="s">
        <v>4024</v>
      </c>
      <c r="E1750" s="1" t="s">
        <v>12</v>
      </c>
      <c r="F1750" s="1" t="n">
        <v>69</v>
      </c>
      <c r="H1750" s="3" t="n">
        <f aca="false">AND(E1750="PUBLIC",F1750&lt;100)</f>
        <v>1</v>
      </c>
      <c r="I1750" s="4" t="n">
        <f aca="false">OR(E1750="PRIVE",F1750&lt;100)</f>
        <v>1</v>
      </c>
    </row>
    <row r="1751" customFormat="false" ht="14.25" hidden="false" customHeight="false" outlineLevel="0" collapsed="false">
      <c r="A1751" s="1" t="s">
        <v>4025</v>
      </c>
      <c r="B1751" s="1" t="s">
        <v>86</v>
      </c>
      <c r="C1751" s="1" t="s">
        <v>577</v>
      </c>
      <c r="D1751" s="1" t="s">
        <v>4026</v>
      </c>
      <c r="E1751" s="1" t="s">
        <v>24</v>
      </c>
      <c r="F1751" s="1" t="n">
        <v>583</v>
      </c>
      <c r="H1751" s="3" t="n">
        <f aca="false">AND(E1751="PUBLIC",F1751&lt;100)</f>
        <v>0</v>
      </c>
      <c r="I1751" s="4" t="n">
        <f aca="false">OR(E1751="PRIVE",F1751&lt;100)</f>
        <v>1</v>
      </c>
    </row>
    <row r="1752" customFormat="false" ht="14.25" hidden="false" customHeight="false" outlineLevel="0" collapsed="false">
      <c r="A1752" s="1" t="s">
        <v>4027</v>
      </c>
      <c r="B1752" s="1" t="s">
        <v>38</v>
      </c>
      <c r="C1752" s="1" t="s">
        <v>4028</v>
      </c>
      <c r="D1752" s="1" t="s">
        <v>2717</v>
      </c>
      <c r="E1752" s="1" t="s">
        <v>12</v>
      </c>
      <c r="F1752" s="1" t="n">
        <v>595</v>
      </c>
      <c r="H1752" s="3" t="n">
        <f aca="false">AND(E1752="PUBLIC",F1752&lt;100)</f>
        <v>0</v>
      </c>
      <c r="I1752" s="4" t="n">
        <f aca="false">OR(E1752="PRIVE",F1752&lt;100)</f>
        <v>0</v>
      </c>
    </row>
    <row r="1753" customFormat="false" ht="14.25" hidden="false" customHeight="false" outlineLevel="0" collapsed="false">
      <c r="A1753" s="1" t="s">
        <v>4029</v>
      </c>
      <c r="B1753" s="1" t="s">
        <v>65</v>
      </c>
      <c r="C1753" s="1" t="s">
        <v>4030</v>
      </c>
      <c r="D1753" s="1" t="s">
        <v>935</v>
      </c>
      <c r="E1753" s="1" t="s">
        <v>12</v>
      </c>
      <c r="F1753" s="1" t="n">
        <v>1018</v>
      </c>
      <c r="H1753" s="3" t="n">
        <f aca="false">AND(E1753="PUBLIC",F1753&lt;100)</f>
        <v>0</v>
      </c>
      <c r="I1753" s="4" t="n">
        <f aca="false">OR(E1753="PRIVE",F1753&lt;100)</f>
        <v>0</v>
      </c>
    </row>
    <row r="1754" customFormat="false" ht="14.25" hidden="false" customHeight="false" outlineLevel="0" collapsed="false">
      <c r="A1754" s="1" t="s">
        <v>4031</v>
      </c>
      <c r="B1754" s="1" t="s">
        <v>14</v>
      </c>
      <c r="C1754" s="1" t="s">
        <v>4032</v>
      </c>
      <c r="D1754" s="1" t="s">
        <v>4033</v>
      </c>
      <c r="E1754" s="1" t="s">
        <v>12</v>
      </c>
      <c r="F1754" s="1" t="n">
        <v>609</v>
      </c>
      <c r="H1754" s="3" t="n">
        <f aca="false">AND(E1754="PUBLIC",F1754&lt;100)</f>
        <v>0</v>
      </c>
      <c r="I1754" s="4" t="n">
        <f aca="false">OR(E1754="PRIVE",F1754&lt;100)</f>
        <v>0</v>
      </c>
    </row>
    <row r="1755" customFormat="false" ht="14.25" hidden="false" customHeight="false" outlineLevel="0" collapsed="false">
      <c r="A1755" s="1" t="s">
        <v>4034</v>
      </c>
      <c r="B1755" s="1" t="s">
        <v>86</v>
      </c>
      <c r="C1755" s="1" t="s">
        <v>4035</v>
      </c>
      <c r="D1755" s="1" t="s">
        <v>4036</v>
      </c>
      <c r="E1755" s="1" t="s">
        <v>12</v>
      </c>
      <c r="F1755" s="1" t="n">
        <v>378</v>
      </c>
      <c r="H1755" s="3" t="n">
        <f aca="false">AND(E1755="PUBLIC",F1755&lt;100)</f>
        <v>0</v>
      </c>
      <c r="I1755" s="4" t="n">
        <f aca="false">OR(E1755="PRIVE",F1755&lt;100)</f>
        <v>0</v>
      </c>
    </row>
    <row r="1756" customFormat="false" ht="14.25" hidden="false" customHeight="false" outlineLevel="0" collapsed="false">
      <c r="A1756" s="1" t="s">
        <v>4037</v>
      </c>
      <c r="B1756" s="1" t="s">
        <v>239</v>
      </c>
      <c r="C1756" s="1" t="s">
        <v>4038</v>
      </c>
      <c r="D1756" s="1" t="s">
        <v>4039</v>
      </c>
      <c r="E1756" s="1" t="s">
        <v>12</v>
      </c>
      <c r="F1756" s="1" t="n">
        <v>624</v>
      </c>
      <c r="H1756" s="3" t="n">
        <f aca="false">AND(E1756="PUBLIC",F1756&lt;100)</f>
        <v>0</v>
      </c>
      <c r="I1756" s="4" t="n">
        <f aca="false">OR(E1756="PRIVE",F1756&lt;100)</f>
        <v>0</v>
      </c>
    </row>
    <row r="1757" customFormat="false" ht="14.25" hidden="false" customHeight="false" outlineLevel="0" collapsed="false">
      <c r="A1757" s="1" t="s">
        <v>4040</v>
      </c>
      <c r="B1757" s="1" t="s">
        <v>17</v>
      </c>
      <c r="C1757" s="1" t="s">
        <v>17</v>
      </c>
      <c r="D1757" s="1" t="s">
        <v>4041</v>
      </c>
      <c r="E1757" s="1" t="s">
        <v>12</v>
      </c>
      <c r="F1757" s="1" t="n">
        <v>51</v>
      </c>
      <c r="H1757" s="3" t="n">
        <f aca="false">AND(E1757="PUBLIC",F1757&lt;100)</f>
        <v>1</v>
      </c>
      <c r="I1757" s="4" t="n">
        <f aca="false">OR(E1757="PRIVE",F1757&lt;100)</f>
        <v>1</v>
      </c>
    </row>
    <row r="1758" customFormat="false" ht="14.25" hidden="false" customHeight="false" outlineLevel="0" collapsed="false">
      <c r="A1758" s="1" t="s">
        <v>4042</v>
      </c>
      <c r="B1758" s="1" t="s">
        <v>172</v>
      </c>
      <c r="C1758" s="1" t="s">
        <v>172</v>
      </c>
      <c r="D1758" s="1" t="s">
        <v>59</v>
      </c>
      <c r="E1758" s="1" t="s">
        <v>12</v>
      </c>
      <c r="F1758" s="1" t="n">
        <v>1001</v>
      </c>
      <c r="H1758" s="3" t="n">
        <f aca="false">AND(E1758="PUBLIC",F1758&lt;100)</f>
        <v>0</v>
      </c>
      <c r="I1758" s="4" t="n">
        <f aca="false">OR(E1758="PRIVE",F1758&lt;100)</f>
        <v>0</v>
      </c>
    </row>
    <row r="1759" customFormat="false" ht="14.25" hidden="false" customHeight="false" outlineLevel="0" collapsed="false">
      <c r="A1759" s="1" t="s">
        <v>4043</v>
      </c>
      <c r="B1759" s="1" t="s">
        <v>51</v>
      </c>
      <c r="C1759" s="1" t="s">
        <v>4044</v>
      </c>
      <c r="D1759" s="1" t="s">
        <v>4045</v>
      </c>
      <c r="E1759" s="1" t="s">
        <v>12</v>
      </c>
      <c r="F1759" s="1" t="n">
        <v>984</v>
      </c>
      <c r="H1759" s="3" t="n">
        <f aca="false">AND(E1759="PUBLIC",F1759&lt;100)</f>
        <v>0</v>
      </c>
      <c r="I1759" s="4" t="n">
        <f aca="false">OR(E1759="PRIVE",F1759&lt;100)</f>
        <v>0</v>
      </c>
    </row>
    <row r="1760" customFormat="false" ht="14.25" hidden="false" customHeight="false" outlineLevel="0" collapsed="false">
      <c r="A1760" s="1" t="s">
        <v>4046</v>
      </c>
      <c r="B1760" s="1" t="s">
        <v>38</v>
      </c>
      <c r="C1760" s="1" t="s">
        <v>2762</v>
      </c>
      <c r="D1760" s="1" t="s">
        <v>4047</v>
      </c>
      <c r="E1760" s="1" t="s">
        <v>24</v>
      </c>
      <c r="F1760" s="1" t="n">
        <v>250</v>
      </c>
      <c r="H1760" s="3" t="n">
        <f aca="false">AND(E1760="PUBLIC",F1760&lt;100)</f>
        <v>0</v>
      </c>
      <c r="I1760" s="4" t="n">
        <f aca="false">OR(E1760="PRIVE",F1760&lt;100)</f>
        <v>1</v>
      </c>
    </row>
    <row r="1761" customFormat="false" ht="14.25" hidden="false" customHeight="false" outlineLevel="0" collapsed="false">
      <c r="A1761" s="1" t="s">
        <v>4048</v>
      </c>
      <c r="B1761" s="1" t="s">
        <v>111</v>
      </c>
      <c r="C1761" s="1" t="s">
        <v>1856</v>
      </c>
      <c r="D1761" s="1" t="s">
        <v>4049</v>
      </c>
      <c r="E1761" s="1" t="s">
        <v>12</v>
      </c>
      <c r="F1761" s="1" t="n">
        <v>1024</v>
      </c>
      <c r="H1761" s="3" t="n">
        <f aca="false">AND(E1761="PUBLIC",F1761&lt;100)</f>
        <v>0</v>
      </c>
      <c r="I1761" s="4" t="n">
        <f aca="false">OR(E1761="PRIVE",F1761&lt;100)</f>
        <v>0</v>
      </c>
    </row>
    <row r="1762" customFormat="false" ht="14.25" hidden="false" customHeight="false" outlineLevel="0" collapsed="false">
      <c r="A1762" s="1" t="s">
        <v>4050</v>
      </c>
      <c r="B1762" s="1" t="s">
        <v>150</v>
      </c>
      <c r="C1762" s="1" t="s">
        <v>1251</v>
      </c>
      <c r="D1762" s="1" t="s">
        <v>2717</v>
      </c>
      <c r="E1762" s="1" t="s">
        <v>12</v>
      </c>
      <c r="F1762" s="1" t="n">
        <v>1186</v>
      </c>
      <c r="H1762" s="3" t="n">
        <f aca="false">AND(E1762="PUBLIC",F1762&lt;100)</f>
        <v>0</v>
      </c>
      <c r="I1762" s="4" t="n">
        <f aca="false">OR(E1762="PRIVE",F1762&lt;100)</f>
        <v>0</v>
      </c>
    </row>
    <row r="1763" customFormat="false" ht="14.25" hidden="false" customHeight="false" outlineLevel="0" collapsed="false">
      <c r="A1763" s="1" t="s">
        <v>4051</v>
      </c>
      <c r="B1763" s="1" t="s">
        <v>69</v>
      </c>
      <c r="C1763" s="1" t="s">
        <v>406</v>
      </c>
      <c r="D1763" s="1" t="s">
        <v>4052</v>
      </c>
      <c r="E1763" s="1" t="s">
        <v>12</v>
      </c>
      <c r="F1763" s="1" t="n">
        <v>434</v>
      </c>
      <c r="H1763" s="3" t="n">
        <f aca="false">AND(E1763="PUBLIC",F1763&lt;100)</f>
        <v>0</v>
      </c>
      <c r="I1763" s="4" t="n">
        <f aca="false">OR(E1763="PRIVE",F1763&lt;100)</f>
        <v>0</v>
      </c>
    </row>
    <row r="1764" customFormat="false" ht="14.25" hidden="false" customHeight="false" outlineLevel="0" collapsed="false">
      <c r="A1764" s="1" t="s">
        <v>4053</v>
      </c>
      <c r="B1764" s="1" t="s">
        <v>86</v>
      </c>
      <c r="C1764" s="1" t="s">
        <v>1162</v>
      </c>
      <c r="E1764" s="1" t="s">
        <v>12</v>
      </c>
      <c r="F1764" s="1" t="n">
        <v>894</v>
      </c>
      <c r="H1764" s="3" t="n">
        <f aca="false">AND(E1764="PUBLIC",F1764&lt;100)</f>
        <v>0</v>
      </c>
      <c r="I1764" s="4" t="n">
        <f aca="false">OR(E1764="PRIVE",F1764&lt;100)</f>
        <v>0</v>
      </c>
    </row>
    <row r="1765" customFormat="false" ht="14.25" hidden="false" customHeight="false" outlineLevel="0" collapsed="false">
      <c r="A1765" s="1" t="s">
        <v>4054</v>
      </c>
      <c r="B1765" s="1" t="s">
        <v>26</v>
      </c>
      <c r="C1765" s="1" t="s">
        <v>2264</v>
      </c>
      <c r="D1765" s="1" t="s">
        <v>4055</v>
      </c>
      <c r="E1765" s="1" t="s">
        <v>24</v>
      </c>
      <c r="F1765" s="1" t="n">
        <v>130</v>
      </c>
      <c r="H1765" s="3" t="n">
        <f aca="false">AND(E1765="PUBLIC",F1765&lt;100)</f>
        <v>0</v>
      </c>
      <c r="I1765" s="4" t="n">
        <f aca="false">OR(E1765="PRIVE",F1765&lt;100)</f>
        <v>1</v>
      </c>
    </row>
    <row r="1766" customFormat="false" ht="14.25" hidden="false" customHeight="false" outlineLevel="0" collapsed="false">
      <c r="A1766" s="1" t="s">
        <v>4056</v>
      </c>
      <c r="B1766" s="1" t="s">
        <v>34</v>
      </c>
      <c r="C1766" s="1" t="s">
        <v>34</v>
      </c>
      <c r="D1766" s="1" t="s">
        <v>301</v>
      </c>
      <c r="E1766" s="1" t="s">
        <v>24</v>
      </c>
      <c r="F1766" s="1" t="n">
        <v>367</v>
      </c>
      <c r="H1766" s="3" t="n">
        <f aca="false">AND(E1766="PUBLIC",F1766&lt;100)</f>
        <v>0</v>
      </c>
      <c r="I1766" s="4" t="n">
        <f aca="false">OR(E1766="PRIVE",F1766&lt;100)</f>
        <v>1</v>
      </c>
    </row>
    <row r="1767" customFormat="false" ht="14.25" hidden="false" customHeight="false" outlineLevel="0" collapsed="false">
      <c r="A1767" s="1" t="s">
        <v>4057</v>
      </c>
      <c r="B1767" s="1" t="s">
        <v>61</v>
      </c>
      <c r="C1767" s="1" t="s">
        <v>2552</v>
      </c>
      <c r="D1767" s="1" t="s">
        <v>913</v>
      </c>
      <c r="E1767" s="1" t="s">
        <v>12</v>
      </c>
      <c r="F1767" s="1" t="n">
        <v>934</v>
      </c>
      <c r="H1767" s="3" t="n">
        <f aca="false">AND(E1767="PUBLIC",F1767&lt;100)</f>
        <v>0</v>
      </c>
      <c r="I1767" s="4" t="n">
        <f aca="false">OR(E1767="PRIVE",F1767&lt;100)</f>
        <v>0</v>
      </c>
    </row>
    <row r="1768" customFormat="false" ht="14.25" hidden="false" customHeight="false" outlineLevel="0" collapsed="false">
      <c r="A1768" s="1" t="s">
        <v>4058</v>
      </c>
      <c r="B1768" s="1" t="s">
        <v>21</v>
      </c>
      <c r="C1768" s="1" t="s">
        <v>3315</v>
      </c>
      <c r="D1768" s="1" t="s">
        <v>4059</v>
      </c>
      <c r="E1768" s="1" t="s">
        <v>24</v>
      </c>
      <c r="F1768" s="1" t="n">
        <v>281</v>
      </c>
      <c r="H1768" s="3" t="n">
        <f aca="false">AND(E1768="PUBLIC",F1768&lt;100)</f>
        <v>0</v>
      </c>
      <c r="I1768" s="4" t="n">
        <f aca="false">OR(E1768="PRIVE",F1768&lt;100)</f>
        <v>1</v>
      </c>
    </row>
    <row r="1769" customFormat="false" ht="14.25" hidden="false" customHeight="false" outlineLevel="0" collapsed="false">
      <c r="A1769" s="1" t="s">
        <v>4060</v>
      </c>
      <c r="B1769" s="1" t="s">
        <v>360</v>
      </c>
      <c r="C1769" s="1" t="s">
        <v>2410</v>
      </c>
      <c r="D1769" s="1" t="s">
        <v>4061</v>
      </c>
      <c r="E1769" s="1" t="s">
        <v>12</v>
      </c>
      <c r="F1769" s="1" t="n">
        <v>1131</v>
      </c>
      <c r="H1769" s="3" t="n">
        <f aca="false">AND(E1769="PUBLIC",F1769&lt;100)</f>
        <v>0</v>
      </c>
      <c r="I1769" s="4" t="n">
        <f aca="false">OR(E1769="PRIVE",F1769&lt;100)</f>
        <v>0</v>
      </c>
    </row>
    <row r="1770" customFormat="false" ht="14.25" hidden="false" customHeight="false" outlineLevel="0" collapsed="false">
      <c r="A1770" s="1" t="s">
        <v>4062</v>
      </c>
      <c r="B1770" s="1" t="s">
        <v>107</v>
      </c>
      <c r="C1770" s="1" t="s">
        <v>107</v>
      </c>
      <c r="D1770" s="1" t="s">
        <v>913</v>
      </c>
      <c r="E1770" s="1" t="s">
        <v>12</v>
      </c>
      <c r="F1770" s="1" t="n">
        <v>934</v>
      </c>
      <c r="H1770" s="3" t="n">
        <f aca="false">AND(E1770="PUBLIC",F1770&lt;100)</f>
        <v>0</v>
      </c>
      <c r="I1770" s="4" t="n">
        <f aca="false">OR(E1770="PRIVE",F1770&lt;100)</f>
        <v>0</v>
      </c>
    </row>
    <row r="1771" customFormat="false" ht="14.25" hidden="false" customHeight="false" outlineLevel="0" collapsed="false">
      <c r="A1771" s="1" t="s">
        <v>4063</v>
      </c>
      <c r="B1771" s="1" t="s">
        <v>44</v>
      </c>
      <c r="C1771" s="1" t="s">
        <v>102</v>
      </c>
      <c r="D1771" s="1" t="s">
        <v>4064</v>
      </c>
      <c r="E1771" s="1" t="s">
        <v>12</v>
      </c>
      <c r="F1771" s="1" t="n">
        <v>1168</v>
      </c>
      <c r="H1771" s="3" t="n">
        <f aca="false">AND(E1771="PUBLIC",F1771&lt;100)</f>
        <v>0</v>
      </c>
      <c r="I1771" s="4" t="n">
        <f aca="false">OR(E1771="PRIVE",F1771&lt;100)</f>
        <v>0</v>
      </c>
    </row>
    <row r="1772" customFormat="false" ht="14.25" hidden="false" customHeight="false" outlineLevel="0" collapsed="false">
      <c r="A1772" s="1" t="s">
        <v>4065</v>
      </c>
      <c r="B1772" s="1" t="s">
        <v>172</v>
      </c>
      <c r="C1772" s="1" t="s">
        <v>172</v>
      </c>
      <c r="D1772" s="1" t="s">
        <v>1226</v>
      </c>
      <c r="E1772" s="1" t="s">
        <v>24</v>
      </c>
      <c r="F1772" s="1" t="n">
        <v>396</v>
      </c>
      <c r="H1772" s="3" t="n">
        <f aca="false">AND(E1772="PUBLIC",F1772&lt;100)</f>
        <v>0</v>
      </c>
      <c r="I1772" s="4" t="n">
        <f aca="false">OR(E1772="PRIVE",F1772&lt;100)</f>
        <v>1</v>
      </c>
    </row>
    <row r="1773" customFormat="false" ht="14.25" hidden="false" customHeight="false" outlineLevel="0" collapsed="false">
      <c r="A1773" s="1" t="s">
        <v>4066</v>
      </c>
      <c r="B1773" s="1" t="s">
        <v>30</v>
      </c>
      <c r="C1773" s="1" t="s">
        <v>1715</v>
      </c>
      <c r="D1773" s="1" t="s">
        <v>4067</v>
      </c>
      <c r="E1773" s="1" t="s">
        <v>12</v>
      </c>
      <c r="F1773" s="1" t="n">
        <v>1078</v>
      </c>
      <c r="H1773" s="3" t="n">
        <f aca="false">AND(E1773="PUBLIC",F1773&lt;100)</f>
        <v>0</v>
      </c>
      <c r="I1773" s="4" t="n">
        <f aca="false">OR(E1773="PRIVE",F1773&lt;100)</f>
        <v>0</v>
      </c>
    </row>
    <row r="1774" customFormat="false" ht="14.25" hidden="false" customHeight="false" outlineLevel="0" collapsed="false">
      <c r="A1774" s="1" t="s">
        <v>4068</v>
      </c>
      <c r="B1774" s="1" t="s">
        <v>38</v>
      </c>
      <c r="C1774" s="1" t="s">
        <v>4069</v>
      </c>
      <c r="D1774" s="1" t="s">
        <v>801</v>
      </c>
      <c r="E1774" s="1" t="s">
        <v>12</v>
      </c>
      <c r="F1774" s="1" t="n">
        <v>815</v>
      </c>
      <c r="H1774" s="3" t="n">
        <f aca="false">AND(E1774="PUBLIC",F1774&lt;100)</f>
        <v>0</v>
      </c>
      <c r="I1774" s="4" t="n">
        <f aca="false">OR(E1774="PRIVE",F1774&lt;100)</f>
        <v>0</v>
      </c>
    </row>
    <row r="1775" customFormat="false" ht="14.25" hidden="false" customHeight="false" outlineLevel="0" collapsed="false">
      <c r="A1775" s="1" t="s">
        <v>4070</v>
      </c>
      <c r="B1775" s="1" t="s">
        <v>38</v>
      </c>
      <c r="C1775" s="1" t="s">
        <v>4071</v>
      </c>
      <c r="D1775" s="1" t="s">
        <v>4072</v>
      </c>
      <c r="E1775" s="1" t="s">
        <v>12</v>
      </c>
      <c r="F1775" s="1" t="n">
        <v>1431</v>
      </c>
      <c r="H1775" s="3" t="n">
        <f aca="false">AND(E1775="PUBLIC",F1775&lt;100)</f>
        <v>0</v>
      </c>
      <c r="I1775" s="4" t="n">
        <f aca="false">OR(E1775="PRIVE",F1775&lt;100)</f>
        <v>0</v>
      </c>
    </row>
    <row r="1776" customFormat="false" ht="14.25" hidden="false" customHeight="false" outlineLevel="0" collapsed="false">
      <c r="A1776" s="1" t="s">
        <v>4073</v>
      </c>
      <c r="B1776" s="1" t="s">
        <v>229</v>
      </c>
      <c r="C1776" s="1" t="s">
        <v>319</v>
      </c>
      <c r="D1776" s="1" t="s">
        <v>2896</v>
      </c>
      <c r="E1776" s="1" t="s">
        <v>24</v>
      </c>
      <c r="F1776" s="1" t="n">
        <v>870</v>
      </c>
      <c r="H1776" s="3" t="n">
        <f aca="false">AND(E1776="PUBLIC",F1776&lt;100)</f>
        <v>0</v>
      </c>
      <c r="I1776" s="4" t="n">
        <f aca="false">OR(E1776="PRIVE",F1776&lt;100)</f>
        <v>1</v>
      </c>
    </row>
    <row r="1777" customFormat="false" ht="14.25" hidden="false" customHeight="false" outlineLevel="0" collapsed="false">
      <c r="A1777" s="1" t="s">
        <v>4074</v>
      </c>
      <c r="B1777" s="1" t="s">
        <v>14</v>
      </c>
      <c r="C1777" s="1" t="s">
        <v>4075</v>
      </c>
      <c r="D1777" s="1" t="s">
        <v>4076</v>
      </c>
      <c r="E1777" s="1" t="s">
        <v>12</v>
      </c>
      <c r="F1777" s="1" t="n">
        <v>753</v>
      </c>
      <c r="H1777" s="3" t="n">
        <f aca="false">AND(E1777="PUBLIC",F1777&lt;100)</f>
        <v>0</v>
      </c>
      <c r="I1777" s="4" t="n">
        <f aca="false">OR(E1777="PRIVE",F1777&lt;100)</f>
        <v>0</v>
      </c>
    </row>
    <row r="1778" customFormat="false" ht="14.25" hidden="false" customHeight="false" outlineLevel="0" collapsed="false">
      <c r="A1778" s="1" t="s">
        <v>4077</v>
      </c>
      <c r="B1778" s="1" t="s">
        <v>38</v>
      </c>
      <c r="C1778" s="1" t="s">
        <v>4078</v>
      </c>
      <c r="D1778" s="1" t="s">
        <v>982</v>
      </c>
      <c r="E1778" s="1" t="s">
        <v>12</v>
      </c>
      <c r="F1778" s="1" t="n">
        <v>588</v>
      </c>
      <c r="H1778" s="3" t="n">
        <f aca="false">AND(E1778="PUBLIC",F1778&lt;100)</f>
        <v>0</v>
      </c>
      <c r="I1778" s="4" t="n">
        <f aca="false">OR(E1778="PRIVE",F1778&lt;100)</f>
        <v>0</v>
      </c>
    </row>
    <row r="1779" customFormat="false" ht="14.25" hidden="false" customHeight="false" outlineLevel="0" collapsed="false">
      <c r="A1779" s="1" t="s">
        <v>4079</v>
      </c>
      <c r="B1779" s="1" t="s">
        <v>38</v>
      </c>
      <c r="C1779" s="1" t="s">
        <v>4080</v>
      </c>
      <c r="D1779" s="1" t="s">
        <v>4081</v>
      </c>
      <c r="E1779" s="1" t="s">
        <v>12</v>
      </c>
      <c r="F1779" s="1" t="n">
        <v>1315</v>
      </c>
      <c r="H1779" s="3" t="n">
        <f aca="false">AND(E1779="PUBLIC",F1779&lt;100)</f>
        <v>0</v>
      </c>
      <c r="I1779" s="4" t="n">
        <f aca="false">OR(E1779="PRIVE",F1779&lt;100)</f>
        <v>0</v>
      </c>
    </row>
    <row r="1780" customFormat="false" ht="14.25" hidden="false" customHeight="false" outlineLevel="0" collapsed="false">
      <c r="A1780" s="1" t="s">
        <v>4082</v>
      </c>
      <c r="B1780" s="1" t="s">
        <v>17</v>
      </c>
      <c r="C1780" s="1" t="s">
        <v>4083</v>
      </c>
      <c r="D1780" s="1" t="s">
        <v>4084</v>
      </c>
      <c r="E1780" s="1" t="s">
        <v>12</v>
      </c>
      <c r="F1780" s="1" t="n">
        <v>605</v>
      </c>
      <c r="H1780" s="3" t="n">
        <f aca="false">AND(E1780="PUBLIC",F1780&lt;100)</f>
        <v>0</v>
      </c>
      <c r="I1780" s="4" t="n">
        <f aca="false">OR(E1780="PRIVE",F1780&lt;100)</f>
        <v>0</v>
      </c>
    </row>
    <row r="1781" customFormat="false" ht="14.25" hidden="false" customHeight="false" outlineLevel="0" collapsed="false">
      <c r="A1781" s="1" t="s">
        <v>4085</v>
      </c>
      <c r="B1781" s="1" t="s">
        <v>172</v>
      </c>
      <c r="C1781" s="1" t="s">
        <v>3776</v>
      </c>
      <c r="E1781" s="1" t="s">
        <v>12</v>
      </c>
      <c r="F1781" s="1" t="n">
        <v>664</v>
      </c>
      <c r="H1781" s="3" t="n">
        <f aca="false">AND(E1781="PUBLIC",F1781&lt;100)</f>
        <v>0</v>
      </c>
      <c r="I1781" s="4" t="n">
        <f aca="false">OR(E1781="PRIVE",F1781&lt;100)</f>
        <v>0</v>
      </c>
    </row>
    <row r="1782" customFormat="false" ht="14.25" hidden="false" customHeight="false" outlineLevel="0" collapsed="false">
      <c r="A1782" s="1" t="s">
        <v>4086</v>
      </c>
      <c r="B1782" s="1" t="s">
        <v>216</v>
      </c>
      <c r="C1782" s="1" t="s">
        <v>4087</v>
      </c>
      <c r="D1782" s="1" t="s">
        <v>2699</v>
      </c>
      <c r="E1782" s="1" t="s">
        <v>12</v>
      </c>
      <c r="F1782" s="1" t="n">
        <v>710</v>
      </c>
      <c r="H1782" s="3" t="n">
        <f aca="false">AND(E1782="PUBLIC",F1782&lt;100)</f>
        <v>0</v>
      </c>
      <c r="I1782" s="4" t="n">
        <f aca="false">OR(E1782="PRIVE",F1782&lt;100)</f>
        <v>0</v>
      </c>
    </row>
    <row r="1783" customFormat="false" ht="14.25" hidden="false" customHeight="false" outlineLevel="0" collapsed="false">
      <c r="A1783" s="1" t="s">
        <v>4088</v>
      </c>
      <c r="B1783" s="1" t="s">
        <v>51</v>
      </c>
      <c r="C1783" s="1" t="s">
        <v>1638</v>
      </c>
      <c r="D1783" s="1" t="s">
        <v>4089</v>
      </c>
      <c r="E1783" s="1" t="s">
        <v>12</v>
      </c>
      <c r="F1783" s="1" t="n">
        <v>1412</v>
      </c>
      <c r="H1783" s="3" t="n">
        <f aca="false">AND(E1783="PUBLIC",F1783&lt;100)</f>
        <v>0</v>
      </c>
      <c r="I1783" s="4" t="n">
        <f aca="false">OR(E1783="PRIVE",F1783&lt;100)</f>
        <v>0</v>
      </c>
    </row>
    <row r="1784" customFormat="false" ht="14.25" hidden="false" customHeight="false" outlineLevel="0" collapsed="false">
      <c r="A1784" s="1" t="s">
        <v>4090</v>
      </c>
      <c r="B1784" s="1" t="s">
        <v>111</v>
      </c>
      <c r="C1784" s="1" t="s">
        <v>4091</v>
      </c>
      <c r="D1784" s="1" t="s">
        <v>4092</v>
      </c>
      <c r="E1784" s="1" t="s">
        <v>12</v>
      </c>
      <c r="F1784" s="1" t="n">
        <v>385</v>
      </c>
      <c r="H1784" s="3" t="n">
        <f aca="false">AND(E1784="PUBLIC",F1784&lt;100)</f>
        <v>0</v>
      </c>
      <c r="I1784" s="4" t="n">
        <f aca="false">OR(E1784="PRIVE",F1784&lt;100)</f>
        <v>0</v>
      </c>
    </row>
    <row r="1785" customFormat="false" ht="14.25" hidden="false" customHeight="false" outlineLevel="0" collapsed="false">
      <c r="A1785" s="1" t="s">
        <v>4093</v>
      </c>
      <c r="B1785" s="1" t="s">
        <v>26</v>
      </c>
      <c r="C1785" s="1" t="s">
        <v>1948</v>
      </c>
      <c r="D1785" s="1" t="s">
        <v>4094</v>
      </c>
      <c r="E1785" s="1" t="s">
        <v>24</v>
      </c>
      <c r="F1785" s="1" t="n">
        <v>407</v>
      </c>
      <c r="H1785" s="3" t="n">
        <f aca="false">AND(E1785="PUBLIC",F1785&lt;100)</f>
        <v>0</v>
      </c>
      <c r="I1785" s="4" t="n">
        <f aca="false">OR(E1785="PRIVE",F1785&lt;100)</f>
        <v>1</v>
      </c>
    </row>
    <row r="1786" customFormat="false" ht="14.25" hidden="false" customHeight="false" outlineLevel="0" collapsed="false">
      <c r="A1786" s="1" t="s">
        <v>4095</v>
      </c>
      <c r="B1786" s="1" t="s">
        <v>21</v>
      </c>
      <c r="C1786" s="1" t="s">
        <v>634</v>
      </c>
      <c r="D1786" s="1" t="s">
        <v>1226</v>
      </c>
      <c r="E1786" s="1" t="s">
        <v>24</v>
      </c>
      <c r="F1786" s="1" t="n">
        <v>620</v>
      </c>
      <c r="H1786" s="3" t="n">
        <f aca="false">AND(E1786="PUBLIC",F1786&lt;100)</f>
        <v>0</v>
      </c>
      <c r="I1786" s="4" t="n">
        <f aca="false">OR(E1786="PRIVE",F1786&lt;100)</f>
        <v>1</v>
      </c>
    </row>
    <row r="1787" customFormat="false" ht="14.25" hidden="false" customHeight="false" outlineLevel="0" collapsed="false">
      <c r="A1787" s="1" t="s">
        <v>4096</v>
      </c>
      <c r="B1787" s="1" t="s">
        <v>44</v>
      </c>
      <c r="C1787" s="1" t="s">
        <v>989</v>
      </c>
      <c r="D1787" s="1" t="s">
        <v>836</v>
      </c>
      <c r="E1787" s="1" t="s">
        <v>12</v>
      </c>
      <c r="F1787" s="1" t="n">
        <v>247</v>
      </c>
      <c r="H1787" s="3" t="n">
        <f aca="false">AND(E1787="PUBLIC",F1787&lt;100)</f>
        <v>0</v>
      </c>
      <c r="I1787" s="4" t="n">
        <f aca="false">OR(E1787="PRIVE",F1787&lt;100)</f>
        <v>0</v>
      </c>
    </row>
    <row r="1788" customFormat="false" ht="14.25" hidden="false" customHeight="false" outlineLevel="0" collapsed="false">
      <c r="A1788" s="1" t="s">
        <v>4097</v>
      </c>
      <c r="B1788" s="1" t="s">
        <v>44</v>
      </c>
      <c r="C1788" s="1" t="s">
        <v>4098</v>
      </c>
      <c r="D1788" s="1" t="s">
        <v>4099</v>
      </c>
      <c r="E1788" s="1" t="s">
        <v>12</v>
      </c>
      <c r="F1788" s="1" t="n">
        <v>551</v>
      </c>
      <c r="H1788" s="3" t="n">
        <f aca="false">AND(E1788="PUBLIC",F1788&lt;100)</f>
        <v>0</v>
      </c>
      <c r="I1788" s="4" t="n">
        <f aca="false">OR(E1788="PRIVE",F1788&lt;100)</f>
        <v>0</v>
      </c>
    </row>
    <row r="1789" customFormat="false" ht="14.25" hidden="false" customHeight="false" outlineLevel="0" collapsed="false">
      <c r="A1789" s="1" t="s">
        <v>4100</v>
      </c>
      <c r="B1789" s="1" t="s">
        <v>229</v>
      </c>
      <c r="C1789" s="1" t="s">
        <v>319</v>
      </c>
      <c r="D1789" s="1" t="s">
        <v>290</v>
      </c>
      <c r="E1789" s="1" t="s">
        <v>12</v>
      </c>
      <c r="F1789" s="1" t="n">
        <v>943</v>
      </c>
      <c r="H1789" s="3" t="n">
        <f aca="false">AND(E1789="PUBLIC",F1789&lt;100)</f>
        <v>0</v>
      </c>
      <c r="I1789" s="4" t="n">
        <f aca="false">OR(E1789="PRIVE",F1789&lt;100)</f>
        <v>0</v>
      </c>
    </row>
    <row r="1790" customFormat="false" ht="14.25" hidden="false" customHeight="false" outlineLevel="0" collapsed="false">
      <c r="A1790" s="1" t="s">
        <v>4101</v>
      </c>
      <c r="B1790" s="1" t="s">
        <v>94</v>
      </c>
      <c r="C1790" s="1" t="s">
        <v>4102</v>
      </c>
      <c r="D1790" s="1" t="s">
        <v>4103</v>
      </c>
      <c r="E1790" s="1" t="s">
        <v>24</v>
      </c>
      <c r="F1790" s="1" t="n">
        <v>157</v>
      </c>
      <c r="H1790" s="3" t="n">
        <f aca="false">AND(E1790="PUBLIC",F1790&lt;100)</f>
        <v>0</v>
      </c>
      <c r="I1790" s="4" t="n">
        <f aca="false">OR(E1790="PRIVE",F1790&lt;100)</f>
        <v>1</v>
      </c>
    </row>
    <row r="1791" customFormat="false" ht="14.25" hidden="false" customHeight="false" outlineLevel="0" collapsed="false">
      <c r="A1791" s="1" t="s">
        <v>4104</v>
      </c>
      <c r="B1791" s="1" t="s">
        <v>38</v>
      </c>
      <c r="C1791" s="1" t="s">
        <v>2369</v>
      </c>
      <c r="D1791" s="1" t="s">
        <v>2680</v>
      </c>
      <c r="E1791" s="1" t="s">
        <v>24</v>
      </c>
      <c r="F1791" s="1" t="n">
        <v>614</v>
      </c>
      <c r="H1791" s="3" t="n">
        <f aca="false">AND(E1791="PUBLIC",F1791&lt;100)</f>
        <v>0</v>
      </c>
      <c r="I1791" s="4" t="n">
        <f aca="false">OR(E1791="PRIVE",F1791&lt;100)</f>
        <v>1</v>
      </c>
    </row>
    <row r="1792" customFormat="false" ht="14.25" hidden="false" customHeight="false" outlineLevel="0" collapsed="false">
      <c r="A1792" s="1" t="s">
        <v>4105</v>
      </c>
      <c r="B1792" s="1" t="s">
        <v>150</v>
      </c>
      <c r="C1792" s="1" t="s">
        <v>4106</v>
      </c>
      <c r="D1792" s="1" t="s">
        <v>88</v>
      </c>
      <c r="E1792" s="1" t="s">
        <v>12</v>
      </c>
      <c r="F1792" s="1" t="n">
        <v>1038</v>
      </c>
      <c r="H1792" s="3" t="n">
        <f aca="false">AND(E1792="PUBLIC",F1792&lt;100)</f>
        <v>0</v>
      </c>
      <c r="I1792" s="4" t="n">
        <f aca="false">OR(E1792="PRIVE",F1792&lt;100)</f>
        <v>0</v>
      </c>
    </row>
    <row r="1793" customFormat="false" ht="14.25" hidden="false" customHeight="false" outlineLevel="0" collapsed="false">
      <c r="A1793" s="1" t="s">
        <v>4107</v>
      </c>
      <c r="B1793" s="1" t="s">
        <v>26</v>
      </c>
      <c r="C1793" s="1" t="s">
        <v>4108</v>
      </c>
      <c r="D1793" s="1" t="s">
        <v>4109</v>
      </c>
      <c r="E1793" s="1" t="s">
        <v>12</v>
      </c>
      <c r="F1793" s="1" t="n">
        <v>266</v>
      </c>
      <c r="H1793" s="3" t="n">
        <f aca="false">AND(E1793="PUBLIC",F1793&lt;100)</f>
        <v>0</v>
      </c>
      <c r="I1793" s="4" t="n">
        <f aca="false">OR(E1793="PRIVE",F1793&lt;100)</f>
        <v>0</v>
      </c>
    </row>
    <row r="1794" customFormat="false" ht="14.25" hidden="false" customHeight="false" outlineLevel="0" collapsed="false">
      <c r="A1794" s="1" t="s">
        <v>4110</v>
      </c>
      <c r="B1794" s="1" t="s">
        <v>38</v>
      </c>
      <c r="C1794" s="1" t="s">
        <v>3318</v>
      </c>
      <c r="D1794" s="1" t="s">
        <v>4111</v>
      </c>
      <c r="E1794" s="1" t="s">
        <v>12</v>
      </c>
      <c r="F1794" s="1" t="n">
        <v>1187</v>
      </c>
      <c r="H1794" s="3" t="n">
        <f aca="false">AND(E1794="PUBLIC",F1794&lt;100)</f>
        <v>0</v>
      </c>
      <c r="I1794" s="4" t="n">
        <f aca="false">OR(E1794="PRIVE",F1794&lt;100)</f>
        <v>0</v>
      </c>
    </row>
    <row r="1795" customFormat="false" ht="14.25" hidden="false" customHeight="false" outlineLevel="0" collapsed="false">
      <c r="A1795" s="1" t="s">
        <v>4112</v>
      </c>
      <c r="B1795" s="1" t="s">
        <v>150</v>
      </c>
      <c r="C1795" s="1" t="s">
        <v>550</v>
      </c>
      <c r="D1795" s="1" t="s">
        <v>4113</v>
      </c>
      <c r="E1795" s="1" t="s">
        <v>24</v>
      </c>
      <c r="F1795" s="1" t="n">
        <v>296</v>
      </c>
      <c r="H1795" s="3" t="n">
        <f aca="false">AND(E1795="PUBLIC",F1795&lt;100)</f>
        <v>0</v>
      </c>
      <c r="I1795" s="4" t="n">
        <f aca="false">OR(E1795="PRIVE",F1795&lt;100)</f>
        <v>1</v>
      </c>
    </row>
    <row r="1796" customFormat="false" ht="14.25" hidden="false" customHeight="false" outlineLevel="0" collapsed="false">
      <c r="A1796" s="1" t="s">
        <v>4114</v>
      </c>
      <c r="B1796" s="1" t="s">
        <v>216</v>
      </c>
      <c r="C1796" s="1" t="s">
        <v>4115</v>
      </c>
      <c r="D1796" s="1" t="s">
        <v>4116</v>
      </c>
      <c r="E1796" s="1" t="s">
        <v>12</v>
      </c>
      <c r="F1796" s="1" t="n">
        <v>467</v>
      </c>
      <c r="H1796" s="3" t="n">
        <f aca="false">AND(E1796="PUBLIC",F1796&lt;100)</f>
        <v>0</v>
      </c>
      <c r="I1796" s="4" t="n">
        <f aca="false">OR(E1796="PRIVE",F1796&lt;100)</f>
        <v>0</v>
      </c>
    </row>
    <row r="1797" customFormat="false" ht="14.25" hidden="false" customHeight="false" outlineLevel="0" collapsed="false">
      <c r="A1797" s="1" t="s">
        <v>4117</v>
      </c>
      <c r="B1797" s="1" t="s">
        <v>229</v>
      </c>
      <c r="C1797" s="1" t="s">
        <v>4118</v>
      </c>
      <c r="D1797" s="1" t="s">
        <v>4119</v>
      </c>
      <c r="E1797" s="1" t="s">
        <v>12</v>
      </c>
      <c r="F1797" s="1" t="n">
        <v>26</v>
      </c>
      <c r="H1797" s="3" t="n">
        <f aca="false">AND(E1797="PUBLIC",F1797&lt;100)</f>
        <v>1</v>
      </c>
      <c r="I1797" s="4" t="n">
        <f aca="false">OR(E1797="PRIVE",F1797&lt;100)</f>
        <v>1</v>
      </c>
    </row>
    <row r="1798" customFormat="false" ht="14.25" hidden="false" customHeight="false" outlineLevel="0" collapsed="false">
      <c r="A1798" s="1" t="s">
        <v>4120</v>
      </c>
      <c r="B1798" s="1" t="s">
        <v>111</v>
      </c>
      <c r="C1798" s="1" t="s">
        <v>950</v>
      </c>
      <c r="D1798" s="1" t="s">
        <v>4121</v>
      </c>
      <c r="E1798" s="1" t="s">
        <v>12</v>
      </c>
      <c r="F1798" s="1" t="n">
        <v>868</v>
      </c>
      <c r="H1798" s="3" t="n">
        <f aca="false">AND(E1798="PUBLIC",F1798&lt;100)</f>
        <v>0</v>
      </c>
      <c r="I1798" s="4" t="n">
        <f aca="false">OR(E1798="PRIVE",F1798&lt;100)</f>
        <v>0</v>
      </c>
    </row>
    <row r="1799" customFormat="false" ht="14.25" hidden="false" customHeight="false" outlineLevel="0" collapsed="false">
      <c r="A1799" s="1" t="s">
        <v>4122</v>
      </c>
      <c r="B1799" s="1" t="s">
        <v>34</v>
      </c>
      <c r="C1799" s="1" t="s">
        <v>34</v>
      </c>
      <c r="D1799" s="1" t="s">
        <v>4123</v>
      </c>
      <c r="E1799" s="1" t="s">
        <v>12</v>
      </c>
      <c r="F1799" s="1" t="n">
        <v>2078</v>
      </c>
      <c r="H1799" s="3" t="n">
        <f aca="false">AND(E1799="PUBLIC",F1799&lt;100)</f>
        <v>0</v>
      </c>
      <c r="I1799" s="4" t="n">
        <f aca="false">OR(E1799="PRIVE",F1799&lt;100)</f>
        <v>0</v>
      </c>
    </row>
    <row r="1800" customFormat="false" ht="14.25" hidden="false" customHeight="false" outlineLevel="0" collapsed="false">
      <c r="A1800" s="1" t="s">
        <v>4124</v>
      </c>
      <c r="B1800" s="1" t="s">
        <v>65</v>
      </c>
      <c r="C1800" s="1" t="s">
        <v>343</v>
      </c>
      <c r="D1800" s="1" t="s">
        <v>4125</v>
      </c>
      <c r="E1800" s="1" t="s">
        <v>12</v>
      </c>
      <c r="F1800" s="1" t="n">
        <v>8</v>
      </c>
      <c r="H1800" s="3" t="n">
        <f aca="false">AND(E1800="PUBLIC",F1800&lt;100)</f>
        <v>1</v>
      </c>
      <c r="I1800" s="4" t="n">
        <f aca="false">OR(E1800="PRIVE",F1800&lt;100)</f>
        <v>1</v>
      </c>
    </row>
    <row r="1801" customFormat="false" ht="14.25" hidden="false" customHeight="false" outlineLevel="0" collapsed="false">
      <c r="A1801" s="1" t="s">
        <v>4126</v>
      </c>
      <c r="B1801" s="1" t="s">
        <v>86</v>
      </c>
      <c r="C1801" s="1" t="s">
        <v>1139</v>
      </c>
      <c r="D1801" s="1" t="s">
        <v>4127</v>
      </c>
      <c r="E1801" s="1" t="s">
        <v>24</v>
      </c>
      <c r="F1801" s="1" t="n">
        <v>953</v>
      </c>
      <c r="H1801" s="3" t="n">
        <f aca="false">AND(E1801="PUBLIC",F1801&lt;100)</f>
        <v>0</v>
      </c>
      <c r="I1801" s="4" t="n">
        <f aca="false">OR(E1801="PRIVE",F1801&lt;100)</f>
        <v>1</v>
      </c>
    </row>
    <row r="1802" customFormat="false" ht="14.25" hidden="false" customHeight="false" outlineLevel="0" collapsed="false">
      <c r="A1802" s="1" t="s">
        <v>4128</v>
      </c>
      <c r="B1802" s="1" t="s">
        <v>51</v>
      </c>
      <c r="C1802" s="1" t="s">
        <v>1491</v>
      </c>
      <c r="D1802" s="1" t="s">
        <v>4129</v>
      </c>
      <c r="E1802" s="1" t="s">
        <v>24</v>
      </c>
      <c r="F1802" s="1" t="n">
        <v>165</v>
      </c>
      <c r="H1802" s="3" t="n">
        <f aca="false">AND(E1802="PUBLIC",F1802&lt;100)</f>
        <v>0</v>
      </c>
      <c r="I1802" s="4" t="n">
        <f aca="false">OR(E1802="PRIVE",F1802&lt;100)</f>
        <v>1</v>
      </c>
    </row>
    <row r="1803" customFormat="false" ht="14.25" hidden="false" customHeight="false" outlineLevel="0" collapsed="false">
      <c r="A1803" s="1" t="s">
        <v>4130</v>
      </c>
      <c r="B1803" s="1" t="s">
        <v>394</v>
      </c>
      <c r="C1803" s="1" t="s">
        <v>2741</v>
      </c>
      <c r="D1803" s="1" t="s">
        <v>4131</v>
      </c>
      <c r="E1803" s="1" t="s">
        <v>12</v>
      </c>
      <c r="F1803" s="1" t="n">
        <v>1111</v>
      </c>
      <c r="H1803" s="3" t="n">
        <f aca="false">AND(E1803="PUBLIC",F1803&lt;100)</f>
        <v>0</v>
      </c>
      <c r="I1803" s="4" t="n">
        <f aca="false">OR(E1803="PRIVE",F1803&lt;100)</f>
        <v>0</v>
      </c>
    </row>
    <row r="1804" customFormat="false" ht="14.25" hidden="false" customHeight="false" outlineLevel="0" collapsed="false">
      <c r="A1804" s="1" t="s">
        <v>4132</v>
      </c>
      <c r="B1804" s="1" t="s">
        <v>94</v>
      </c>
      <c r="C1804" s="1" t="s">
        <v>779</v>
      </c>
      <c r="D1804" s="1" t="s">
        <v>4133</v>
      </c>
      <c r="E1804" s="1" t="s">
        <v>12</v>
      </c>
      <c r="F1804" s="1" t="n">
        <v>352</v>
      </c>
      <c r="H1804" s="3" t="n">
        <f aca="false">AND(E1804="PUBLIC",F1804&lt;100)</f>
        <v>0</v>
      </c>
      <c r="I1804" s="4" t="n">
        <f aca="false">OR(E1804="PRIVE",F1804&lt;100)</f>
        <v>0</v>
      </c>
    </row>
    <row r="1805" customFormat="false" ht="14.25" hidden="false" customHeight="false" outlineLevel="0" collapsed="false">
      <c r="A1805" s="1" t="s">
        <v>4134</v>
      </c>
      <c r="B1805" s="1" t="s">
        <v>94</v>
      </c>
      <c r="C1805" s="1" t="s">
        <v>3387</v>
      </c>
      <c r="D1805" s="1" t="s">
        <v>4135</v>
      </c>
      <c r="E1805" s="1" t="s">
        <v>24</v>
      </c>
      <c r="F1805" s="1" t="n">
        <v>415</v>
      </c>
      <c r="H1805" s="3" t="n">
        <f aca="false">AND(E1805="PUBLIC",F1805&lt;100)</f>
        <v>0</v>
      </c>
      <c r="I1805" s="4" t="n">
        <f aca="false">OR(E1805="PRIVE",F1805&lt;100)</f>
        <v>1</v>
      </c>
    </row>
    <row r="1806" customFormat="false" ht="14.25" hidden="false" customHeight="false" outlineLevel="0" collapsed="false">
      <c r="A1806" s="1" t="s">
        <v>4136</v>
      </c>
      <c r="B1806" s="1" t="s">
        <v>61</v>
      </c>
      <c r="C1806" s="1" t="s">
        <v>539</v>
      </c>
      <c r="D1806" s="1" t="s">
        <v>4137</v>
      </c>
      <c r="E1806" s="1" t="s">
        <v>12</v>
      </c>
      <c r="F1806" s="1" t="n">
        <v>1027</v>
      </c>
      <c r="H1806" s="3" t="n">
        <f aca="false">AND(E1806="PUBLIC",F1806&lt;100)</f>
        <v>0</v>
      </c>
      <c r="I1806" s="4" t="n">
        <f aca="false">OR(E1806="PRIVE",F1806&lt;100)</f>
        <v>0</v>
      </c>
    </row>
    <row r="1807" customFormat="false" ht="14.25" hidden="false" customHeight="false" outlineLevel="0" collapsed="false">
      <c r="A1807" s="1" t="s">
        <v>4138</v>
      </c>
      <c r="B1807" s="1" t="s">
        <v>26</v>
      </c>
      <c r="C1807" s="1" t="s">
        <v>419</v>
      </c>
      <c r="D1807" s="1" t="s">
        <v>4139</v>
      </c>
      <c r="E1807" s="1" t="s">
        <v>12</v>
      </c>
      <c r="F1807" s="1" t="n">
        <v>73</v>
      </c>
      <c r="H1807" s="3" t="n">
        <f aca="false">AND(E1807="PUBLIC",F1807&lt;100)</f>
        <v>1</v>
      </c>
      <c r="I1807" s="4" t="n">
        <f aca="false">OR(E1807="PRIVE",F1807&lt;100)</f>
        <v>1</v>
      </c>
    </row>
    <row r="1808" customFormat="false" ht="14.25" hidden="false" customHeight="false" outlineLevel="0" collapsed="false">
      <c r="A1808" s="1" t="s">
        <v>4140</v>
      </c>
      <c r="B1808" s="1" t="s">
        <v>90</v>
      </c>
      <c r="C1808" s="1" t="s">
        <v>4141</v>
      </c>
      <c r="D1808" s="1" t="s">
        <v>4142</v>
      </c>
      <c r="E1808" s="1" t="s">
        <v>12</v>
      </c>
      <c r="F1808" s="1" t="n">
        <v>476</v>
      </c>
      <c r="H1808" s="3" t="n">
        <f aca="false">AND(E1808="PUBLIC",F1808&lt;100)</f>
        <v>0</v>
      </c>
      <c r="I1808" s="4" t="n">
        <f aca="false">OR(E1808="PRIVE",F1808&lt;100)</f>
        <v>0</v>
      </c>
    </row>
    <row r="1809" customFormat="false" ht="14.25" hidden="false" customHeight="false" outlineLevel="0" collapsed="false">
      <c r="A1809" s="1" t="s">
        <v>4143</v>
      </c>
      <c r="B1809" s="1" t="s">
        <v>30</v>
      </c>
      <c r="C1809" s="1" t="s">
        <v>1000</v>
      </c>
      <c r="D1809" s="1" t="s">
        <v>4144</v>
      </c>
      <c r="E1809" s="1" t="s">
        <v>24</v>
      </c>
      <c r="F1809" s="1" t="n">
        <v>644</v>
      </c>
      <c r="H1809" s="3" t="n">
        <f aca="false">AND(E1809="PUBLIC",F1809&lt;100)</f>
        <v>0</v>
      </c>
      <c r="I1809" s="4" t="n">
        <f aca="false">OR(E1809="PRIVE",F1809&lt;100)</f>
        <v>1</v>
      </c>
    </row>
    <row r="1810" customFormat="false" ht="14.25" hidden="false" customHeight="false" outlineLevel="0" collapsed="false">
      <c r="A1810" s="1" t="s">
        <v>4145</v>
      </c>
      <c r="B1810" s="1" t="s">
        <v>38</v>
      </c>
      <c r="C1810" s="1" t="s">
        <v>4146</v>
      </c>
      <c r="D1810" s="1" t="s">
        <v>214</v>
      </c>
      <c r="E1810" s="1" t="s">
        <v>12</v>
      </c>
      <c r="F1810" s="1" t="n">
        <v>1554</v>
      </c>
      <c r="H1810" s="3" t="n">
        <f aca="false">AND(E1810="PUBLIC",F1810&lt;100)</f>
        <v>0</v>
      </c>
      <c r="I1810" s="4" t="n">
        <f aca="false">OR(E1810="PRIVE",F1810&lt;100)</f>
        <v>0</v>
      </c>
    </row>
    <row r="1811" customFormat="false" ht="14.25" hidden="false" customHeight="false" outlineLevel="0" collapsed="false">
      <c r="A1811" s="1" t="s">
        <v>4147</v>
      </c>
      <c r="B1811" s="1" t="s">
        <v>30</v>
      </c>
      <c r="C1811" s="1" t="s">
        <v>31</v>
      </c>
      <c r="D1811" s="1" t="s">
        <v>1324</v>
      </c>
      <c r="E1811" s="1" t="s">
        <v>24</v>
      </c>
      <c r="F1811" s="1" t="n">
        <v>892</v>
      </c>
      <c r="H1811" s="3" t="n">
        <f aca="false">AND(E1811="PUBLIC",F1811&lt;100)</f>
        <v>0</v>
      </c>
      <c r="I1811" s="4" t="n">
        <f aca="false">OR(E1811="PRIVE",F1811&lt;100)</f>
        <v>1</v>
      </c>
    </row>
    <row r="1812" customFormat="false" ht="14.25" hidden="false" customHeight="false" outlineLevel="0" collapsed="false">
      <c r="A1812" s="1" t="s">
        <v>4148</v>
      </c>
      <c r="B1812" s="1" t="s">
        <v>229</v>
      </c>
      <c r="C1812" s="1" t="s">
        <v>4149</v>
      </c>
      <c r="D1812" s="1" t="s">
        <v>4150</v>
      </c>
      <c r="E1812" s="1" t="s">
        <v>12</v>
      </c>
      <c r="F1812" s="1" t="n">
        <v>818</v>
      </c>
      <c r="H1812" s="3" t="n">
        <f aca="false">AND(E1812="PUBLIC",F1812&lt;100)</f>
        <v>0</v>
      </c>
      <c r="I1812" s="4" t="n">
        <f aca="false">OR(E1812="PRIVE",F1812&lt;100)</f>
        <v>0</v>
      </c>
    </row>
    <row r="1813" customFormat="false" ht="14.25" hidden="false" customHeight="false" outlineLevel="0" collapsed="false">
      <c r="A1813" s="1" t="s">
        <v>4151</v>
      </c>
      <c r="B1813" s="1" t="s">
        <v>21</v>
      </c>
      <c r="C1813" s="1" t="s">
        <v>4152</v>
      </c>
      <c r="D1813" s="1" t="s">
        <v>509</v>
      </c>
      <c r="E1813" s="1" t="s">
        <v>24</v>
      </c>
      <c r="F1813" s="1" t="n">
        <v>283</v>
      </c>
      <c r="H1813" s="3" t="n">
        <f aca="false">AND(E1813="PUBLIC",F1813&lt;100)</f>
        <v>0</v>
      </c>
      <c r="I1813" s="4" t="n">
        <f aca="false">OR(E1813="PRIVE",F1813&lt;100)</f>
        <v>1</v>
      </c>
    </row>
    <row r="1814" customFormat="false" ht="14.25" hidden="false" customHeight="false" outlineLevel="0" collapsed="false">
      <c r="A1814" s="1" t="s">
        <v>4153</v>
      </c>
      <c r="B1814" s="1" t="s">
        <v>69</v>
      </c>
      <c r="C1814" s="1" t="s">
        <v>406</v>
      </c>
      <c r="D1814" s="1" t="s">
        <v>4154</v>
      </c>
      <c r="E1814" s="1" t="s">
        <v>24</v>
      </c>
      <c r="F1814" s="1" t="n">
        <v>507</v>
      </c>
      <c r="H1814" s="3" t="n">
        <f aca="false">AND(E1814="PUBLIC",F1814&lt;100)</f>
        <v>0</v>
      </c>
      <c r="I1814" s="4" t="n">
        <f aca="false">OR(E1814="PRIVE",F1814&lt;100)</f>
        <v>1</v>
      </c>
    </row>
    <row r="1815" customFormat="false" ht="14.25" hidden="false" customHeight="false" outlineLevel="0" collapsed="false">
      <c r="A1815" s="1" t="s">
        <v>4155</v>
      </c>
      <c r="B1815" s="1" t="s">
        <v>94</v>
      </c>
      <c r="C1815" s="1" t="s">
        <v>4156</v>
      </c>
      <c r="D1815" s="1" t="s">
        <v>512</v>
      </c>
      <c r="E1815" s="1" t="s">
        <v>12</v>
      </c>
      <c r="F1815" s="1" t="n">
        <v>801</v>
      </c>
      <c r="H1815" s="3" t="n">
        <f aca="false">AND(E1815="PUBLIC",F1815&lt;100)</f>
        <v>0</v>
      </c>
      <c r="I1815" s="4" t="n">
        <f aca="false">OR(E1815="PRIVE",F1815&lt;100)</f>
        <v>0</v>
      </c>
    </row>
    <row r="1816" customFormat="false" ht="14.25" hidden="false" customHeight="false" outlineLevel="0" collapsed="false">
      <c r="A1816" s="1" t="s">
        <v>4157</v>
      </c>
      <c r="B1816" s="1" t="s">
        <v>239</v>
      </c>
      <c r="C1816" s="1" t="s">
        <v>4158</v>
      </c>
      <c r="D1816" s="1" t="s">
        <v>4159</v>
      </c>
      <c r="E1816" s="1" t="s">
        <v>12</v>
      </c>
      <c r="F1816" s="1" t="n">
        <v>207</v>
      </c>
      <c r="H1816" s="3" t="n">
        <f aca="false">AND(E1816="PUBLIC",F1816&lt;100)</f>
        <v>0</v>
      </c>
      <c r="I1816" s="4" t="n">
        <f aca="false">OR(E1816="PRIVE",F1816&lt;100)</f>
        <v>0</v>
      </c>
    </row>
    <row r="1817" customFormat="false" ht="14.25" hidden="false" customHeight="false" outlineLevel="0" collapsed="false">
      <c r="A1817" s="1" t="s">
        <v>4160</v>
      </c>
      <c r="B1817" s="1" t="s">
        <v>38</v>
      </c>
      <c r="C1817" s="1" t="s">
        <v>4161</v>
      </c>
      <c r="D1817" s="1" t="s">
        <v>4162</v>
      </c>
      <c r="E1817" s="1" t="s">
        <v>12</v>
      </c>
      <c r="F1817" s="1" t="n">
        <v>787</v>
      </c>
      <c r="H1817" s="3" t="n">
        <f aca="false">AND(E1817="PUBLIC",F1817&lt;100)</f>
        <v>0</v>
      </c>
      <c r="I1817" s="4" t="n">
        <f aca="false">OR(E1817="PRIVE",F1817&lt;100)</f>
        <v>0</v>
      </c>
    </row>
    <row r="1818" customFormat="false" ht="14.25" hidden="false" customHeight="false" outlineLevel="0" collapsed="false">
      <c r="A1818" s="1" t="s">
        <v>4163</v>
      </c>
      <c r="B1818" s="1" t="s">
        <v>21</v>
      </c>
      <c r="C1818" s="1" t="s">
        <v>1397</v>
      </c>
      <c r="D1818" s="1" t="s">
        <v>4164</v>
      </c>
      <c r="E1818" s="1" t="s">
        <v>12</v>
      </c>
      <c r="F1818" s="1" t="n">
        <v>884</v>
      </c>
      <c r="H1818" s="3" t="n">
        <f aca="false">AND(E1818="PUBLIC",F1818&lt;100)</f>
        <v>0</v>
      </c>
      <c r="I1818" s="4" t="n">
        <f aca="false">OR(E1818="PRIVE",F1818&lt;100)</f>
        <v>0</v>
      </c>
    </row>
    <row r="1819" customFormat="false" ht="14.25" hidden="false" customHeight="false" outlineLevel="0" collapsed="false">
      <c r="A1819" s="1" t="s">
        <v>4165</v>
      </c>
      <c r="B1819" s="1" t="s">
        <v>229</v>
      </c>
      <c r="C1819" s="1" t="s">
        <v>1155</v>
      </c>
      <c r="D1819" s="1" t="s">
        <v>4166</v>
      </c>
      <c r="E1819" s="1" t="s">
        <v>12</v>
      </c>
      <c r="F1819" s="1" t="n">
        <v>1340</v>
      </c>
      <c r="H1819" s="3" t="n">
        <f aca="false">AND(E1819="PUBLIC",F1819&lt;100)</f>
        <v>0</v>
      </c>
      <c r="I1819" s="4" t="n">
        <f aca="false">OR(E1819="PRIVE",F1819&lt;100)</f>
        <v>0</v>
      </c>
    </row>
    <row r="1820" customFormat="false" ht="14.25" hidden="false" customHeight="false" outlineLevel="0" collapsed="false">
      <c r="A1820" s="1" t="s">
        <v>4167</v>
      </c>
      <c r="B1820" s="1" t="s">
        <v>69</v>
      </c>
      <c r="C1820" s="1" t="s">
        <v>79</v>
      </c>
      <c r="D1820" s="1" t="s">
        <v>4168</v>
      </c>
      <c r="E1820" s="1" t="s">
        <v>24</v>
      </c>
      <c r="F1820" s="1" t="n">
        <v>442</v>
      </c>
      <c r="H1820" s="3" t="n">
        <f aca="false">AND(E1820="PUBLIC",F1820&lt;100)</f>
        <v>0</v>
      </c>
      <c r="I1820" s="4" t="n">
        <f aca="false">OR(E1820="PRIVE",F1820&lt;100)</f>
        <v>1</v>
      </c>
    </row>
    <row r="1821" customFormat="false" ht="14.25" hidden="false" customHeight="false" outlineLevel="0" collapsed="false">
      <c r="A1821" s="1" t="s">
        <v>4169</v>
      </c>
      <c r="B1821" s="1" t="s">
        <v>360</v>
      </c>
      <c r="C1821" s="1" t="s">
        <v>1094</v>
      </c>
      <c r="D1821" s="1" t="s">
        <v>4170</v>
      </c>
      <c r="E1821" s="1" t="s">
        <v>12</v>
      </c>
      <c r="F1821" s="1" t="n">
        <v>702</v>
      </c>
      <c r="H1821" s="3" t="n">
        <f aca="false">AND(E1821="PUBLIC",F1821&lt;100)</f>
        <v>0</v>
      </c>
      <c r="I1821" s="4" t="n">
        <f aca="false">OR(E1821="PRIVE",F1821&lt;100)</f>
        <v>0</v>
      </c>
    </row>
    <row r="1822" customFormat="false" ht="14.25" hidden="false" customHeight="false" outlineLevel="0" collapsed="false">
      <c r="A1822" s="1" t="s">
        <v>4171</v>
      </c>
      <c r="B1822" s="1" t="s">
        <v>26</v>
      </c>
      <c r="C1822" s="1" t="s">
        <v>800</v>
      </c>
      <c r="D1822" s="1" t="s">
        <v>77</v>
      </c>
      <c r="E1822" s="1" t="s">
        <v>12</v>
      </c>
      <c r="F1822" s="1" t="n">
        <v>1280</v>
      </c>
      <c r="H1822" s="3" t="n">
        <f aca="false">AND(E1822="PUBLIC",F1822&lt;100)</f>
        <v>0</v>
      </c>
      <c r="I1822" s="4" t="n">
        <f aca="false">OR(E1822="PRIVE",F1822&lt;100)</f>
        <v>0</v>
      </c>
    </row>
    <row r="1823" customFormat="false" ht="14.25" hidden="false" customHeight="false" outlineLevel="0" collapsed="false">
      <c r="A1823" s="1" t="s">
        <v>4172</v>
      </c>
      <c r="B1823" s="1" t="s">
        <v>34</v>
      </c>
      <c r="C1823" s="1" t="s">
        <v>4173</v>
      </c>
      <c r="D1823" s="1" t="s">
        <v>4174</v>
      </c>
      <c r="E1823" s="1" t="s">
        <v>24</v>
      </c>
      <c r="F1823" s="1" t="n">
        <v>688</v>
      </c>
      <c r="H1823" s="3" t="n">
        <f aca="false">AND(E1823="PUBLIC",F1823&lt;100)</f>
        <v>0</v>
      </c>
      <c r="I1823" s="4" t="n">
        <f aca="false">OR(E1823="PRIVE",F1823&lt;100)</f>
        <v>1</v>
      </c>
    </row>
    <row r="1824" customFormat="false" ht="14.25" hidden="false" customHeight="false" outlineLevel="0" collapsed="false">
      <c r="A1824" s="1" t="s">
        <v>4175</v>
      </c>
      <c r="B1824" s="1" t="s">
        <v>61</v>
      </c>
      <c r="C1824" s="1" t="s">
        <v>4176</v>
      </c>
      <c r="D1824" s="1" t="s">
        <v>4177</v>
      </c>
      <c r="E1824" s="1" t="s">
        <v>12</v>
      </c>
      <c r="F1824" s="1" t="n">
        <v>356</v>
      </c>
      <c r="H1824" s="3" t="n">
        <f aca="false">AND(E1824="PUBLIC",F1824&lt;100)</f>
        <v>0</v>
      </c>
      <c r="I1824" s="4" t="n">
        <f aca="false">OR(E1824="PRIVE",F1824&lt;100)</f>
        <v>0</v>
      </c>
    </row>
    <row r="1825" customFormat="false" ht="14.25" hidden="false" customHeight="false" outlineLevel="0" collapsed="false">
      <c r="A1825" s="1" t="s">
        <v>4178</v>
      </c>
      <c r="B1825" s="1" t="s">
        <v>51</v>
      </c>
      <c r="C1825" s="1" t="s">
        <v>3147</v>
      </c>
      <c r="D1825" s="1" t="s">
        <v>4179</v>
      </c>
      <c r="E1825" s="1" t="s">
        <v>12</v>
      </c>
      <c r="F1825" s="1" t="n">
        <v>335</v>
      </c>
      <c r="H1825" s="3" t="n">
        <f aca="false">AND(E1825="PUBLIC",F1825&lt;100)</f>
        <v>0</v>
      </c>
      <c r="I1825" s="4" t="n">
        <f aca="false">OR(E1825="PRIVE",F1825&lt;100)</f>
        <v>0</v>
      </c>
    </row>
    <row r="1826" customFormat="false" ht="14.25" hidden="false" customHeight="false" outlineLevel="0" collapsed="false">
      <c r="A1826" s="1" t="s">
        <v>4180</v>
      </c>
      <c r="B1826" s="1" t="s">
        <v>57</v>
      </c>
      <c r="C1826" s="1" t="s">
        <v>462</v>
      </c>
      <c r="D1826" s="1" t="s">
        <v>1941</v>
      </c>
      <c r="E1826" s="1" t="s">
        <v>24</v>
      </c>
      <c r="F1826" s="1" t="n">
        <v>796</v>
      </c>
      <c r="H1826" s="3" t="n">
        <f aca="false">AND(E1826="PUBLIC",F1826&lt;100)</f>
        <v>0</v>
      </c>
      <c r="I1826" s="4" t="n">
        <f aca="false">OR(E1826="PRIVE",F1826&lt;100)</f>
        <v>1</v>
      </c>
    </row>
    <row r="1827" customFormat="false" ht="14.25" hidden="false" customHeight="false" outlineLevel="0" collapsed="false">
      <c r="A1827" s="1" t="s">
        <v>4181</v>
      </c>
      <c r="B1827" s="1" t="s">
        <v>44</v>
      </c>
      <c r="C1827" s="1" t="s">
        <v>2829</v>
      </c>
      <c r="D1827" s="1" t="s">
        <v>4182</v>
      </c>
      <c r="E1827" s="1" t="s">
        <v>24</v>
      </c>
      <c r="F1827" s="1" t="n">
        <v>333</v>
      </c>
      <c r="H1827" s="3" t="n">
        <f aca="false">AND(E1827="PUBLIC",F1827&lt;100)</f>
        <v>0</v>
      </c>
      <c r="I1827" s="4" t="n">
        <f aca="false">OR(E1827="PRIVE",F1827&lt;100)</f>
        <v>1</v>
      </c>
    </row>
    <row r="1828" customFormat="false" ht="14.25" hidden="false" customHeight="false" outlineLevel="0" collapsed="false">
      <c r="A1828" s="1" t="s">
        <v>4183</v>
      </c>
      <c r="B1828" s="1" t="s">
        <v>525</v>
      </c>
      <c r="C1828" s="1" t="s">
        <v>1785</v>
      </c>
      <c r="D1828" s="1" t="s">
        <v>4184</v>
      </c>
      <c r="E1828" s="1" t="s">
        <v>12</v>
      </c>
      <c r="F1828" s="1" t="n">
        <v>850</v>
      </c>
      <c r="H1828" s="3" t="n">
        <f aca="false">AND(E1828="PUBLIC",F1828&lt;100)</f>
        <v>0</v>
      </c>
      <c r="I1828" s="4" t="n">
        <f aca="false">OR(E1828="PRIVE",F1828&lt;100)</f>
        <v>0</v>
      </c>
    </row>
    <row r="1829" customFormat="false" ht="14.25" hidden="false" customHeight="false" outlineLevel="0" collapsed="false">
      <c r="A1829" s="1" t="s">
        <v>4185</v>
      </c>
      <c r="B1829" s="1" t="s">
        <v>57</v>
      </c>
      <c r="C1829" s="1" t="s">
        <v>184</v>
      </c>
      <c r="D1829" s="1" t="s">
        <v>4186</v>
      </c>
      <c r="E1829" s="1" t="s">
        <v>24</v>
      </c>
      <c r="F1829" s="1" t="n">
        <v>507</v>
      </c>
      <c r="H1829" s="3" t="n">
        <f aca="false">AND(E1829="PUBLIC",F1829&lt;100)</f>
        <v>0</v>
      </c>
      <c r="I1829" s="4" t="n">
        <f aca="false">OR(E1829="PRIVE",F1829&lt;100)</f>
        <v>1</v>
      </c>
    </row>
    <row r="1830" customFormat="false" ht="14.25" hidden="false" customHeight="false" outlineLevel="0" collapsed="false">
      <c r="A1830" s="1" t="s">
        <v>4187</v>
      </c>
      <c r="B1830" s="1" t="s">
        <v>38</v>
      </c>
      <c r="C1830" s="1" t="s">
        <v>4188</v>
      </c>
      <c r="D1830" s="1" t="s">
        <v>214</v>
      </c>
      <c r="E1830" s="1" t="s">
        <v>12</v>
      </c>
      <c r="F1830" s="1" t="n">
        <v>1368</v>
      </c>
      <c r="H1830" s="3" t="n">
        <f aca="false">AND(E1830="PUBLIC",F1830&lt;100)</f>
        <v>0</v>
      </c>
      <c r="I1830" s="4" t="n">
        <f aca="false">OR(E1830="PRIVE",F1830&lt;100)</f>
        <v>0</v>
      </c>
    </row>
    <row r="1831" customFormat="false" ht="14.25" hidden="false" customHeight="false" outlineLevel="0" collapsed="false">
      <c r="A1831" s="1" t="s">
        <v>4189</v>
      </c>
      <c r="B1831" s="1" t="s">
        <v>94</v>
      </c>
      <c r="C1831" s="1" t="s">
        <v>94</v>
      </c>
      <c r="D1831" s="1" t="s">
        <v>2010</v>
      </c>
      <c r="E1831" s="1" t="s">
        <v>12</v>
      </c>
      <c r="F1831" s="1" t="n">
        <v>1002</v>
      </c>
      <c r="H1831" s="3" t="n">
        <f aca="false">AND(E1831="PUBLIC",F1831&lt;100)</f>
        <v>0</v>
      </c>
      <c r="I1831" s="4" t="n">
        <f aca="false">OR(E1831="PRIVE",F1831&lt;100)</f>
        <v>0</v>
      </c>
    </row>
    <row r="1832" customFormat="false" ht="14.25" hidden="false" customHeight="false" outlineLevel="0" collapsed="false">
      <c r="A1832" s="1" t="s">
        <v>4190</v>
      </c>
      <c r="B1832" s="1" t="s">
        <v>69</v>
      </c>
      <c r="C1832" s="1" t="s">
        <v>729</v>
      </c>
      <c r="D1832" s="1" t="s">
        <v>2477</v>
      </c>
      <c r="E1832" s="1" t="s">
        <v>12</v>
      </c>
      <c r="F1832" s="1" t="n">
        <v>920</v>
      </c>
      <c r="H1832" s="3" t="n">
        <f aca="false">AND(E1832="PUBLIC",F1832&lt;100)</f>
        <v>0</v>
      </c>
      <c r="I1832" s="4" t="n">
        <f aca="false">OR(E1832="PRIVE",F1832&lt;100)</f>
        <v>0</v>
      </c>
    </row>
    <row r="1833" customFormat="false" ht="14.25" hidden="false" customHeight="false" outlineLevel="0" collapsed="false">
      <c r="A1833" s="1" t="s">
        <v>4191</v>
      </c>
      <c r="B1833" s="1" t="s">
        <v>57</v>
      </c>
      <c r="C1833" s="1" t="s">
        <v>522</v>
      </c>
      <c r="D1833" s="1" t="s">
        <v>563</v>
      </c>
      <c r="E1833" s="1" t="s">
        <v>24</v>
      </c>
      <c r="F1833" s="1" t="n">
        <v>194</v>
      </c>
      <c r="H1833" s="3" t="n">
        <f aca="false">AND(E1833="PUBLIC",F1833&lt;100)</f>
        <v>0</v>
      </c>
      <c r="I1833" s="4" t="n">
        <f aca="false">OR(E1833="PRIVE",F1833&lt;100)</f>
        <v>1</v>
      </c>
    </row>
    <row r="1834" customFormat="false" ht="14.25" hidden="false" customHeight="false" outlineLevel="0" collapsed="false">
      <c r="A1834" s="1" t="s">
        <v>4192</v>
      </c>
      <c r="B1834" s="1" t="s">
        <v>38</v>
      </c>
      <c r="C1834" s="1" t="s">
        <v>4193</v>
      </c>
      <c r="D1834" s="1" t="s">
        <v>179</v>
      </c>
      <c r="E1834" s="1" t="s">
        <v>12</v>
      </c>
      <c r="F1834" s="1" t="n">
        <v>1177</v>
      </c>
      <c r="H1834" s="3" t="n">
        <f aca="false">AND(E1834="PUBLIC",F1834&lt;100)</f>
        <v>0</v>
      </c>
      <c r="I1834" s="4" t="n">
        <f aca="false">OR(E1834="PRIVE",F1834&lt;100)</f>
        <v>0</v>
      </c>
    </row>
    <row r="1835" customFormat="false" ht="14.25" hidden="false" customHeight="false" outlineLevel="0" collapsed="false">
      <c r="A1835" s="1" t="s">
        <v>4194</v>
      </c>
      <c r="B1835" s="1" t="s">
        <v>229</v>
      </c>
      <c r="C1835" s="1" t="s">
        <v>2842</v>
      </c>
      <c r="D1835" s="1" t="s">
        <v>59</v>
      </c>
      <c r="E1835" s="1" t="s">
        <v>12</v>
      </c>
      <c r="F1835" s="1" t="n">
        <v>246</v>
      </c>
      <c r="H1835" s="3" t="n">
        <f aca="false">AND(E1835="PUBLIC",F1835&lt;100)</f>
        <v>0</v>
      </c>
      <c r="I1835" s="4" t="n">
        <f aca="false">OR(E1835="PRIVE",F1835&lt;100)</f>
        <v>0</v>
      </c>
    </row>
    <row r="1836" customFormat="false" ht="14.25" hidden="false" customHeight="false" outlineLevel="0" collapsed="false">
      <c r="A1836" s="1" t="s">
        <v>4195</v>
      </c>
      <c r="B1836" s="1" t="s">
        <v>69</v>
      </c>
      <c r="C1836" s="1" t="s">
        <v>1732</v>
      </c>
      <c r="D1836" s="1" t="s">
        <v>4196</v>
      </c>
      <c r="E1836" s="1" t="s">
        <v>24</v>
      </c>
      <c r="F1836" s="1" t="n">
        <v>567</v>
      </c>
      <c r="H1836" s="3" t="n">
        <f aca="false">AND(E1836="PUBLIC",F1836&lt;100)</f>
        <v>0</v>
      </c>
      <c r="I1836" s="4" t="n">
        <f aca="false">OR(E1836="PRIVE",F1836&lt;100)</f>
        <v>1</v>
      </c>
    </row>
    <row r="1837" customFormat="false" ht="14.25" hidden="false" customHeight="false" outlineLevel="0" collapsed="false">
      <c r="A1837" s="1" t="s">
        <v>4197</v>
      </c>
      <c r="B1837" s="1" t="s">
        <v>111</v>
      </c>
      <c r="C1837" s="1" t="s">
        <v>111</v>
      </c>
      <c r="D1837" s="1" t="s">
        <v>2760</v>
      </c>
      <c r="E1837" s="1" t="s">
        <v>12</v>
      </c>
      <c r="F1837" s="1" t="n">
        <v>1214</v>
      </c>
      <c r="H1837" s="3" t="n">
        <f aca="false">AND(E1837="PUBLIC",F1837&lt;100)</f>
        <v>0</v>
      </c>
      <c r="I1837" s="4" t="n">
        <f aca="false">OR(E1837="PRIVE",F1837&lt;100)</f>
        <v>0</v>
      </c>
    </row>
    <row r="1838" customFormat="false" ht="14.25" hidden="false" customHeight="false" outlineLevel="0" collapsed="false">
      <c r="A1838" s="1" t="s">
        <v>4198</v>
      </c>
      <c r="B1838" s="1" t="s">
        <v>107</v>
      </c>
      <c r="C1838" s="1" t="s">
        <v>3662</v>
      </c>
      <c r="D1838" s="1" t="s">
        <v>23</v>
      </c>
      <c r="E1838" s="1" t="s">
        <v>24</v>
      </c>
      <c r="F1838" s="1" t="n">
        <v>139</v>
      </c>
      <c r="H1838" s="3" t="n">
        <f aca="false">AND(E1838="PUBLIC",F1838&lt;100)</f>
        <v>0</v>
      </c>
      <c r="I1838" s="4" t="n">
        <f aca="false">OR(E1838="PRIVE",F1838&lt;100)</f>
        <v>1</v>
      </c>
    </row>
    <row r="1839" customFormat="false" ht="14.25" hidden="false" customHeight="false" outlineLevel="0" collapsed="false">
      <c r="A1839" s="1" t="s">
        <v>4199</v>
      </c>
      <c r="B1839" s="1" t="s">
        <v>65</v>
      </c>
      <c r="C1839" s="1" t="s">
        <v>2206</v>
      </c>
      <c r="D1839" s="1" t="s">
        <v>4200</v>
      </c>
      <c r="E1839" s="1" t="s">
        <v>12</v>
      </c>
      <c r="F1839" s="1" t="n">
        <v>202</v>
      </c>
      <c r="H1839" s="3" t="n">
        <f aca="false">AND(E1839="PUBLIC",F1839&lt;100)</f>
        <v>0</v>
      </c>
      <c r="I1839" s="4" t="n">
        <f aca="false">OR(E1839="PRIVE",F1839&lt;100)</f>
        <v>0</v>
      </c>
    </row>
    <row r="1840" customFormat="false" ht="14.25" hidden="false" customHeight="false" outlineLevel="0" collapsed="false">
      <c r="A1840" s="1" t="s">
        <v>4201</v>
      </c>
      <c r="B1840" s="1" t="s">
        <v>30</v>
      </c>
      <c r="C1840" s="1" t="s">
        <v>4202</v>
      </c>
      <c r="D1840" s="1" t="s">
        <v>4203</v>
      </c>
      <c r="E1840" s="1" t="s">
        <v>24</v>
      </c>
      <c r="F1840" s="1" t="n">
        <v>435</v>
      </c>
      <c r="H1840" s="3" t="n">
        <f aca="false">AND(E1840="PUBLIC",F1840&lt;100)</f>
        <v>0</v>
      </c>
      <c r="I1840" s="4" t="n">
        <f aca="false">OR(E1840="PRIVE",F1840&lt;100)</f>
        <v>1</v>
      </c>
    </row>
    <row r="1841" customFormat="false" ht="14.25" hidden="false" customHeight="false" outlineLevel="0" collapsed="false">
      <c r="A1841" s="1" t="s">
        <v>4204</v>
      </c>
      <c r="B1841" s="1" t="s">
        <v>65</v>
      </c>
      <c r="C1841" s="1" t="s">
        <v>66</v>
      </c>
      <c r="D1841" s="1" t="s">
        <v>4205</v>
      </c>
      <c r="E1841" s="1" t="s">
        <v>12</v>
      </c>
      <c r="F1841" s="1" t="n">
        <v>1071</v>
      </c>
      <c r="H1841" s="3" t="n">
        <f aca="false">AND(E1841="PUBLIC",F1841&lt;100)</f>
        <v>0</v>
      </c>
      <c r="I1841" s="4" t="n">
        <f aca="false">OR(E1841="PRIVE",F1841&lt;100)</f>
        <v>0</v>
      </c>
    </row>
    <row r="1842" customFormat="false" ht="14.25" hidden="false" customHeight="false" outlineLevel="0" collapsed="false">
      <c r="A1842" s="1" t="s">
        <v>4206</v>
      </c>
      <c r="B1842" s="1" t="s">
        <v>107</v>
      </c>
      <c r="C1842" s="1" t="s">
        <v>108</v>
      </c>
      <c r="D1842" s="1" t="s">
        <v>4207</v>
      </c>
      <c r="E1842" s="1" t="s">
        <v>24</v>
      </c>
      <c r="F1842" s="1" t="n">
        <v>290</v>
      </c>
      <c r="H1842" s="3" t="n">
        <f aca="false">AND(E1842="PUBLIC",F1842&lt;100)</f>
        <v>0</v>
      </c>
      <c r="I1842" s="4" t="n">
        <f aca="false">OR(E1842="PRIVE",F1842&lt;100)</f>
        <v>1</v>
      </c>
    </row>
    <row r="1843" customFormat="false" ht="14.25" hidden="false" customHeight="false" outlineLevel="0" collapsed="false">
      <c r="A1843" s="1" t="s">
        <v>4208</v>
      </c>
      <c r="B1843" s="1" t="s">
        <v>150</v>
      </c>
      <c r="C1843" s="1" t="s">
        <v>1298</v>
      </c>
      <c r="D1843" s="1" t="s">
        <v>4209</v>
      </c>
      <c r="E1843" s="1" t="s">
        <v>24</v>
      </c>
      <c r="F1843" s="1" t="n">
        <v>185</v>
      </c>
      <c r="H1843" s="3" t="n">
        <f aca="false">AND(E1843="PUBLIC",F1843&lt;100)</f>
        <v>0</v>
      </c>
      <c r="I1843" s="4" t="n">
        <f aca="false">OR(E1843="PRIVE",F1843&lt;100)</f>
        <v>1</v>
      </c>
    </row>
    <row r="1844" customFormat="false" ht="14.25" hidden="false" customHeight="false" outlineLevel="0" collapsed="false">
      <c r="A1844" s="1" t="s">
        <v>4210</v>
      </c>
      <c r="B1844" s="1" t="s">
        <v>150</v>
      </c>
      <c r="C1844" s="1" t="s">
        <v>150</v>
      </c>
      <c r="D1844" s="1" t="s">
        <v>382</v>
      </c>
      <c r="E1844" s="1" t="s">
        <v>12</v>
      </c>
      <c r="F1844" s="1" t="n">
        <v>551</v>
      </c>
      <c r="H1844" s="3" t="n">
        <f aca="false">AND(E1844="PUBLIC",F1844&lt;100)</f>
        <v>0</v>
      </c>
      <c r="I1844" s="4" t="n">
        <f aca="false">OR(E1844="PRIVE",F1844&lt;100)</f>
        <v>0</v>
      </c>
    </row>
    <row r="1845" customFormat="false" ht="14.25" hidden="false" customHeight="false" outlineLevel="0" collapsed="false">
      <c r="A1845" s="1" t="s">
        <v>4211</v>
      </c>
      <c r="B1845" s="1" t="s">
        <v>30</v>
      </c>
      <c r="C1845" s="1" t="s">
        <v>30</v>
      </c>
      <c r="D1845" s="1" t="s">
        <v>4212</v>
      </c>
      <c r="E1845" s="1" t="s">
        <v>12</v>
      </c>
      <c r="F1845" s="1" t="n">
        <v>972</v>
      </c>
      <c r="H1845" s="3" t="n">
        <f aca="false">AND(E1845="PUBLIC",F1845&lt;100)</f>
        <v>0</v>
      </c>
      <c r="I1845" s="4" t="n">
        <f aca="false">OR(E1845="PRIVE",F1845&lt;100)</f>
        <v>0</v>
      </c>
    </row>
    <row r="1846" customFormat="false" ht="14.25" hidden="false" customHeight="false" outlineLevel="0" collapsed="false">
      <c r="A1846" s="1" t="s">
        <v>4213</v>
      </c>
      <c r="B1846" s="1" t="s">
        <v>34</v>
      </c>
      <c r="C1846" s="1" t="s">
        <v>129</v>
      </c>
      <c r="D1846" s="1" t="s">
        <v>4214</v>
      </c>
      <c r="E1846" s="1" t="s">
        <v>12</v>
      </c>
      <c r="F1846" s="1" t="n">
        <v>1364</v>
      </c>
      <c r="H1846" s="3" t="n">
        <f aca="false">AND(E1846="PUBLIC",F1846&lt;100)</f>
        <v>0</v>
      </c>
      <c r="I1846" s="4" t="n">
        <f aca="false">OR(E1846="PRIVE",F1846&lt;100)</f>
        <v>0</v>
      </c>
    </row>
    <row r="1847" customFormat="false" ht="14.25" hidden="false" customHeight="false" outlineLevel="0" collapsed="false">
      <c r="A1847" s="1" t="s">
        <v>4215</v>
      </c>
      <c r="B1847" s="1" t="s">
        <v>150</v>
      </c>
      <c r="C1847" s="1" t="s">
        <v>4216</v>
      </c>
      <c r="D1847" s="1" t="s">
        <v>2973</v>
      </c>
      <c r="E1847" s="1" t="s">
        <v>12</v>
      </c>
      <c r="F1847" s="1" t="n">
        <v>987</v>
      </c>
      <c r="H1847" s="3" t="n">
        <f aca="false">AND(E1847="PUBLIC",F1847&lt;100)</f>
        <v>0</v>
      </c>
      <c r="I1847" s="4" t="n">
        <f aca="false">OR(E1847="PRIVE",F1847&lt;100)</f>
        <v>0</v>
      </c>
    </row>
    <row r="1848" customFormat="false" ht="14.25" hidden="false" customHeight="false" outlineLevel="0" collapsed="false">
      <c r="A1848" s="1" t="s">
        <v>4217</v>
      </c>
      <c r="B1848" s="1" t="s">
        <v>169</v>
      </c>
      <c r="C1848" s="1" t="s">
        <v>4218</v>
      </c>
      <c r="D1848" s="1" t="s">
        <v>4219</v>
      </c>
      <c r="E1848" s="1" t="s">
        <v>12</v>
      </c>
      <c r="F1848" s="1" t="n">
        <v>355</v>
      </c>
      <c r="H1848" s="3" t="n">
        <f aca="false">AND(E1848="PUBLIC",F1848&lt;100)</f>
        <v>0</v>
      </c>
      <c r="I1848" s="4" t="n">
        <f aca="false">OR(E1848="PRIVE",F1848&lt;100)</f>
        <v>0</v>
      </c>
    </row>
    <row r="1849" customFormat="false" ht="14.25" hidden="false" customHeight="false" outlineLevel="0" collapsed="false">
      <c r="A1849" s="1" t="s">
        <v>4220</v>
      </c>
      <c r="B1849" s="1" t="s">
        <v>30</v>
      </c>
      <c r="C1849" s="1" t="s">
        <v>4221</v>
      </c>
      <c r="D1849" s="1" t="s">
        <v>4222</v>
      </c>
      <c r="E1849" s="1" t="s">
        <v>12</v>
      </c>
      <c r="F1849" s="1" t="n">
        <v>534</v>
      </c>
      <c r="H1849" s="3" t="n">
        <f aca="false">AND(E1849="PUBLIC",F1849&lt;100)</f>
        <v>0</v>
      </c>
      <c r="I1849" s="4" t="n">
        <f aca="false">OR(E1849="PRIVE",F1849&lt;100)</f>
        <v>0</v>
      </c>
    </row>
    <row r="1850" customFormat="false" ht="14.25" hidden="false" customHeight="false" outlineLevel="0" collapsed="false">
      <c r="A1850" s="1" t="s">
        <v>4223</v>
      </c>
      <c r="B1850" s="1" t="s">
        <v>51</v>
      </c>
      <c r="C1850" s="1" t="s">
        <v>4224</v>
      </c>
      <c r="D1850" s="1" t="s">
        <v>4225</v>
      </c>
      <c r="E1850" s="1" t="s">
        <v>12</v>
      </c>
      <c r="F1850" s="1" t="n">
        <v>876</v>
      </c>
      <c r="H1850" s="3" t="n">
        <f aca="false">AND(E1850="PUBLIC",F1850&lt;100)</f>
        <v>0</v>
      </c>
      <c r="I1850" s="4" t="n">
        <f aca="false">OR(E1850="PRIVE",F1850&lt;100)</f>
        <v>0</v>
      </c>
    </row>
    <row r="1851" customFormat="false" ht="14.25" hidden="false" customHeight="false" outlineLevel="0" collapsed="false">
      <c r="A1851" s="1" t="s">
        <v>4226</v>
      </c>
      <c r="B1851" s="1" t="s">
        <v>394</v>
      </c>
      <c r="C1851" s="1" t="s">
        <v>2741</v>
      </c>
      <c r="D1851" s="1" t="s">
        <v>4227</v>
      </c>
      <c r="E1851" s="1" t="s">
        <v>12</v>
      </c>
      <c r="F1851" s="1" t="n">
        <v>1102</v>
      </c>
      <c r="H1851" s="3" t="n">
        <f aca="false">AND(E1851="PUBLIC",F1851&lt;100)</f>
        <v>0</v>
      </c>
      <c r="I1851" s="4" t="n">
        <f aca="false">OR(E1851="PRIVE",F1851&lt;100)</f>
        <v>0</v>
      </c>
    </row>
    <row r="1852" customFormat="false" ht="14.25" hidden="false" customHeight="false" outlineLevel="0" collapsed="false">
      <c r="A1852" s="1" t="s">
        <v>4228</v>
      </c>
      <c r="B1852" s="1" t="s">
        <v>65</v>
      </c>
      <c r="C1852" s="1" t="s">
        <v>2268</v>
      </c>
      <c r="D1852" s="1" t="s">
        <v>4229</v>
      </c>
      <c r="E1852" s="1" t="s">
        <v>12</v>
      </c>
      <c r="F1852" s="1" t="n">
        <v>761</v>
      </c>
      <c r="H1852" s="3" t="n">
        <f aca="false">AND(E1852="PUBLIC",F1852&lt;100)</f>
        <v>0</v>
      </c>
      <c r="I1852" s="4" t="n">
        <f aca="false">OR(E1852="PRIVE",F1852&lt;100)</f>
        <v>0</v>
      </c>
    </row>
    <row r="1853" customFormat="false" ht="14.25" hidden="false" customHeight="false" outlineLevel="0" collapsed="false">
      <c r="A1853" s="1" t="s">
        <v>4230</v>
      </c>
      <c r="B1853" s="1" t="s">
        <v>44</v>
      </c>
      <c r="C1853" s="1" t="s">
        <v>4231</v>
      </c>
      <c r="D1853" s="1" t="s">
        <v>4232</v>
      </c>
      <c r="E1853" s="1" t="s">
        <v>12</v>
      </c>
      <c r="F1853" s="1" t="n">
        <v>459</v>
      </c>
      <c r="H1853" s="3" t="n">
        <f aca="false">AND(E1853="PUBLIC",F1853&lt;100)</f>
        <v>0</v>
      </c>
      <c r="I1853" s="4" t="n">
        <f aca="false">OR(E1853="PRIVE",F1853&lt;100)</f>
        <v>0</v>
      </c>
    </row>
    <row r="1854" customFormat="false" ht="14.25" hidden="false" customHeight="false" outlineLevel="0" collapsed="false">
      <c r="A1854" s="1" t="s">
        <v>4233</v>
      </c>
      <c r="B1854" s="1" t="s">
        <v>9</v>
      </c>
      <c r="C1854" s="1" t="s">
        <v>691</v>
      </c>
      <c r="D1854" s="1" t="s">
        <v>4234</v>
      </c>
      <c r="E1854" s="1" t="s">
        <v>12</v>
      </c>
      <c r="F1854" s="1" t="n">
        <v>784</v>
      </c>
      <c r="H1854" s="3" t="n">
        <f aca="false">AND(E1854="PUBLIC",F1854&lt;100)</f>
        <v>0</v>
      </c>
      <c r="I1854" s="4" t="n">
        <f aca="false">OR(E1854="PRIVE",F1854&lt;100)</f>
        <v>0</v>
      </c>
    </row>
    <row r="1855" customFormat="false" ht="14.25" hidden="false" customHeight="false" outlineLevel="0" collapsed="false">
      <c r="A1855" s="1" t="s">
        <v>4235</v>
      </c>
      <c r="B1855" s="1" t="s">
        <v>34</v>
      </c>
      <c r="C1855" s="1" t="s">
        <v>132</v>
      </c>
      <c r="D1855" s="1" t="s">
        <v>4236</v>
      </c>
      <c r="E1855" s="1" t="s">
        <v>12</v>
      </c>
      <c r="F1855" s="1" t="n">
        <v>297</v>
      </c>
      <c r="H1855" s="3" t="n">
        <f aca="false">AND(E1855="PUBLIC",F1855&lt;100)</f>
        <v>0</v>
      </c>
      <c r="I1855" s="4" t="n">
        <f aca="false">OR(E1855="PRIVE",F1855&lt;100)</f>
        <v>0</v>
      </c>
    </row>
    <row r="1856" customFormat="false" ht="14.25" hidden="false" customHeight="false" outlineLevel="0" collapsed="false">
      <c r="A1856" s="1" t="s">
        <v>4237</v>
      </c>
      <c r="B1856" s="1" t="s">
        <v>150</v>
      </c>
      <c r="C1856" s="1" t="s">
        <v>4238</v>
      </c>
      <c r="D1856" s="1" t="s">
        <v>4239</v>
      </c>
      <c r="E1856" s="1" t="s">
        <v>24</v>
      </c>
      <c r="F1856" s="1" t="n">
        <v>374</v>
      </c>
      <c r="H1856" s="3" t="n">
        <f aca="false">AND(E1856="PUBLIC",F1856&lt;100)</f>
        <v>0</v>
      </c>
      <c r="I1856" s="4" t="n">
        <f aca="false">OR(E1856="PRIVE",F1856&lt;100)</f>
        <v>1</v>
      </c>
    </row>
    <row r="1857" customFormat="false" ht="14.25" hidden="false" customHeight="false" outlineLevel="0" collapsed="false">
      <c r="A1857" s="1" t="s">
        <v>4240</v>
      </c>
      <c r="B1857" s="1" t="s">
        <v>86</v>
      </c>
      <c r="C1857" s="1" t="s">
        <v>1385</v>
      </c>
      <c r="D1857" s="1" t="s">
        <v>4241</v>
      </c>
      <c r="E1857" s="1" t="s">
        <v>12</v>
      </c>
      <c r="F1857" s="1" t="n">
        <v>210</v>
      </c>
      <c r="H1857" s="3" t="n">
        <f aca="false">AND(E1857="PUBLIC",F1857&lt;100)</f>
        <v>0</v>
      </c>
      <c r="I1857" s="4" t="n">
        <f aca="false">OR(E1857="PRIVE",F1857&lt;100)</f>
        <v>0</v>
      </c>
    </row>
    <row r="1858" customFormat="false" ht="14.25" hidden="false" customHeight="false" outlineLevel="0" collapsed="false">
      <c r="A1858" s="1" t="s">
        <v>4242</v>
      </c>
      <c r="B1858" s="1" t="s">
        <v>216</v>
      </c>
      <c r="C1858" s="1" t="s">
        <v>216</v>
      </c>
      <c r="D1858" s="1" t="s">
        <v>4243</v>
      </c>
      <c r="E1858" s="1" t="s">
        <v>12</v>
      </c>
      <c r="F1858" s="1" t="n">
        <v>224</v>
      </c>
      <c r="H1858" s="3" t="n">
        <f aca="false">AND(E1858="PUBLIC",F1858&lt;100)</f>
        <v>0</v>
      </c>
      <c r="I1858" s="4" t="n">
        <f aca="false">OR(E1858="PRIVE",F1858&lt;100)</f>
        <v>0</v>
      </c>
    </row>
    <row r="1859" customFormat="false" ht="14.25" hidden="false" customHeight="false" outlineLevel="0" collapsed="false">
      <c r="A1859" s="1" t="s">
        <v>4244</v>
      </c>
      <c r="B1859" s="1" t="s">
        <v>26</v>
      </c>
      <c r="C1859" s="1" t="s">
        <v>1426</v>
      </c>
      <c r="D1859" s="1" t="s">
        <v>4245</v>
      </c>
      <c r="E1859" s="1" t="s">
        <v>24</v>
      </c>
      <c r="F1859" s="1" t="n">
        <v>146</v>
      </c>
      <c r="H1859" s="3" t="n">
        <f aca="false">AND(E1859="PUBLIC",F1859&lt;100)</f>
        <v>0</v>
      </c>
      <c r="I1859" s="4" t="n">
        <f aca="false">OR(E1859="PRIVE",F1859&lt;100)</f>
        <v>1</v>
      </c>
    </row>
    <row r="1860" customFormat="false" ht="14.25" hidden="false" customHeight="false" outlineLevel="0" collapsed="false">
      <c r="A1860" s="1" t="s">
        <v>4246</v>
      </c>
      <c r="B1860" s="1" t="s">
        <v>57</v>
      </c>
      <c r="C1860" s="1" t="s">
        <v>462</v>
      </c>
      <c r="D1860" s="1" t="s">
        <v>4247</v>
      </c>
      <c r="E1860" s="1" t="s">
        <v>24</v>
      </c>
      <c r="F1860" s="1" t="n">
        <v>206</v>
      </c>
      <c r="H1860" s="3" t="n">
        <f aca="false">AND(E1860="PUBLIC",F1860&lt;100)</f>
        <v>0</v>
      </c>
      <c r="I1860" s="4" t="n">
        <f aca="false">OR(E1860="PRIVE",F1860&lt;100)</f>
        <v>1</v>
      </c>
    </row>
    <row r="1861" customFormat="false" ht="14.25" hidden="false" customHeight="false" outlineLevel="0" collapsed="false">
      <c r="A1861" s="1" t="s">
        <v>4248</v>
      </c>
      <c r="B1861" s="1" t="s">
        <v>90</v>
      </c>
      <c r="C1861" s="1" t="s">
        <v>224</v>
      </c>
      <c r="D1861" s="1" t="s">
        <v>4249</v>
      </c>
      <c r="E1861" s="1" t="s">
        <v>24</v>
      </c>
      <c r="F1861" s="1" t="n">
        <v>400</v>
      </c>
      <c r="H1861" s="3" t="n">
        <f aca="false">AND(E1861="PUBLIC",F1861&lt;100)</f>
        <v>0</v>
      </c>
      <c r="I1861" s="4" t="n">
        <f aca="false">OR(E1861="PRIVE",F1861&lt;100)</f>
        <v>1</v>
      </c>
    </row>
    <row r="1862" customFormat="false" ht="14.25" hidden="false" customHeight="false" outlineLevel="0" collapsed="false">
      <c r="A1862" s="1" t="s">
        <v>4250</v>
      </c>
      <c r="B1862" s="1" t="s">
        <v>90</v>
      </c>
      <c r="C1862" s="1" t="s">
        <v>1149</v>
      </c>
      <c r="D1862" s="1" t="s">
        <v>3012</v>
      </c>
      <c r="E1862" s="1" t="s">
        <v>24</v>
      </c>
      <c r="F1862" s="1" t="n">
        <v>197</v>
      </c>
      <c r="H1862" s="3" t="n">
        <f aca="false">AND(E1862="PUBLIC",F1862&lt;100)</f>
        <v>0</v>
      </c>
      <c r="I1862" s="4" t="n">
        <f aca="false">OR(E1862="PRIVE",F1862&lt;100)</f>
        <v>1</v>
      </c>
    </row>
    <row r="1863" customFormat="false" ht="14.25" hidden="false" customHeight="false" outlineLevel="0" collapsed="false">
      <c r="A1863" s="1" t="s">
        <v>4251</v>
      </c>
      <c r="B1863" s="1" t="s">
        <v>86</v>
      </c>
      <c r="C1863" s="1" t="s">
        <v>4252</v>
      </c>
      <c r="D1863" s="1" t="s">
        <v>4253</v>
      </c>
      <c r="E1863" s="1" t="s">
        <v>12</v>
      </c>
      <c r="F1863" s="1" t="n">
        <v>398</v>
      </c>
      <c r="H1863" s="3" t="n">
        <f aca="false">AND(E1863="PUBLIC",F1863&lt;100)</f>
        <v>0</v>
      </c>
      <c r="I1863" s="4" t="n">
        <f aca="false">OR(E1863="PRIVE",F1863&lt;100)</f>
        <v>0</v>
      </c>
    </row>
    <row r="1864" customFormat="false" ht="14.25" hidden="false" customHeight="false" outlineLevel="0" collapsed="false">
      <c r="A1864" s="1" t="s">
        <v>4254</v>
      </c>
      <c r="B1864" s="1" t="s">
        <v>150</v>
      </c>
      <c r="C1864" s="1" t="s">
        <v>4255</v>
      </c>
      <c r="D1864" s="1" t="s">
        <v>4256</v>
      </c>
      <c r="E1864" s="1" t="s">
        <v>12</v>
      </c>
      <c r="F1864" s="1" t="n">
        <v>835</v>
      </c>
      <c r="H1864" s="3" t="n">
        <f aca="false">AND(E1864="PUBLIC",F1864&lt;100)</f>
        <v>0</v>
      </c>
      <c r="I1864" s="4" t="n">
        <f aca="false">OR(E1864="PRIVE",F1864&lt;100)</f>
        <v>0</v>
      </c>
    </row>
    <row r="1865" customFormat="false" ht="14.25" hidden="false" customHeight="false" outlineLevel="0" collapsed="false">
      <c r="A1865" s="1" t="s">
        <v>4257</v>
      </c>
      <c r="B1865" s="1" t="s">
        <v>90</v>
      </c>
      <c r="C1865" s="1" t="s">
        <v>758</v>
      </c>
      <c r="D1865" s="1" t="s">
        <v>4258</v>
      </c>
      <c r="E1865" s="1" t="s">
        <v>24</v>
      </c>
      <c r="F1865" s="1" t="n">
        <v>547</v>
      </c>
      <c r="H1865" s="3" t="n">
        <f aca="false">AND(E1865="PUBLIC",F1865&lt;100)</f>
        <v>0</v>
      </c>
      <c r="I1865" s="4" t="n">
        <f aca="false">OR(E1865="PRIVE",F1865&lt;100)</f>
        <v>1</v>
      </c>
    </row>
    <row r="1866" customFormat="false" ht="14.25" hidden="false" customHeight="false" outlineLevel="0" collapsed="false">
      <c r="A1866" s="1" t="s">
        <v>4259</v>
      </c>
      <c r="B1866" s="1" t="s">
        <v>14</v>
      </c>
      <c r="C1866" s="1" t="s">
        <v>14</v>
      </c>
      <c r="D1866" s="1" t="s">
        <v>4260</v>
      </c>
      <c r="E1866" s="1" t="s">
        <v>12</v>
      </c>
      <c r="F1866" s="1" t="n">
        <v>905</v>
      </c>
      <c r="H1866" s="3" t="n">
        <f aca="false">AND(E1866="PUBLIC",F1866&lt;100)</f>
        <v>0</v>
      </c>
      <c r="I1866" s="4" t="n">
        <f aca="false">OR(E1866="PRIVE",F1866&lt;100)</f>
        <v>0</v>
      </c>
    </row>
    <row r="1867" customFormat="false" ht="14.25" hidden="false" customHeight="false" outlineLevel="0" collapsed="false">
      <c r="A1867" s="1" t="s">
        <v>4261</v>
      </c>
      <c r="B1867" s="1" t="s">
        <v>61</v>
      </c>
      <c r="C1867" s="1" t="s">
        <v>3187</v>
      </c>
      <c r="D1867" s="1" t="s">
        <v>4262</v>
      </c>
      <c r="E1867" s="1" t="s">
        <v>12</v>
      </c>
      <c r="F1867" s="1" t="n">
        <v>1200</v>
      </c>
      <c r="H1867" s="3" t="n">
        <f aca="false">AND(E1867="PUBLIC",F1867&lt;100)</f>
        <v>0</v>
      </c>
      <c r="I1867" s="4" t="n">
        <f aca="false">OR(E1867="PRIVE",F1867&lt;100)</f>
        <v>0</v>
      </c>
    </row>
    <row r="1868" customFormat="false" ht="14.25" hidden="false" customHeight="false" outlineLevel="0" collapsed="false">
      <c r="A1868" s="1" t="s">
        <v>4263</v>
      </c>
      <c r="B1868" s="1" t="s">
        <v>229</v>
      </c>
      <c r="C1868" s="1" t="s">
        <v>2938</v>
      </c>
      <c r="D1868" s="1" t="s">
        <v>1376</v>
      </c>
      <c r="E1868" s="1" t="s">
        <v>24</v>
      </c>
      <c r="F1868" s="1" t="n">
        <v>243</v>
      </c>
      <c r="H1868" s="3" t="n">
        <f aca="false">AND(E1868="PUBLIC",F1868&lt;100)</f>
        <v>0</v>
      </c>
      <c r="I1868" s="4" t="n">
        <f aca="false">OR(E1868="PRIVE",F1868&lt;100)</f>
        <v>1</v>
      </c>
    </row>
    <row r="1869" customFormat="false" ht="14.25" hidden="false" customHeight="false" outlineLevel="0" collapsed="false">
      <c r="A1869" s="1" t="s">
        <v>4264</v>
      </c>
      <c r="B1869" s="1" t="s">
        <v>61</v>
      </c>
      <c r="C1869" s="1" t="s">
        <v>4265</v>
      </c>
      <c r="D1869" s="1" t="s">
        <v>4266</v>
      </c>
      <c r="E1869" s="1" t="s">
        <v>12</v>
      </c>
      <c r="F1869" s="1" t="n">
        <v>1125</v>
      </c>
      <c r="H1869" s="3" t="n">
        <f aca="false">AND(E1869="PUBLIC",F1869&lt;100)</f>
        <v>0</v>
      </c>
      <c r="I1869" s="4" t="n">
        <f aca="false">OR(E1869="PRIVE",F1869&lt;100)</f>
        <v>0</v>
      </c>
    </row>
    <row r="1870" customFormat="false" ht="14.25" hidden="false" customHeight="false" outlineLevel="0" collapsed="false">
      <c r="A1870" s="1" t="s">
        <v>4267</v>
      </c>
      <c r="B1870" s="1" t="s">
        <v>172</v>
      </c>
      <c r="C1870" s="1" t="s">
        <v>4268</v>
      </c>
      <c r="D1870" s="1" t="s">
        <v>1661</v>
      </c>
      <c r="E1870" s="1" t="s">
        <v>24</v>
      </c>
      <c r="F1870" s="1" t="n">
        <v>108</v>
      </c>
      <c r="H1870" s="3" t="n">
        <f aca="false">AND(E1870="PUBLIC",F1870&lt;100)</f>
        <v>0</v>
      </c>
      <c r="I1870" s="4" t="n">
        <f aca="false">OR(E1870="PRIVE",F1870&lt;100)</f>
        <v>1</v>
      </c>
    </row>
    <row r="1871" customFormat="false" ht="14.25" hidden="false" customHeight="false" outlineLevel="0" collapsed="false">
      <c r="A1871" s="1" t="s">
        <v>4269</v>
      </c>
      <c r="B1871" s="1" t="s">
        <v>94</v>
      </c>
      <c r="C1871" s="1" t="s">
        <v>545</v>
      </c>
      <c r="D1871" s="1" t="s">
        <v>4270</v>
      </c>
      <c r="E1871" s="1" t="s">
        <v>24</v>
      </c>
      <c r="F1871" s="1" t="n">
        <v>1074</v>
      </c>
      <c r="H1871" s="3" t="n">
        <f aca="false">AND(E1871="PUBLIC",F1871&lt;100)</f>
        <v>0</v>
      </c>
      <c r="I1871" s="4" t="n">
        <f aca="false">OR(E1871="PRIVE",F1871&lt;100)</f>
        <v>1</v>
      </c>
    </row>
    <row r="1872" customFormat="false" ht="14.25" hidden="false" customHeight="false" outlineLevel="0" collapsed="false">
      <c r="A1872" s="1" t="s">
        <v>4271</v>
      </c>
      <c r="B1872" s="1" t="s">
        <v>69</v>
      </c>
      <c r="C1872" s="1" t="s">
        <v>746</v>
      </c>
      <c r="D1872" s="1" t="s">
        <v>1163</v>
      </c>
      <c r="E1872" s="1" t="s">
        <v>12</v>
      </c>
      <c r="F1872" s="1" t="n">
        <v>697</v>
      </c>
      <c r="H1872" s="3" t="n">
        <f aca="false">AND(E1872="PUBLIC",F1872&lt;100)</f>
        <v>0</v>
      </c>
      <c r="I1872" s="4" t="n">
        <f aca="false">OR(E1872="PRIVE",F1872&lt;100)</f>
        <v>0</v>
      </c>
    </row>
    <row r="1873" customFormat="false" ht="14.25" hidden="false" customHeight="false" outlineLevel="0" collapsed="false">
      <c r="A1873" s="1" t="s">
        <v>4272</v>
      </c>
      <c r="B1873" s="1" t="s">
        <v>327</v>
      </c>
      <c r="C1873" s="1" t="s">
        <v>1277</v>
      </c>
      <c r="D1873" s="1" t="s">
        <v>4273</v>
      </c>
      <c r="E1873" s="1" t="s">
        <v>12</v>
      </c>
      <c r="F1873" s="1" t="n">
        <v>163</v>
      </c>
      <c r="H1873" s="3" t="n">
        <f aca="false">AND(E1873="PUBLIC",F1873&lt;100)</f>
        <v>0</v>
      </c>
      <c r="I1873" s="4" t="n">
        <f aca="false">OR(E1873="PRIVE",F1873&lt;100)</f>
        <v>0</v>
      </c>
    </row>
    <row r="1874" customFormat="false" ht="14.25" hidden="false" customHeight="false" outlineLevel="0" collapsed="false">
      <c r="A1874" s="1" t="s">
        <v>4274</v>
      </c>
      <c r="B1874" s="1" t="s">
        <v>150</v>
      </c>
      <c r="C1874" s="1" t="s">
        <v>4275</v>
      </c>
      <c r="D1874" s="1" t="s">
        <v>4276</v>
      </c>
      <c r="E1874" s="1" t="s">
        <v>24</v>
      </c>
      <c r="F1874" s="1" t="n">
        <v>426</v>
      </c>
      <c r="H1874" s="3" t="n">
        <f aca="false">AND(E1874="PUBLIC",F1874&lt;100)</f>
        <v>0</v>
      </c>
      <c r="I1874" s="4" t="n">
        <f aca="false">OR(E1874="PRIVE",F1874&lt;100)</f>
        <v>1</v>
      </c>
    </row>
    <row r="1875" customFormat="false" ht="14.25" hidden="false" customHeight="false" outlineLevel="0" collapsed="false">
      <c r="A1875" s="1" t="s">
        <v>4277</v>
      </c>
      <c r="B1875" s="1" t="s">
        <v>44</v>
      </c>
      <c r="C1875" s="1" t="s">
        <v>4278</v>
      </c>
      <c r="D1875" s="1" t="s">
        <v>4279</v>
      </c>
      <c r="E1875" s="1" t="s">
        <v>24</v>
      </c>
      <c r="F1875" s="1" t="n">
        <v>80</v>
      </c>
      <c r="H1875" s="3" t="n">
        <f aca="false">AND(E1875="PUBLIC",F1875&lt;100)</f>
        <v>0</v>
      </c>
      <c r="I1875" s="4" t="n">
        <f aca="false">OR(E1875="PRIVE",F1875&lt;100)</f>
        <v>1</v>
      </c>
    </row>
    <row r="1876" customFormat="false" ht="14.25" hidden="false" customHeight="false" outlineLevel="0" collapsed="false">
      <c r="A1876" s="1" t="s">
        <v>4280</v>
      </c>
      <c r="B1876" s="1" t="s">
        <v>229</v>
      </c>
      <c r="C1876" s="1" t="s">
        <v>4281</v>
      </c>
      <c r="D1876" s="1" t="s">
        <v>4282</v>
      </c>
      <c r="E1876" s="1" t="s">
        <v>12</v>
      </c>
      <c r="F1876" s="1" t="n">
        <v>276</v>
      </c>
      <c r="H1876" s="3" t="n">
        <f aca="false">AND(E1876="PUBLIC",F1876&lt;100)</f>
        <v>0</v>
      </c>
      <c r="I1876" s="4" t="n">
        <f aca="false">OR(E1876="PRIVE",F1876&lt;100)</f>
        <v>0</v>
      </c>
    </row>
    <row r="1877" customFormat="false" ht="14.25" hidden="false" customHeight="false" outlineLevel="0" collapsed="false">
      <c r="A1877" s="1" t="s">
        <v>4283</v>
      </c>
      <c r="B1877" s="1" t="s">
        <v>44</v>
      </c>
      <c r="C1877" s="1" t="s">
        <v>1876</v>
      </c>
      <c r="D1877" s="1" t="s">
        <v>4284</v>
      </c>
      <c r="E1877" s="1" t="s">
        <v>12</v>
      </c>
      <c r="F1877" s="1" t="n">
        <v>820</v>
      </c>
      <c r="H1877" s="3" t="n">
        <f aca="false">AND(E1877="PUBLIC",F1877&lt;100)</f>
        <v>0</v>
      </c>
      <c r="I1877" s="4" t="n">
        <f aca="false">OR(E1877="PRIVE",F1877&lt;100)</f>
        <v>0</v>
      </c>
    </row>
    <row r="1878" customFormat="false" ht="14.25" hidden="false" customHeight="false" outlineLevel="0" collapsed="false">
      <c r="A1878" s="1" t="s">
        <v>4285</v>
      </c>
      <c r="B1878" s="1" t="s">
        <v>51</v>
      </c>
      <c r="C1878" s="1" t="s">
        <v>2024</v>
      </c>
      <c r="D1878" s="1" t="s">
        <v>2018</v>
      </c>
      <c r="E1878" s="1" t="s">
        <v>12</v>
      </c>
      <c r="F1878" s="1" t="n">
        <v>1128</v>
      </c>
      <c r="H1878" s="3" t="n">
        <f aca="false">AND(E1878="PUBLIC",F1878&lt;100)</f>
        <v>0</v>
      </c>
      <c r="I1878" s="4" t="n">
        <f aca="false">OR(E1878="PRIVE",F1878&lt;100)</f>
        <v>0</v>
      </c>
    </row>
    <row r="1879" customFormat="false" ht="14.25" hidden="false" customHeight="false" outlineLevel="0" collapsed="false">
      <c r="A1879" s="1" t="s">
        <v>4286</v>
      </c>
      <c r="B1879" s="1" t="s">
        <v>150</v>
      </c>
      <c r="C1879" s="1" t="s">
        <v>2188</v>
      </c>
      <c r="D1879" s="1" t="s">
        <v>4287</v>
      </c>
      <c r="E1879" s="1" t="s">
        <v>12</v>
      </c>
      <c r="F1879" s="1" t="n">
        <v>502</v>
      </c>
      <c r="H1879" s="3" t="n">
        <f aca="false">AND(E1879="PUBLIC",F1879&lt;100)</f>
        <v>0</v>
      </c>
      <c r="I1879" s="4" t="n">
        <f aca="false">OR(E1879="PRIVE",F1879&lt;100)</f>
        <v>0</v>
      </c>
    </row>
    <row r="1880" customFormat="false" ht="14.25" hidden="false" customHeight="false" outlineLevel="0" collapsed="false">
      <c r="A1880" s="1" t="s">
        <v>4288</v>
      </c>
      <c r="B1880" s="1" t="s">
        <v>69</v>
      </c>
      <c r="C1880" s="1" t="s">
        <v>79</v>
      </c>
      <c r="D1880" s="1" t="s">
        <v>4289</v>
      </c>
      <c r="E1880" s="1" t="s">
        <v>24</v>
      </c>
      <c r="F1880" s="1" t="n">
        <v>252</v>
      </c>
      <c r="H1880" s="3" t="n">
        <f aca="false">AND(E1880="PUBLIC",F1880&lt;100)</f>
        <v>0</v>
      </c>
      <c r="I1880" s="4" t="n">
        <f aca="false">OR(E1880="PRIVE",F1880&lt;100)</f>
        <v>1</v>
      </c>
    </row>
    <row r="1881" customFormat="false" ht="14.25" hidden="false" customHeight="false" outlineLevel="0" collapsed="false">
      <c r="A1881" s="1" t="s">
        <v>4290</v>
      </c>
      <c r="B1881" s="1" t="s">
        <v>26</v>
      </c>
      <c r="C1881" s="1" t="s">
        <v>3050</v>
      </c>
      <c r="D1881" s="1" t="s">
        <v>2699</v>
      </c>
      <c r="E1881" s="1" t="s">
        <v>12</v>
      </c>
      <c r="F1881" s="1" t="n">
        <v>985</v>
      </c>
      <c r="H1881" s="3" t="n">
        <f aca="false">AND(E1881="PUBLIC",F1881&lt;100)</f>
        <v>0</v>
      </c>
      <c r="I1881" s="4" t="n">
        <f aca="false">OR(E1881="PRIVE",F1881&lt;100)</f>
        <v>0</v>
      </c>
    </row>
    <row r="1882" customFormat="false" ht="14.25" hidden="false" customHeight="false" outlineLevel="0" collapsed="false">
      <c r="A1882" s="1" t="s">
        <v>4291</v>
      </c>
      <c r="B1882" s="1" t="s">
        <v>90</v>
      </c>
      <c r="C1882" s="1" t="s">
        <v>2975</v>
      </c>
      <c r="D1882" s="1" t="s">
        <v>4292</v>
      </c>
      <c r="E1882" s="1" t="s">
        <v>24</v>
      </c>
      <c r="F1882" s="1" t="n">
        <v>253</v>
      </c>
      <c r="H1882" s="3" t="n">
        <f aca="false">AND(E1882="PUBLIC",F1882&lt;100)</f>
        <v>0</v>
      </c>
      <c r="I1882" s="4" t="n">
        <f aca="false">OR(E1882="PRIVE",F1882&lt;100)</f>
        <v>1</v>
      </c>
    </row>
    <row r="1883" customFormat="false" ht="14.25" hidden="false" customHeight="false" outlineLevel="0" collapsed="false">
      <c r="A1883" s="1" t="s">
        <v>4293</v>
      </c>
      <c r="B1883" s="1" t="s">
        <v>26</v>
      </c>
      <c r="C1883" s="1" t="s">
        <v>4294</v>
      </c>
      <c r="D1883" s="1" t="s">
        <v>1744</v>
      </c>
      <c r="E1883" s="1" t="s">
        <v>12</v>
      </c>
      <c r="F1883" s="1" t="n">
        <v>630</v>
      </c>
      <c r="H1883" s="3" t="n">
        <f aca="false">AND(E1883="PUBLIC",F1883&lt;100)</f>
        <v>0</v>
      </c>
      <c r="I1883" s="4" t="n">
        <f aca="false">OR(E1883="PRIVE",F1883&lt;100)</f>
        <v>0</v>
      </c>
    </row>
    <row r="1884" customFormat="false" ht="14.25" hidden="false" customHeight="false" outlineLevel="0" collapsed="false">
      <c r="A1884" s="1" t="s">
        <v>4295</v>
      </c>
      <c r="B1884" s="1" t="s">
        <v>150</v>
      </c>
      <c r="C1884" s="1" t="s">
        <v>1251</v>
      </c>
      <c r="D1884" s="1" t="s">
        <v>4296</v>
      </c>
      <c r="E1884" s="1" t="s">
        <v>12</v>
      </c>
      <c r="F1884" s="1" t="n">
        <v>1313</v>
      </c>
      <c r="H1884" s="3" t="n">
        <f aca="false">AND(E1884="PUBLIC",F1884&lt;100)</f>
        <v>0</v>
      </c>
      <c r="I1884" s="4" t="n">
        <f aca="false">OR(E1884="PRIVE",F1884&lt;100)</f>
        <v>0</v>
      </c>
    </row>
    <row r="1885" customFormat="false" ht="14.25" hidden="false" customHeight="false" outlineLevel="0" collapsed="false">
      <c r="A1885" s="1" t="s">
        <v>4297</v>
      </c>
      <c r="B1885" s="1" t="s">
        <v>229</v>
      </c>
      <c r="C1885" s="1" t="s">
        <v>1848</v>
      </c>
      <c r="D1885" s="1" t="s">
        <v>4298</v>
      </c>
      <c r="E1885" s="1" t="s">
        <v>12</v>
      </c>
      <c r="F1885" s="1" t="n">
        <v>506</v>
      </c>
      <c r="H1885" s="3" t="n">
        <f aca="false">AND(E1885="PUBLIC",F1885&lt;100)</f>
        <v>0</v>
      </c>
      <c r="I1885" s="4" t="n">
        <f aca="false">OR(E1885="PRIVE",F1885&lt;100)</f>
        <v>0</v>
      </c>
    </row>
    <row r="1886" customFormat="false" ht="14.25" hidden="false" customHeight="false" outlineLevel="0" collapsed="false">
      <c r="A1886" s="1" t="s">
        <v>4299</v>
      </c>
      <c r="B1886" s="1" t="s">
        <v>111</v>
      </c>
      <c r="C1886" s="1" t="s">
        <v>111</v>
      </c>
      <c r="D1886" s="1" t="s">
        <v>4300</v>
      </c>
      <c r="E1886" s="1" t="s">
        <v>12</v>
      </c>
      <c r="F1886" s="1" t="n">
        <v>223</v>
      </c>
      <c r="H1886" s="3" t="n">
        <f aca="false">AND(E1886="PUBLIC",F1886&lt;100)</f>
        <v>0</v>
      </c>
      <c r="I1886" s="4" t="n">
        <f aca="false">OR(E1886="PRIVE",F1886&lt;100)</f>
        <v>0</v>
      </c>
    </row>
    <row r="1887" customFormat="false" ht="14.25" hidden="false" customHeight="false" outlineLevel="0" collapsed="false">
      <c r="A1887" s="1" t="s">
        <v>4301</v>
      </c>
      <c r="B1887" s="1" t="s">
        <v>86</v>
      </c>
      <c r="C1887" s="1" t="s">
        <v>1356</v>
      </c>
      <c r="D1887" s="1" t="s">
        <v>97</v>
      </c>
      <c r="E1887" s="1" t="s">
        <v>12</v>
      </c>
      <c r="F1887" s="1" t="n">
        <v>943</v>
      </c>
      <c r="H1887" s="3" t="n">
        <f aca="false">AND(E1887="PUBLIC",F1887&lt;100)</f>
        <v>0</v>
      </c>
      <c r="I1887" s="4" t="n">
        <f aca="false">OR(E1887="PRIVE",F1887&lt;100)</f>
        <v>0</v>
      </c>
    </row>
    <row r="1888" customFormat="false" ht="14.25" hidden="false" customHeight="false" outlineLevel="0" collapsed="false">
      <c r="A1888" s="1" t="s">
        <v>4302</v>
      </c>
      <c r="B1888" s="1" t="s">
        <v>86</v>
      </c>
      <c r="C1888" s="1" t="s">
        <v>1799</v>
      </c>
      <c r="D1888" s="1" t="s">
        <v>4303</v>
      </c>
      <c r="E1888" s="1" t="s">
        <v>24</v>
      </c>
      <c r="F1888" s="1" t="n">
        <v>603</v>
      </c>
      <c r="H1888" s="3" t="n">
        <f aca="false">AND(E1888="PUBLIC",F1888&lt;100)</f>
        <v>0</v>
      </c>
      <c r="I1888" s="4" t="n">
        <f aca="false">OR(E1888="PRIVE",F1888&lt;100)</f>
        <v>1</v>
      </c>
    </row>
    <row r="1889" customFormat="false" ht="14.25" hidden="false" customHeight="false" outlineLevel="0" collapsed="false">
      <c r="A1889" s="1" t="s">
        <v>4304</v>
      </c>
      <c r="B1889" s="1" t="s">
        <v>65</v>
      </c>
      <c r="C1889" s="1" t="s">
        <v>4305</v>
      </c>
      <c r="D1889" s="1" t="s">
        <v>691</v>
      </c>
      <c r="E1889" s="1" t="s">
        <v>24</v>
      </c>
      <c r="F1889" s="1" t="n">
        <v>190</v>
      </c>
      <c r="H1889" s="3" t="n">
        <f aca="false">AND(E1889="PUBLIC",F1889&lt;100)</f>
        <v>0</v>
      </c>
      <c r="I1889" s="4" t="n">
        <f aca="false">OR(E1889="PRIVE",F1889&lt;100)</f>
        <v>1</v>
      </c>
    </row>
    <row r="1890" customFormat="false" ht="14.25" hidden="false" customHeight="false" outlineLevel="0" collapsed="false">
      <c r="A1890" s="1" t="s">
        <v>4306</v>
      </c>
      <c r="B1890" s="1" t="s">
        <v>9</v>
      </c>
      <c r="C1890" s="1" t="s">
        <v>10</v>
      </c>
      <c r="D1890" s="1" t="s">
        <v>4307</v>
      </c>
      <c r="E1890" s="1" t="s">
        <v>12</v>
      </c>
      <c r="F1890" s="1" t="n">
        <v>1202</v>
      </c>
      <c r="H1890" s="3" t="n">
        <f aca="false">AND(E1890="PUBLIC",F1890&lt;100)</f>
        <v>0</v>
      </c>
      <c r="I1890" s="4" t="n">
        <f aca="false">OR(E1890="PRIVE",F1890&lt;100)</f>
        <v>0</v>
      </c>
    </row>
    <row r="1891" customFormat="false" ht="14.25" hidden="false" customHeight="false" outlineLevel="0" collapsed="false">
      <c r="A1891" s="1" t="s">
        <v>4308</v>
      </c>
      <c r="B1891" s="1" t="s">
        <v>44</v>
      </c>
      <c r="C1891" s="1" t="s">
        <v>4309</v>
      </c>
      <c r="D1891" s="1" t="s">
        <v>4310</v>
      </c>
      <c r="E1891" s="1" t="s">
        <v>12</v>
      </c>
      <c r="F1891" s="1" t="n">
        <v>395</v>
      </c>
      <c r="H1891" s="3" t="n">
        <f aca="false">AND(E1891="PUBLIC",F1891&lt;100)</f>
        <v>0</v>
      </c>
      <c r="I1891" s="4" t="n">
        <f aca="false">OR(E1891="PRIVE",F1891&lt;100)</f>
        <v>0</v>
      </c>
    </row>
    <row r="1892" customFormat="false" ht="14.25" hidden="false" customHeight="false" outlineLevel="0" collapsed="false">
      <c r="A1892" s="1" t="s">
        <v>4311</v>
      </c>
      <c r="B1892" s="1" t="s">
        <v>9</v>
      </c>
      <c r="C1892" s="1" t="s">
        <v>10</v>
      </c>
      <c r="D1892" s="1" t="s">
        <v>4312</v>
      </c>
      <c r="E1892" s="1" t="s">
        <v>12</v>
      </c>
      <c r="F1892" s="1" t="n">
        <v>731</v>
      </c>
      <c r="H1892" s="3" t="n">
        <f aca="false">AND(E1892="PUBLIC",F1892&lt;100)</f>
        <v>0</v>
      </c>
      <c r="I1892" s="4" t="n">
        <f aca="false">OR(E1892="PRIVE",F1892&lt;100)</f>
        <v>0</v>
      </c>
    </row>
    <row r="1893" customFormat="false" ht="14.25" hidden="false" customHeight="false" outlineLevel="0" collapsed="false">
      <c r="A1893" s="1" t="s">
        <v>4313</v>
      </c>
      <c r="B1893" s="1" t="s">
        <v>61</v>
      </c>
      <c r="C1893" s="1" t="s">
        <v>4314</v>
      </c>
      <c r="D1893" s="1" t="s">
        <v>4315</v>
      </c>
      <c r="E1893" s="1" t="s">
        <v>12</v>
      </c>
      <c r="F1893" s="1" t="n">
        <v>411</v>
      </c>
      <c r="H1893" s="3" t="n">
        <f aca="false">AND(E1893="PUBLIC",F1893&lt;100)</f>
        <v>0</v>
      </c>
      <c r="I1893" s="4" t="n">
        <f aca="false">OR(E1893="PRIVE",F1893&lt;100)</f>
        <v>0</v>
      </c>
    </row>
    <row r="1894" customFormat="false" ht="14.25" hidden="false" customHeight="false" outlineLevel="0" collapsed="false">
      <c r="A1894" s="1" t="s">
        <v>4316</v>
      </c>
      <c r="B1894" s="1" t="s">
        <v>44</v>
      </c>
      <c r="C1894" s="1" t="s">
        <v>102</v>
      </c>
      <c r="D1894" s="1" t="s">
        <v>4317</v>
      </c>
      <c r="E1894" s="1" t="s">
        <v>12</v>
      </c>
      <c r="F1894" s="1" t="n">
        <v>1387</v>
      </c>
      <c r="H1894" s="3" t="n">
        <f aca="false">AND(E1894="PUBLIC",F1894&lt;100)</f>
        <v>0</v>
      </c>
      <c r="I1894" s="4" t="n">
        <f aca="false">OR(E1894="PRIVE",F1894&lt;100)</f>
        <v>0</v>
      </c>
    </row>
    <row r="1895" customFormat="false" ht="14.25" hidden="false" customHeight="false" outlineLevel="0" collapsed="false">
      <c r="A1895" s="1" t="s">
        <v>4318</v>
      </c>
      <c r="B1895" s="1" t="s">
        <v>38</v>
      </c>
      <c r="C1895" s="1" t="s">
        <v>4006</v>
      </c>
      <c r="D1895" s="1" t="s">
        <v>1661</v>
      </c>
      <c r="E1895" s="1" t="s">
        <v>24</v>
      </c>
      <c r="F1895" s="1" t="n">
        <v>954</v>
      </c>
      <c r="H1895" s="3" t="n">
        <f aca="false">AND(E1895="PUBLIC",F1895&lt;100)</f>
        <v>0</v>
      </c>
      <c r="I1895" s="4" t="n">
        <f aca="false">OR(E1895="PRIVE",F1895&lt;100)</f>
        <v>1</v>
      </c>
    </row>
    <row r="1896" customFormat="false" ht="14.25" hidden="false" customHeight="false" outlineLevel="0" collapsed="false">
      <c r="A1896" s="1" t="s">
        <v>4319</v>
      </c>
      <c r="B1896" s="1" t="s">
        <v>61</v>
      </c>
      <c r="C1896" s="1" t="s">
        <v>4320</v>
      </c>
      <c r="D1896" s="1" t="s">
        <v>4321</v>
      </c>
      <c r="E1896" s="1" t="s">
        <v>12</v>
      </c>
      <c r="F1896" s="1" t="n">
        <v>734</v>
      </c>
      <c r="H1896" s="3" t="n">
        <f aca="false">AND(E1896="PUBLIC",F1896&lt;100)</f>
        <v>0</v>
      </c>
      <c r="I1896" s="4" t="n">
        <f aca="false">OR(E1896="PRIVE",F1896&lt;100)</f>
        <v>0</v>
      </c>
    </row>
    <row r="1897" customFormat="false" ht="14.25" hidden="false" customHeight="false" outlineLevel="0" collapsed="false">
      <c r="A1897" s="1" t="s">
        <v>4322</v>
      </c>
      <c r="B1897" s="1" t="s">
        <v>111</v>
      </c>
      <c r="C1897" s="1" t="s">
        <v>111</v>
      </c>
      <c r="D1897" s="1" t="s">
        <v>4323</v>
      </c>
      <c r="E1897" s="1" t="s">
        <v>24</v>
      </c>
      <c r="F1897" s="1" t="n">
        <v>884</v>
      </c>
      <c r="H1897" s="3" t="n">
        <f aca="false">AND(E1897="PUBLIC",F1897&lt;100)</f>
        <v>0</v>
      </c>
      <c r="I1897" s="4" t="n">
        <f aca="false">OR(E1897="PRIVE",F1897&lt;100)</f>
        <v>1</v>
      </c>
    </row>
    <row r="1898" customFormat="false" ht="14.25" hidden="false" customHeight="false" outlineLevel="0" collapsed="false">
      <c r="A1898" s="1" t="s">
        <v>4324</v>
      </c>
      <c r="B1898" s="1" t="s">
        <v>34</v>
      </c>
      <c r="C1898" s="1" t="s">
        <v>4325</v>
      </c>
      <c r="D1898" s="1" t="s">
        <v>1529</v>
      </c>
      <c r="E1898" s="1" t="s">
        <v>24</v>
      </c>
      <c r="F1898" s="1" t="n">
        <v>740</v>
      </c>
      <c r="H1898" s="3" t="n">
        <f aca="false">AND(E1898="PUBLIC",F1898&lt;100)</f>
        <v>0</v>
      </c>
      <c r="I1898" s="4" t="n">
        <f aca="false">OR(E1898="PRIVE",F1898&lt;100)</f>
        <v>1</v>
      </c>
    </row>
    <row r="1899" customFormat="false" ht="14.25" hidden="false" customHeight="false" outlineLevel="0" collapsed="false">
      <c r="A1899" s="1" t="s">
        <v>4326</v>
      </c>
      <c r="B1899" s="1" t="s">
        <v>94</v>
      </c>
      <c r="C1899" s="1" t="s">
        <v>94</v>
      </c>
      <c r="D1899" s="1" t="s">
        <v>4327</v>
      </c>
      <c r="E1899" s="1" t="s">
        <v>12</v>
      </c>
      <c r="F1899" s="1" t="n">
        <v>246</v>
      </c>
      <c r="H1899" s="3" t="n">
        <f aca="false">AND(E1899="PUBLIC",F1899&lt;100)</f>
        <v>0</v>
      </c>
      <c r="I1899" s="4" t="n">
        <f aca="false">OR(E1899="PRIVE",F1899&lt;100)</f>
        <v>0</v>
      </c>
    </row>
    <row r="1900" customFormat="false" ht="14.25" hidden="false" customHeight="false" outlineLevel="0" collapsed="false">
      <c r="A1900" s="1" t="s">
        <v>4328</v>
      </c>
      <c r="B1900" s="1" t="s">
        <v>26</v>
      </c>
      <c r="C1900" s="1" t="s">
        <v>99</v>
      </c>
      <c r="D1900" s="1" t="s">
        <v>2971</v>
      </c>
      <c r="E1900" s="1" t="s">
        <v>12</v>
      </c>
      <c r="F1900" s="1" t="n">
        <v>1062</v>
      </c>
      <c r="H1900" s="3" t="n">
        <f aca="false">AND(E1900="PUBLIC",F1900&lt;100)</f>
        <v>0</v>
      </c>
      <c r="I1900" s="4" t="n">
        <f aca="false">OR(E1900="PRIVE",F1900&lt;100)</f>
        <v>0</v>
      </c>
    </row>
    <row r="1901" customFormat="false" ht="14.25" hidden="false" customHeight="false" outlineLevel="0" collapsed="false">
      <c r="A1901" s="1" t="s">
        <v>4329</v>
      </c>
      <c r="B1901" s="1" t="s">
        <v>38</v>
      </c>
      <c r="C1901" s="1" t="s">
        <v>687</v>
      </c>
      <c r="D1901" s="1" t="s">
        <v>4330</v>
      </c>
      <c r="E1901" s="1" t="s">
        <v>12</v>
      </c>
      <c r="F1901" s="1" t="n">
        <v>946</v>
      </c>
      <c r="H1901" s="3" t="n">
        <f aca="false">AND(E1901="PUBLIC",F1901&lt;100)</f>
        <v>0</v>
      </c>
      <c r="I1901" s="4" t="n">
        <f aca="false">OR(E1901="PRIVE",F1901&lt;100)</f>
        <v>0</v>
      </c>
    </row>
    <row r="1902" customFormat="false" ht="14.25" hidden="false" customHeight="false" outlineLevel="0" collapsed="false">
      <c r="A1902" s="1" t="s">
        <v>4331</v>
      </c>
      <c r="B1902" s="1" t="s">
        <v>38</v>
      </c>
      <c r="C1902" s="1" t="s">
        <v>4332</v>
      </c>
      <c r="D1902" s="1" t="s">
        <v>836</v>
      </c>
      <c r="E1902" s="1" t="s">
        <v>12</v>
      </c>
      <c r="F1902" s="1" t="n">
        <v>1061</v>
      </c>
      <c r="H1902" s="3" t="n">
        <f aca="false">AND(E1902="PUBLIC",F1902&lt;100)</f>
        <v>0</v>
      </c>
      <c r="I1902" s="4" t="n">
        <f aca="false">OR(E1902="PRIVE",F1902&lt;100)</f>
        <v>0</v>
      </c>
    </row>
    <row r="1903" customFormat="false" ht="14.25" hidden="false" customHeight="false" outlineLevel="0" collapsed="false">
      <c r="A1903" s="1" t="s">
        <v>4333</v>
      </c>
      <c r="B1903" s="1" t="s">
        <v>150</v>
      </c>
      <c r="C1903" s="1" t="s">
        <v>2782</v>
      </c>
      <c r="D1903" s="1" t="s">
        <v>836</v>
      </c>
      <c r="E1903" s="1" t="s">
        <v>12</v>
      </c>
      <c r="F1903" s="1" t="n">
        <v>434</v>
      </c>
      <c r="H1903" s="3" t="n">
        <f aca="false">AND(E1903="PUBLIC",F1903&lt;100)</f>
        <v>0</v>
      </c>
      <c r="I1903" s="4" t="n">
        <f aca="false">OR(E1903="PRIVE",F1903&lt;100)</f>
        <v>0</v>
      </c>
    </row>
    <row r="1904" customFormat="false" ht="14.25" hidden="false" customHeight="false" outlineLevel="0" collapsed="false">
      <c r="A1904" s="1" t="s">
        <v>4334</v>
      </c>
      <c r="B1904" s="1" t="s">
        <v>150</v>
      </c>
      <c r="C1904" s="1" t="s">
        <v>3268</v>
      </c>
      <c r="D1904" s="1" t="s">
        <v>1228</v>
      </c>
      <c r="E1904" s="1" t="s">
        <v>12</v>
      </c>
      <c r="F1904" s="1" t="n">
        <v>619</v>
      </c>
      <c r="H1904" s="3" t="n">
        <f aca="false">AND(E1904="PUBLIC",F1904&lt;100)</f>
        <v>0</v>
      </c>
      <c r="I1904" s="4" t="n">
        <f aca="false">OR(E1904="PRIVE",F1904&lt;100)</f>
        <v>0</v>
      </c>
    </row>
    <row r="1905" customFormat="false" ht="14.25" hidden="false" customHeight="false" outlineLevel="0" collapsed="false">
      <c r="A1905" s="1" t="s">
        <v>4335</v>
      </c>
      <c r="B1905" s="1" t="s">
        <v>17</v>
      </c>
      <c r="C1905" s="1" t="s">
        <v>17</v>
      </c>
      <c r="D1905" s="1" t="s">
        <v>227</v>
      </c>
      <c r="E1905" s="1" t="s">
        <v>12</v>
      </c>
      <c r="F1905" s="1" t="n">
        <v>903</v>
      </c>
      <c r="H1905" s="3" t="n">
        <f aca="false">AND(E1905="PUBLIC",F1905&lt;100)</f>
        <v>0</v>
      </c>
      <c r="I1905" s="4" t="n">
        <f aca="false">OR(E1905="PRIVE",F1905&lt;100)</f>
        <v>0</v>
      </c>
    </row>
    <row r="1906" customFormat="false" ht="14.25" hidden="false" customHeight="false" outlineLevel="0" collapsed="false">
      <c r="A1906" s="1" t="s">
        <v>4336</v>
      </c>
      <c r="B1906" s="1" t="s">
        <v>169</v>
      </c>
      <c r="C1906" s="1" t="s">
        <v>940</v>
      </c>
      <c r="D1906" s="1" t="s">
        <v>436</v>
      </c>
      <c r="E1906" s="1" t="s">
        <v>12</v>
      </c>
      <c r="F1906" s="1" t="n">
        <v>440</v>
      </c>
      <c r="H1906" s="3" t="n">
        <f aca="false">AND(E1906="PUBLIC",F1906&lt;100)</f>
        <v>0</v>
      </c>
      <c r="I1906" s="4" t="n">
        <f aca="false">OR(E1906="PRIVE",F1906&lt;100)</f>
        <v>0</v>
      </c>
    </row>
    <row r="1907" customFormat="false" ht="14.25" hidden="false" customHeight="false" outlineLevel="0" collapsed="false">
      <c r="A1907" s="1" t="s">
        <v>4337</v>
      </c>
      <c r="B1907" s="1" t="s">
        <v>57</v>
      </c>
      <c r="C1907" s="1" t="s">
        <v>4338</v>
      </c>
      <c r="D1907" s="1" t="s">
        <v>4339</v>
      </c>
      <c r="E1907" s="1" t="s">
        <v>12</v>
      </c>
      <c r="F1907" s="1" t="n">
        <v>1140</v>
      </c>
      <c r="H1907" s="3" t="n">
        <f aca="false">AND(E1907="PUBLIC",F1907&lt;100)</f>
        <v>0</v>
      </c>
      <c r="I1907" s="4" t="n">
        <f aca="false">OR(E1907="PRIVE",F1907&lt;100)</f>
        <v>0</v>
      </c>
    </row>
    <row r="1908" customFormat="false" ht="14.25" hidden="false" customHeight="false" outlineLevel="0" collapsed="false">
      <c r="A1908" s="1" t="s">
        <v>4340</v>
      </c>
      <c r="B1908" s="1" t="s">
        <v>65</v>
      </c>
      <c r="C1908" s="1" t="s">
        <v>3958</v>
      </c>
      <c r="D1908" s="1" t="s">
        <v>4341</v>
      </c>
      <c r="E1908" s="1" t="s">
        <v>24</v>
      </c>
      <c r="F1908" s="1" t="n">
        <v>988</v>
      </c>
      <c r="H1908" s="3" t="n">
        <f aca="false">AND(E1908="PUBLIC",F1908&lt;100)</f>
        <v>0</v>
      </c>
      <c r="I1908" s="4" t="n">
        <f aca="false">OR(E1908="PRIVE",F1908&lt;100)</f>
        <v>1</v>
      </c>
    </row>
    <row r="1909" customFormat="false" ht="14.25" hidden="false" customHeight="false" outlineLevel="0" collapsed="false">
      <c r="A1909" s="1" t="s">
        <v>4342</v>
      </c>
      <c r="B1909" s="1" t="s">
        <v>61</v>
      </c>
      <c r="C1909" s="1" t="s">
        <v>2552</v>
      </c>
      <c r="D1909" s="1" t="s">
        <v>4343</v>
      </c>
      <c r="E1909" s="1" t="s">
        <v>24</v>
      </c>
      <c r="F1909" s="1" t="n">
        <v>578</v>
      </c>
      <c r="H1909" s="3" t="n">
        <f aca="false">AND(E1909="PUBLIC",F1909&lt;100)</f>
        <v>0</v>
      </c>
      <c r="I1909" s="4" t="n">
        <f aca="false">OR(E1909="PRIVE",F1909&lt;100)</f>
        <v>1</v>
      </c>
    </row>
    <row r="1910" customFormat="false" ht="14.25" hidden="false" customHeight="false" outlineLevel="0" collapsed="false">
      <c r="A1910" s="1" t="s">
        <v>4344</v>
      </c>
      <c r="B1910" s="1" t="s">
        <v>525</v>
      </c>
      <c r="C1910" s="1" t="s">
        <v>4345</v>
      </c>
      <c r="D1910" s="1" t="s">
        <v>4345</v>
      </c>
      <c r="E1910" s="1" t="s">
        <v>12</v>
      </c>
      <c r="F1910" s="1" t="n">
        <v>81</v>
      </c>
      <c r="H1910" s="3" t="n">
        <f aca="false">AND(E1910="PUBLIC",F1910&lt;100)</f>
        <v>1</v>
      </c>
      <c r="I1910" s="4" t="n">
        <f aca="false">OR(E1910="PRIVE",F1910&lt;100)</f>
        <v>1</v>
      </c>
    </row>
    <row r="1911" customFormat="false" ht="14.25" hidden="false" customHeight="false" outlineLevel="0" collapsed="false">
      <c r="A1911" s="1" t="s">
        <v>4346</v>
      </c>
      <c r="B1911" s="1" t="s">
        <v>65</v>
      </c>
      <c r="C1911" s="1" t="s">
        <v>4030</v>
      </c>
      <c r="D1911" s="1" t="s">
        <v>3908</v>
      </c>
      <c r="E1911" s="1" t="s">
        <v>12</v>
      </c>
      <c r="F1911" s="1" t="n">
        <v>96</v>
      </c>
      <c r="H1911" s="3" t="n">
        <f aca="false">AND(E1911="PUBLIC",F1911&lt;100)</f>
        <v>1</v>
      </c>
      <c r="I1911" s="4" t="n">
        <f aca="false">OR(E1911="PRIVE",F1911&lt;100)</f>
        <v>1</v>
      </c>
    </row>
    <row r="1912" customFormat="false" ht="14.25" hidden="false" customHeight="false" outlineLevel="0" collapsed="false">
      <c r="A1912" s="1" t="s">
        <v>4347</v>
      </c>
      <c r="B1912" s="1" t="s">
        <v>44</v>
      </c>
      <c r="C1912" s="1" t="s">
        <v>4278</v>
      </c>
      <c r="D1912" s="1" t="s">
        <v>4348</v>
      </c>
      <c r="E1912" s="1" t="s">
        <v>12</v>
      </c>
      <c r="F1912" s="1" t="n">
        <v>974</v>
      </c>
      <c r="H1912" s="3" t="n">
        <f aca="false">AND(E1912="PUBLIC",F1912&lt;100)</f>
        <v>0</v>
      </c>
      <c r="I1912" s="4" t="n">
        <f aca="false">OR(E1912="PRIVE",F1912&lt;100)</f>
        <v>0</v>
      </c>
    </row>
    <row r="1913" customFormat="false" ht="14.25" hidden="false" customHeight="false" outlineLevel="0" collapsed="false">
      <c r="A1913" s="1" t="s">
        <v>4349</v>
      </c>
      <c r="B1913" s="1" t="s">
        <v>107</v>
      </c>
      <c r="C1913" s="1" t="s">
        <v>4350</v>
      </c>
      <c r="D1913" s="1" t="s">
        <v>4351</v>
      </c>
      <c r="E1913" s="1" t="s">
        <v>12</v>
      </c>
      <c r="F1913" s="1" t="n">
        <v>395</v>
      </c>
      <c r="H1913" s="3" t="n">
        <f aca="false">AND(E1913="PUBLIC",F1913&lt;100)</f>
        <v>0</v>
      </c>
      <c r="I1913" s="4" t="n">
        <f aca="false">OR(E1913="PRIVE",F1913&lt;100)</f>
        <v>0</v>
      </c>
    </row>
    <row r="1914" customFormat="false" ht="14.25" hidden="false" customHeight="false" outlineLevel="0" collapsed="false">
      <c r="A1914" s="1" t="s">
        <v>4352</v>
      </c>
      <c r="B1914" s="1" t="s">
        <v>34</v>
      </c>
      <c r="C1914" s="1" t="s">
        <v>34</v>
      </c>
      <c r="D1914" s="1" t="s">
        <v>4353</v>
      </c>
      <c r="E1914" s="1" t="s">
        <v>24</v>
      </c>
      <c r="F1914" s="1" t="n">
        <v>699</v>
      </c>
      <c r="H1914" s="3" t="n">
        <f aca="false">AND(E1914="PUBLIC",F1914&lt;100)</f>
        <v>0</v>
      </c>
      <c r="I1914" s="4" t="n">
        <f aca="false">OR(E1914="PRIVE",F1914&lt;100)</f>
        <v>1</v>
      </c>
    </row>
    <row r="1915" customFormat="false" ht="14.25" hidden="false" customHeight="false" outlineLevel="0" collapsed="false">
      <c r="A1915" s="1" t="s">
        <v>4354</v>
      </c>
      <c r="B1915" s="1" t="s">
        <v>21</v>
      </c>
      <c r="C1915" s="1" t="s">
        <v>1473</v>
      </c>
      <c r="D1915" s="1" t="s">
        <v>4355</v>
      </c>
      <c r="E1915" s="1" t="s">
        <v>24</v>
      </c>
      <c r="F1915" s="1" t="n">
        <v>486</v>
      </c>
      <c r="H1915" s="3" t="n">
        <f aca="false">AND(E1915="PUBLIC",F1915&lt;100)</f>
        <v>0</v>
      </c>
      <c r="I1915" s="4" t="n">
        <f aca="false">OR(E1915="PRIVE",F1915&lt;100)</f>
        <v>1</v>
      </c>
    </row>
    <row r="1916" customFormat="false" ht="14.25" hidden="false" customHeight="false" outlineLevel="0" collapsed="false">
      <c r="A1916" s="1" t="s">
        <v>4356</v>
      </c>
      <c r="B1916" s="1" t="s">
        <v>69</v>
      </c>
      <c r="C1916" s="1" t="s">
        <v>1448</v>
      </c>
      <c r="D1916" s="1" t="s">
        <v>1009</v>
      </c>
      <c r="E1916" s="1" t="s">
        <v>12</v>
      </c>
      <c r="F1916" s="1" t="n">
        <v>1182</v>
      </c>
      <c r="H1916" s="3" t="n">
        <f aca="false">AND(E1916="PUBLIC",F1916&lt;100)</f>
        <v>0</v>
      </c>
      <c r="I1916" s="4" t="n">
        <f aca="false">OR(E1916="PRIVE",F1916&lt;100)</f>
        <v>0</v>
      </c>
    </row>
    <row r="1917" customFormat="false" ht="14.25" hidden="false" customHeight="false" outlineLevel="0" collapsed="false">
      <c r="A1917" s="1" t="s">
        <v>4357</v>
      </c>
      <c r="B1917" s="1" t="s">
        <v>65</v>
      </c>
      <c r="C1917" s="1" t="s">
        <v>4358</v>
      </c>
      <c r="D1917" s="1" t="s">
        <v>1165</v>
      </c>
      <c r="E1917" s="1" t="s">
        <v>12</v>
      </c>
      <c r="F1917" s="1" t="n">
        <v>1073</v>
      </c>
      <c r="H1917" s="3" t="n">
        <f aca="false">AND(E1917="PUBLIC",F1917&lt;100)</f>
        <v>0</v>
      </c>
      <c r="I1917" s="4" t="n">
        <f aca="false">OR(E1917="PRIVE",F1917&lt;100)</f>
        <v>0</v>
      </c>
    </row>
    <row r="1918" customFormat="false" ht="14.25" hidden="false" customHeight="false" outlineLevel="0" collapsed="false">
      <c r="A1918" s="1" t="s">
        <v>4359</v>
      </c>
      <c r="B1918" s="1" t="s">
        <v>51</v>
      </c>
      <c r="C1918" s="1" t="s">
        <v>51</v>
      </c>
      <c r="D1918" s="1" t="s">
        <v>4360</v>
      </c>
      <c r="E1918" s="1" t="s">
        <v>12</v>
      </c>
      <c r="F1918" s="1" t="n">
        <v>470</v>
      </c>
      <c r="H1918" s="3" t="n">
        <f aca="false">AND(E1918="PUBLIC",F1918&lt;100)</f>
        <v>0</v>
      </c>
      <c r="I1918" s="4" t="n">
        <f aca="false">OR(E1918="PRIVE",F1918&lt;100)</f>
        <v>0</v>
      </c>
    </row>
    <row r="1919" customFormat="false" ht="14.25" hidden="false" customHeight="false" outlineLevel="0" collapsed="false">
      <c r="A1919" s="1" t="s">
        <v>4361</v>
      </c>
      <c r="B1919" s="1" t="s">
        <v>525</v>
      </c>
      <c r="C1919" s="1" t="s">
        <v>4362</v>
      </c>
      <c r="D1919" s="1" t="s">
        <v>4363</v>
      </c>
      <c r="E1919" s="1" t="s">
        <v>12</v>
      </c>
      <c r="F1919" s="1" t="n">
        <v>1027</v>
      </c>
      <c r="H1919" s="3" t="n">
        <f aca="false">AND(E1919="PUBLIC",F1919&lt;100)</f>
        <v>0</v>
      </c>
      <c r="I1919" s="4" t="n">
        <f aca="false">OR(E1919="PRIVE",F1919&lt;100)</f>
        <v>0</v>
      </c>
    </row>
    <row r="1920" customFormat="false" ht="14.25" hidden="false" customHeight="false" outlineLevel="0" collapsed="false">
      <c r="A1920" s="1" t="s">
        <v>4364</v>
      </c>
      <c r="B1920" s="1" t="s">
        <v>150</v>
      </c>
      <c r="C1920" s="1" t="s">
        <v>4365</v>
      </c>
      <c r="D1920" s="1" t="s">
        <v>4366</v>
      </c>
      <c r="E1920" s="1" t="s">
        <v>24</v>
      </c>
      <c r="F1920" s="1" t="n">
        <v>691</v>
      </c>
      <c r="H1920" s="3" t="n">
        <f aca="false">AND(E1920="PUBLIC",F1920&lt;100)</f>
        <v>0</v>
      </c>
      <c r="I1920" s="4" t="n">
        <f aca="false">OR(E1920="PRIVE",F1920&lt;100)</f>
        <v>1</v>
      </c>
    </row>
    <row r="1921" customFormat="false" ht="14.25" hidden="false" customHeight="false" outlineLevel="0" collapsed="false">
      <c r="A1921" s="1" t="s">
        <v>4367</v>
      </c>
      <c r="B1921" s="1" t="s">
        <v>38</v>
      </c>
      <c r="C1921" s="1" t="s">
        <v>4368</v>
      </c>
      <c r="D1921" s="1" t="s">
        <v>2022</v>
      </c>
      <c r="E1921" s="1" t="s">
        <v>12</v>
      </c>
      <c r="F1921" s="1" t="n">
        <v>1280</v>
      </c>
      <c r="H1921" s="3" t="n">
        <f aca="false">AND(E1921="PUBLIC",F1921&lt;100)</f>
        <v>0</v>
      </c>
      <c r="I1921" s="4" t="n">
        <f aca="false">OR(E1921="PRIVE",F1921&lt;100)</f>
        <v>0</v>
      </c>
    </row>
    <row r="1922" customFormat="false" ht="14.25" hidden="false" customHeight="false" outlineLevel="0" collapsed="false">
      <c r="A1922" s="1" t="s">
        <v>4369</v>
      </c>
      <c r="B1922" s="1" t="s">
        <v>69</v>
      </c>
      <c r="C1922" s="1" t="s">
        <v>70</v>
      </c>
      <c r="D1922" s="1" t="s">
        <v>3294</v>
      </c>
      <c r="E1922" s="1" t="s">
        <v>12</v>
      </c>
      <c r="F1922" s="1" t="n">
        <v>1043</v>
      </c>
      <c r="H1922" s="3" t="n">
        <f aca="false">AND(E1922="PUBLIC",F1922&lt;100)</f>
        <v>0</v>
      </c>
      <c r="I1922" s="4" t="n">
        <f aca="false">OR(E1922="PRIVE",F1922&lt;100)</f>
        <v>0</v>
      </c>
    </row>
    <row r="1923" customFormat="false" ht="14.25" hidden="false" customHeight="false" outlineLevel="0" collapsed="false">
      <c r="A1923" s="1" t="s">
        <v>4370</v>
      </c>
      <c r="B1923" s="1" t="s">
        <v>169</v>
      </c>
      <c r="C1923" s="1" t="s">
        <v>169</v>
      </c>
      <c r="D1923" s="1" t="s">
        <v>4371</v>
      </c>
      <c r="E1923" s="1" t="s">
        <v>12</v>
      </c>
      <c r="F1923" s="1" t="n">
        <v>829</v>
      </c>
      <c r="H1923" s="3" t="n">
        <f aca="false">AND(E1923="PUBLIC",F1923&lt;100)</f>
        <v>0</v>
      </c>
      <c r="I1923" s="4" t="n">
        <f aca="false">OR(E1923="PRIVE",F1923&lt;100)</f>
        <v>0</v>
      </c>
    </row>
    <row r="1924" customFormat="false" ht="14.25" hidden="false" customHeight="false" outlineLevel="0" collapsed="false">
      <c r="A1924" s="1" t="s">
        <v>4372</v>
      </c>
      <c r="B1924" s="1" t="s">
        <v>69</v>
      </c>
      <c r="C1924" s="1" t="s">
        <v>746</v>
      </c>
      <c r="D1924" s="1" t="s">
        <v>1971</v>
      </c>
      <c r="E1924" s="1" t="s">
        <v>12</v>
      </c>
      <c r="F1924" s="1" t="n">
        <v>179</v>
      </c>
      <c r="H1924" s="3" t="n">
        <f aca="false">AND(E1924="PUBLIC",F1924&lt;100)</f>
        <v>0</v>
      </c>
      <c r="I1924" s="4" t="n">
        <f aca="false">OR(E1924="PRIVE",F1924&lt;100)</f>
        <v>0</v>
      </c>
    </row>
    <row r="1925" customFormat="false" ht="14.25" hidden="false" customHeight="false" outlineLevel="0" collapsed="false">
      <c r="A1925" s="1" t="s">
        <v>4373</v>
      </c>
      <c r="B1925" s="1" t="s">
        <v>38</v>
      </c>
      <c r="C1925" s="1" t="s">
        <v>2369</v>
      </c>
      <c r="D1925" s="1" t="s">
        <v>4374</v>
      </c>
      <c r="E1925" s="1" t="s">
        <v>12</v>
      </c>
      <c r="F1925" s="1" t="n">
        <v>867</v>
      </c>
      <c r="H1925" s="3" t="n">
        <f aca="false">AND(E1925="PUBLIC",F1925&lt;100)</f>
        <v>0</v>
      </c>
      <c r="I1925" s="4" t="n">
        <f aca="false">OR(E1925="PRIVE",F1925&lt;100)</f>
        <v>0</v>
      </c>
    </row>
    <row r="1926" customFormat="false" ht="14.25" hidden="false" customHeight="false" outlineLevel="0" collapsed="false">
      <c r="A1926" s="1" t="s">
        <v>4375</v>
      </c>
      <c r="B1926" s="1" t="s">
        <v>51</v>
      </c>
      <c r="C1926" s="1" t="s">
        <v>115</v>
      </c>
      <c r="D1926" s="1" t="s">
        <v>4376</v>
      </c>
      <c r="E1926" s="1" t="s">
        <v>12</v>
      </c>
      <c r="F1926" s="1" t="n">
        <v>1310</v>
      </c>
      <c r="H1926" s="3" t="n">
        <f aca="false">AND(E1926="PUBLIC",F1926&lt;100)</f>
        <v>0</v>
      </c>
      <c r="I1926" s="4" t="n">
        <f aca="false">OR(E1926="PRIVE",F1926&lt;100)</f>
        <v>0</v>
      </c>
    </row>
    <row r="1927" customFormat="false" ht="14.25" hidden="false" customHeight="false" outlineLevel="0" collapsed="false">
      <c r="A1927" s="1" t="s">
        <v>4377</v>
      </c>
      <c r="B1927" s="1" t="s">
        <v>26</v>
      </c>
      <c r="C1927" s="1" t="s">
        <v>48</v>
      </c>
      <c r="D1927" s="1" t="s">
        <v>59</v>
      </c>
      <c r="E1927" s="1" t="s">
        <v>12</v>
      </c>
      <c r="F1927" s="1" t="n">
        <v>851</v>
      </c>
      <c r="H1927" s="3" t="n">
        <f aca="false">AND(E1927="PUBLIC",F1927&lt;100)</f>
        <v>0</v>
      </c>
      <c r="I1927" s="4" t="n">
        <f aca="false">OR(E1927="PRIVE",F1927&lt;100)</f>
        <v>0</v>
      </c>
    </row>
    <row r="1928" customFormat="false" ht="14.25" hidden="false" customHeight="false" outlineLevel="0" collapsed="false">
      <c r="A1928" s="1" t="s">
        <v>4378</v>
      </c>
      <c r="B1928" s="1" t="s">
        <v>239</v>
      </c>
      <c r="C1928" s="1" t="s">
        <v>4379</v>
      </c>
      <c r="D1928" s="1" t="s">
        <v>4380</v>
      </c>
      <c r="E1928" s="1" t="s">
        <v>12</v>
      </c>
      <c r="F1928" s="1" t="n">
        <v>980</v>
      </c>
      <c r="H1928" s="3" t="n">
        <f aca="false">AND(E1928="PUBLIC",F1928&lt;100)</f>
        <v>0</v>
      </c>
      <c r="I1928" s="4" t="n">
        <f aca="false">OR(E1928="PRIVE",F1928&lt;100)</f>
        <v>0</v>
      </c>
    </row>
    <row r="1929" customFormat="false" ht="14.25" hidden="false" customHeight="false" outlineLevel="0" collapsed="false">
      <c r="A1929" s="1" t="s">
        <v>4381</v>
      </c>
      <c r="B1929" s="1" t="s">
        <v>34</v>
      </c>
      <c r="C1929" s="1" t="s">
        <v>1290</v>
      </c>
      <c r="D1929" s="1" t="s">
        <v>4382</v>
      </c>
      <c r="E1929" s="1" t="s">
        <v>24</v>
      </c>
      <c r="F1929" s="1" t="n">
        <v>999</v>
      </c>
      <c r="H1929" s="3" t="n">
        <f aca="false">AND(E1929="PUBLIC",F1929&lt;100)</f>
        <v>0</v>
      </c>
      <c r="I1929" s="4" t="n">
        <f aca="false">OR(E1929="PRIVE",F1929&lt;100)</f>
        <v>1</v>
      </c>
    </row>
    <row r="1930" customFormat="false" ht="14.25" hidden="false" customHeight="false" outlineLevel="0" collapsed="false">
      <c r="A1930" s="1" t="s">
        <v>4383</v>
      </c>
      <c r="B1930" s="1" t="s">
        <v>86</v>
      </c>
      <c r="C1930" s="1" t="s">
        <v>3752</v>
      </c>
      <c r="D1930" s="1" t="s">
        <v>4384</v>
      </c>
      <c r="E1930" s="1" t="s">
        <v>12</v>
      </c>
      <c r="F1930" s="1" t="n">
        <v>1373</v>
      </c>
      <c r="H1930" s="3" t="n">
        <f aca="false">AND(E1930="PUBLIC",F1930&lt;100)</f>
        <v>0</v>
      </c>
      <c r="I1930" s="4" t="n">
        <f aca="false">OR(E1930="PRIVE",F1930&lt;100)</f>
        <v>0</v>
      </c>
    </row>
    <row r="1931" customFormat="false" ht="14.25" hidden="false" customHeight="false" outlineLevel="0" collapsed="false">
      <c r="A1931" s="1" t="s">
        <v>4385</v>
      </c>
      <c r="B1931" s="1" t="s">
        <v>65</v>
      </c>
      <c r="C1931" s="1" t="s">
        <v>1287</v>
      </c>
      <c r="D1931" s="1" t="s">
        <v>4386</v>
      </c>
      <c r="E1931" s="1" t="s">
        <v>12</v>
      </c>
      <c r="F1931" s="1" t="n">
        <v>7</v>
      </c>
      <c r="H1931" s="3" t="n">
        <f aca="false">AND(E1931="PUBLIC",F1931&lt;100)</f>
        <v>1</v>
      </c>
      <c r="I1931" s="4" t="n">
        <f aca="false">OR(E1931="PRIVE",F1931&lt;100)</f>
        <v>1</v>
      </c>
    </row>
    <row r="1932" customFormat="false" ht="14.25" hidden="false" customHeight="false" outlineLevel="0" collapsed="false">
      <c r="A1932" s="1" t="s">
        <v>4387</v>
      </c>
      <c r="B1932" s="1" t="s">
        <v>90</v>
      </c>
      <c r="C1932" s="1" t="s">
        <v>284</v>
      </c>
      <c r="D1932" s="1" t="s">
        <v>4388</v>
      </c>
      <c r="E1932" s="1" t="s">
        <v>24</v>
      </c>
      <c r="F1932" s="1" t="n">
        <v>557</v>
      </c>
      <c r="H1932" s="3" t="n">
        <f aca="false">AND(E1932="PUBLIC",F1932&lt;100)</f>
        <v>0</v>
      </c>
      <c r="I1932" s="4" t="n">
        <f aca="false">OR(E1932="PRIVE",F1932&lt;100)</f>
        <v>1</v>
      </c>
    </row>
    <row r="1933" customFormat="false" ht="14.25" hidden="false" customHeight="false" outlineLevel="0" collapsed="false">
      <c r="A1933" s="1" t="s">
        <v>4389</v>
      </c>
      <c r="B1933" s="1" t="s">
        <v>69</v>
      </c>
      <c r="C1933" s="1" t="s">
        <v>1687</v>
      </c>
      <c r="D1933" s="1" t="s">
        <v>693</v>
      </c>
      <c r="E1933" s="1" t="s">
        <v>12</v>
      </c>
      <c r="F1933" s="1" t="n">
        <v>667</v>
      </c>
      <c r="H1933" s="3" t="n">
        <f aca="false">AND(E1933="PUBLIC",F1933&lt;100)</f>
        <v>0</v>
      </c>
      <c r="I1933" s="4" t="n">
        <f aca="false">OR(E1933="PRIVE",F1933&lt;100)</f>
        <v>0</v>
      </c>
    </row>
    <row r="1934" customFormat="false" ht="14.25" hidden="false" customHeight="false" outlineLevel="0" collapsed="false">
      <c r="A1934" s="1" t="s">
        <v>4390</v>
      </c>
      <c r="B1934" s="1" t="s">
        <v>26</v>
      </c>
      <c r="C1934" s="1" t="s">
        <v>300</v>
      </c>
      <c r="D1934" s="1" t="s">
        <v>23</v>
      </c>
      <c r="E1934" s="1" t="s">
        <v>24</v>
      </c>
      <c r="F1934" s="1" t="n">
        <v>910</v>
      </c>
      <c r="H1934" s="3" t="n">
        <f aca="false">AND(E1934="PUBLIC",F1934&lt;100)</f>
        <v>0</v>
      </c>
      <c r="I1934" s="4" t="n">
        <f aca="false">OR(E1934="PRIVE",F1934&lt;100)</f>
        <v>1</v>
      </c>
    </row>
    <row r="1935" customFormat="false" ht="14.25" hidden="false" customHeight="false" outlineLevel="0" collapsed="false">
      <c r="A1935" s="1" t="s">
        <v>4391</v>
      </c>
      <c r="B1935" s="1" t="s">
        <v>150</v>
      </c>
      <c r="C1935" s="1" t="s">
        <v>2097</v>
      </c>
      <c r="D1935" s="1" t="s">
        <v>4392</v>
      </c>
      <c r="E1935" s="1" t="s">
        <v>12</v>
      </c>
      <c r="F1935" s="1" t="n">
        <v>117</v>
      </c>
      <c r="H1935" s="3" t="n">
        <f aca="false">AND(E1935="PUBLIC",F1935&lt;100)</f>
        <v>0</v>
      </c>
      <c r="I1935" s="4" t="n">
        <f aca="false">OR(E1935="PRIVE",F1935&lt;100)</f>
        <v>0</v>
      </c>
    </row>
    <row r="1936" customFormat="false" ht="14.25" hidden="false" customHeight="false" outlineLevel="0" collapsed="false">
      <c r="A1936" s="1" t="s">
        <v>4393</v>
      </c>
      <c r="B1936" s="1" t="s">
        <v>30</v>
      </c>
      <c r="C1936" s="1" t="s">
        <v>30</v>
      </c>
      <c r="D1936" s="1" t="s">
        <v>913</v>
      </c>
      <c r="E1936" s="1" t="s">
        <v>12</v>
      </c>
      <c r="F1936" s="1" t="n">
        <v>1055</v>
      </c>
      <c r="H1936" s="3" t="n">
        <f aca="false">AND(E1936="PUBLIC",F1936&lt;100)</f>
        <v>0</v>
      </c>
      <c r="I1936" s="4" t="n">
        <f aca="false">OR(E1936="PRIVE",F1936&lt;100)</f>
        <v>0</v>
      </c>
    </row>
    <row r="1937" customFormat="false" ht="14.25" hidden="false" customHeight="false" outlineLevel="0" collapsed="false">
      <c r="A1937" s="1" t="s">
        <v>4394</v>
      </c>
      <c r="B1937" s="1" t="s">
        <v>34</v>
      </c>
      <c r="C1937" s="1" t="s">
        <v>4395</v>
      </c>
      <c r="D1937" s="1" t="s">
        <v>4396</v>
      </c>
      <c r="E1937" s="1" t="s">
        <v>12</v>
      </c>
      <c r="F1937" s="1" t="n">
        <v>475</v>
      </c>
      <c r="H1937" s="3" t="n">
        <f aca="false">AND(E1937="PUBLIC",F1937&lt;100)</f>
        <v>0</v>
      </c>
      <c r="I1937" s="4" t="n">
        <f aca="false">OR(E1937="PRIVE",F1937&lt;100)</f>
        <v>0</v>
      </c>
    </row>
    <row r="1938" customFormat="false" ht="14.25" hidden="false" customHeight="false" outlineLevel="0" collapsed="false">
      <c r="A1938" s="1" t="s">
        <v>4397</v>
      </c>
      <c r="B1938" s="1" t="s">
        <v>150</v>
      </c>
      <c r="C1938" s="1" t="s">
        <v>178</v>
      </c>
      <c r="D1938" s="1" t="s">
        <v>377</v>
      </c>
      <c r="E1938" s="1" t="s">
        <v>24</v>
      </c>
      <c r="F1938" s="1" t="n">
        <v>1068</v>
      </c>
      <c r="H1938" s="3" t="n">
        <f aca="false">AND(E1938="PUBLIC",F1938&lt;100)</f>
        <v>0</v>
      </c>
      <c r="I1938" s="4" t="n">
        <f aca="false">OR(E1938="PRIVE",F1938&lt;100)</f>
        <v>1</v>
      </c>
    </row>
    <row r="1939" customFormat="false" ht="14.25" hidden="false" customHeight="false" outlineLevel="0" collapsed="false">
      <c r="A1939" s="1" t="s">
        <v>4398</v>
      </c>
      <c r="B1939" s="1" t="s">
        <v>229</v>
      </c>
      <c r="C1939" s="1" t="s">
        <v>824</v>
      </c>
      <c r="D1939" s="1" t="s">
        <v>1382</v>
      </c>
      <c r="E1939" s="1" t="s">
        <v>12</v>
      </c>
      <c r="F1939" s="1" t="n">
        <v>586</v>
      </c>
      <c r="H1939" s="3" t="n">
        <f aca="false">AND(E1939="PUBLIC",F1939&lt;100)</f>
        <v>0</v>
      </c>
      <c r="I1939" s="4" t="n">
        <f aca="false">OR(E1939="PRIVE",F1939&lt;100)</f>
        <v>0</v>
      </c>
    </row>
    <row r="1940" customFormat="false" ht="14.25" hidden="false" customHeight="false" outlineLevel="0" collapsed="false">
      <c r="A1940" s="1" t="s">
        <v>4399</v>
      </c>
      <c r="B1940" s="1" t="s">
        <v>51</v>
      </c>
      <c r="C1940" s="1" t="s">
        <v>887</v>
      </c>
      <c r="D1940" s="1" t="s">
        <v>3051</v>
      </c>
      <c r="E1940" s="1" t="s">
        <v>12</v>
      </c>
      <c r="F1940" s="1" t="n">
        <v>926</v>
      </c>
      <c r="H1940" s="3" t="n">
        <f aca="false">AND(E1940="PUBLIC",F1940&lt;100)</f>
        <v>0</v>
      </c>
      <c r="I1940" s="4" t="n">
        <f aca="false">OR(E1940="PRIVE",F1940&lt;100)</f>
        <v>0</v>
      </c>
    </row>
    <row r="1941" customFormat="false" ht="14.25" hidden="false" customHeight="false" outlineLevel="0" collapsed="false">
      <c r="A1941" s="1" t="s">
        <v>4400</v>
      </c>
      <c r="B1941" s="1" t="s">
        <v>86</v>
      </c>
      <c r="C1941" s="1" t="s">
        <v>645</v>
      </c>
      <c r="D1941" s="1" t="s">
        <v>4401</v>
      </c>
      <c r="E1941" s="1" t="s">
        <v>12</v>
      </c>
      <c r="F1941" s="1" t="n">
        <v>1080</v>
      </c>
      <c r="H1941" s="3" t="n">
        <f aca="false">AND(E1941="PUBLIC",F1941&lt;100)</f>
        <v>0</v>
      </c>
      <c r="I1941" s="4" t="n">
        <f aca="false">OR(E1941="PRIVE",F1941&lt;100)</f>
        <v>0</v>
      </c>
    </row>
    <row r="1942" customFormat="false" ht="14.25" hidden="false" customHeight="false" outlineLevel="0" collapsed="false">
      <c r="A1942" s="1" t="s">
        <v>4402</v>
      </c>
      <c r="B1942" s="1" t="s">
        <v>69</v>
      </c>
      <c r="C1942" s="1" t="s">
        <v>2281</v>
      </c>
      <c r="D1942" s="1" t="s">
        <v>4403</v>
      </c>
      <c r="E1942" s="1" t="s">
        <v>24</v>
      </c>
      <c r="F1942" s="1" t="n">
        <v>80</v>
      </c>
      <c r="H1942" s="3" t="n">
        <f aca="false">AND(E1942="PUBLIC",F1942&lt;100)</f>
        <v>0</v>
      </c>
      <c r="I1942" s="4" t="n">
        <f aca="false">OR(E1942="PRIVE",F1942&lt;100)</f>
        <v>1</v>
      </c>
    </row>
    <row r="1943" customFormat="false" ht="14.25" hidden="false" customHeight="false" outlineLevel="0" collapsed="false">
      <c r="A1943" s="1" t="s">
        <v>4404</v>
      </c>
      <c r="B1943" s="1" t="s">
        <v>51</v>
      </c>
      <c r="C1943" s="1" t="s">
        <v>4405</v>
      </c>
      <c r="D1943" s="1" t="s">
        <v>4406</v>
      </c>
      <c r="E1943" s="1" t="s">
        <v>12</v>
      </c>
      <c r="F1943" s="1" t="n">
        <v>1295</v>
      </c>
      <c r="H1943" s="3" t="n">
        <f aca="false">AND(E1943="PUBLIC",F1943&lt;100)</f>
        <v>0</v>
      </c>
      <c r="I1943" s="4" t="n">
        <f aca="false">OR(E1943="PRIVE",F1943&lt;100)</f>
        <v>0</v>
      </c>
    </row>
    <row r="1944" customFormat="false" ht="14.25" hidden="false" customHeight="false" outlineLevel="0" collapsed="false">
      <c r="A1944" s="1" t="s">
        <v>4407</v>
      </c>
      <c r="B1944" s="1" t="s">
        <v>38</v>
      </c>
      <c r="C1944" s="1" t="s">
        <v>2209</v>
      </c>
      <c r="D1944" s="1" t="s">
        <v>4408</v>
      </c>
      <c r="E1944" s="1" t="s">
        <v>12</v>
      </c>
      <c r="F1944" s="1" t="n">
        <v>1170</v>
      </c>
      <c r="H1944" s="3" t="n">
        <f aca="false">AND(E1944="PUBLIC",F1944&lt;100)</f>
        <v>0</v>
      </c>
      <c r="I1944" s="4" t="n">
        <f aca="false">OR(E1944="PRIVE",F1944&lt;100)</f>
        <v>0</v>
      </c>
    </row>
    <row r="1945" customFormat="false" ht="14.25" hidden="false" customHeight="false" outlineLevel="0" collapsed="false">
      <c r="A1945" s="1" t="s">
        <v>4409</v>
      </c>
      <c r="B1945" s="1" t="s">
        <v>86</v>
      </c>
      <c r="C1945" s="1" t="s">
        <v>2212</v>
      </c>
      <c r="D1945" s="1" t="s">
        <v>4410</v>
      </c>
      <c r="E1945" s="1" t="s">
        <v>12</v>
      </c>
      <c r="F1945" s="1" t="n">
        <v>524</v>
      </c>
      <c r="H1945" s="3" t="n">
        <f aca="false">AND(E1945="PUBLIC",F1945&lt;100)</f>
        <v>0</v>
      </c>
      <c r="I1945" s="4" t="n">
        <f aca="false">OR(E1945="PRIVE",F1945&lt;100)</f>
        <v>0</v>
      </c>
    </row>
    <row r="1946" customFormat="false" ht="14.25" hidden="false" customHeight="false" outlineLevel="0" collapsed="false">
      <c r="A1946" s="1" t="s">
        <v>4411</v>
      </c>
      <c r="B1946" s="1" t="s">
        <v>86</v>
      </c>
      <c r="C1946" s="1" t="s">
        <v>2049</v>
      </c>
      <c r="D1946" s="1" t="s">
        <v>191</v>
      </c>
      <c r="E1946" s="1" t="s">
        <v>24</v>
      </c>
      <c r="F1946" s="1" t="n">
        <v>128</v>
      </c>
      <c r="H1946" s="3" t="n">
        <f aca="false">AND(E1946="PUBLIC",F1946&lt;100)</f>
        <v>0</v>
      </c>
      <c r="I1946" s="4" t="n">
        <f aca="false">OR(E1946="PRIVE",F1946&lt;100)</f>
        <v>1</v>
      </c>
    </row>
    <row r="1947" customFormat="false" ht="14.25" hidden="false" customHeight="false" outlineLevel="0" collapsed="false">
      <c r="A1947" s="1" t="s">
        <v>4412</v>
      </c>
      <c r="B1947" s="1" t="s">
        <v>65</v>
      </c>
      <c r="C1947" s="1" t="s">
        <v>4413</v>
      </c>
      <c r="D1947" s="1" t="s">
        <v>2174</v>
      </c>
      <c r="E1947" s="1" t="s">
        <v>24</v>
      </c>
      <c r="F1947" s="1" t="n">
        <v>423</v>
      </c>
      <c r="H1947" s="3" t="n">
        <f aca="false">AND(E1947="PUBLIC",F1947&lt;100)</f>
        <v>0</v>
      </c>
      <c r="I1947" s="4" t="n">
        <f aca="false">OR(E1947="PRIVE",F1947&lt;100)</f>
        <v>1</v>
      </c>
    </row>
    <row r="1948" customFormat="false" ht="14.25" hidden="false" customHeight="false" outlineLevel="0" collapsed="false">
      <c r="A1948" s="1" t="s">
        <v>4414</v>
      </c>
      <c r="B1948" s="1" t="s">
        <v>111</v>
      </c>
      <c r="C1948" s="1" t="s">
        <v>4415</v>
      </c>
      <c r="D1948" s="1" t="s">
        <v>878</v>
      </c>
      <c r="E1948" s="1" t="s">
        <v>12</v>
      </c>
      <c r="F1948" s="1" t="n">
        <v>413</v>
      </c>
      <c r="H1948" s="3" t="n">
        <f aca="false">AND(E1948="PUBLIC",F1948&lt;100)</f>
        <v>0</v>
      </c>
      <c r="I1948" s="4" t="n">
        <f aca="false">OR(E1948="PRIVE",F1948&lt;100)</f>
        <v>0</v>
      </c>
    </row>
    <row r="1949" customFormat="false" ht="14.25" hidden="false" customHeight="false" outlineLevel="0" collapsed="false">
      <c r="A1949" s="1" t="s">
        <v>4416</v>
      </c>
      <c r="B1949" s="1" t="s">
        <v>44</v>
      </c>
      <c r="C1949" s="1" t="s">
        <v>303</v>
      </c>
      <c r="D1949" s="1" t="s">
        <v>4417</v>
      </c>
      <c r="E1949" s="1" t="s">
        <v>12</v>
      </c>
      <c r="F1949" s="1" t="n">
        <v>761</v>
      </c>
      <c r="H1949" s="3" t="n">
        <f aca="false">AND(E1949="PUBLIC",F1949&lt;100)</f>
        <v>0</v>
      </c>
      <c r="I1949" s="4" t="n">
        <f aca="false">OR(E1949="PRIVE",F1949&lt;100)</f>
        <v>0</v>
      </c>
    </row>
    <row r="1950" customFormat="false" ht="14.25" hidden="false" customHeight="false" outlineLevel="0" collapsed="false">
      <c r="A1950" s="1" t="s">
        <v>4418</v>
      </c>
      <c r="B1950" s="1" t="s">
        <v>107</v>
      </c>
      <c r="C1950" s="1" t="s">
        <v>233</v>
      </c>
      <c r="D1950" s="1" t="s">
        <v>1239</v>
      </c>
      <c r="E1950" s="1" t="s">
        <v>12</v>
      </c>
      <c r="F1950" s="1" t="n">
        <v>830</v>
      </c>
      <c r="H1950" s="3" t="n">
        <f aca="false">AND(E1950="PUBLIC",F1950&lt;100)</f>
        <v>0</v>
      </c>
      <c r="I1950" s="4" t="n">
        <f aca="false">OR(E1950="PRIVE",F1950&lt;100)</f>
        <v>0</v>
      </c>
    </row>
    <row r="1951" customFormat="false" ht="14.25" hidden="false" customHeight="false" outlineLevel="0" collapsed="false">
      <c r="A1951" s="1" t="s">
        <v>4419</v>
      </c>
      <c r="B1951" s="1" t="s">
        <v>94</v>
      </c>
      <c r="C1951" s="1" t="s">
        <v>1712</v>
      </c>
      <c r="D1951" s="1" t="s">
        <v>118</v>
      </c>
      <c r="E1951" s="1" t="s">
        <v>24</v>
      </c>
      <c r="F1951" s="1" t="n">
        <v>586</v>
      </c>
      <c r="H1951" s="3" t="n">
        <f aca="false">AND(E1951="PUBLIC",F1951&lt;100)</f>
        <v>0</v>
      </c>
      <c r="I1951" s="4" t="n">
        <f aca="false">OR(E1951="PRIVE",F1951&lt;100)</f>
        <v>1</v>
      </c>
    </row>
    <row r="1952" customFormat="false" ht="14.25" hidden="false" customHeight="false" outlineLevel="0" collapsed="false">
      <c r="A1952" s="1" t="s">
        <v>4420</v>
      </c>
      <c r="B1952" s="1" t="s">
        <v>38</v>
      </c>
      <c r="C1952" s="1" t="s">
        <v>201</v>
      </c>
      <c r="D1952" s="1" t="s">
        <v>377</v>
      </c>
      <c r="E1952" s="1" t="s">
        <v>24</v>
      </c>
      <c r="F1952" s="1" t="n">
        <v>1249</v>
      </c>
      <c r="H1952" s="3" t="n">
        <f aca="false">AND(E1952="PUBLIC",F1952&lt;100)</f>
        <v>0</v>
      </c>
      <c r="I1952" s="4" t="n">
        <f aca="false">OR(E1952="PRIVE",F1952&lt;100)</f>
        <v>1</v>
      </c>
    </row>
    <row r="1953" customFormat="false" ht="14.25" hidden="false" customHeight="false" outlineLevel="0" collapsed="false">
      <c r="A1953" s="1" t="s">
        <v>4421</v>
      </c>
      <c r="B1953" s="1" t="s">
        <v>86</v>
      </c>
      <c r="C1953" s="1" t="s">
        <v>259</v>
      </c>
      <c r="D1953" s="1" t="s">
        <v>4279</v>
      </c>
      <c r="E1953" s="1" t="s">
        <v>24</v>
      </c>
      <c r="F1953" s="1" t="n">
        <v>513</v>
      </c>
      <c r="H1953" s="3" t="n">
        <f aca="false">AND(E1953="PUBLIC",F1953&lt;100)</f>
        <v>0</v>
      </c>
      <c r="I1953" s="4" t="n">
        <f aca="false">OR(E1953="PRIVE",F1953&lt;100)</f>
        <v>1</v>
      </c>
    </row>
    <row r="1954" customFormat="false" ht="14.25" hidden="false" customHeight="false" outlineLevel="0" collapsed="false">
      <c r="A1954" s="1" t="s">
        <v>4422</v>
      </c>
      <c r="B1954" s="1" t="s">
        <v>86</v>
      </c>
      <c r="C1954" s="1" t="s">
        <v>645</v>
      </c>
      <c r="D1954" s="1" t="s">
        <v>780</v>
      </c>
      <c r="E1954" s="1" t="s">
        <v>24</v>
      </c>
      <c r="F1954" s="1" t="n">
        <v>694</v>
      </c>
      <c r="H1954" s="3" t="n">
        <f aca="false">AND(E1954="PUBLIC",F1954&lt;100)</f>
        <v>0</v>
      </c>
      <c r="I1954" s="4" t="n">
        <f aca="false">OR(E1954="PRIVE",F1954&lt;100)</f>
        <v>1</v>
      </c>
    </row>
    <row r="1955" customFormat="false" ht="14.25" hidden="false" customHeight="false" outlineLevel="0" collapsed="false">
      <c r="A1955" s="1" t="s">
        <v>4423</v>
      </c>
      <c r="B1955" s="1" t="s">
        <v>61</v>
      </c>
      <c r="C1955" s="1" t="s">
        <v>236</v>
      </c>
      <c r="D1955" s="1" t="s">
        <v>4424</v>
      </c>
      <c r="E1955" s="1" t="s">
        <v>24</v>
      </c>
      <c r="F1955" s="1" t="n">
        <v>169</v>
      </c>
      <c r="H1955" s="3" t="n">
        <f aca="false">AND(E1955="PUBLIC",F1955&lt;100)</f>
        <v>0</v>
      </c>
      <c r="I1955" s="4" t="n">
        <f aca="false">OR(E1955="PRIVE",F1955&lt;100)</f>
        <v>1</v>
      </c>
    </row>
    <row r="1956" customFormat="false" ht="14.25" hidden="false" customHeight="false" outlineLevel="0" collapsed="false">
      <c r="A1956" s="1" t="s">
        <v>4425</v>
      </c>
      <c r="B1956" s="1" t="s">
        <v>69</v>
      </c>
      <c r="C1956" s="1" t="s">
        <v>1732</v>
      </c>
      <c r="D1956" s="1" t="s">
        <v>358</v>
      </c>
      <c r="E1956" s="1" t="s">
        <v>24</v>
      </c>
      <c r="F1956" s="1" t="n">
        <v>484</v>
      </c>
      <c r="H1956" s="3" t="n">
        <f aca="false">AND(E1956="PUBLIC",F1956&lt;100)</f>
        <v>0</v>
      </c>
      <c r="I1956" s="4" t="n">
        <f aca="false">OR(E1956="PRIVE",F1956&lt;100)</f>
        <v>1</v>
      </c>
    </row>
    <row r="1957" customFormat="false" ht="14.25" hidden="false" customHeight="false" outlineLevel="0" collapsed="false">
      <c r="A1957" s="1" t="s">
        <v>4426</v>
      </c>
      <c r="B1957" s="1" t="s">
        <v>17</v>
      </c>
      <c r="C1957" s="1" t="s">
        <v>2012</v>
      </c>
      <c r="D1957" s="1" t="s">
        <v>1674</v>
      </c>
      <c r="E1957" s="1" t="s">
        <v>24</v>
      </c>
      <c r="F1957" s="1" t="n">
        <v>460</v>
      </c>
      <c r="H1957" s="3" t="n">
        <f aca="false">AND(E1957="PUBLIC",F1957&lt;100)</f>
        <v>0</v>
      </c>
      <c r="I1957" s="4" t="n">
        <f aca="false">OR(E1957="PRIVE",F1957&lt;100)</f>
        <v>1</v>
      </c>
    </row>
    <row r="1958" customFormat="false" ht="14.25" hidden="false" customHeight="false" outlineLevel="0" collapsed="false">
      <c r="A1958" s="1" t="s">
        <v>4427</v>
      </c>
      <c r="B1958" s="1" t="s">
        <v>107</v>
      </c>
      <c r="C1958" s="1" t="s">
        <v>3615</v>
      </c>
      <c r="D1958" s="1" t="s">
        <v>4428</v>
      </c>
      <c r="E1958" s="1" t="s">
        <v>12</v>
      </c>
      <c r="F1958" s="1" t="n">
        <v>494</v>
      </c>
      <c r="H1958" s="3" t="n">
        <f aca="false">AND(E1958="PUBLIC",F1958&lt;100)</f>
        <v>0</v>
      </c>
      <c r="I1958" s="4" t="n">
        <f aca="false">OR(E1958="PRIVE",F1958&lt;100)</f>
        <v>0</v>
      </c>
    </row>
    <row r="1959" customFormat="false" ht="14.25" hidden="false" customHeight="false" outlineLevel="0" collapsed="false">
      <c r="A1959" s="1" t="s">
        <v>4429</v>
      </c>
      <c r="B1959" s="1" t="s">
        <v>150</v>
      </c>
      <c r="C1959" s="1" t="s">
        <v>3427</v>
      </c>
      <c r="D1959" s="1" t="s">
        <v>377</v>
      </c>
      <c r="E1959" s="1" t="s">
        <v>24</v>
      </c>
      <c r="F1959" s="1" t="n">
        <v>164</v>
      </c>
      <c r="H1959" s="3" t="n">
        <f aca="false">AND(E1959="PUBLIC",F1959&lt;100)</f>
        <v>0</v>
      </c>
      <c r="I1959" s="4" t="n">
        <f aca="false">OR(E1959="PRIVE",F1959&lt;100)</f>
        <v>1</v>
      </c>
    </row>
    <row r="1960" customFormat="false" ht="14.25" hidden="false" customHeight="false" outlineLevel="0" collapsed="false">
      <c r="A1960" s="1" t="s">
        <v>4430</v>
      </c>
      <c r="B1960" s="1" t="s">
        <v>57</v>
      </c>
      <c r="C1960" s="1" t="s">
        <v>4431</v>
      </c>
      <c r="D1960" s="1" t="s">
        <v>2015</v>
      </c>
      <c r="E1960" s="1" t="s">
        <v>12</v>
      </c>
      <c r="F1960" s="1" t="n">
        <v>944</v>
      </c>
      <c r="H1960" s="3" t="n">
        <f aca="false">AND(E1960="PUBLIC",F1960&lt;100)</f>
        <v>0</v>
      </c>
      <c r="I1960" s="4" t="n">
        <f aca="false">OR(E1960="PRIVE",F1960&lt;100)</f>
        <v>0</v>
      </c>
    </row>
    <row r="1961" customFormat="false" ht="14.25" hidden="false" customHeight="false" outlineLevel="0" collapsed="false">
      <c r="A1961" s="1" t="s">
        <v>4432</v>
      </c>
      <c r="B1961" s="1" t="s">
        <v>30</v>
      </c>
      <c r="C1961" s="1" t="s">
        <v>1000</v>
      </c>
      <c r="D1961" s="1" t="s">
        <v>1519</v>
      </c>
      <c r="E1961" s="1" t="s">
        <v>12</v>
      </c>
      <c r="F1961" s="1" t="n">
        <v>140</v>
      </c>
      <c r="H1961" s="3" t="n">
        <f aca="false">AND(E1961="PUBLIC",F1961&lt;100)</f>
        <v>0</v>
      </c>
      <c r="I1961" s="4" t="n">
        <f aca="false">OR(E1961="PRIVE",F1961&lt;100)</f>
        <v>0</v>
      </c>
    </row>
    <row r="1962" customFormat="false" ht="14.25" hidden="false" customHeight="false" outlineLevel="0" collapsed="false">
      <c r="A1962" s="1" t="s">
        <v>4433</v>
      </c>
      <c r="B1962" s="1" t="s">
        <v>51</v>
      </c>
      <c r="C1962" s="1" t="s">
        <v>494</v>
      </c>
      <c r="D1962" s="1" t="s">
        <v>4434</v>
      </c>
      <c r="E1962" s="1" t="s">
        <v>12</v>
      </c>
      <c r="F1962" s="1" t="n">
        <v>1396</v>
      </c>
      <c r="H1962" s="3" t="n">
        <f aca="false">AND(E1962="PUBLIC",F1962&lt;100)</f>
        <v>0</v>
      </c>
      <c r="I1962" s="4" t="n">
        <f aca="false">OR(E1962="PRIVE",F1962&lt;100)</f>
        <v>0</v>
      </c>
    </row>
    <row r="1963" customFormat="false" ht="14.25" hidden="false" customHeight="false" outlineLevel="0" collapsed="false">
      <c r="A1963" s="1" t="s">
        <v>4435</v>
      </c>
      <c r="B1963" s="1" t="s">
        <v>216</v>
      </c>
      <c r="C1963" s="1" t="s">
        <v>1102</v>
      </c>
      <c r="D1963" s="1" t="s">
        <v>4436</v>
      </c>
      <c r="E1963" s="1" t="s">
        <v>12</v>
      </c>
      <c r="F1963" s="1" t="n">
        <v>1547</v>
      </c>
      <c r="H1963" s="3" t="n">
        <f aca="false">AND(E1963="PUBLIC",F1963&lt;100)</f>
        <v>0</v>
      </c>
      <c r="I1963" s="4" t="n">
        <f aca="false">OR(E1963="PRIVE",F1963&lt;100)</f>
        <v>0</v>
      </c>
    </row>
    <row r="1964" customFormat="false" ht="14.25" hidden="false" customHeight="false" outlineLevel="0" collapsed="false">
      <c r="A1964" s="1" t="s">
        <v>4437</v>
      </c>
      <c r="B1964" s="1" t="s">
        <v>44</v>
      </c>
      <c r="C1964" s="1" t="s">
        <v>102</v>
      </c>
      <c r="D1964" s="1" t="s">
        <v>4438</v>
      </c>
      <c r="E1964" s="1" t="s">
        <v>12</v>
      </c>
      <c r="F1964" s="1" t="n">
        <v>898</v>
      </c>
      <c r="H1964" s="3" t="n">
        <f aca="false">AND(E1964="PUBLIC",F1964&lt;100)</f>
        <v>0</v>
      </c>
      <c r="I1964" s="4" t="n">
        <f aca="false">OR(E1964="PRIVE",F1964&lt;100)</f>
        <v>0</v>
      </c>
    </row>
    <row r="1965" customFormat="false" ht="14.25" hidden="false" customHeight="false" outlineLevel="0" collapsed="false">
      <c r="A1965" s="1" t="s">
        <v>4439</v>
      </c>
      <c r="B1965" s="1" t="s">
        <v>111</v>
      </c>
      <c r="C1965" s="1" t="s">
        <v>1995</v>
      </c>
      <c r="D1965" s="1" t="s">
        <v>4440</v>
      </c>
      <c r="E1965" s="1" t="s">
        <v>12</v>
      </c>
      <c r="F1965" s="1" t="n">
        <v>471</v>
      </c>
      <c r="H1965" s="3" t="n">
        <f aca="false">AND(E1965="PUBLIC",F1965&lt;100)</f>
        <v>0</v>
      </c>
      <c r="I1965" s="4" t="n">
        <f aca="false">OR(E1965="PRIVE",F1965&lt;100)</f>
        <v>0</v>
      </c>
    </row>
    <row r="1966" customFormat="false" ht="14.25" hidden="false" customHeight="false" outlineLevel="0" collapsed="false">
      <c r="A1966" s="1" t="s">
        <v>4441</v>
      </c>
      <c r="B1966" s="1" t="s">
        <v>30</v>
      </c>
      <c r="C1966" s="1" t="s">
        <v>4442</v>
      </c>
      <c r="D1966" s="1" t="s">
        <v>4443</v>
      </c>
      <c r="E1966" s="1" t="s">
        <v>12</v>
      </c>
      <c r="F1966" s="1" t="n">
        <v>1286</v>
      </c>
      <c r="H1966" s="3" t="n">
        <f aca="false">AND(E1966="PUBLIC",F1966&lt;100)</f>
        <v>0</v>
      </c>
      <c r="I1966" s="4" t="n">
        <f aca="false">OR(E1966="PRIVE",F1966&lt;100)</f>
        <v>0</v>
      </c>
    </row>
    <row r="1967" customFormat="false" ht="14.25" hidden="false" customHeight="false" outlineLevel="0" collapsed="false">
      <c r="A1967" s="1" t="s">
        <v>4444</v>
      </c>
      <c r="B1967" s="1" t="s">
        <v>86</v>
      </c>
      <c r="C1967" s="1" t="s">
        <v>1162</v>
      </c>
      <c r="D1967" s="1" t="s">
        <v>515</v>
      </c>
      <c r="E1967" s="1" t="s">
        <v>12</v>
      </c>
      <c r="F1967" s="1" t="n">
        <v>167</v>
      </c>
      <c r="H1967" s="3" t="n">
        <f aca="false">AND(E1967="PUBLIC",F1967&lt;100)</f>
        <v>0</v>
      </c>
      <c r="I1967" s="4" t="n">
        <f aca="false">OR(E1967="PRIVE",F1967&lt;100)</f>
        <v>0</v>
      </c>
    </row>
    <row r="1968" customFormat="false" ht="14.25" hidden="false" customHeight="false" outlineLevel="0" collapsed="false">
      <c r="A1968" s="1" t="s">
        <v>4445</v>
      </c>
      <c r="B1968" s="1" t="s">
        <v>86</v>
      </c>
      <c r="C1968" s="1" t="s">
        <v>4446</v>
      </c>
      <c r="D1968" s="1" t="s">
        <v>4447</v>
      </c>
      <c r="E1968" s="1" t="s">
        <v>12</v>
      </c>
      <c r="F1968" s="1" t="n">
        <v>565</v>
      </c>
      <c r="H1968" s="3" t="n">
        <f aca="false">AND(E1968="PUBLIC",F1968&lt;100)</f>
        <v>0</v>
      </c>
      <c r="I1968" s="4" t="n">
        <f aca="false">OR(E1968="PRIVE",F1968&lt;100)</f>
        <v>0</v>
      </c>
    </row>
    <row r="1969" customFormat="false" ht="14.25" hidden="false" customHeight="false" outlineLevel="0" collapsed="false">
      <c r="A1969" s="1" t="s">
        <v>4448</v>
      </c>
      <c r="B1969" s="1" t="s">
        <v>86</v>
      </c>
      <c r="C1969" s="1" t="s">
        <v>3752</v>
      </c>
      <c r="D1969" s="1" t="s">
        <v>1226</v>
      </c>
      <c r="E1969" s="1" t="s">
        <v>12</v>
      </c>
      <c r="F1969" s="1" t="n">
        <v>761</v>
      </c>
      <c r="H1969" s="3" t="n">
        <f aca="false">AND(E1969="PUBLIC",F1969&lt;100)</f>
        <v>0</v>
      </c>
      <c r="I1969" s="4" t="n">
        <f aca="false">OR(E1969="PRIVE",F1969&lt;100)</f>
        <v>0</v>
      </c>
    </row>
    <row r="1970" customFormat="false" ht="14.25" hidden="false" customHeight="false" outlineLevel="0" collapsed="false">
      <c r="A1970" s="1" t="s">
        <v>4449</v>
      </c>
      <c r="B1970" s="1" t="s">
        <v>44</v>
      </c>
      <c r="C1970" s="1" t="s">
        <v>2455</v>
      </c>
      <c r="D1970" s="1" t="s">
        <v>4450</v>
      </c>
      <c r="E1970" s="1" t="s">
        <v>12</v>
      </c>
      <c r="F1970" s="1" t="n">
        <v>724</v>
      </c>
      <c r="H1970" s="3" t="n">
        <f aca="false">AND(E1970="PUBLIC",F1970&lt;100)</f>
        <v>0</v>
      </c>
      <c r="I1970" s="4" t="n">
        <f aca="false">OR(E1970="PRIVE",F1970&lt;100)</f>
        <v>0</v>
      </c>
    </row>
    <row r="1971" customFormat="false" ht="14.25" hidden="false" customHeight="false" outlineLevel="0" collapsed="false">
      <c r="A1971" s="1" t="s">
        <v>4451</v>
      </c>
      <c r="B1971" s="1" t="s">
        <v>57</v>
      </c>
      <c r="C1971" s="1" t="s">
        <v>737</v>
      </c>
      <c r="D1971" s="1" t="s">
        <v>4452</v>
      </c>
      <c r="E1971" s="1" t="s">
        <v>12</v>
      </c>
      <c r="F1971" s="1" t="n">
        <v>1253</v>
      </c>
      <c r="H1971" s="3" t="n">
        <f aca="false">AND(E1971="PUBLIC",F1971&lt;100)</f>
        <v>0</v>
      </c>
      <c r="I1971" s="4" t="n">
        <f aca="false">OR(E1971="PRIVE",F1971&lt;100)</f>
        <v>0</v>
      </c>
    </row>
    <row r="1972" customFormat="false" ht="14.25" hidden="false" customHeight="false" outlineLevel="0" collapsed="false">
      <c r="A1972" s="1" t="s">
        <v>4453</v>
      </c>
      <c r="B1972" s="1" t="s">
        <v>65</v>
      </c>
      <c r="C1972" s="1" t="s">
        <v>4454</v>
      </c>
      <c r="D1972" s="1" t="s">
        <v>59</v>
      </c>
      <c r="E1972" s="1" t="s">
        <v>12</v>
      </c>
      <c r="F1972" s="1" t="n">
        <v>939</v>
      </c>
      <c r="H1972" s="3" t="n">
        <f aca="false">AND(E1972="PUBLIC",F1972&lt;100)</f>
        <v>0</v>
      </c>
      <c r="I1972" s="4" t="n">
        <f aca="false">OR(E1972="PRIVE",F1972&lt;100)</f>
        <v>0</v>
      </c>
    </row>
    <row r="1973" customFormat="false" ht="14.25" hidden="false" customHeight="false" outlineLevel="0" collapsed="false">
      <c r="A1973" s="1" t="s">
        <v>4455</v>
      </c>
      <c r="B1973" s="1" t="s">
        <v>229</v>
      </c>
      <c r="C1973" s="1" t="s">
        <v>2080</v>
      </c>
      <c r="D1973" s="1" t="s">
        <v>4456</v>
      </c>
      <c r="E1973" s="1" t="s">
        <v>12</v>
      </c>
      <c r="F1973" s="1" t="n">
        <v>986</v>
      </c>
      <c r="H1973" s="3" t="n">
        <f aca="false">AND(E1973="PUBLIC",F1973&lt;100)</f>
        <v>0</v>
      </c>
      <c r="I1973" s="4" t="n">
        <f aca="false">OR(E1973="PRIVE",F1973&lt;100)</f>
        <v>0</v>
      </c>
    </row>
    <row r="1974" customFormat="false" ht="14.25" hidden="false" customHeight="false" outlineLevel="0" collapsed="false">
      <c r="A1974" s="1" t="s">
        <v>4457</v>
      </c>
      <c r="B1974" s="1" t="s">
        <v>9</v>
      </c>
      <c r="C1974" s="1" t="s">
        <v>10</v>
      </c>
      <c r="D1974" s="1" t="s">
        <v>4458</v>
      </c>
      <c r="E1974" s="1" t="s">
        <v>24</v>
      </c>
      <c r="F1974" s="1" t="n">
        <v>384</v>
      </c>
      <c r="H1974" s="3" t="n">
        <f aca="false">AND(E1974="PUBLIC",F1974&lt;100)</f>
        <v>0</v>
      </c>
      <c r="I1974" s="4" t="n">
        <f aca="false">OR(E1974="PRIVE",F1974&lt;100)</f>
        <v>1</v>
      </c>
    </row>
    <row r="1975" customFormat="false" ht="14.25" hidden="false" customHeight="false" outlineLevel="0" collapsed="false">
      <c r="A1975" s="1" t="s">
        <v>4459</v>
      </c>
      <c r="B1975" s="1" t="s">
        <v>57</v>
      </c>
      <c r="C1975" s="1" t="s">
        <v>4460</v>
      </c>
      <c r="D1975" s="1" t="s">
        <v>1474</v>
      </c>
      <c r="E1975" s="1" t="s">
        <v>12</v>
      </c>
      <c r="F1975" s="1" t="n">
        <v>1174</v>
      </c>
      <c r="H1975" s="3" t="n">
        <f aca="false">AND(E1975="PUBLIC",F1975&lt;100)</f>
        <v>0</v>
      </c>
      <c r="I1975" s="4" t="n">
        <f aca="false">OR(E1975="PRIVE",F1975&lt;100)</f>
        <v>0</v>
      </c>
    </row>
    <row r="1976" customFormat="false" ht="14.25" hidden="false" customHeight="false" outlineLevel="0" collapsed="false">
      <c r="A1976" s="1" t="s">
        <v>4461</v>
      </c>
      <c r="B1976" s="1" t="s">
        <v>57</v>
      </c>
      <c r="C1976" s="1" t="s">
        <v>4462</v>
      </c>
      <c r="D1976" s="1" t="s">
        <v>4463</v>
      </c>
      <c r="E1976" s="1" t="s">
        <v>12</v>
      </c>
      <c r="F1976" s="1" t="n">
        <v>1069</v>
      </c>
      <c r="H1976" s="3" t="n">
        <f aca="false">AND(E1976="PUBLIC",F1976&lt;100)</f>
        <v>0</v>
      </c>
      <c r="I1976" s="4" t="n">
        <f aca="false">OR(E1976="PRIVE",F1976&lt;100)</f>
        <v>0</v>
      </c>
    </row>
    <row r="1977" customFormat="false" ht="14.25" hidden="false" customHeight="false" outlineLevel="0" collapsed="false">
      <c r="A1977" s="1" t="s">
        <v>4464</v>
      </c>
      <c r="B1977" s="1" t="s">
        <v>38</v>
      </c>
      <c r="C1977" s="1" t="s">
        <v>4465</v>
      </c>
      <c r="D1977" s="1" t="s">
        <v>1885</v>
      </c>
      <c r="E1977" s="1" t="s">
        <v>12</v>
      </c>
      <c r="F1977" s="1" t="n">
        <v>1085</v>
      </c>
      <c r="H1977" s="3" t="n">
        <f aca="false">AND(E1977="PUBLIC",F1977&lt;100)</f>
        <v>0</v>
      </c>
      <c r="I1977" s="4" t="n">
        <f aca="false">OR(E1977="PRIVE",F1977&lt;100)</f>
        <v>0</v>
      </c>
    </row>
    <row r="1978" customFormat="false" ht="14.25" hidden="false" customHeight="false" outlineLevel="0" collapsed="false">
      <c r="A1978" s="1" t="s">
        <v>4466</v>
      </c>
      <c r="B1978" s="1" t="s">
        <v>90</v>
      </c>
      <c r="C1978" s="1" t="s">
        <v>3880</v>
      </c>
      <c r="D1978" s="1" t="s">
        <v>254</v>
      </c>
      <c r="E1978" s="1" t="s">
        <v>12</v>
      </c>
      <c r="F1978" s="1" t="n">
        <v>713</v>
      </c>
      <c r="H1978" s="3" t="n">
        <f aca="false">AND(E1978="PUBLIC",F1978&lt;100)</f>
        <v>0</v>
      </c>
      <c r="I1978" s="4" t="n">
        <f aca="false">OR(E1978="PRIVE",F1978&lt;100)</f>
        <v>0</v>
      </c>
    </row>
    <row r="1979" customFormat="false" ht="14.25" hidden="false" customHeight="false" outlineLevel="0" collapsed="false">
      <c r="A1979" s="1" t="s">
        <v>4467</v>
      </c>
      <c r="B1979" s="1" t="s">
        <v>38</v>
      </c>
      <c r="C1979" s="1" t="s">
        <v>166</v>
      </c>
      <c r="D1979" s="1" t="s">
        <v>1474</v>
      </c>
      <c r="E1979" s="1" t="s">
        <v>12</v>
      </c>
      <c r="F1979" s="1" t="n">
        <v>389</v>
      </c>
      <c r="H1979" s="3" t="n">
        <f aca="false">AND(E1979="PUBLIC",F1979&lt;100)</f>
        <v>0</v>
      </c>
      <c r="I1979" s="4" t="n">
        <f aca="false">OR(E1979="PRIVE",F1979&lt;100)</f>
        <v>0</v>
      </c>
    </row>
    <row r="1980" customFormat="false" ht="14.25" hidden="false" customHeight="false" outlineLevel="0" collapsed="false">
      <c r="A1980" s="1" t="s">
        <v>4468</v>
      </c>
      <c r="B1980" s="1" t="s">
        <v>14</v>
      </c>
      <c r="C1980" s="1" t="s">
        <v>4469</v>
      </c>
      <c r="D1980" s="1" t="s">
        <v>819</v>
      </c>
      <c r="E1980" s="1" t="s">
        <v>12</v>
      </c>
      <c r="F1980" s="1" t="n">
        <v>978</v>
      </c>
      <c r="H1980" s="3" t="n">
        <f aca="false">AND(E1980="PUBLIC",F1980&lt;100)</f>
        <v>0</v>
      </c>
      <c r="I1980" s="4" t="n">
        <f aca="false">OR(E1980="PRIVE",F1980&lt;100)</f>
        <v>0</v>
      </c>
    </row>
    <row r="1981" customFormat="false" ht="14.25" hidden="false" customHeight="false" outlineLevel="0" collapsed="false">
      <c r="A1981" s="1" t="s">
        <v>4470</v>
      </c>
      <c r="B1981" s="1" t="s">
        <v>38</v>
      </c>
      <c r="C1981" s="1" t="s">
        <v>331</v>
      </c>
      <c r="D1981" s="1" t="s">
        <v>4471</v>
      </c>
      <c r="E1981" s="1" t="s">
        <v>12</v>
      </c>
      <c r="F1981" s="1" t="n">
        <v>59</v>
      </c>
      <c r="H1981" s="3" t="n">
        <f aca="false">AND(E1981="PUBLIC",F1981&lt;100)</f>
        <v>1</v>
      </c>
      <c r="I1981" s="4" t="n">
        <f aca="false">OR(E1981="PRIVE",F1981&lt;100)</f>
        <v>1</v>
      </c>
    </row>
    <row r="1982" customFormat="false" ht="14.25" hidden="false" customHeight="false" outlineLevel="0" collapsed="false">
      <c r="A1982" s="1" t="s">
        <v>4472</v>
      </c>
      <c r="B1982" s="1" t="s">
        <v>51</v>
      </c>
      <c r="C1982" s="1" t="s">
        <v>494</v>
      </c>
      <c r="D1982" s="1" t="s">
        <v>4473</v>
      </c>
      <c r="E1982" s="1" t="s">
        <v>12</v>
      </c>
      <c r="F1982" s="1" t="n">
        <v>19</v>
      </c>
      <c r="H1982" s="3" t="n">
        <f aca="false">AND(E1982="PUBLIC",F1982&lt;100)</f>
        <v>1</v>
      </c>
      <c r="I1982" s="4" t="n">
        <f aca="false">OR(E1982="PRIVE",F1982&lt;100)</f>
        <v>1</v>
      </c>
    </row>
    <row r="1983" customFormat="false" ht="14.25" hidden="false" customHeight="false" outlineLevel="0" collapsed="false">
      <c r="A1983" s="1" t="s">
        <v>4474</v>
      </c>
      <c r="B1983" s="1" t="s">
        <v>61</v>
      </c>
      <c r="C1983" s="1" t="s">
        <v>3187</v>
      </c>
      <c r="D1983" s="1" t="s">
        <v>4475</v>
      </c>
      <c r="E1983" s="1" t="s">
        <v>24</v>
      </c>
      <c r="F1983" s="1" t="n">
        <v>625</v>
      </c>
      <c r="H1983" s="3" t="n">
        <f aca="false">AND(E1983="PUBLIC",F1983&lt;100)</f>
        <v>0</v>
      </c>
      <c r="I1983" s="4" t="n">
        <f aca="false">OR(E1983="PRIVE",F1983&lt;100)</f>
        <v>1</v>
      </c>
    </row>
    <row r="1984" customFormat="false" ht="14.25" hidden="false" customHeight="false" outlineLevel="0" collapsed="false">
      <c r="A1984" s="1" t="s">
        <v>4476</v>
      </c>
      <c r="B1984" s="1" t="s">
        <v>38</v>
      </c>
      <c r="C1984" s="1" t="s">
        <v>4071</v>
      </c>
      <c r="D1984" s="1" t="s">
        <v>4477</v>
      </c>
      <c r="E1984" s="1" t="s">
        <v>12</v>
      </c>
      <c r="F1984" s="1" t="n">
        <v>772</v>
      </c>
      <c r="H1984" s="3" t="n">
        <f aca="false">AND(E1984="PUBLIC",F1984&lt;100)</f>
        <v>0</v>
      </c>
      <c r="I1984" s="4" t="n">
        <f aca="false">OR(E1984="PRIVE",F1984&lt;100)</f>
        <v>0</v>
      </c>
    </row>
    <row r="1985" customFormat="false" ht="14.25" hidden="false" customHeight="false" outlineLevel="0" collapsed="false">
      <c r="A1985" s="1" t="s">
        <v>4478</v>
      </c>
      <c r="B1985" s="1" t="s">
        <v>30</v>
      </c>
      <c r="C1985" s="1" t="s">
        <v>1715</v>
      </c>
      <c r="D1985" s="1" t="s">
        <v>673</v>
      </c>
      <c r="E1985" s="1" t="s">
        <v>24</v>
      </c>
      <c r="F1985" s="1" t="n">
        <v>479</v>
      </c>
      <c r="H1985" s="3" t="n">
        <f aca="false">AND(E1985="PUBLIC",F1985&lt;100)</f>
        <v>0</v>
      </c>
      <c r="I1985" s="4" t="n">
        <f aca="false">OR(E1985="PRIVE",F1985&lt;100)</f>
        <v>1</v>
      </c>
    </row>
    <row r="1986" customFormat="false" ht="14.25" hidden="false" customHeight="false" outlineLevel="0" collapsed="false">
      <c r="A1986" s="1" t="s">
        <v>4479</v>
      </c>
      <c r="B1986" s="1" t="s">
        <v>90</v>
      </c>
      <c r="C1986" s="1" t="s">
        <v>4480</v>
      </c>
      <c r="D1986" s="1" t="s">
        <v>4481</v>
      </c>
      <c r="E1986" s="1" t="s">
        <v>12</v>
      </c>
      <c r="F1986" s="1" t="n">
        <v>234</v>
      </c>
      <c r="H1986" s="3" t="n">
        <f aca="false">AND(E1986="PUBLIC",F1986&lt;100)</f>
        <v>0</v>
      </c>
      <c r="I1986" s="4" t="n">
        <f aca="false">OR(E1986="PRIVE",F1986&lt;100)</f>
        <v>0</v>
      </c>
    </row>
    <row r="1987" customFormat="false" ht="14.25" hidden="false" customHeight="false" outlineLevel="0" collapsed="false">
      <c r="A1987" s="1" t="s">
        <v>4482</v>
      </c>
      <c r="B1987" s="1" t="s">
        <v>86</v>
      </c>
      <c r="C1987" s="1" t="s">
        <v>4446</v>
      </c>
      <c r="D1987" s="1" t="s">
        <v>191</v>
      </c>
      <c r="E1987" s="1" t="s">
        <v>24</v>
      </c>
      <c r="F1987" s="1" t="n">
        <v>488</v>
      </c>
      <c r="H1987" s="3" t="n">
        <f aca="false">AND(E1987="PUBLIC",F1987&lt;100)</f>
        <v>0</v>
      </c>
      <c r="I1987" s="4" t="n">
        <f aca="false">OR(E1987="PRIVE",F1987&lt;100)</f>
        <v>1</v>
      </c>
    </row>
    <row r="1988" customFormat="false" ht="14.25" hidden="false" customHeight="false" outlineLevel="0" collapsed="false">
      <c r="A1988" s="1" t="s">
        <v>4483</v>
      </c>
      <c r="B1988" s="1" t="s">
        <v>94</v>
      </c>
      <c r="C1988" s="1" t="s">
        <v>4484</v>
      </c>
      <c r="D1988" s="1" t="s">
        <v>53</v>
      </c>
      <c r="E1988" s="1" t="s">
        <v>12</v>
      </c>
      <c r="F1988" s="1" t="n">
        <v>1167</v>
      </c>
      <c r="H1988" s="3" t="n">
        <f aca="false">AND(E1988="PUBLIC",F1988&lt;100)</f>
        <v>0</v>
      </c>
      <c r="I1988" s="4" t="n">
        <f aca="false">OR(E1988="PRIVE",F1988&lt;100)</f>
        <v>0</v>
      </c>
    </row>
    <row r="1989" customFormat="false" ht="14.25" hidden="false" customHeight="false" outlineLevel="0" collapsed="false">
      <c r="A1989" s="1" t="s">
        <v>4485</v>
      </c>
      <c r="B1989" s="1" t="s">
        <v>34</v>
      </c>
      <c r="C1989" s="1" t="s">
        <v>1290</v>
      </c>
      <c r="D1989" s="1" t="s">
        <v>4486</v>
      </c>
      <c r="E1989" s="1" t="s">
        <v>12</v>
      </c>
      <c r="F1989" s="1" t="n">
        <v>993</v>
      </c>
      <c r="H1989" s="3" t="n">
        <f aca="false">AND(E1989="PUBLIC",F1989&lt;100)</f>
        <v>0</v>
      </c>
      <c r="I1989" s="4" t="n">
        <f aca="false">OR(E1989="PRIVE",F1989&lt;100)</f>
        <v>0</v>
      </c>
    </row>
    <row r="1990" customFormat="false" ht="14.25" hidden="false" customHeight="false" outlineLevel="0" collapsed="false">
      <c r="A1990" s="1" t="s">
        <v>4487</v>
      </c>
      <c r="B1990" s="1" t="s">
        <v>90</v>
      </c>
      <c r="C1990" s="1" t="s">
        <v>750</v>
      </c>
      <c r="D1990" s="1" t="s">
        <v>1163</v>
      </c>
      <c r="E1990" s="1" t="s">
        <v>12</v>
      </c>
      <c r="F1990" s="1" t="n">
        <v>521</v>
      </c>
      <c r="H1990" s="3" t="n">
        <f aca="false">AND(E1990="PUBLIC",F1990&lt;100)</f>
        <v>0</v>
      </c>
      <c r="I1990" s="4" t="n">
        <f aca="false">OR(E1990="PRIVE",F1990&lt;100)</f>
        <v>0</v>
      </c>
    </row>
    <row r="1991" customFormat="false" ht="14.25" hidden="false" customHeight="false" outlineLevel="0" collapsed="false">
      <c r="A1991" s="1" t="s">
        <v>4488</v>
      </c>
      <c r="B1991" s="1" t="s">
        <v>90</v>
      </c>
      <c r="C1991" s="1" t="s">
        <v>284</v>
      </c>
      <c r="D1991" s="1" t="s">
        <v>4489</v>
      </c>
      <c r="E1991" s="1" t="s">
        <v>12</v>
      </c>
      <c r="F1991" s="1" t="n">
        <v>768</v>
      </c>
      <c r="H1991" s="3" t="n">
        <f aca="false">AND(E1991="PUBLIC",F1991&lt;100)</f>
        <v>0</v>
      </c>
      <c r="I1991" s="4" t="n">
        <f aca="false">OR(E1991="PRIVE",F1991&lt;100)</f>
        <v>0</v>
      </c>
    </row>
    <row r="1992" customFormat="false" ht="14.25" hidden="false" customHeight="false" outlineLevel="0" collapsed="false">
      <c r="A1992" s="1" t="s">
        <v>4490</v>
      </c>
      <c r="B1992" s="1" t="s">
        <v>26</v>
      </c>
      <c r="C1992" s="1" t="s">
        <v>3790</v>
      </c>
      <c r="D1992" s="1" t="s">
        <v>4491</v>
      </c>
      <c r="E1992" s="1" t="s">
        <v>24</v>
      </c>
      <c r="F1992" s="1" t="n">
        <v>338</v>
      </c>
      <c r="H1992" s="3" t="n">
        <f aca="false">AND(E1992="PUBLIC",F1992&lt;100)</f>
        <v>0</v>
      </c>
      <c r="I1992" s="4" t="n">
        <f aca="false">OR(E1992="PRIVE",F1992&lt;100)</f>
        <v>1</v>
      </c>
    </row>
    <row r="1993" customFormat="false" ht="14.25" hidden="false" customHeight="false" outlineLevel="0" collapsed="false">
      <c r="A1993" s="1" t="s">
        <v>4492</v>
      </c>
      <c r="B1993" s="1" t="s">
        <v>38</v>
      </c>
      <c r="C1993" s="1" t="s">
        <v>4071</v>
      </c>
      <c r="D1993" s="1" t="s">
        <v>4493</v>
      </c>
      <c r="E1993" s="1" t="s">
        <v>24</v>
      </c>
      <c r="F1993" s="1" t="n">
        <v>605</v>
      </c>
      <c r="H1993" s="3" t="n">
        <f aca="false">AND(E1993="PUBLIC",F1993&lt;100)</f>
        <v>0</v>
      </c>
      <c r="I1993" s="4" t="n">
        <f aca="false">OR(E1993="PRIVE",F1993&lt;100)</f>
        <v>1</v>
      </c>
    </row>
    <row r="1994" customFormat="false" ht="14.25" hidden="false" customHeight="false" outlineLevel="0" collapsed="false">
      <c r="A1994" s="1" t="s">
        <v>4494</v>
      </c>
      <c r="B1994" s="1" t="s">
        <v>65</v>
      </c>
      <c r="C1994" s="1" t="s">
        <v>1906</v>
      </c>
      <c r="D1994" s="1" t="s">
        <v>4495</v>
      </c>
      <c r="E1994" s="1" t="s">
        <v>12</v>
      </c>
      <c r="F1994" s="1" t="n">
        <v>63</v>
      </c>
      <c r="H1994" s="3" t="n">
        <f aca="false">AND(E1994="PUBLIC",F1994&lt;100)</f>
        <v>1</v>
      </c>
      <c r="I1994" s="4" t="n">
        <f aca="false">OR(E1994="PRIVE",F1994&lt;100)</f>
        <v>1</v>
      </c>
    </row>
    <row r="1995" customFormat="false" ht="14.25" hidden="false" customHeight="false" outlineLevel="0" collapsed="false">
      <c r="A1995" s="1" t="s">
        <v>4496</v>
      </c>
      <c r="B1995" s="1" t="s">
        <v>65</v>
      </c>
      <c r="C1995" s="1" t="s">
        <v>1656</v>
      </c>
      <c r="D1995" s="1" t="s">
        <v>136</v>
      </c>
      <c r="E1995" s="1" t="s">
        <v>12</v>
      </c>
      <c r="F1995" s="1" t="n">
        <v>1072</v>
      </c>
      <c r="H1995" s="3" t="n">
        <f aca="false">AND(E1995="PUBLIC",F1995&lt;100)</f>
        <v>0</v>
      </c>
      <c r="I1995" s="4" t="n">
        <f aca="false">OR(E1995="PRIVE",F1995&lt;100)</f>
        <v>0</v>
      </c>
    </row>
    <row r="1996" customFormat="false" ht="14.25" hidden="false" customHeight="false" outlineLevel="0" collapsed="false">
      <c r="A1996" s="1" t="s">
        <v>4497</v>
      </c>
      <c r="B1996" s="1" t="s">
        <v>65</v>
      </c>
      <c r="C1996" s="1" t="s">
        <v>4498</v>
      </c>
      <c r="D1996" s="1" t="s">
        <v>4253</v>
      </c>
      <c r="E1996" s="1" t="s">
        <v>12</v>
      </c>
      <c r="F1996" s="1" t="n">
        <v>8</v>
      </c>
      <c r="H1996" s="3" t="n">
        <f aca="false">AND(E1996="PUBLIC",F1996&lt;100)</f>
        <v>1</v>
      </c>
      <c r="I1996" s="4" t="n">
        <f aca="false">OR(E1996="PRIVE",F1996&lt;100)</f>
        <v>1</v>
      </c>
    </row>
    <row r="1997" customFormat="false" ht="14.25" hidden="false" customHeight="false" outlineLevel="0" collapsed="false">
      <c r="A1997" s="1" t="s">
        <v>4499</v>
      </c>
      <c r="B1997" s="1" t="s">
        <v>34</v>
      </c>
      <c r="C1997" s="1" t="s">
        <v>34</v>
      </c>
      <c r="D1997" s="1" t="s">
        <v>1382</v>
      </c>
      <c r="E1997" s="1" t="s">
        <v>12</v>
      </c>
      <c r="F1997" s="1" t="n">
        <v>443</v>
      </c>
      <c r="H1997" s="3" t="n">
        <f aca="false">AND(E1997="PUBLIC",F1997&lt;100)</f>
        <v>0</v>
      </c>
      <c r="I1997" s="4" t="n">
        <f aca="false">OR(E1997="PRIVE",F1997&lt;100)</f>
        <v>0</v>
      </c>
    </row>
    <row r="1998" customFormat="false" ht="14.25" hidden="false" customHeight="false" outlineLevel="0" collapsed="false">
      <c r="A1998" s="1" t="s">
        <v>4500</v>
      </c>
      <c r="B1998" s="1" t="s">
        <v>90</v>
      </c>
      <c r="C1998" s="1" t="s">
        <v>1149</v>
      </c>
      <c r="D1998" s="1" t="s">
        <v>4501</v>
      </c>
      <c r="E1998" s="1" t="s">
        <v>24</v>
      </c>
      <c r="F1998" s="1" t="n">
        <v>308</v>
      </c>
      <c r="H1998" s="3" t="n">
        <f aca="false">AND(E1998="PUBLIC",F1998&lt;100)</f>
        <v>0</v>
      </c>
      <c r="I1998" s="4" t="n">
        <f aca="false">OR(E1998="PRIVE",F1998&lt;100)</f>
        <v>1</v>
      </c>
    </row>
    <row r="1999" customFormat="false" ht="14.25" hidden="false" customHeight="false" outlineLevel="0" collapsed="false">
      <c r="A1999" s="1" t="s">
        <v>4502</v>
      </c>
      <c r="B1999" s="1" t="s">
        <v>111</v>
      </c>
      <c r="C1999" s="1" t="s">
        <v>4503</v>
      </c>
      <c r="D1999" s="1" t="s">
        <v>4504</v>
      </c>
      <c r="E1999" s="1" t="s">
        <v>12</v>
      </c>
      <c r="F1999" s="1" t="n">
        <v>1232</v>
      </c>
      <c r="H1999" s="3" t="n">
        <f aca="false">AND(E1999="PUBLIC",F1999&lt;100)</f>
        <v>0</v>
      </c>
      <c r="I1999" s="4" t="n">
        <f aca="false">OR(E1999="PRIVE",F1999&lt;100)</f>
        <v>0</v>
      </c>
    </row>
    <row r="2000" customFormat="false" ht="14.25" hidden="false" customHeight="false" outlineLevel="0" collapsed="false">
      <c r="A2000" s="1" t="s">
        <v>4505</v>
      </c>
      <c r="B2000" s="1" t="s">
        <v>38</v>
      </c>
      <c r="C2000" s="1" t="s">
        <v>4506</v>
      </c>
      <c r="D2000" s="1" t="s">
        <v>4507</v>
      </c>
      <c r="E2000" s="1" t="s">
        <v>24</v>
      </c>
      <c r="F2000" s="1" t="n">
        <v>56</v>
      </c>
      <c r="H2000" s="3" t="n">
        <f aca="false">AND(E2000="PUBLIC",F2000&lt;100)</f>
        <v>0</v>
      </c>
      <c r="I2000" s="4" t="n">
        <f aca="false">OR(E2000="PRIVE",F2000&lt;100)</f>
        <v>1</v>
      </c>
    </row>
    <row r="2001" customFormat="false" ht="14.25" hidden="false" customHeight="false" outlineLevel="0" collapsed="false">
      <c r="A2001" s="1" t="s">
        <v>4508</v>
      </c>
      <c r="B2001" s="1" t="s">
        <v>111</v>
      </c>
      <c r="C2001" s="1" t="s">
        <v>4509</v>
      </c>
      <c r="D2001" s="1" t="s">
        <v>4510</v>
      </c>
      <c r="E2001" s="1" t="s">
        <v>12</v>
      </c>
      <c r="F2001" s="1" t="n">
        <v>1409</v>
      </c>
      <c r="H2001" s="3" t="n">
        <f aca="false">AND(E2001="PUBLIC",F2001&lt;100)</f>
        <v>0</v>
      </c>
      <c r="I2001" s="4" t="n">
        <f aca="false">OR(E2001="PRIVE",F2001&lt;100)</f>
        <v>0</v>
      </c>
    </row>
    <row r="2002" customFormat="false" ht="14.25" hidden="false" customHeight="false" outlineLevel="0" collapsed="false">
      <c r="A2002" s="1" t="s">
        <v>4511</v>
      </c>
      <c r="B2002" s="1" t="s">
        <v>525</v>
      </c>
      <c r="C2002" s="1" t="s">
        <v>2017</v>
      </c>
      <c r="D2002" s="1" t="s">
        <v>4512</v>
      </c>
      <c r="E2002" s="1" t="s">
        <v>12</v>
      </c>
      <c r="F2002" s="1" t="n">
        <v>625</v>
      </c>
      <c r="H2002" s="3" t="n">
        <f aca="false">AND(E2002="PUBLIC",F2002&lt;100)</f>
        <v>0</v>
      </c>
      <c r="I2002" s="4" t="n">
        <f aca="false">OR(E2002="PRIVE",F2002&lt;100)</f>
        <v>0</v>
      </c>
    </row>
    <row r="2003" customFormat="false" ht="14.25" hidden="false" customHeight="false" outlineLevel="0" collapsed="false">
      <c r="A2003" s="1" t="s">
        <v>4513</v>
      </c>
      <c r="B2003" s="1" t="s">
        <v>61</v>
      </c>
      <c r="C2003" s="1" t="s">
        <v>1205</v>
      </c>
      <c r="D2003" s="1" t="s">
        <v>4514</v>
      </c>
      <c r="E2003" s="1" t="s">
        <v>24</v>
      </c>
      <c r="F2003" s="1" t="n">
        <v>519</v>
      </c>
      <c r="H2003" s="3" t="n">
        <f aca="false">AND(E2003="PUBLIC",F2003&lt;100)</f>
        <v>0</v>
      </c>
      <c r="I2003" s="4" t="n">
        <f aca="false">OR(E2003="PRIVE",F2003&lt;100)</f>
        <v>1</v>
      </c>
    </row>
    <row r="2004" customFormat="false" ht="14.25" hidden="false" customHeight="false" outlineLevel="0" collapsed="false">
      <c r="A2004" s="1" t="s">
        <v>4515</v>
      </c>
      <c r="B2004" s="1" t="s">
        <v>65</v>
      </c>
      <c r="C2004" s="1" t="s">
        <v>1287</v>
      </c>
      <c r="D2004" s="1" t="s">
        <v>2564</v>
      </c>
      <c r="E2004" s="1" t="s">
        <v>12</v>
      </c>
      <c r="F2004" s="1" t="n">
        <v>1416</v>
      </c>
      <c r="H2004" s="3" t="n">
        <f aca="false">AND(E2004="PUBLIC",F2004&lt;100)</f>
        <v>0</v>
      </c>
      <c r="I2004" s="4" t="n">
        <f aca="false">OR(E2004="PRIVE",F2004&lt;100)</f>
        <v>0</v>
      </c>
    </row>
    <row r="2005" customFormat="false" ht="14.25" hidden="false" customHeight="false" outlineLevel="0" collapsed="false">
      <c r="A2005" s="1" t="s">
        <v>4516</v>
      </c>
      <c r="B2005" s="1" t="s">
        <v>51</v>
      </c>
      <c r="C2005" s="1" t="s">
        <v>2790</v>
      </c>
      <c r="D2005" s="1" t="s">
        <v>4517</v>
      </c>
      <c r="E2005" s="1" t="s">
        <v>24</v>
      </c>
      <c r="F2005" s="1" t="n">
        <v>652</v>
      </c>
      <c r="H2005" s="3" t="n">
        <f aca="false">AND(E2005="PUBLIC",F2005&lt;100)</f>
        <v>0</v>
      </c>
      <c r="I2005" s="4" t="n">
        <f aca="false">OR(E2005="PRIVE",F2005&lt;100)</f>
        <v>1</v>
      </c>
    </row>
    <row r="2006" customFormat="false" ht="14.25" hidden="false" customHeight="false" outlineLevel="0" collapsed="false">
      <c r="A2006" s="1" t="s">
        <v>4518</v>
      </c>
      <c r="B2006" s="1" t="s">
        <v>90</v>
      </c>
      <c r="C2006" s="1" t="s">
        <v>4519</v>
      </c>
      <c r="D2006" s="1" t="s">
        <v>377</v>
      </c>
      <c r="E2006" s="1" t="s">
        <v>24</v>
      </c>
      <c r="F2006" s="1" t="n">
        <v>162</v>
      </c>
      <c r="H2006" s="3" t="n">
        <f aca="false">AND(E2006="PUBLIC",F2006&lt;100)</f>
        <v>0</v>
      </c>
      <c r="I2006" s="4" t="n">
        <f aca="false">OR(E2006="PRIVE",F2006&lt;100)</f>
        <v>1</v>
      </c>
    </row>
    <row r="2007" customFormat="false" ht="14.25" hidden="false" customHeight="false" outlineLevel="0" collapsed="false">
      <c r="A2007" s="1" t="s">
        <v>4520</v>
      </c>
      <c r="B2007" s="1" t="s">
        <v>38</v>
      </c>
      <c r="C2007" s="1" t="s">
        <v>4521</v>
      </c>
      <c r="D2007" s="1" t="s">
        <v>490</v>
      </c>
      <c r="E2007" s="1" t="s">
        <v>12</v>
      </c>
      <c r="F2007" s="1" t="n">
        <v>949</v>
      </c>
      <c r="H2007" s="3" t="n">
        <f aca="false">AND(E2007="PUBLIC",F2007&lt;100)</f>
        <v>0</v>
      </c>
      <c r="I2007" s="4" t="n">
        <f aca="false">OR(E2007="PRIVE",F2007&lt;100)</f>
        <v>0</v>
      </c>
    </row>
    <row r="2008" customFormat="false" ht="14.25" hidden="false" customHeight="false" outlineLevel="0" collapsed="false">
      <c r="A2008" s="1" t="s">
        <v>4522</v>
      </c>
      <c r="B2008" s="1" t="s">
        <v>38</v>
      </c>
      <c r="C2008" s="1" t="s">
        <v>4523</v>
      </c>
      <c r="D2008" s="1" t="s">
        <v>2717</v>
      </c>
      <c r="E2008" s="1" t="s">
        <v>12</v>
      </c>
      <c r="F2008" s="1" t="n">
        <v>1311</v>
      </c>
      <c r="H2008" s="3" t="n">
        <f aca="false">AND(E2008="PUBLIC",F2008&lt;100)</f>
        <v>0</v>
      </c>
      <c r="I2008" s="4" t="n">
        <f aca="false">OR(E2008="PRIVE",F2008&lt;100)</f>
        <v>0</v>
      </c>
    </row>
    <row r="2009" customFormat="false" ht="14.25" hidden="false" customHeight="false" outlineLevel="0" collapsed="false">
      <c r="A2009" s="1" t="s">
        <v>4524</v>
      </c>
      <c r="B2009" s="1" t="s">
        <v>111</v>
      </c>
      <c r="C2009" s="1" t="s">
        <v>2177</v>
      </c>
      <c r="D2009" s="1" t="s">
        <v>4525</v>
      </c>
      <c r="E2009" s="1" t="s">
        <v>12</v>
      </c>
      <c r="F2009" s="1" t="n">
        <v>240</v>
      </c>
      <c r="H2009" s="3" t="n">
        <f aca="false">AND(E2009="PUBLIC",F2009&lt;100)</f>
        <v>0</v>
      </c>
      <c r="I2009" s="4" t="n">
        <f aca="false">OR(E2009="PRIVE",F2009&lt;100)</f>
        <v>0</v>
      </c>
    </row>
    <row r="2010" customFormat="false" ht="14.25" hidden="false" customHeight="false" outlineLevel="0" collapsed="false">
      <c r="A2010" s="1" t="s">
        <v>4526</v>
      </c>
      <c r="B2010" s="1" t="s">
        <v>57</v>
      </c>
      <c r="C2010" s="1" t="s">
        <v>2555</v>
      </c>
      <c r="D2010" s="1" t="s">
        <v>4527</v>
      </c>
      <c r="E2010" s="1" t="s">
        <v>12</v>
      </c>
      <c r="F2010" s="1" t="n">
        <v>1084</v>
      </c>
      <c r="H2010" s="3" t="n">
        <f aca="false">AND(E2010="PUBLIC",F2010&lt;100)</f>
        <v>0</v>
      </c>
      <c r="I2010" s="4" t="n">
        <f aca="false">OR(E2010="PRIVE",F2010&lt;100)</f>
        <v>0</v>
      </c>
    </row>
    <row r="2011" customFormat="false" ht="14.25" hidden="false" customHeight="false" outlineLevel="0" collapsed="false">
      <c r="A2011" s="1" t="s">
        <v>4528</v>
      </c>
      <c r="B2011" s="1" t="s">
        <v>26</v>
      </c>
      <c r="C2011" s="1" t="s">
        <v>4529</v>
      </c>
      <c r="D2011" s="1" t="s">
        <v>4530</v>
      </c>
      <c r="E2011" s="1" t="s">
        <v>12</v>
      </c>
      <c r="F2011" s="1" t="n">
        <v>50</v>
      </c>
      <c r="H2011" s="3" t="n">
        <f aca="false">AND(E2011="PUBLIC",F2011&lt;100)</f>
        <v>1</v>
      </c>
      <c r="I2011" s="4" t="n">
        <f aca="false">OR(E2011="PRIVE",F2011&lt;100)</f>
        <v>1</v>
      </c>
    </row>
    <row r="2012" customFormat="false" ht="14.25" hidden="false" customHeight="false" outlineLevel="0" collapsed="false">
      <c r="A2012" s="1" t="s">
        <v>4531</v>
      </c>
      <c r="B2012" s="1" t="s">
        <v>327</v>
      </c>
      <c r="C2012" s="1" t="s">
        <v>4532</v>
      </c>
      <c r="D2012" s="1" t="s">
        <v>4533</v>
      </c>
      <c r="E2012" s="1" t="s">
        <v>12</v>
      </c>
      <c r="F2012" s="1" t="n">
        <v>221</v>
      </c>
      <c r="H2012" s="3" t="n">
        <f aca="false">AND(E2012="PUBLIC",F2012&lt;100)</f>
        <v>0</v>
      </c>
      <c r="I2012" s="4" t="n">
        <f aca="false">OR(E2012="PRIVE",F2012&lt;100)</f>
        <v>0</v>
      </c>
    </row>
    <row r="2013" customFormat="false" ht="14.25" hidden="false" customHeight="false" outlineLevel="0" collapsed="false">
      <c r="A2013" s="1" t="s">
        <v>4534</v>
      </c>
      <c r="B2013" s="1" t="s">
        <v>525</v>
      </c>
      <c r="C2013" s="1" t="s">
        <v>1167</v>
      </c>
      <c r="D2013" s="1" t="s">
        <v>4535</v>
      </c>
      <c r="E2013" s="1" t="s">
        <v>24</v>
      </c>
      <c r="F2013" s="1" t="n">
        <v>315</v>
      </c>
      <c r="H2013" s="3" t="n">
        <f aca="false">AND(E2013="PUBLIC",F2013&lt;100)</f>
        <v>0</v>
      </c>
      <c r="I2013" s="4" t="n">
        <f aca="false">OR(E2013="PRIVE",F2013&lt;100)</f>
        <v>1</v>
      </c>
    </row>
    <row r="2014" customFormat="false" ht="14.25" hidden="false" customHeight="false" outlineLevel="0" collapsed="false">
      <c r="A2014" s="1" t="s">
        <v>4536</v>
      </c>
      <c r="B2014" s="1" t="s">
        <v>44</v>
      </c>
      <c r="C2014" s="1" t="s">
        <v>4537</v>
      </c>
      <c r="D2014" s="1" t="s">
        <v>4538</v>
      </c>
      <c r="E2014" s="1" t="s">
        <v>12</v>
      </c>
      <c r="F2014" s="1" t="n">
        <v>1405</v>
      </c>
      <c r="H2014" s="3" t="n">
        <f aca="false">AND(E2014="PUBLIC",F2014&lt;100)</f>
        <v>0</v>
      </c>
      <c r="I2014" s="4" t="n">
        <f aca="false">OR(E2014="PRIVE",F2014&lt;100)</f>
        <v>0</v>
      </c>
    </row>
    <row r="2015" customFormat="false" ht="14.25" hidden="false" customHeight="false" outlineLevel="0" collapsed="false">
      <c r="A2015" s="1" t="s">
        <v>4539</v>
      </c>
      <c r="B2015" s="1" t="s">
        <v>69</v>
      </c>
      <c r="C2015" s="1" t="s">
        <v>2281</v>
      </c>
      <c r="D2015" s="1" t="s">
        <v>1479</v>
      </c>
      <c r="E2015" s="1" t="s">
        <v>12</v>
      </c>
      <c r="F2015" s="1" t="n">
        <v>172</v>
      </c>
      <c r="H2015" s="3" t="n">
        <f aca="false">AND(E2015="PUBLIC",F2015&lt;100)</f>
        <v>0</v>
      </c>
      <c r="I2015" s="4" t="n">
        <f aca="false">OR(E2015="PRIVE",F2015&lt;100)</f>
        <v>0</v>
      </c>
    </row>
    <row r="2016" customFormat="false" ht="14.25" hidden="false" customHeight="false" outlineLevel="0" collapsed="false">
      <c r="A2016" s="1" t="s">
        <v>4540</v>
      </c>
      <c r="B2016" s="1" t="s">
        <v>57</v>
      </c>
      <c r="C2016" s="1" t="s">
        <v>4541</v>
      </c>
      <c r="D2016" s="1" t="s">
        <v>1228</v>
      </c>
      <c r="E2016" s="1" t="s">
        <v>12</v>
      </c>
      <c r="F2016" s="1" t="n">
        <v>1197</v>
      </c>
      <c r="H2016" s="3" t="n">
        <f aca="false">AND(E2016="PUBLIC",F2016&lt;100)</f>
        <v>0</v>
      </c>
      <c r="I2016" s="4" t="n">
        <f aca="false">OR(E2016="PRIVE",F2016&lt;100)</f>
        <v>0</v>
      </c>
    </row>
    <row r="2017" customFormat="false" ht="14.25" hidden="false" customHeight="false" outlineLevel="0" collapsed="false">
      <c r="A2017" s="1" t="s">
        <v>4542</v>
      </c>
      <c r="B2017" s="1" t="s">
        <v>38</v>
      </c>
      <c r="C2017" s="1" t="s">
        <v>39</v>
      </c>
      <c r="D2017" s="1" t="s">
        <v>2896</v>
      </c>
      <c r="E2017" s="1" t="s">
        <v>24</v>
      </c>
      <c r="F2017" s="1" t="n">
        <v>641</v>
      </c>
      <c r="H2017" s="3" t="n">
        <f aca="false">AND(E2017="PUBLIC",F2017&lt;100)</f>
        <v>0</v>
      </c>
      <c r="I2017" s="4" t="n">
        <f aca="false">OR(E2017="PRIVE",F2017&lt;100)</f>
        <v>1</v>
      </c>
    </row>
    <row r="2018" customFormat="false" ht="14.25" hidden="false" customHeight="false" outlineLevel="0" collapsed="false">
      <c r="A2018" s="1" t="s">
        <v>4543</v>
      </c>
      <c r="B2018" s="1" t="s">
        <v>172</v>
      </c>
      <c r="C2018" s="1" t="s">
        <v>4544</v>
      </c>
      <c r="D2018" s="1" t="s">
        <v>4545</v>
      </c>
      <c r="E2018" s="1" t="s">
        <v>24</v>
      </c>
      <c r="F2018" s="1" t="n">
        <v>46</v>
      </c>
      <c r="H2018" s="3" t="n">
        <f aca="false">AND(E2018="PUBLIC",F2018&lt;100)</f>
        <v>0</v>
      </c>
      <c r="I2018" s="4" t="n">
        <f aca="false">OR(E2018="PRIVE",F2018&lt;100)</f>
        <v>1</v>
      </c>
    </row>
    <row r="2019" customFormat="false" ht="14.25" hidden="false" customHeight="false" outlineLevel="0" collapsed="false">
      <c r="A2019" s="1" t="s">
        <v>4546</v>
      </c>
      <c r="B2019" s="1" t="s">
        <v>394</v>
      </c>
      <c r="C2019" s="1" t="s">
        <v>4547</v>
      </c>
      <c r="D2019" s="1" t="s">
        <v>4548</v>
      </c>
      <c r="E2019" s="1" t="s">
        <v>12</v>
      </c>
      <c r="F2019" s="1" t="n">
        <v>354</v>
      </c>
      <c r="H2019" s="3" t="n">
        <f aca="false">AND(E2019="PUBLIC",F2019&lt;100)</f>
        <v>0</v>
      </c>
      <c r="I2019" s="4" t="n">
        <f aca="false">OR(E2019="PRIVE",F2019&lt;100)</f>
        <v>0</v>
      </c>
    </row>
    <row r="2020" customFormat="false" ht="14.25" hidden="false" customHeight="false" outlineLevel="0" collapsed="false">
      <c r="A2020" s="1" t="s">
        <v>4549</v>
      </c>
      <c r="B2020" s="1" t="s">
        <v>394</v>
      </c>
      <c r="C2020" s="1" t="s">
        <v>4550</v>
      </c>
      <c r="D2020" s="1" t="s">
        <v>4551</v>
      </c>
      <c r="E2020" s="1" t="s">
        <v>12</v>
      </c>
      <c r="F2020" s="1" t="n">
        <v>647</v>
      </c>
      <c r="H2020" s="3" t="n">
        <f aca="false">AND(E2020="PUBLIC",F2020&lt;100)</f>
        <v>0</v>
      </c>
      <c r="I2020" s="4" t="n">
        <f aca="false">OR(E2020="PRIVE",F2020&lt;100)</f>
        <v>0</v>
      </c>
    </row>
    <row r="2021" customFormat="false" ht="14.25" hidden="false" customHeight="false" outlineLevel="0" collapsed="false">
      <c r="A2021" s="1" t="s">
        <v>4552</v>
      </c>
      <c r="B2021" s="1" t="s">
        <v>38</v>
      </c>
      <c r="C2021" s="1" t="s">
        <v>4553</v>
      </c>
      <c r="D2021" s="1" t="s">
        <v>4072</v>
      </c>
      <c r="E2021" s="1" t="s">
        <v>12</v>
      </c>
      <c r="F2021" s="1" t="n">
        <v>958</v>
      </c>
      <c r="H2021" s="3" t="n">
        <f aca="false">AND(E2021="PUBLIC",F2021&lt;100)</f>
        <v>0</v>
      </c>
      <c r="I2021" s="4" t="n">
        <f aca="false">OR(E2021="PRIVE",F2021&lt;100)</f>
        <v>0</v>
      </c>
    </row>
    <row r="2022" customFormat="false" ht="14.25" hidden="false" customHeight="false" outlineLevel="0" collapsed="false">
      <c r="A2022" s="1" t="s">
        <v>4554</v>
      </c>
      <c r="B2022" s="1" t="s">
        <v>44</v>
      </c>
      <c r="C2022" s="1" t="s">
        <v>4555</v>
      </c>
      <c r="D2022" s="1" t="s">
        <v>3254</v>
      </c>
      <c r="E2022" s="1" t="s">
        <v>12</v>
      </c>
      <c r="F2022" s="1" t="n">
        <v>373</v>
      </c>
      <c r="H2022" s="3" t="n">
        <f aca="false">AND(E2022="PUBLIC",F2022&lt;100)</f>
        <v>0</v>
      </c>
      <c r="I2022" s="4" t="n">
        <f aca="false">OR(E2022="PRIVE",F2022&lt;100)</f>
        <v>0</v>
      </c>
    </row>
    <row r="2023" customFormat="false" ht="14.25" hidden="false" customHeight="false" outlineLevel="0" collapsed="false">
      <c r="A2023" s="1" t="s">
        <v>4556</v>
      </c>
      <c r="B2023" s="1" t="s">
        <v>65</v>
      </c>
      <c r="C2023" s="1" t="s">
        <v>265</v>
      </c>
      <c r="D2023" s="1" t="s">
        <v>4557</v>
      </c>
      <c r="E2023" s="1" t="s">
        <v>24</v>
      </c>
      <c r="F2023" s="1" t="n">
        <v>52</v>
      </c>
      <c r="H2023" s="3" t="n">
        <f aca="false">AND(E2023="PUBLIC",F2023&lt;100)</f>
        <v>0</v>
      </c>
      <c r="I2023" s="4" t="n">
        <f aca="false">OR(E2023="PRIVE",F2023&lt;100)</f>
        <v>1</v>
      </c>
    </row>
    <row r="2024" customFormat="false" ht="14.25" hidden="false" customHeight="false" outlineLevel="0" collapsed="false">
      <c r="A2024" s="1" t="s">
        <v>4558</v>
      </c>
      <c r="B2024" s="1" t="s">
        <v>94</v>
      </c>
      <c r="C2024" s="1" t="s">
        <v>4559</v>
      </c>
      <c r="D2024" s="1" t="s">
        <v>4560</v>
      </c>
      <c r="E2024" s="1" t="s">
        <v>12</v>
      </c>
      <c r="F2024" s="1" t="n">
        <v>1070</v>
      </c>
      <c r="H2024" s="3" t="n">
        <f aca="false">AND(E2024="PUBLIC",F2024&lt;100)</f>
        <v>0</v>
      </c>
      <c r="I2024" s="4" t="n">
        <f aca="false">OR(E2024="PRIVE",F2024&lt;100)</f>
        <v>0</v>
      </c>
    </row>
    <row r="2025" customFormat="false" ht="14.25" hidden="false" customHeight="false" outlineLevel="0" collapsed="false">
      <c r="A2025" s="1" t="s">
        <v>4561</v>
      </c>
      <c r="B2025" s="1" t="s">
        <v>94</v>
      </c>
      <c r="C2025" s="1" t="s">
        <v>3929</v>
      </c>
      <c r="D2025" s="1" t="s">
        <v>368</v>
      </c>
      <c r="E2025" s="1" t="s">
        <v>24</v>
      </c>
      <c r="F2025" s="1" t="n">
        <v>565</v>
      </c>
      <c r="H2025" s="3" t="n">
        <f aca="false">AND(E2025="PUBLIC",F2025&lt;100)</f>
        <v>0</v>
      </c>
      <c r="I2025" s="4" t="n">
        <f aca="false">OR(E2025="PRIVE",F2025&lt;100)</f>
        <v>1</v>
      </c>
    </row>
    <row r="2026" customFormat="false" ht="14.25" hidden="false" customHeight="false" outlineLevel="0" collapsed="false">
      <c r="A2026" s="1" t="s">
        <v>4562</v>
      </c>
      <c r="B2026" s="1" t="s">
        <v>61</v>
      </c>
      <c r="C2026" s="1" t="s">
        <v>1943</v>
      </c>
      <c r="D2026" s="1" t="s">
        <v>515</v>
      </c>
      <c r="E2026" s="1" t="s">
        <v>24</v>
      </c>
      <c r="F2026" s="1" t="n">
        <v>416</v>
      </c>
      <c r="H2026" s="3" t="n">
        <f aca="false">AND(E2026="PUBLIC",F2026&lt;100)</f>
        <v>0</v>
      </c>
      <c r="I2026" s="4" t="n">
        <f aca="false">OR(E2026="PRIVE",F2026&lt;100)</f>
        <v>1</v>
      </c>
    </row>
    <row r="2027" customFormat="false" ht="14.25" hidden="false" customHeight="false" outlineLevel="0" collapsed="false">
      <c r="A2027" s="1" t="s">
        <v>4563</v>
      </c>
      <c r="B2027" s="1" t="s">
        <v>65</v>
      </c>
      <c r="C2027" s="1" t="s">
        <v>1757</v>
      </c>
      <c r="D2027" s="1" t="s">
        <v>4564</v>
      </c>
      <c r="E2027" s="1" t="s">
        <v>12</v>
      </c>
      <c r="F2027" s="1" t="n">
        <v>435</v>
      </c>
      <c r="H2027" s="3" t="n">
        <f aca="false">AND(E2027="PUBLIC",F2027&lt;100)</f>
        <v>0</v>
      </c>
      <c r="I2027" s="4" t="n">
        <f aca="false">OR(E2027="PRIVE",F2027&lt;100)</f>
        <v>0</v>
      </c>
    </row>
    <row r="2028" customFormat="false" ht="14.25" hidden="false" customHeight="false" outlineLevel="0" collapsed="false">
      <c r="A2028" s="1" t="s">
        <v>4565</v>
      </c>
      <c r="B2028" s="1" t="s">
        <v>65</v>
      </c>
      <c r="C2028" s="1" t="s">
        <v>4566</v>
      </c>
      <c r="D2028" s="1" t="s">
        <v>1283</v>
      </c>
      <c r="E2028" s="1" t="s">
        <v>12</v>
      </c>
      <c r="F2028" s="1" t="n">
        <v>1184</v>
      </c>
      <c r="H2028" s="3" t="n">
        <f aca="false">AND(E2028="PUBLIC",F2028&lt;100)</f>
        <v>0</v>
      </c>
      <c r="I2028" s="4" t="n">
        <f aca="false">OR(E2028="PRIVE",F2028&lt;100)</f>
        <v>0</v>
      </c>
    </row>
    <row r="2029" customFormat="false" ht="14.25" hidden="false" customHeight="false" outlineLevel="0" collapsed="false">
      <c r="A2029" s="1" t="s">
        <v>4567</v>
      </c>
      <c r="B2029" s="1" t="s">
        <v>17</v>
      </c>
      <c r="C2029" s="1" t="s">
        <v>3702</v>
      </c>
      <c r="D2029" s="1" t="s">
        <v>4568</v>
      </c>
      <c r="E2029" s="1" t="s">
        <v>12</v>
      </c>
      <c r="F2029" s="1" t="n">
        <v>584</v>
      </c>
      <c r="H2029" s="3" t="n">
        <f aca="false">AND(E2029="PUBLIC",F2029&lt;100)</f>
        <v>0</v>
      </c>
      <c r="I2029" s="4" t="n">
        <f aca="false">OR(E2029="PRIVE",F2029&lt;100)</f>
        <v>0</v>
      </c>
    </row>
    <row r="2030" customFormat="false" ht="14.25" hidden="false" customHeight="false" outlineLevel="0" collapsed="false">
      <c r="A2030" s="1" t="s">
        <v>4569</v>
      </c>
      <c r="B2030" s="1" t="s">
        <v>34</v>
      </c>
      <c r="C2030" s="1" t="s">
        <v>3837</v>
      </c>
      <c r="D2030" s="1" t="s">
        <v>2098</v>
      </c>
      <c r="E2030" s="1" t="s">
        <v>24</v>
      </c>
      <c r="F2030" s="1" t="n">
        <v>309</v>
      </c>
      <c r="H2030" s="3" t="n">
        <f aca="false">AND(E2030="PUBLIC",F2030&lt;100)</f>
        <v>0</v>
      </c>
      <c r="I2030" s="4" t="n">
        <f aca="false">OR(E2030="PRIVE",F2030&lt;100)</f>
        <v>1</v>
      </c>
    </row>
    <row r="2031" customFormat="false" ht="14.25" hidden="false" customHeight="false" outlineLevel="0" collapsed="false">
      <c r="A2031" s="1" t="s">
        <v>4570</v>
      </c>
      <c r="B2031" s="1" t="s">
        <v>69</v>
      </c>
      <c r="C2031" s="1" t="s">
        <v>2884</v>
      </c>
      <c r="D2031" s="1" t="s">
        <v>444</v>
      </c>
      <c r="E2031" s="1" t="s">
        <v>12</v>
      </c>
      <c r="F2031" s="1" t="n">
        <v>318</v>
      </c>
      <c r="H2031" s="3" t="n">
        <f aca="false">AND(E2031="PUBLIC",F2031&lt;100)</f>
        <v>0</v>
      </c>
      <c r="I2031" s="4" t="n">
        <f aca="false">OR(E2031="PRIVE",F2031&lt;100)</f>
        <v>0</v>
      </c>
    </row>
    <row r="2032" customFormat="false" ht="14.25" hidden="false" customHeight="false" outlineLevel="0" collapsed="false">
      <c r="A2032" s="1" t="s">
        <v>4571</v>
      </c>
      <c r="B2032" s="1" t="s">
        <v>57</v>
      </c>
      <c r="C2032" s="1" t="s">
        <v>2525</v>
      </c>
      <c r="D2032" s="1" t="s">
        <v>4572</v>
      </c>
      <c r="E2032" s="1" t="s">
        <v>12</v>
      </c>
      <c r="F2032" s="1" t="n">
        <v>367</v>
      </c>
      <c r="H2032" s="3" t="n">
        <f aca="false">AND(E2032="PUBLIC",F2032&lt;100)</f>
        <v>0</v>
      </c>
      <c r="I2032" s="4" t="n">
        <f aca="false">OR(E2032="PRIVE",F2032&lt;100)</f>
        <v>0</v>
      </c>
    </row>
    <row r="2033" customFormat="false" ht="14.25" hidden="false" customHeight="false" outlineLevel="0" collapsed="false">
      <c r="A2033" s="1" t="s">
        <v>4573</v>
      </c>
      <c r="B2033" s="1" t="s">
        <v>65</v>
      </c>
      <c r="C2033" s="1" t="s">
        <v>4498</v>
      </c>
      <c r="D2033" s="1" t="s">
        <v>601</v>
      </c>
      <c r="E2033" s="1" t="s">
        <v>24</v>
      </c>
      <c r="F2033" s="1" t="n">
        <v>325</v>
      </c>
      <c r="H2033" s="3" t="n">
        <f aca="false">AND(E2033="PUBLIC",F2033&lt;100)</f>
        <v>0</v>
      </c>
      <c r="I2033" s="4" t="n">
        <f aca="false">OR(E2033="PRIVE",F2033&lt;100)</f>
        <v>1</v>
      </c>
    </row>
    <row r="2034" customFormat="false" ht="14.25" hidden="false" customHeight="false" outlineLevel="0" collapsed="false">
      <c r="A2034" s="1" t="s">
        <v>4574</v>
      </c>
      <c r="B2034" s="1" t="s">
        <v>30</v>
      </c>
      <c r="C2034" s="1" t="s">
        <v>1000</v>
      </c>
      <c r="D2034" s="1" t="s">
        <v>4575</v>
      </c>
      <c r="E2034" s="1" t="s">
        <v>12</v>
      </c>
      <c r="F2034" s="1" t="n">
        <v>1452</v>
      </c>
      <c r="H2034" s="3" t="n">
        <f aca="false">AND(E2034="PUBLIC",F2034&lt;100)</f>
        <v>0</v>
      </c>
      <c r="I2034" s="4" t="n">
        <f aca="false">OR(E2034="PRIVE",F2034&lt;100)</f>
        <v>0</v>
      </c>
    </row>
    <row r="2035" customFormat="false" ht="14.25" hidden="false" customHeight="false" outlineLevel="0" collapsed="false">
      <c r="A2035" s="1" t="s">
        <v>4576</v>
      </c>
      <c r="B2035" s="1" t="s">
        <v>21</v>
      </c>
      <c r="C2035" s="1" t="s">
        <v>21</v>
      </c>
      <c r="D2035" s="1" t="s">
        <v>3195</v>
      </c>
      <c r="E2035" s="1" t="s">
        <v>12</v>
      </c>
      <c r="F2035" s="1" t="n">
        <v>1103</v>
      </c>
      <c r="H2035" s="3" t="n">
        <f aca="false">AND(E2035="PUBLIC",F2035&lt;100)</f>
        <v>0</v>
      </c>
      <c r="I2035" s="4" t="n">
        <f aca="false">OR(E2035="PRIVE",F2035&lt;100)</f>
        <v>0</v>
      </c>
    </row>
    <row r="2036" customFormat="false" ht="14.25" hidden="false" customHeight="false" outlineLevel="0" collapsed="false">
      <c r="A2036" s="1" t="s">
        <v>4577</v>
      </c>
      <c r="B2036" s="1" t="s">
        <v>229</v>
      </c>
      <c r="C2036" s="1" t="s">
        <v>1440</v>
      </c>
      <c r="D2036" s="1" t="s">
        <v>1849</v>
      </c>
      <c r="E2036" s="1" t="s">
        <v>24</v>
      </c>
      <c r="F2036" s="1" t="n">
        <v>87</v>
      </c>
      <c r="H2036" s="3" t="n">
        <f aca="false">AND(E2036="PUBLIC",F2036&lt;100)</f>
        <v>0</v>
      </c>
      <c r="I2036" s="4" t="n">
        <f aca="false">OR(E2036="PRIVE",F2036&lt;100)</f>
        <v>1</v>
      </c>
    </row>
    <row r="2037" customFormat="false" ht="14.25" hidden="false" customHeight="false" outlineLevel="0" collapsed="false">
      <c r="A2037" s="1" t="s">
        <v>4578</v>
      </c>
      <c r="B2037" s="1" t="s">
        <v>38</v>
      </c>
      <c r="C2037" s="1" t="s">
        <v>38</v>
      </c>
      <c r="D2037" s="1" t="s">
        <v>4579</v>
      </c>
      <c r="E2037" s="1" t="s">
        <v>24</v>
      </c>
      <c r="F2037" s="1" t="n">
        <v>1030</v>
      </c>
      <c r="H2037" s="3" t="n">
        <f aca="false">AND(E2037="PUBLIC",F2037&lt;100)</f>
        <v>0</v>
      </c>
      <c r="I2037" s="4" t="n">
        <f aca="false">OR(E2037="PRIVE",F2037&lt;100)</f>
        <v>1</v>
      </c>
    </row>
    <row r="2038" customFormat="false" ht="14.25" hidden="false" customHeight="false" outlineLevel="0" collapsed="false">
      <c r="A2038" s="1" t="s">
        <v>4580</v>
      </c>
      <c r="B2038" s="1" t="s">
        <v>86</v>
      </c>
      <c r="C2038" s="1" t="s">
        <v>577</v>
      </c>
      <c r="D2038" s="1" t="s">
        <v>4581</v>
      </c>
      <c r="E2038" s="1" t="s">
        <v>24</v>
      </c>
      <c r="F2038" s="1" t="n">
        <v>224</v>
      </c>
      <c r="H2038" s="3" t="n">
        <f aca="false">AND(E2038="PUBLIC",F2038&lt;100)</f>
        <v>0</v>
      </c>
      <c r="I2038" s="4" t="n">
        <f aca="false">OR(E2038="PRIVE",F2038&lt;100)</f>
        <v>1</v>
      </c>
    </row>
    <row r="2039" customFormat="false" ht="14.25" hidden="false" customHeight="false" outlineLevel="0" collapsed="false">
      <c r="A2039" s="1" t="s">
        <v>4582</v>
      </c>
      <c r="B2039" s="1" t="s">
        <v>65</v>
      </c>
      <c r="C2039" s="1" t="s">
        <v>322</v>
      </c>
      <c r="D2039" s="1" t="s">
        <v>1744</v>
      </c>
      <c r="E2039" s="1" t="s">
        <v>12</v>
      </c>
      <c r="F2039" s="1" t="n">
        <v>193</v>
      </c>
      <c r="H2039" s="3" t="n">
        <f aca="false">AND(E2039="PUBLIC",F2039&lt;100)</f>
        <v>0</v>
      </c>
      <c r="I2039" s="4" t="n">
        <f aca="false">OR(E2039="PRIVE",F2039&lt;100)</f>
        <v>0</v>
      </c>
    </row>
    <row r="2040" customFormat="false" ht="14.25" hidden="false" customHeight="false" outlineLevel="0" collapsed="false">
      <c r="A2040" s="1" t="s">
        <v>4583</v>
      </c>
      <c r="B2040" s="1" t="s">
        <v>57</v>
      </c>
      <c r="C2040" s="1" t="s">
        <v>3231</v>
      </c>
      <c r="D2040" s="1" t="s">
        <v>4584</v>
      </c>
      <c r="E2040" s="1" t="s">
        <v>24</v>
      </c>
      <c r="F2040" s="1" t="n">
        <v>263</v>
      </c>
      <c r="H2040" s="3" t="n">
        <f aca="false">AND(E2040="PUBLIC",F2040&lt;100)</f>
        <v>0</v>
      </c>
      <c r="I2040" s="4" t="n">
        <f aca="false">OR(E2040="PRIVE",F2040&lt;100)</f>
        <v>1</v>
      </c>
    </row>
    <row r="2041" customFormat="false" ht="14.25" hidden="false" customHeight="false" outlineLevel="0" collapsed="false">
      <c r="A2041" s="1" t="s">
        <v>4585</v>
      </c>
      <c r="B2041" s="1" t="s">
        <v>38</v>
      </c>
      <c r="C2041" s="1" t="s">
        <v>841</v>
      </c>
      <c r="D2041" s="1" t="s">
        <v>4586</v>
      </c>
      <c r="E2041" s="1" t="s">
        <v>12</v>
      </c>
      <c r="F2041" s="1" t="n">
        <v>453</v>
      </c>
      <c r="H2041" s="3" t="n">
        <f aca="false">AND(E2041="PUBLIC",F2041&lt;100)</f>
        <v>0</v>
      </c>
      <c r="I2041" s="4" t="n">
        <f aca="false">OR(E2041="PRIVE",F2041&lt;100)</f>
        <v>0</v>
      </c>
    </row>
    <row r="2042" customFormat="false" ht="14.25" hidden="false" customHeight="false" outlineLevel="0" collapsed="false">
      <c r="A2042" s="1" t="s">
        <v>4587</v>
      </c>
      <c r="B2042" s="1" t="s">
        <v>525</v>
      </c>
      <c r="C2042" s="1" t="s">
        <v>586</v>
      </c>
      <c r="D2042" s="1" t="s">
        <v>1726</v>
      </c>
      <c r="E2042" s="1" t="s">
        <v>24</v>
      </c>
      <c r="F2042" s="1" t="n">
        <v>349</v>
      </c>
      <c r="H2042" s="3" t="n">
        <f aca="false">AND(E2042="PUBLIC",F2042&lt;100)</f>
        <v>0</v>
      </c>
      <c r="I2042" s="4" t="n">
        <f aca="false">OR(E2042="PRIVE",F2042&lt;100)</f>
        <v>1</v>
      </c>
    </row>
    <row r="2043" customFormat="false" ht="14.25" hidden="false" customHeight="false" outlineLevel="0" collapsed="false">
      <c r="A2043" s="1" t="s">
        <v>4588</v>
      </c>
      <c r="B2043" s="1" t="s">
        <v>150</v>
      </c>
      <c r="C2043" s="1" t="s">
        <v>2074</v>
      </c>
      <c r="D2043" s="1" t="s">
        <v>4589</v>
      </c>
      <c r="E2043" s="1" t="s">
        <v>24</v>
      </c>
      <c r="F2043" s="1" t="n">
        <v>240</v>
      </c>
      <c r="H2043" s="3" t="n">
        <f aca="false">AND(E2043="PUBLIC",F2043&lt;100)</f>
        <v>0</v>
      </c>
      <c r="I2043" s="4" t="n">
        <f aca="false">OR(E2043="PRIVE",F2043&lt;100)</f>
        <v>1</v>
      </c>
    </row>
    <row r="2044" customFormat="false" ht="14.25" hidden="false" customHeight="false" outlineLevel="0" collapsed="false">
      <c r="A2044" s="1" t="s">
        <v>4590</v>
      </c>
      <c r="B2044" s="1" t="s">
        <v>94</v>
      </c>
      <c r="C2044" s="1" t="s">
        <v>4591</v>
      </c>
      <c r="D2044" s="1" t="s">
        <v>1418</v>
      </c>
      <c r="E2044" s="1" t="s">
        <v>12</v>
      </c>
      <c r="F2044" s="1" t="n">
        <v>609</v>
      </c>
      <c r="H2044" s="3" t="n">
        <f aca="false">AND(E2044="PUBLIC",F2044&lt;100)</f>
        <v>0</v>
      </c>
      <c r="I2044" s="4" t="n">
        <f aca="false">OR(E2044="PRIVE",F2044&lt;100)</f>
        <v>0</v>
      </c>
    </row>
    <row r="2045" customFormat="false" ht="14.25" hidden="false" customHeight="false" outlineLevel="0" collapsed="false">
      <c r="A2045" s="1" t="s">
        <v>4592</v>
      </c>
      <c r="B2045" s="1" t="s">
        <v>69</v>
      </c>
      <c r="C2045" s="1" t="s">
        <v>467</v>
      </c>
      <c r="D2045" s="1" t="s">
        <v>3251</v>
      </c>
      <c r="E2045" s="1" t="s">
        <v>12</v>
      </c>
      <c r="F2045" s="1" t="n">
        <v>1040</v>
      </c>
      <c r="H2045" s="3" t="n">
        <f aca="false">AND(E2045="PUBLIC",F2045&lt;100)</f>
        <v>0</v>
      </c>
      <c r="I2045" s="4" t="n">
        <f aca="false">OR(E2045="PRIVE",F2045&lt;100)</f>
        <v>0</v>
      </c>
    </row>
    <row r="2046" customFormat="false" ht="14.25" hidden="false" customHeight="false" outlineLevel="0" collapsed="false">
      <c r="A2046" s="1" t="s">
        <v>4593</v>
      </c>
      <c r="B2046" s="1" t="s">
        <v>65</v>
      </c>
      <c r="C2046" s="1" t="s">
        <v>1432</v>
      </c>
      <c r="D2046" s="1" t="s">
        <v>4594</v>
      </c>
      <c r="E2046" s="1" t="s">
        <v>24</v>
      </c>
      <c r="F2046" s="1" t="n">
        <v>104</v>
      </c>
      <c r="H2046" s="3" t="n">
        <f aca="false">AND(E2046="PUBLIC",F2046&lt;100)</f>
        <v>0</v>
      </c>
      <c r="I2046" s="4" t="n">
        <f aca="false">OR(E2046="PRIVE",F2046&lt;100)</f>
        <v>1</v>
      </c>
    </row>
    <row r="2047" customFormat="false" ht="14.25" hidden="false" customHeight="false" outlineLevel="0" collapsed="false">
      <c r="A2047" s="1" t="s">
        <v>4595</v>
      </c>
      <c r="B2047" s="1" t="s">
        <v>38</v>
      </c>
      <c r="C2047" s="1" t="s">
        <v>1700</v>
      </c>
      <c r="D2047" s="1" t="s">
        <v>4596</v>
      </c>
      <c r="E2047" s="1" t="s">
        <v>24</v>
      </c>
      <c r="F2047" s="1" t="n">
        <v>1073</v>
      </c>
      <c r="H2047" s="3" t="n">
        <f aca="false">AND(E2047="PUBLIC",F2047&lt;100)</f>
        <v>0</v>
      </c>
      <c r="I2047" s="4" t="n">
        <f aca="false">OR(E2047="PRIVE",F2047&lt;100)</f>
        <v>1</v>
      </c>
    </row>
    <row r="2048" customFormat="false" ht="14.25" hidden="false" customHeight="false" outlineLevel="0" collapsed="false">
      <c r="A2048" s="1" t="s">
        <v>4597</v>
      </c>
      <c r="B2048" s="1" t="s">
        <v>34</v>
      </c>
      <c r="C2048" s="1" t="s">
        <v>2710</v>
      </c>
      <c r="D2048" s="1" t="s">
        <v>4598</v>
      </c>
      <c r="E2048" s="1" t="s">
        <v>24</v>
      </c>
      <c r="F2048" s="1" t="n">
        <v>163</v>
      </c>
      <c r="H2048" s="3" t="n">
        <f aca="false">AND(E2048="PUBLIC",F2048&lt;100)</f>
        <v>0</v>
      </c>
      <c r="I2048" s="4" t="n">
        <f aca="false">OR(E2048="PRIVE",F2048&lt;100)</f>
        <v>1</v>
      </c>
    </row>
    <row r="2049" customFormat="false" ht="14.25" hidden="false" customHeight="false" outlineLevel="0" collapsed="false">
      <c r="A2049" s="1" t="s">
        <v>4599</v>
      </c>
      <c r="B2049" s="1" t="s">
        <v>57</v>
      </c>
      <c r="C2049" s="1" t="s">
        <v>1809</v>
      </c>
      <c r="D2049" s="1" t="s">
        <v>4600</v>
      </c>
      <c r="E2049" s="1" t="s">
        <v>12</v>
      </c>
      <c r="F2049" s="1" t="n">
        <v>37</v>
      </c>
      <c r="H2049" s="3" t="n">
        <f aca="false">AND(E2049="PUBLIC",F2049&lt;100)</f>
        <v>1</v>
      </c>
      <c r="I2049" s="4" t="n">
        <f aca="false">OR(E2049="PRIVE",F2049&lt;100)</f>
        <v>1</v>
      </c>
    </row>
    <row r="2050" customFormat="false" ht="14.25" hidden="false" customHeight="false" outlineLevel="0" collapsed="false">
      <c r="A2050" s="1" t="s">
        <v>4601</v>
      </c>
      <c r="B2050" s="1" t="s">
        <v>65</v>
      </c>
      <c r="C2050" s="1" t="s">
        <v>558</v>
      </c>
      <c r="D2050" s="1" t="s">
        <v>4602</v>
      </c>
      <c r="E2050" s="1" t="s">
        <v>12</v>
      </c>
      <c r="F2050" s="1" t="n">
        <v>904</v>
      </c>
      <c r="H2050" s="3" t="n">
        <f aca="false">AND(E2050="PUBLIC",F2050&lt;100)</f>
        <v>0</v>
      </c>
      <c r="I2050" s="4" t="n">
        <f aca="false">OR(E2050="PRIVE",F2050&lt;100)</f>
        <v>0</v>
      </c>
    </row>
    <row r="2051" customFormat="false" ht="14.25" hidden="false" customHeight="false" outlineLevel="0" collapsed="false">
      <c r="A2051" s="1" t="s">
        <v>4603</v>
      </c>
      <c r="B2051" s="1" t="s">
        <v>38</v>
      </c>
      <c r="C2051" s="1" t="s">
        <v>3438</v>
      </c>
      <c r="D2051" s="1" t="s">
        <v>4604</v>
      </c>
      <c r="E2051" s="1" t="s">
        <v>12</v>
      </c>
      <c r="F2051" s="1" t="n">
        <v>1060</v>
      </c>
      <c r="H2051" s="3" t="n">
        <f aca="false">AND(E2051="PUBLIC",F2051&lt;100)</f>
        <v>0</v>
      </c>
      <c r="I2051" s="4" t="n">
        <f aca="false">OR(E2051="PRIVE",F2051&lt;100)</f>
        <v>0</v>
      </c>
    </row>
    <row r="2052" customFormat="false" ht="14.25" hidden="false" customHeight="false" outlineLevel="0" collapsed="false">
      <c r="A2052" s="1" t="s">
        <v>4605</v>
      </c>
      <c r="B2052" s="1" t="s">
        <v>65</v>
      </c>
      <c r="C2052" s="1" t="s">
        <v>3958</v>
      </c>
      <c r="D2052" s="1" t="s">
        <v>4606</v>
      </c>
      <c r="E2052" s="1" t="s">
        <v>12</v>
      </c>
      <c r="F2052" s="1" t="n">
        <v>471</v>
      </c>
      <c r="H2052" s="3" t="n">
        <f aca="false">AND(E2052="PUBLIC",F2052&lt;100)</f>
        <v>0</v>
      </c>
      <c r="I2052" s="4" t="n">
        <f aca="false">OR(E2052="PRIVE",F2052&lt;100)</f>
        <v>0</v>
      </c>
    </row>
    <row r="2053" customFormat="false" ht="14.25" hidden="false" customHeight="false" outlineLevel="0" collapsed="false">
      <c r="A2053" s="1" t="s">
        <v>4607</v>
      </c>
      <c r="B2053" s="1" t="s">
        <v>21</v>
      </c>
      <c r="C2053" s="1" t="s">
        <v>4608</v>
      </c>
      <c r="D2053" s="1" t="s">
        <v>4609</v>
      </c>
      <c r="E2053" s="1" t="s">
        <v>12</v>
      </c>
      <c r="F2053" s="1" t="n">
        <v>1420</v>
      </c>
      <c r="H2053" s="3" t="n">
        <f aca="false">AND(E2053="PUBLIC",F2053&lt;100)</f>
        <v>0</v>
      </c>
      <c r="I2053" s="4" t="n">
        <f aca="false">OR(E2053="PRIVE",F2053&lt;100)</f>
        <v>0</v>
      </c>
    </row>
    <row r="2054" customFormat="false" ht="14.25" hidden="false" customHeight="false" outlineLevel="0" collapsed="false">
      <c r="A2054" s="1" t="s">
        <v>4610</v>
      </c>
      <c r="B2054" s="1" t="s">
        <v>525</v>
      </c>
      <c r="C2054" s="1" t="s">
        <v>4611</v>
      </c>
      <c r="D2054" s="1" t="s">
        <v>4612</v>
      </c>
      <c r="E2054" s="1" t="s">
        <v>12</v>
      </c>
      <c r="F2054" s="1" t="n">
        <v>425</v>
      </c>
      <c r="H2054" s="3" t="n">
        <f aca="false">AND(E2054="PUBLIC",F2054&lt;100)</f>
        <v>0</v>
      </c>
      <c r="I2054" s="4" t="n">
        <f aca="false">OR(E2054="PRIVE",F2054&lt;100)</f>
        <v>0</v>
      </c>
    </row>
    <row r="2055" customFormat="false" ht="14.25" hidden="false" customHeight="false" outlineLevel="0" collapsed="false">
      <c r="A2055" s="1" t="s">
        <v>4613</v>
      </c>
      <c r="B2055" s="1" t="s">
        <v>44</v>
      </c>
      <c r="C2055" s="1" t="s">
        <v>4614</v>
      </c>
      <c r="D2055" s="1" t="s">
        <v>4615</v>
      </c>
      <c r="E2055" s="1" t="s">
        <v>12</v>
      </c>
      <c r="F2055" s="1" t="n">
        <v>691</v>
      </c>
      <c r="H2055" s="3" t="n">
        <f aca="false">AND(E2055="PUBLIC",F2055&lt;100)</f>
        <v>0</v>
      </c>
      <c r="I2055" s="4" t="n">
        <f aca="false">OR(E2055="PRIVE",F2055&lt;100)</f>
        <v>0</v>
      </c>
    </row>
    <row r="2056" customFormat="false" ht="14.25" hidden="false" customHeight="false" outlineLevel="0" collapsed="false">
      <c r="A2056" s="1" t="s">
        <v>4616</v>
      </c>
      <c r="B2056" s="1" t="s">
        <v>86</v>
      </c>
      <c r="C2056" s="1" t="s">
        <v>4617</v>
      </c>
      <c r="D2056" s="1" t="s">
        <v>2174</v>
      </c>
      <c r="E2056" s="1" t="s">
        <v>24</v>
      </c>
      <c r="F2056" s="1" t="n">
        <v>269</v>
      </c>
      <c r="H2056" s="3" t="n">
        <f aca="false">AND(E2056="PUBLIC",F2056&lt;100)</f>
        <v>0</v>
      </c>
      <c r="I2056" s="4" t="n">
        <f aca="false">OR(E2056="PRIVE",F2056&lt;100)</f>
        <v>1</v>
      </c>
    </row>
    <row r="2057" customFormat="false" ht="14.25" hidden="false" customHeight="false" outlineLevel="0" collapsed="false">
      <c r="A2057" s="1" t="s">
        <v>4618</v>
      </c>
      <c r="B2057" s="1" t="s">
        <v>216</v>
      </c>
      <c r="C2057" s="1" t="s">
        <v>1210</v>
      </c>
      <c r="D2057" s="1" t="s">
        <v>4619</v>
      </c>
      <c r="E2057" s="1" t="s">
        <v>12</v>
      </c>
      <c r="F2057" s="1" t="n">
        <v>1030</v>
      </c>
      <c r="H2057" s="3" t="n">
        <f aca="false">AND(E2057="PUBLIC",F2057&lt;100)</f>
        <v>0</v>
      </c>
      <c r="I2057" s="4" t="n">
        <f aca="false">OR(E2057="PRIVE",F2057&lt;100)</f>
        <v>0</v>
      </c>
    </row>
    <row r="2058" customFormat="false" ht="14.25" hidden="false" customHeight="false" outlineLevel="0" collapsed="false">
      <c r="A2058" s="1" t="s">
        <v>4620</v>
      </c>
      <c r="B2058" s="1" t="s">
        <v>38</v>
      </c>
      <c r="C2058" s="1" t="s">
        <v>4465</v>
      </c>
      <c r="D2058" s="1" t="s">
        <v>3722</v>
      </c>
      <c r="E2058" s="1" t="s">
        <v>12</v>
      </c>
      <c r="F2058" s="1" t="n">
        <v>479</v>
      </c>
      <c r="H2058" s="3" t="n">
        <f aca="false">AND(E2058="PUBLIC",F2058&lt;100)</f>
        <v>0</v>
      </c>
      <c r="I2058" s="4" t="n">
        <f aca="false">OR(E2058="PRIVE",F2058&lt;100)</f>
        <v>0</v>
      </c>
    </row>
    <row r="2059" customFormat="false" ht="14.25" hidden="false" customHeight="false" outlineLevel="0" collapsed="false">
      <c r="A2059" s="1" t="s">
        <v>4621</v>
      </c>
      <c r="B2059" s="1" t="s">
        <v>44</v>
      </c>
      <c r="C2059" s="1" t="s">
        <v>44</v>
      </c>
      <c r="D2059" s="1" t="s">
        <v>4622</v>
      </c>
      <c r="E2059" s="1" t="s">
        <v>12</v>
      </c>
      <c r="F2059" s="1" t="n">
        <v>509</v>
      </c>
      <c r="H2059" s="3" t="n">
        <f aca="false">AND(E2059="PUBLIC",F2059&lt;100)</f>
        <v>0</v>
      </c>
      <c r="I2059" s="4" t="n">
        <f aca="false">OR(E2059="PRIVE",F2059&lt;100)</f>
        <v>0</v>
      </c>
    </row>
    <row r="2060" customFormat="false" ht="14.25" hidden="false" customHeight="false" outlineLevel="0" collapsed="false">
      <c r="A2060" s="1" t="s">
        <v>4623</v>
      </c>
      <c r="B2060" s="1" t="s">
        <v>34</v>
      </c>
      <c r="C2060" s="1" t="s">
        <v>35</v>
      </c>
      <c r="D2060" s="1" t="s">
        <v>4624</v>
      </c>
      <c r="E2060" s="1" t="s">
        <v>24</v>
      </c>
      <c r="F2060" s="1" t="n">
        <v>1714</v>
      </c>
      <c r="H2060" s="3" t="n">
        <f aca="false">AND(E2060="PUBLIC",F2060&lt;100)</f>
        <v>0</v>
      </c>
      <c r="I2060" s="4" t="n">
        <f aca="false">OR(E2060="PRIVE",F2060&lt;100)</f>
        <v>1</v>
      </c>
    </row>
    <row r="2061" customFormat="false" ht="14.25" hidden="false" customHeight="false" outlineLevel="0" collapsed="false">
      <c r="A2061" s="1" t="s">
        <v>4625</v>
      </c>
      <c r="B2061" s="1" t="s">
        <v>38</v>
      </c>
      <c r="C2061" s="1" t="s">
        <v>4188</v>
      </c>
      <c r="D2061" s="1" t="s">
        <v>4626</v>
      </c>
      <c r="E2061" s="1" t="s">
        <v>12</v>
      </c>
      <c r="F2061" s="1" t="n">
        <v>1096</v>
      </c>
      <c r="H2061" s="3" t="n">
        <f aca="false">AND(E2061="PUBLIC",F2061&lt;100)</f>
        <v>0</v>
      </c>
      <c r="I2061" s="4" t="n">
        <f aca="false">OR(E2061="PRIVE",F2061&lt;100)</f>
        <v>0</v>
      </c>
    </row>
    <row r="2062" customFormat="false" ht="14.25" hidden="false" customHeight="false" outlineLevel="0" collapsed="false">
      <c r="A2062" s="1" t="s">
        <v>4627</v>
      </c>
      <c r="B2062" s="1" t="s">
        <v>90</v>
      </c>
      <c r="C2062" s="1" t="s">
        <v>758</v>
      </c>
      <c r="D2062" s="1" t="s">
        <v>4628</v>
      </c>
      <c r="E2062" s="1" t="s">
        <v>24</v>
      </c>
      <c r="F2062" s="1" t="n">
        <v>217</v>
      </c>
      <c r="H2062" s="3" t="n">
        <f aca="false">AND(E2062="PUBLIC",F2062&lt;100)</f>
        <v>0</v>
      </c>
      <c r="I2062" s="4" t="n">
        <f aca="false">OR(E2062="PRIVE",F2062&lt;100)</f>
        <v>1</v>
      </c>
    </row>
    <row r="2063" customFormat="false" ht="14.25" hidden="false" customHeight="false" outlineLevel="0" collapsed="false">
      <c r="A2063" s="1" t="s">
        <v>4629</v>
      </c>
      <c r="B2063" s="1" t="s">
        <v>69</v>
      </c>
      <c r="C2063" s="1" t="s">
        <v>746</v>
      </c>
      <c r="D2063" s="1" t="s">
        <v>4630</v>
      </c>
      <c r="E2063" s="1" t="s">
        <v>24</v>
      </c>
      <c r="F2063" s="1" t="n">
        <v>659</v>
      </c>
      <c r="H2063" s="3" t="n">
        <f aca="false">AND(E2063="PUBLIC",F2063&lt;100)</f>
        <v>0</v>
      </c>
      <c r="I2063" s="4" t="n">
        <f aca="false">OR(E2063="PRIVE",F2063&lt;100)</f>
        <v>1</v>
      </c>
    </row>
    <row r="2064" customFormat="false" ht="14.25" hidden="false" customHeight="false" outlineLevel="0" collapsed="false">
      <c r="A2064" s="1" t="s">
        <v>4631</v>
      </c>
      <c r="B2064" s="1" t="s">
        <v>51</v>
      </c>
      <c r="C2064" s="1" t="s">
        <v>4632</v>
      </c>
      <c r="D2064" s="1" t="s">
        <v>191</v>
      </c>
      <c r="E2064" s="1" t="s">
        <v>24</v>
      </c>
      <c r="F2064" s="1" t="n">
        <v>274</v>
      </c>
      <c r="H2064" s="3" t="n">
        <f aca="false">AND(E2064="PUBLIC",F2064&lt;100)</f>
        <v>0</v>
      </c>
      <c r="I2064" s="4" t="n">
        <f aca="false">OR(E2064="PRIVE",F2064&lt;100)</f>
        <v>1</v>
      </c>
    </row>
    <row r="2065" customFormat="false" ht="14.25" hidden="false" customHeight="false" outlineLevel="0" collapsed="false">
      <c r="A2065" s="1" t="s">
        <v>4633</v>
      </c>
      <c r="B2065" s="1" t="s">
        <v>525</v>
      </c>
      <c r="C2065" s="1" t="s">
        <v>586</v>
      </c>
      <c r="D2065" s="1" t="s">
        <v>985</v>
      </c>
      <c r="E2065" s="1" t="s">
        <v>12</v>
      </c>
      <c r="F2065" s="1" t="n">
        <v>741</v>
      </c>
      <c r="H2065" s="3" t="n">
        <f aca="false">AND(E2065="PUBLIC",F2065&lt;100)</f>
        <v>0</v>
      </c>
      <c r="I2065" s="4" t="n">
        <f aca="false">OR(E2065="PRIVE",F2065&lt;100)</f>
        <v>0</v>
      </c>
    </row>
    <row r="2066" customFormat="false" ht="14.25" hidden="false" customHeight="false" outlineLevel="0" collapsed="false">
      <c r="A2066" s="1" t="s">
        <v>4634</v>
      </c>
      <c r="B2066" s="1" t="s">
        <v>30</v>
      </c>
      <c r="C2066" s="1" t="s">
        <v>4635</v>
      </c>
      <c r="D2066" s="1" t="s">
        <v>836</v>
      </c>
      <c r="E2066" s="1" t="s">
        <v>12</v>
      </c>
      <c r="F2066" s="1" t="n">
        <v>716</v>
      </c>
      <c r="H2066" s="3" t="n">
        <f aca="false">AND(E2066="PUBLIC",F2066&lt;100)</f>
        <v>0</v>
      </c>
      <c r="I2066" s="4" t="n">
        <f aca="false">OR(E2066="PRIVE",F2066&lt;100)</f>
        <v>0</v>
      </c>
    </row>
    <row r="2067" customFormat="false" ht="14.25" hidden="false" customHeight="false" outlineLevel="0" collapsed="false">
      <c r="A2067" s="1" t="s">
        <v>4636</v>
      </c>
      <c r="B2067" s="1" t="s">
        <v>61</v>
      </c>
      <c r="C2067" s="1" t="s">
        <v>1205</v>
      </c>
      <c r="D2067" s="1" t="s">
        <v>4637</v>
      </c>
      <c r="E2067" s="1" t="s">
        <v>12</v>
      </c>
      <c r="F2067" s="1" t="n">
        <v>906</v>
      </c>
      <c r="H2067" s="3" t="n">
        <f aca="false">AND(E2067="PUBLIC",F2067&lt;100)</f>
        <v>0</v>
      </c>
      <c r="I2067" s="4" t="n">
        <f aca="false">OR(E2067="PRIVE",F2067&lt;100)</f>
        <v>0</v>
      </c>
    </row>
    <row r="2068" customFormat="false" ht="14.25" hidden="false" customHeight="false" outlineLevel="0" collapsed="false">
      <c r="A2068" s="1" t="s">
        <v>4638</v>
      </c>
      <c r="B2068" s="1" t="s">
        <v>26</v>
      </c>
      <c r="C2068" s="1" t="s">
        <v>2494</v>
      </c>
      <c r="D2068" s="1" t="s">
        <v>4639</v>
      </c>
      <c r="E2068" s="1" t="s">
        <v>24</v>
      </c>
      <c r="F2068" s="1" t="n">
        <v>327</v>
      </c>
      <c r="H2068" s="3" t="n">
        <f aca="false">AND(E2068="PUBLIC",F2068&lt;100)</f>
        <v>0</v>
      </c>
      <c r="I2068" s="4" t="n">
        <f aca="false">OR(E2068="PRIVE",F2068&lt;100)</f>
        <v>1</v>
      </c>
    </row>
    <row r="2069" customFormat="false" ht="14.25" hidden="false" customHeight="false" outlineLevel="0" collapsed="false">
      <c r="A2069" s="1" t="s">
        <v>4640</v>
      </c>
      <c r="B2069" s="1" t="s">
        <v>394</v>
      </c>
      <c r="C2069" s="1" t="s">
        <v>2741</v>
      </c>
      <c r="D2069" s="1" t="s">
        <v>4641</v>
      </c>
      <c r="E2069" s="1" t="s">
        <v>12</v>
      </c>
      <c r="F2069" s="1" t="n">
        <v>17</v>
      </c>
      <c r="H2069" s="3" t="n">
        <f aca="false">AND(E2069="PUBLIC",F2069&lt;100)</f>
        <v>1</v>
      </c>
      <c r="I2069" s="4" t="n">
        <f aca="false">OR(E2069="PRIVE",F2069&lt;100)</f>
        <v>1</v>
      </c>
    </row>
    <row r="2070" customFormat="false" ht="14.25" hidden="false" customHeight="false" outlineLevel="0" collapsed="false">
      <c r="A2070" s="1" t="s">
        <v>4642</v>
      </c>
      <c r="B2070" s="1" t="s">
        <v>14</v>
      </c>
      <c r="C2070" s="1" t="s">
        <v>198</v>
      </c>
      <c r="D2070" s="1" t="s">
        <v>4643</v>
      </c>
      <c r="E2070" s="1" t="s">
        <v>12</v>
      </c>
      <c r="F2070" s="1" t="n">
        <v>15</v>
      </c>
      <c r="H2070" s="3" t="n">
        <f aca="false">AND(E2070="PUBLIC",F2070&lt;100)</f>
        <v>1</v>
      </c>
      <c r="I2070" s="4" t="n">
        <f aca="false">OR(E2070="PRIVE",F2070&lt;100)</f>
        <v>1</v>
      </c>
    </row>
    <row r="2071" customFormat="false" ht="14.25" hidden="false" customHeight="false" outlineLevel="0" collapsed="false">
      <c r="A2071" s="1" t="s">
        <v>4644</v>
      </c>
      <c r="B2071" s="1" t="s">
        <v>90</v>
      </c>
      <c r="C2071" s="1" t="s">
        <v>4645</v>
      </c>
      <c r="D2071" s="1" t="s">
        <v>4646</v>
      </c>
      <c r="E2071" s="1" t="s">
        <v>12</v>
      </c>
      <c r="F2071" s="1" t="n">
        <v>838</v>
      </c>
      <c r="H2071" s="3" t="n">
        <f aca="false">AND(E2071="PUBLIC",F2071&lt;100)</f>
        <v>0</v>
      </c>
      <c r="I2071" s="4" t="n">
        <f aca="false">OR(E2071="PRIVE",F2071&lt;100)</f>
        <v>0</v>
      </c>
    </row>
    <row r="2072" customFormat="false" ht="14.25" hidden="false" customHeight="false" outlineLevel="0" collapsed="false">
      <c r="A2072" s="1" t="s">
        <v>4647</v>
      </c>
      <c r="B2072" s="1" t="s">
        <v>239</v>
      </c>
      <c r="C2072" s="1" t="s">
        <v>2133</v>
      </c>
      <c r="D2072" s="1" t="s">
        <v>4648</v>
      </c>
      <c r="E2072" s="1" t="s">
        <v>12</v>
      </c>
      <c r="F2072" s="1" t="n">
        <v>984</v>
      </c>
      <c r="H2072" s="3" t="n">
        <f aca="false">AND(E2072="PUBLIC",F2072&lt;100)</f>
        <v>0</v>
      </c>
      <c r="I2072" s="4" t="n">
        <f aca="false">OR(E2072="PRIVE",F2072&lt;100)</f>
        <v>0</v>
      </c>
    </row>
    <row r="2073" customFormat="false" ht="14.25" hidden="false" customHeight="false" outlineLevel="0" collapsed="false">
      <c r="A2073" s="1" t="s">
        <v>4649</v>
      </c>
      <c r="B2073" s="1" t="s">
        <v>57</v>
      </c>
      <c r="C2073" s="1" t="s">
        <v>372</v>
      </c>
      <c r="D2073" s="1" t="s">
        <v>836</v>
      </c>
      <c r="E2073" s="1" t="s">
        <v>12</v>
      </c>
      <c r="F2073" s="1" t="n">
        <v>1085</v>
      </c>
      <c r="H2073" s="3" t="n">
        <f aca="false">AND(E2073="PUBLIC",F2073&lt;100)</f>
        <v>0</v>
      </c>
      <c r="I2073" s="4" t="n">
        <f aca="false">OR(E2073="PRIVE",F2073&lt;100)</f>
        <v>0</v>
      </c>
    </row>
    <row r="2074" customFormat="false" ht="14.25" hidden="false" customHeight="false" outlineLevel="0" collapsed="false">
      <c r="A2074" s="1" t="s">
        <v>4650</v>
      </c>
      <c r="B2074" s="1" t="s">
        <v>57</v>
      </c>
      <c r="C2074" s="1" t="s">
        <v>522</v>
      </c>
      <c r="D2074" s="1" t="s">
        <v>4651</v>
      </c>
      <c r="E2074" s="1" t="s">
        <v>12</v>
      </c>
      <c r="F2074" s="1" t="n">
        <v>1389</v>
      </c>
      <c r="H2074" s="3" t="n">
        <f aca="false">AND(E2074="PUBLIC",F2074&lt;100)</f>
        <v>0</v>
      </c>
      <c r="I2074" s="4" t="n">
        <f aca="false">OR(E2074="PRIVE",F2074&lt;100)</f>
        <v>0</v>
      </c>
    </row>
    <row r="2075" customFormat="false" ht="14.25" hidden="false" customHeight="false" outlineLevel="0" collapsed="false">
      <c r="A2075" s="1" t="s">
        <v>4652</v>
      </c>
      <c r="B2075" s="1" t="s">
        <v>38</v>
      </c>
      <c r="C2075" s="1" t="s">
        <v>1704</v>
      </c>
      <c r="D2075" s="1" t="s">
        <v>4653</v>
      </c>
      <c r="E2075" s="1" t="s">
        <v>12</v>
      </c>
      <c r="F2075" s="1" t="n">
        <v>738</v>
      </c>
      <c r="H2075" s="3" t="n">
        <f aca="false">AND(E2075="PUBLIC",F2075&lt;100)</f>
        <v>0</v>
      </c>
      <c r="I2075" s="4" t="n">
        <f aca="false">OR(E2075="PRIVE",F2075&lt;100)</f>
        <v>0</v>
      </c>
    </row>
    <row r="2076" customFormat="false" ht="14.25" hidden="false" customHeight="false" outlineLevel="0" collapsed="false">
      <c r="A2076" s="1" t="s">
        <v>4654</v>
      </c>
      <c r="B2076" s="1" t="s">
        <v>150</v>
      </c>
      <c r="C2076" s="1" t="s">
        <v>150</v>
      </c>
      <c r="D2076" s="1" t="s">
        <v>1392</v>
      </c>
      <c r="E2076" s="1" t="s">
        <v>12</v>
      </c>
      <c r="F2076" s="1" t="n">
        <v>908</v>
      </c>
      <c r="H2076" s="3" t="n">
        <f aca="false">AND(E2076="PUBLIC",F2076&lt;100)</f>
        <v>0</v>
      </c>
      <c r="I2076" s="4" t="n">
        <f aca="false">OR(E2076="PRIVE",F2076&lt;100)</f>
        <v>0</v>
      </c>
    </row>
    <row r="2077" customFormat="false" ht="14.25" hidden="false" customHeight="false" outlineLevel="0" collapsed="false">
      <c r="A2077" s="1" t="s">
        <v>4655</v>
      </c>
      <c r="B2077" s="1" t="s">
        <v>327</v>
      </c>
      <c r="C2077" s="1" t="s">
        <v>4656</v>
      </c>
      <c r="D2077" s="1" t="s">
        <v>4657</v>
      </c>
      <c r="E2077" s="1" t="s">
        <v>12</v>
      </c>
      <c r="F2077" s="1" t="n">
        <v>467</v>
      </c>
      <c r="H2077" s="3" t="n">
        <f aca="false">AND(E2077="PUBLIC",F2077&lt;100)</f>
        <v>0</v>
      </c>
      <c r="I2077" s="4" t="n">
        <f aca="false">OR(E2077="PRIVE",F2077&lt;100)</f>
        <v>0</v>
      </c>
    </row>
    <row r="2078" customFormat="false" ht="14.25" hidden="false" customHeight="false" outlineLevel="0" collapsed="false">
      <c r="A2078" s="1" t="s">
        <v>4658</v>
      </c>
      <c r="B2078" s="1" t="s">
        <v>44</v>
      </c>
      <c r="C2078" s="1" t="s">
        <v>2539</v>
      </c>
      <c r="D2078" s="1" t="s">
        <v>1500</v>
      </c>
      <c r="E2078" s="1" t="s">
        <v>12</v>
      </c>
      <c r="F2078" s="1" t="n">
        <v>1280</v>
      </c>
      <c r="H2078" s="3" t="n">
        <f aca="false">AND(E2078="PUBLIC",F2078&lt;100)</f>
        <v>0</v>
      </c>
      <c r="I2078" s="4" t="n">
        <f aca="false">OR(E2078="PRIVE",F2078&lt;100)</f>
        <v>0</v>
      </c>
    </row>
    <row r="2079" customFormat="false" ht="14.25" hidden="false" customHeight="false" outlineLevel="0" collapsed="false">
      <c r="A2079" s="1" t="s">
        <v>4659</v>
      </c>
      <c r="B2079" s="1" t="s">
        <v>30</v>
      </c>
      <c r="C2079" s="1" t="s">
        <v>4660</v>
      </c>
      <c r="D2079" s="1" t="s">
        <v>4661</v>
      </c>
      <c r="E2079" s="1" t="s">
        <v>12</v>
      </c>
      <c r="F2079" s="1" t="n">
        <v>602</v>
      </c>
      <c r="H2079" s="3" t="n">
        <f aca="false">AND(E2079="PUBLIC",F2079&lt;100)</f>
        <v>0</v>
      </c>
      <c r="I2079" s="4" t="n">
        <f aca="false">OR(E2079="PRIVE",F2079&lt;100)</f>
        <v>0</v>
      </c>
    </row>
    <row r="2080" customFormat="false" ht="14.25" hidden="false" customHeight="false" outlineLevel="0" collapsed="false">
      <c r="A2080" s="1" t="s">
        <v>4662</v>
      </c>
      <c r="B2080" s="1" t="s">
        <v>107</v>
      </c>
      <c r="C2080" s="1" t="s">
        <v>107</v>
      </c>
      <c r="D2080" s="1" t="s">
        <v>4663</v>
      </c>
      <c r="E2080" s="1" t="s">
        <v>12</v>
      </c>
      <c r="F2080" s="1" t="n">
        <v>1183</v>
      </c>
      <c r="H2080" s="3" t="n">
        <f aca="false">AND(E2080="PUBLIC",F2080&lt;100)</f>
        <v>0</v>
      </c>
      <c r="I2080" s="4" t="n">
        <f aca="false">OR(E2080="PRIVE",F2080&lt;100)</f>
        <v>0</v>
      </c>
    </row>
    <row r="2081" customFormat="false" ht="14.25" hidden="false" customHeight="false" outlineLevel="0" collapsed="false">
      <c r="A2081" s="1" t="s">
        <v>4664</v>
      </c>
      <c r="B2081" s="1" t="s">
        <v>9</v>
      </c>
      <c r="C2081" s="1" t="s">
        <v>1287</v>
      </c>
      <c r="D2081" s="1" t="s">
        <v>4665</v>
      </c>
      <c r="E2081" s="1" t="s">
        <v>12</v>
      </c>
      <c r="F2081" s="1" t="n">
        <v>936</v>
      </c>
      <c r="H2081" s="3" t="n">
        <f aca="false">AND(E2081="PUBLIC",F2081&lt;100)</f>
        <v>0</v>
      </c>
      <c r="I2081" s="4" t="n">
        <f aca="false">OR(E2081="PRIVE",F2081&lt;100)</f>
        <v>0</v>
      </c>
    </row>
    <row r="2082" customFormat="false" ht="14.25" hidden="false" customHeight="false" outlineLevel="0" collapsed="false">
      <c r="A2082" s="1" t="s">
        <v>4666</v>
      </c>
      <c r="B2082" s="1" t="s">
        <v>38</v>
      </c>
      <c r="C2082" s="1" t="s">
        <v>4667</v>
      </c>
      <c r="D2082" s="1" t="s">
        <v>4668</v>
      </c>
      <c r="E2082" s="1" t="s">
        <v>12</v>
      </c>
      <c r="F2082" s="1" t="n">
        <v>1108</v>
      </c>
      <c r="H2082" s="3" t="n">
        <f aca="false">AND(E2082="PUBLIC",F2082&lt;100)</f>
        <v>0</v>
      </c>
      <c r="I2082" s="4" t="n">
        <f aca="false">OR(E2082="PRIVE",F2082&lt;100)</f>
        <v>0</v>
      </c>
    </row>
    <row r="2083" customFormat="false" ht="14.25" hidden="false" customHeight="false" outlineLevel="0" collapsed="false">
      <c r="A2083" s="1" t="s">
        <v>4669</v>
      </c>
      <c r="B2083" s="1" t="s">
        <v>90</v>
      </c>
      <c r="C2083" s="1" t="s">
        <v>4670</v>
      </c>
      <c r="D2083" s="1" t="s">
        <v>4671</v>
      </c>
      <c r="E2083" s="1" t="s">
        <v>24</v>
      </c>
      <c r="F2083" s="1" t="n">
        <v>355</v>
      </c>
      <c r="H2083" s="3" t="n">
        <f aca="false">AND(E2083="PUBLIC",F2083&lt;100)</f>
        <v>0</v>
      </c>
      <c r="I2083" s="4" t="n">
        <f aca="false">OR(E2083="PRIVE",F2083&lt;100)</f>
        <v>1</v>
      </c>
    </row>
    <row r="2084" customFormat="false" ht="14.25" hidden="false" customHeight="false" outlineLevel="0" collapsed="false">
      <c r="A2084" s="1" t="s">
        <v>4672</v>
      </c>
      <c r="B2084" s="1" t="s">
        <v>150</v>
      </c>
      <c r="C2084" s="1" t="s">
        <v>151</v>
      </c>
      <c r="D2084" s="1" t="s">
        <v>4673</v>
      </c>
      <c r="E2084" s="1" t="s">
        <v>24</v>
      </c>
      <c r="F2084" s="1" t="n">
        <v>314</v>
      </c>
      <c r="H2084" s="3" t="n">
        <f aca="false">AND(E2084="PUBLIC",F2084&lt;100)</f>
        <v>0</v>
      </c>
      <c r="I2084" s="4" t="n">
        <f aca="false">OR(E2084="PRIVE",F2084&lt;100)</f>
        <v>1</v>
      </c>
    </row>
    <row r="2085" customFormat="false" ht="14.25" hidden="false" customHeight="false" outlineLevel="0" collapsed="false">
      <c r="A2085" s="1" t="s">
        <v>4674</v>
      </c>
      <c r="B2085" s="1" t="s">
        <v>34</v>
      </c>
      <c r="C2085" s="1" t="s">
        <v>457</v>
      </c>
      <c r="D2085" s="1" t="s">
        <v>2660</v>
      </c>
      <c r="E2085" s="1" t="s">
        <v>24</v>
      </c>
      <c r="F2085" s="1" t="n">
        <v>520</v>
      </c>
      <c r="H2085" s="3" t="n">
        <f aca="false">AND(E2085="PUBLIC",F2085&lt;100)</f>
        <v>0</v>
      </c>
      <c r="I2085" s="4" t="n">
        <f aca="false">OR(E2085="PRIVE",F2085&lt;100)</f>
        <v>1</v>
      </c>
    </row>
    <row r="2086" customFormat="false" ht="14.25" hidden="false" customHeight="false" outlineLevel="0" collapsed="false">
      <c r="A2086" s="1" t="s">
        <v>4675</v>
      </c>
      <c r="B2086" s="1" t="s">
        <v>26</v>
      </c>
      <c r="C2086" s="1" t="s">
        <v>316</v>
      </c>
      <c r="D2086" s="1" t="s">
        <v>563</v>
      </c>
      <c r="E2086" s="1" t="s">
        <v>24</v>
      </c>
      <c r="F2086" s="1" t="n">
        <v>300</v>
      </c>
      <c r="H2086" s="3" t="n">
        <f aca="false">AND(E2086="PUBLIC",F2086&lt;100)</f>
        <v>0</v>
      </c>
      <c r="I2086" s="4" t="n">
        <f aca="false">OR(E2086="PRIVE",F2086&lt;100)</f>
        <v>1</v>
      </c>
    </row>
    <row r="2087" customFormat="false" ht="14.25" hidden="false" customHeight="false" outlineLevel="0" collapsed="false">
      <c r="A2087" s="1" t="s">
        <v>4676</v>
      </c>
      <c r="B2087" s="1" t="s">
        <v>394</v>
      </c>
      <c r="C2087" s="1" t="s">
        <v>4677</v>
      </c>
      <c r="D2087" s="1" t="s">
        <v>4678</v>
      </c>
      <c r="E2087" s="1" t="s">
        <v>12</v>
      </c>
      <c r="F2087" s="1" t="n">
        <v>230</v>
      </c>
      <c r="H2087" s="3" t="n">
        <f aca="false">AND(E2087="PUBLIC",F2087&lt;100)</f>
        <v>0</v>
      </c>
      <c r="I2087" s="4" t="n">
        <f aca="false">OR(E2087="PRIVE",F2087&lt;100)</f>
        <v>0</v>
      </c>
    </row>
    <row r="2088" customFormat="false" ht="14.25" hidden="false" customHeight="false" outlineLevel="0" collapsed="false">
      <c r="A2088" s="1" t="s">
        <v>4679</v>
      </c>
      <c r="B2088" s="1" t="s">
        <v>38</v>
      </c>
      <c r="C2088" s="1" t="s">
        <v>1777</v>
      </c>
      <c r="D2088" s="1" t="s">
        <v>836</v>
      </c>
      <c r="E2088" s="1" t="s">
        <v>12</v>
      </c>
      <c r="F2088" s="1" t="n">
        <v>1157</v>
      </c>
      <c r="H2088" s="3" t="n">
        <f aca="false">AND(E2088="PUBLIC",F2088&lt;100)</f>
        <v>0</v>
      </c>
      <c r="I2088" s="4" t="n">
        <f aca="false">OR(E2088="PRIVE",F2088&lt;100)</f>
        <v>0</v>
      </c>
    </row>
    <row r="2089" customFormat="false" ht="14.25" hidden="false" customHeight="false" outlineLevel="0" collapsed="false">
      <c r="A2089" s="1" t="s">
        <v>4680</v>
      </c>
      <c r="B2089" s="1" t="s">
        <v>61</v>
      </c>
      <c r="C2089" s="1" t="s">
        <v>1935</v>
      </c>
      <c r="D2089" s="1" t="s">
        <v>4681</v>
      </c>
      <c r="E2089" s="1" t="s">
        <v>12</v>
      </c>
      <c r="F2089" s="1" t="n">
        <v>499</v>
      </c>
      <c r="H2089" s="3" t="n">
        <f aca="false">AND(E2089="PUBLIC",F2089&lt;100)</f>
        <v>0</v>
      </c>
      <c r="I2089" s="4" t="n">
        <f aca="false">OR(E2089="PRIVE",F2089&lt;100)</f>
        <v>0</v>
      </c>
    </row>
    <row r="2090" customFormat="false" ht="14.25" hidden="false" customHeight="false" outlineLevel="0" collapsed="false">
      <c r="A2090" s="1" t="s">
        <v>4682</v>
      </c>
      <c r="B2090" s="1" t="s">
        <v>172</v>
      </c>
      <c r="C2090" s="1" t="s">
        <v>1932</v>
      </c>
      <c r="D2090" s="1" t="s">
        <v>4683</v>
      </c>
      <c r="E2090" s="1" t="s">
        <v>12</v>
      </c>
      <c r="F2090" s="1" t="n">
        <v>1605</v>
      </c>
      <c r="H2090" s="3" t="n">
        <f aca="false">AND(E2090="PUBLIC",F2090&lt;100)</f>
        <v>0</v>
      </c>
      <c r="I2090" s="4" t="n">
        <f aca="false">OR(E2090="PRIVE",F2090&lt;100)</f>
        <v>0</v>
      </c>
    </row>
    <row r="2091" customFormat="false" ht="14.25" hidden="false" customHeight="false" outlineLevel="0" collapsed="false">
      <c r="A2091" s="1" t="s">
        <v>4684</v>
      </c>
      <c r="B2091" s="1" t="s">
        <v>111</v>
      </c>
      <c r="C2091" s="1" t="s">
        <v>3019</v>
      </c>
      <c r="D2091" s="1" t="s">
        <v>4685</v>
      </c>
      <c r="E2091" s="1" t="s">
        <v>12</v>
      </c>
      <c r="F2091" s="1" t="n">
        <v>39</v>
      </c>
      <c r="H2091" s="3" t="n">
        <f aca="false">AND(E2091="PUBLIC",F2091&lt;100)</f>
        <v>1</v>
      </c>
      <c r="I2091" s="4" t="n">
        <f aca="false">OR(E2091="PRIVE",F2091&lt;100)</f>
        <v>1</v>
      </c>
    </row>
    <row r="2092" customFormat="false" ht="14.25" hidden="false" customHeight="false" outlineLevel="0" collapsed="false">
      <c r="A2092" s="1" t="s">
        <v>4686</v>
      </c>
      <c r="B2092" s="1" t="s">
        <v>34</v>
      </c>
      <c r="C2092" s="1" t="s">
        <v>1187</v>
      </c>
      <c r="D2092" s="1" t="s">
        <v>377</v>
      </c>
      <c r="E2092" s="1" t="s">
        <v>24</v>
      </c>
      <c r="F2092" s="1" t="n">
        <v>641</v>
      </c>
      <c r="H2092" s="3" t="n">
        <f aca="false">AND(E2092="PUBLIC",F2092&lt;100)</f>
        <v>0</v>
      </c>
      <c r="I2092" s="4" t="n">
        <f aca="false">OR(E2092="PRIVE",F2092&lt;100)</f>
        <v>1</v>
      </c>
    </row>
    <row r="2093" customFormat="false" ht="14.25" hidden="false" customHeight="false" outlineLevel="0" collapsed="false">
      <c r="A2093" s="1" t="s">
        <v>4687</v>
      </c>
      <c r="B2093" s="1" t="s">
        <v>30</v>
      </c>
      <c r="C2093" s="1" t="s">
        <v>614</v>
      </c>
      <c r="D2093" s="1" t="s">
        <v>1260</v>
      </c>
      <c r="E2093" s="1" t="s">
        <v>24</v>
      </c>
      <c r="F2093" s="1" t="n">
        <v>183</v>
      </c>
      <c r="H2093" s="3" t="n">
        <f aca="false">AND(E2093="PUBLIC",F2093&lt;100)</f>
        <v>0</v>
      </c>
      <c r="I2093" s="4" t="n">
        <f aca="false">OR(E2093="PRIVE",F2093&lt;100)</f>
        <v>1</v>
      </c>
    </row>
    <row r="2094" customFormat="false" ht="14.25" hidden="false" customHeight="false" outlineLevel="0" collapsed="false">
      <c r="A2094" s="1" t="s">
        <v>4688</v>
      </c>
      <c r="B2094" s="1" t="s">
        <v>9</v>
      </c>
      <c r="C2094" s="1" t="s">
        <v>4689</v>
      </c>
      <c r="D2094" s="1" t="s">
        <v>655</v>
      </c>
      <c r="E2094" s="1" t="s">
        <v>12</v>
      </c>
      <c r="F2094" s="1" t="n">
        <v>732</v>
      </c>
      <c r="H2094" s="3" t="n">
        <f aca="false">AND(E2094="PUBLIC",F2094&lt;100)</f>
        <v>0</v>
      </c>
      <c r="I2094" s="4" t="n">
        <f aca="false">OR(E2094="PRIVE",F2094&lt;100)</f>
        <v>0</v>
      </c>
    </row>
    <row r="2095" customFormat="false" ht="14.25" hidden="false" customHeight="false" outlineLevel="0" collapsed="false">
      <c r="A2095" s="1" t="s">
        <v>4690</v>
      </c>
      <c r="B2095" s="1" t="s">
        <v>51</v>
      </c>
      <c r="C2095" s="1" t="s">
        <v>4691</v>
      </c>
      <c r="D2095" s="1" t="s">
        <v>4692</v>
      </c>
      <c r="E2095" s="1" t="s">
        <v>12</v>
      </c>
      <c r="F2095" s="1" t="n">
        <v>750</v>
      </c>
      <c r="H2095" s="3" t="n">
        <f aca="false">AND(E2095="PUBLIC",F2095&lt;100)</f>
        <v>0</v>
      </c>
      <c r="I2095" s="4" t="n">
        <f aca="false">OR(E2095="PRIVE",F2095&lt;100)</f>
        <v>0</v>
      </c>
    </row>
    <row r="2096" customFormat="false" ht="14.25" hidden="false" customHeight="false" outlineLevel="0" collapsed="false">
      <c r="A2096" s="1" t="s">
        <v>4693</v>
      </c>
      <c r="B2096" s="1" t="s">
        <v>65</v>
      </c>
      <c r="C2096" s="1" t="s">
        <v>4358</v>
      </c>
      <c r="D2096" s="1" t="s">
        <v>4694</v>
      </c>
      <c r="E2096" s="1" t="s">
        <v>12</v>
      </c>
      <c r="F2096" s="1" t="n">
        <v>7</v>
      </c>
      <c r="H2096" s="3" t="n">
        <f aca="false">AND(E2096="PUBLIC",F2096&lt;100)</f>
        <v>1</v>
      </c>
      <c r="I2096" s="4" t="n">
        <f aca="false">OR(E2096="PRIVE",F2096&lt;100)</f>
        <v>1</v>
      </c>
    </row>
    <row r="2097" customFormat="false" ht="14.25" hidden="false" customHeight="false" outlineLevel="0" collapsed="false">
      <c r="A2097" s="1" t="s">
        <v>4695</v>
      </c>
      <c r="B2097" s="1" t="s">
        <v>57</v>
      </c>
      <c r="C2097" s="1" t="s">
        <v>522</v>
      </c>
      <c r="D2097" s="1" t="s">
        <v>985</v>
      </c>
      <c r="E2097" s="1" t="s">
        <v>12</v>
      </c>
      <c r="F2097" s="1" t="n">
        <v>808</v>
      </c>
      <c r="H2097" s="3" t="n">
        <f aca="false">AND(E2097="PUBLIC",F2097&lt;100)</f>
        <v>0</v>
      </c>
      <c r="I2097" s="4" t="n">
        <f aca="false">OR(E2097="PRIVE",F2097&lt;100)</f>
        <v>0</v>
      </c>
    </row>
    <row r="2098" customFormat="false" ht="14.25" hidden="false" customHeight="false" outlineLevel="0" collapsed="false">
      <c r="A2098" s="1" t="s">
        <v>4696</v>
      </c>
      <c r="B2098" s="1" t="s">
        <v>38</v>
      </c>
      <c r="C2098" s="1" t="s">
        <v>210</v>
      </c>
      <c r="D2098" s="1" t="s">
        <v>4697</v>
      </c>
      <c r="E2098" s="1" t="s">
        <v>12</v>
      </c>
      <c r="F2098" s="1" t="n">
        <v>209</v>
      </c>
      <c r="H2098" s="3" t="n">
        <f aca="false">AND(E2098="PUBLIC",F2098&lt;100)</f>
        <v>0</v>
      </c>
      <c r="I2098" s="4" t="n">
        <f aca="false">OR(E2098="PRIVE",F2098&lt;100)</f>
        <v>0</v>
      </c>
    </row>
    <row r="2099" customFormat="false" ht="14.25" hidden="false" customHeight="false" outlineLevel="0" collapsed="false">
      <c r="A2099" s="1" t="s">
        <v>4698</v>
      </c>
      <c r="B2099" s="1" t="s">
        <v>216</v>
      </c>
      <c r="C2099" s="1" t="s">
        <v>4699</v>
      </c>
      <c r="D2099" s="1" t="s">
        <v>4700</v>
      </c>
      <c r="E2099" s="1" t="s">
        <v>12</v>
      </c>
      <c r="F2099" s="1" t="n">
        <v>70</v>
      </c>
      <c r="H2099" s="3" t="n">
        <f aca="false">AND(E2099="PUBLIC",F2099&lt;100)</f>
        <v>1</v>
      </c>
      <c r="I2099" s="4" t="n">
        <f aca="false">OR(E2099="PRIVE",F2099&lt;100)</f>
        <v>1</v>
      </c>
    </row>
    <row r="2100" customFormat="false" ht="14.25" hidden="false" customHeight="false" outlineLevel="0" collapsed="false">
      <c r="A2100" s="1" t="s">
        <v>4701</v>
      </c>
      <c r="B2100" s="1" t="s">
        <v>38</v>
      </c>
      <c r="C2100" s="1" t="s">
        <v>721</v>
      </c>
      <c r="D2100" s="1" t="s">
        <v>780</v>
      </c>
      <c r="E2100" s="1" t="s">
        <v>24</v>
      </c>
      <c r="F2100" s="1" t="n">
        <v>667</v>
      </c>
      <c r="H2100" s="3" t="n">
        <f aca="false">AND(E2100="PUBLIC",F2100&lt;100)</f>
        <v>0</v>
      </c>
      <c r="I2100" s="4" t="n">
        <f aca="false">OR(E2100="PRIVE",F2100&lt;100)</f>
        <v>1</v>
      </c>
    </row>
    <row r="2101" customFormat="false" ht="14.25" hidden="false" customHeight="false" outlineLevel="0" collapsed="false">
      <c r="A2101" s="1" t="s">
        <v>4702</v>
      </c>
      <c r="B2101" s="1" t="s">
        <v>86</v>
      </c>
      <c r="C2101" s="1" t="s">
        <v>4703</v>
      </c>
      <c r="D2101" s="1" t="s">
        <v>1173</v>
      </c>
      <c r="E2101" s="1" t="s">
        <v>12</v>
      </c>
      <c r="F2101" s="1" t="n">
        <v>664</v>
      </c>
      <c r="H2101" s="3" t="n">
        <f aca="false">AND(E2101="PUBLIC",F2101&lt;100)</f>
        <v>0</v>
      </c>
      <c r="I2101" s="4" t="n">
        <f aca="false">OR(E2101="PRIVE",F2101&lt;100)</f>
        <v>0</v>
      </c>
    </row>
    <row r="2102" customFormat="false" ht="14.25" hidden="false" customHeight="false" outlineLevel="0" collapsed="false">
      <c r="A2102" s="1" t="s">
        <v>4704</v>
      </c>
      <c r="B2102" s="1" t="s">
        <v>86</v>
      </c>
      <c r="C2102" s="1" t="s">
        <v>1385</v>
      </c>
      <c r="D2102" s="1" t="s">
        <v>2593</v>
      </c>
      <c r="E2102" s="1" t="s">
        <v>24</v>
      </c>
      <c r="F2102" s="1" t="n">
        <v>1455</v>
      </c>
      <c r="H2102" s="3" t="n">
        <f aca="false">AND(E2102="PUBLIC",F2102&lt;100)</f>
        <v>0</v>
      </c>
      <c r="I2102" s="4" t="n">
        <f aca="false">OR(E2102="PRIVE",F2102&lt;100)</f>
        <v>1</v>
      </c>
    </row>
    <row r="2103" customFormat="false" ht="14.25" hidden="false" customHeight="false" outlineLevel="0" collapsed="false">
      <c r="A2103" s="1" t="s">
        <v>4705</v>
      </c>
      <c r="B2103" s="1" t="s">
        <v>111</v>
      </c>
      <c r="C2103" s="1" t="s">
        <v>4706</v>
      </c>
      <c r="D2103" s="1" t="s">
        <v>873</v>
      </c>
      <c r="E2103" s="1" t="s">
        <v>12</v>
      </c>
      <c r="F2103" s="1" t="n">
        <v>384</v>
      </c>
      <c r="H2103" s="3" t="n">
        <f aca="false">AND(E2103="PUBLIC",F2103&lt;100)</f>
        <v>0</v>
      </c>
      <c r="I2103" s="4" t="n">
        <f aca="false">OR(E2103="PRIVE",F2103&lt;100)</f>
        <v>0</v>
      </c>
    </row>
    <row r="2104" customFormat="false" ht="14.25" hidden="false" customHeight="false" outlineLevel="0" collapsed="false">
      <c r="A2104" s="1" t="s">
        <v>4707</v>
      </c>
      <c r="B2104" s="1" t="s">
        <v>21</v>
      </c>
      <c r="C2104" s="1" t="s">
        <v>4152</v>
      </c>
      <c r="D2104" s="1" t="s">
        <v>4708</v>
      </c>
      <c r="E2104" s="1" t="s">
        <v>12</v>
      </c>
      <c r="F2104" s="1" t="n">
        <v>1281</v>
      </c>
      <c r="H2104" s="3" t="n">
        <f aca="false">AND(E2104="PUBLIC",F2104&lt;100)</f>
        <v>0</v>
      </c>
      <c r="I2104" s="4" t="n">
        <f aca="false">OR(E2104="PRIVE",F2104&lt;100)</f>
        <v>0</v>
      </c>
    </row>
    <row r="2105" customFormat="false" ht="14.25" hidden="false" customHeight="false" outlineLevel="0" collapsed="false">
      <c r="A2105" s="1" t="s">
        <v>4709</v>
      </c>
      <c r="B2105" s="1" t="s">
        <v>111</v>
      </c>
      <c r="C2105" s="1" t="s">
        <v>111</v>
      </c>
      <c r="D2105" s="1" t="s">
        <v>4710</v>
      </c>
      <c r="E2105" s="1" t="s">
        <v>12</v>
      </c>
      <c r="F2105" s="1" t="n">
        <v>1561</v>
      </c>
      <c r="H2105" s="3" t="n">
        <f aca="false">AND(E2105="PUBLIC",F2105&lt;100)</f>
        <v>0</v>
      </c>
      <c r="I2105" s="4" t="n">
        <f aca="false">OR(E2105="PRIVE",F2105&lt;100)</f>
        <v>0</v>
      </c>
    </row>
    <row r="2106" customFormat="false" ht="14.25" hidden="false" customHeight="false" outlineLevel="0" collapsed="false">
      <c r="A2106" s="1" t="s">
        <v>4711</v>
      </c>
      <c r="B2106" s="1" t="s">
        <v>38</v>
      </c>
      <c r="C2106" s="1" t="s">
        <v>4712</v>
      </c>
      <c r="D2106" s="1" t="s">
        <v>2735</v>
      </c>
      <c r="E2106" s="1" t="s">
        <v>12</v>
      </c>
      <c r="F2106" s="1" t="n">
        <v>853</v>
      </c>
      <c r="H2106" s="3" t="n">
        <f aca="false">AND(E2106="PUBLIC",F2106&lt;100)</f>
        <v>0</v>
      </c>
      <c r="I2106" s="4" t="n">
        <f aca="false">OR(E2106="PRIVE",F2106&lt;100)</f>
        <v>0</v>
      </c>
    </row>
    <row r="2107" customFormat="false" ht="14.25" hidden="false" customHeight="false" outlineLevel="0" collapsed="false">
      <c r="A2107" s="1" t="s">
        <v>4713</v>
      </c>
      <c r="B2107" s="1" t="s">
        <v>150</v>
      </c>
      <c r="C2107" s="1" t="s">
        <v>4714</v>
      </c>
      <c r="D2107" s="1" t="s">
        <v>4715</v>
      </c>
      <c r="E2107" s="1" t="s">
        <v>12</v>
      </c>
      <c r="F2107" s="1" t="n">
        <v>648</v>
      </c>
      <c r="H2107" s="3" t="n">
        <f aca="false">AND(E2107="PUBLIC",F2107&lt;100)</f>
        <v>0</v>
      </c>
      <c r="I2107" s="4" t="n">
        <f aca="false">OR(E2107="PRIVE",F2107&lt;100)</f>
        <v>0</v>
      </c>
    </row>
    <row r="2108" customFormat="false" ht="14.25" hidden="false" customHeight="false" outlineLevel="0" collapsed="false">
      <c r="A2108" s="1" t="s">
        <v>4716</v>
      </c>
      <c r="B2108" s="1" t="s">
        <v>57</v>
      </c>
      <c r="C2108" s="1" t="s">
        <v>281</v>
      </c>
      <c r="D2108" s="1" t="s">
        <v>1899</v>
      </c>
      <c r="E2108" s="1" t="s">
        <v>24</v>
      </c>
      <c r="F2108" s="1" t="n">
        <v>259</v>
      </c>
      <c r="H2108" s="3" t="n">
        <f aca="false">AND(E2108="PUBLIC",F2108&lt;100)</f>
        <v>0</v>
      </c>
      <c r="I2108" s="4" t="n">
        <f aca="false">OR(E2108="PRIVE",F2108&lt;100)</f>
        <v>1</v>
      </c>
    </row>
    <row r="2109" customFormat="false" ht="14.25" hidden="false" customHeight="false" outlineLevel="0" collapsed="false">
      <c r="A2109" s="1" t="s">
        <v>4717</v>
      </c>
      <c r="B2109" s="1" t="s">
        <v>86</v>
      </c>
      <c r="C2109" s="1" t="s">
        <v>4718</v>
      </c>
      <c r="D2109" s="1" t="s">
        <v>4719</v>
      </c>
      <c r="E2109" s="1" t="s">
        <v>12</v>
      </c>
      <c r="F2109" s="1" t="n">
        <v>1030</v>
      </c>
      <c r="H2109" s="3" t="n">
        <f aca="false">AND(E2109="PUBLIC",F2109&lt;100)</f>
        <v>0</v>
      </c>
      <c r="I2109" s="4" t="n">
        <f aca="false">OR(E2109="PRIVE",F2109&lt;100)</f>
        <v>0</v>
      </c>
    </row>
    <row r="2110" customFormat="false" ht="14.25" hidden="false" customHeight="false" outlineLevel="0" collapsed="false">
      <c r="A2110" s="1" t="s">
        <v>4720</v>
      </c>
      <c r="B2110" s="1" t="s">
        <v>51</v>
      </c>
      <c r="C2110" s="1" t="s">
        <v>115</v>
      </c>
      <c r="D2110" s="1" t="s">
        <v>4721</v>
      </c>
      <c r="E2110" s="1" t="s">
        <v>24</v>
      </c>
      <c r="F2110" s="1" t="n">
        <v>447</v>
      </c>
      <c r="H2110" s="3" t="n">
        <f aca="false">AND(E2110="PUBLIC",F2110&lt;100)</f>
        <v>0</v>
      </c>
      <c r="I2110" s="4" t="n">
        <f aca="false">OR(E2110="PRIVE",F2110&lt;100)</f>
        <v>1</v>
      </c>
    </row>
    <row r="2111" customFormat="false" ht="14.25" hidden="false" customHeight="false" outlineLevel="0" collapsed="false">
      <c r="A2111" s="1" t="s">
        <v>4722</v>
      </c>
      <c r="B2111" s="1" t="s">
        <v>44</v>
      </c>
      <c r="C2111" s="1" t="s">
        <v>3104</v>
      </c>
      <c r="D2111" s="1" t="s">
        <v>4723</v>
      </c>
      <c r="E2111" s="1" t="s">
        <v>12</v>
      </c>
      <c r="F2111" s="1" t="n">
        <v>977</v>
      </c>
      <c r="H2111" s="3" t="n">
        <f aca="false">AND(E2111="PUBLIC",F2111&lt;100)</f>
        <v>0</v>
      </c>
      <c r="I2111" s="4" t="n">
        <f aca="false">OR(E2111="PRIVE",F2111&lt;100)</f>
        <v>0</v>
      </c>
    </row>
    <row r="2112" customFormat="false" ht="14.25" hidden="false" customHeight="false" outlineLevel="0" collapsed="false">
      <c r="A2112" s="1" t="s">
        <v>4724</v>
      </c>
      <c r="B2112" s="1" t="s">
        <v>111</v>
      </c>
      <c r="C2112" s="1" t="s">
        <v>111</v>
      </c>
      <c r="D2112" s="1" t="s">
        <v>4725</v>
      </c>
      <c r="E2112" s="1" t="s">
        <v>12</v>
      </c>
      <c r="F2112" s="1" t="n">
        <v>18</v>
      </c>
      <c r="H2112" s="3" t="n">
        <f aca="false">AND(E2112="PUBLIC",F2112&lt;100)</f>
        <v>1</v>
      </c>
      <c r="I2112" s="4" t="n">
        <f aca="false">OR(E2112="PRIVE",F2112&lt;100)</f>
        <v>1</v>
      </c>
    </row>
    <row r="2113" customFormat="false" ht="14.25" hidden="false" customHeight="false" outlineLevel="0" collapsed="false">
      <c r="A2113" s="1" t="s">
        <v>4726</v>
      </c>
      <c r="B2113" s="1" t="s">
        <v>86</v>
      </c>
      <c r="C2113" s="1" t="s">
        <v>3320</v>
      </c>
      <c r="D2113" s="1" t="s">
        <v>59</v>
      </c>
      <c r="E2113" s="1" t="s">
        <v>12</v>
      </c>
      <c r="F2113" s="1" t="n">
        <v>1027</v>
      </c>
      <c r="H2113" s="3" t="n">
        <f aca="false">AND(E2113="PUBLIC",F2113&lt;100)</f>
        <v>0</v>
      </c>
      <c r="I2113" s="4" t="n">
        <f aca="false">OR(E2113="PRIVE",F2113&lt;100)</f>
        <v>0</v>
      </c>
    </row>
    <row r="2114" customFormat="false" ht="14.25" hidden="false" customHeight="false" outlineLevel="0" collapsed="false">
      <c r="A2114" s="1" t="s">
        <v>4727</v>
      </c>
      <c r="B2114" s="1" t="s">
        <v>51</v>
      </c>
      <c r="C2114" s="1" t="s">
        <v>4728</v>
      </c>
      <c r="D2114" s="1" t="s">
        <v>191</v>
      </c>
      <c r="E2114" s="1" t="s">
        <v>24</v>
      </c>
      <c r="F2114" s="1" t="n">
        <v>312</v>
      </c>
      <c r="H2114" s="3" t="n">
        <f aca="false">AND(E2114="PUBLIC",F2114&lt;100)</f>
        <v>0</v>
      </c>
      <c r="I2114" s="4" t="n">
        <f aca="false">OR(E2114="PRIVE",F2114&lt;100)</f>
        <v>1</v>
      </c>
    </row>
    <row r="2115" customFormat="false" ht="14.25" hidden="false" customHeight="false" outlineLevel="0" collapsed="false">
      <c r="A2115" s="1" t="s">
        <v>4729</v>
      </c>
      <c r="B2115" s="1" t="s">
        <v>150</v>
      </c>
      <c r="C2115" s="1" t="s">
        <v>150</v>
      </c>
      <c r="D2115" s="1" t="s">
        <v>4730</v>
      </c>
      <c r="E2115" s="1" t="s">
        <v>12</v>
      </c>
      <c r="F2115" s="1" t="n">
        <v>843</v>
      </c>
      <c r="H2115" s="3" t="n">
        <f aca="false">AND(E2115="PUBLIC",F2115&lt;100)</f>
        <v>0</v>
      </c>
      <c r="I2115" s="4" t="n">
        <f aca="false">OR(E2115="PRIVE",F2115&lt;100)</f>
        <v>0</v>
      </c>
    </row>
    <row r="2116" customFormat="false" ht="14.25" hidden="false" customHeight="false" outlineLevel="0" collapsed="false">
      <c r="A2116" s="1" t="s">
        <v>4731</v>
      </c>
      <c r="B2116" s="1" t="s">
        <v>172</v>
      </c>
      <c r="C2116" s="1" t="s">
        <v>4732</v>
      </c>
      <c r="D2116" s="1" t="s">
        <v>4733</v>
      </c>
      <c r="E2116" s="1" t="s">
        <v>12</v>
      </c>
      <c r="F2116" s="1" t="n">
        <v>391</v>
      </c>
      <c r="H2116" s="3" t="n">
        <f aca="false">AND(E2116="PUBLIC",F2116&lt;100)</f>
        <v>0</v>
      </c>
      <c r="I2116" s="4" t="n">
        <f aca="false">OR(E2116="PRIVE",F2116&lt;100)</f>
        <v>0</v>
      </c>
    </row>
    <row r="2117" customFormat="false" ht="14.25" hidden="false" customHeight="false" outlineLevel="0" collapsed="false">
      <c r="A2117" s="1" t="s">
        <v>4734</v>
      </c>
      <c r="B2117" s="1" t="s">
        <v>14</v>
      </c>
      <c r="C2117" s="1" t="s">
        <v>198</v>
      </c>
      <c r="D2117" s="1" t="s">
        <v>4735</v>
      </c>
      <c r="E2117" s="1" t="s">
        <v>12</v>
      </c>
      <c r="F2117" s="1" t="n">
        <v>76</v>
      </c>
      <c r="H2117" s="3" t="n">
        <f aca="false">AND(E2117="PUBLIC",F2117&lt;100)</f>
        <v>1</v>
      </c>
      <c r="I2117" s="4" t="n">
        <f aca="false">OR(E2117="PRIVE",F2117&lt;100)</f>
        <v>1</v>
      </c>
    </row>
    <row r="2118" customFormat="false" ht="14.25" hidden="false" customHeight="false" outlineLevel="0" collapsed="false">
      <c r="A2118" s="1" t="s">
        <v>4736</v>
      </c>
      <c r="B2118" s="1" t="s">
        <v>57</v>
      </c>
      <c r="C2118" s="1" t="s">
        <v>737</v>
      </c>
      <c r="D2118" s="1" t="s">
        <v>377</v>
      </c>
      <c r="E2118" s="1" t="s">
        <v>24</v>
      </c>
      <c r="F2118" s="1" t="n">
        <v>845</v>
      </c>
      <c r="H2118" s="3" t="n">
        <f aca="false">AND(E2118="PUBLIC",F2118&lt;100)</f>
        <v>0</v>
      </c>
      <c r="I2118" s="4" t="n">
        <f aca="false">OR(E2118="PRIVE",F2118&lt;100)</f>
        <v>1</v>
      </c>
    </row>
    <row r="2119" customFormat="false" ht="14.25" hidden="false" customHeight="false" outlineLevel="0" collapsed="false">
      <c r="A2119" s="1" t="s">
        <v>4737</v>
      </c>
      <c r="B2119" s="1" t="s">
        <v>169</v>
      </c>
      <c r="C2119" s="1" t="s">
        <v>1696</v>
      </c>
      <c r="D2119" s="1" t="s">
        <v>4738</v>
      </c>
      <c r="E2119" s="1" t="s">
        <v>12</v>
      </c>
      <c r="F2119" s="1" t="n">
        <v>566</v>
      </c>
      <c r="H2119" s="3" t="n">
        <f aca="false">AND(E2119="PUBLIC",F2119&lt;100)</f>
        <v>0</v>
      </c>
      <c r="I2119" s="4" t="n">
        <f aca="false">OR(E2119="PRIVE",F2119&lt;100)</f>
        <v>0</v>
      </c>
    </row>
    <row r="2120" customFormat="false" ht="14.25" hidden="false" customHeight="false" outlineLevel="0" collapsed="false">
      <c r="A2120" s="1" t="s">
        <v>4739</v>
      </c>
      <c r="B2120" s="1" t="s">
        <v>17</v>
      </c>
      <c r="C2120" s="1" t="s">
        <v>2128</v>
      </c>
      <c r="D2120" s="1" t="s">
        <v>2660</v>
      </c>
      <c r="E2120" s="1" t="s">
        <v>24</v>
      </c>
      <c r="F2120" s="1" t="n">
        <v>432</v>
      </c>
      <c r="H2120" s="3" t="n">
        <f aca="false">AND(E2120="PUBLIC",F2120&lt;100)</f>
        <v>0</v>
      </c>
      <c r="I2120" s="4" t="n">
        <f aca="false">OR(E2120="PRIVE",F2120&lt;100)</f>
        <v>1</v>
      </c>
    </row>
    <row r="2121" customFormat="false" ht="14.25" hidden="false" customHeight="false" outlineLevel="0" collapsed="false">
      <c r="A2121" s="1" t="s">
        <v>4740</v>
      </c>
      <c r="B2121" s="1" t="s">
        <v>38</v>
      </c>
      <c r="C2121" s="1" t="s">
        <v>4741</v>
      </c>
      <c r="D2121" s="1" t="s">
        <v>3861</v>
      </c>
      <c r="E2121" s="1" t="s">
        <v>12</v>
      </c>
      <c r="F2121" s="1" t="n">
        <v>564</v>
      </c>
      <c r="H2121" s="3" t="n">
        <f aca="false">AND(E2121="PUBLIC",F2121&lt;100)</f>
        <v>0</v>
      </c>
      <c r="I2121" s="4" t="n">
        <f aca="false">OR(E2121="PRIVE",F2121&lt;100)</f>
        <v>0</v>
      </c>
    </row>
    <row r="2122" customFormat="false" ht="14.25" hidden="false" customHeight="false" outlineLevel="0" collapsed="false">
      <c r="A2122" s="1" t="s">
        <v>4742</v>
      </c>
      <c r="B2122" s="1" t="s">
        <v>21</v>
      </c>
      <c r="C2122" s="1" t="s">
        <v>4743</v>
      </c>
      <c r="D2122" s="1" t="s">
        <v>4744</v>
      </c>
      <c r="E2122" s="1" t="s">
        <v>12</v>
      </c>
      <c r="F2122" s="1" t="n">
        <v>1028</v>
      </c>
      <c r="H2122" s="3" t="n">
        <f aca="false">AND(E2122="PUBLIC",F2122&lt;100)</f>
        <v>0</v>
      </c>
      <c r="I2122" s="4" t="n">
        <f aca="false">OR(E2122="PRIVE",F2122&lt;100)</f>
        <v>0</v>
      </c>
    </row>
    <row r="2123" customFormat="false" ht="14.25" hidden="false" customHeight="false" outlineLevel="0" collapsed="false">
      <c r="A2123" s="1" t="s">
        <v>4745</v>
      </c>
      <c r="B2123" s="1" t="s">
        <v>150</v>
      </c>
      <c r="C2123" s="1" t="s">
        <v>4746</v>
      </c>
      <c r="D2123" s="1" t="s">
        <v>532</v>
      </c>
      <c r="E2123" s="1" t="s">
        <v>24</v>
      </c>
      <c r="F2123" s="1" t="n">
        <v>467</v>
      </c>
      <c r="H2123" s="3" t="n">
        <f aca="false">AND(E2123="PUBLIC",F2123&lt;100)</f>
        <v>0</v>
      </c>
      <c r="I2123" s="4" t="n">
        <f aca="false">OR(E2123="PRIVE",F2123&lt;100)</f>
        <v>1</v>
      </c>
    </row>
    <row r="2124" customFormat="false" ht="14.25" hidden="false" customHeight="false" outlineLevel="0" collapsed="false">
      <c r="A2124" s="1" t="s">
        <v>4747</v>
      </c>
      <c r="B2124" s="1" t="s">
        <v>51</v>
      </c>
      <c r="C2124" s="1" t="s">
        <v>51</v>
      </c>
      <c r="D2124" s="1" t="s">
        <v>4748</v>
      </c>
      <c r="E2124" s="1" t="s">
        <v>24</v>
      </c>
      <c r="F2124" s="1" t="n">
        <v>45</v>
      </c>
      <c r="H2124" s="3" t="n">
        <f aca="false">AND(E2124="PUBLIC",F2124&lt;100)</f>
        <v>0</v>
      </c>
      <c r="I2124" s="4" t="n">
        <f aca="false">OR(E2124="PRIVE",F2124&lt;100)</f>
        <v>1</v>
      </c>
    </row>
    <row r="2125" customFormat="false" ht="14.25" hidden="false" customHeight="false" outlineLevel="0" collapsed="false">
      <c r="A2125" s="1" t="s">
        <v>4749</v>
      </c>
      <c r="B2125" s="1" t="s">
        <v>111</v>
      </c>
      <c r="C2125" s="1" t="s">
        <v>4750</v>
      </c>
      <c r="D2125" s="1" t="s">
        <v>1871</v>
      </c>
      <c r="E2125" s="1" t="s">
        <v>12</v>
      </c>
      <c r="F2125" s="1" t="n">
        <v>768</v>
      </c>
      <c r="H2125" s="3" t="n">
        <f aca="false">AND(E2125="PUBLIC",F2125&lt;100)</f>
        <v>0</v>
      </c>
      <c r="I2125" s="4" t="n">
        <f aca="false">OR(E2125="PRIVE",F2125&lt;100)</f>
        <v>0</v>
      </c>
    </row>
    <row r="2126" customFormat="false" ht="14.25" hidden="false" customHeight="false" outlineLevel="0" collapsed="false">
      <c r="A2126" s="1" t="s">
        <v>4751</v>
      </c>
      <c r="B2126" s="1" t="s">
        <v>34</v>
      </c>
      <c r="C2126" s="1" t="s">
        <v>1548</v>
      </c>
      <c r="D2126" s="1" t="s">
        <v>4752</v>
      </c>
      <c r="E2126" s="1" t="s">
        <v>24</v>
      </c>
      <c r="F2126" s="1" t="n">
        <v>751</v>
      </c>
      <c r="H2126" s="3" t="n">
        <f aca="false">AND(E2126="PUBLIC",F2126&lt;100)</f>
        <v>0</v>
      </c>
      <c r="I2126" s="4" t="n">
        <f aca="false">OR(E2126="PRIVE",F2126&lt;100)</f>
        <v>1</v>
      </c>
    </row>
    <row r="2127" customFormat="false" ht="14.25" hidden="false" customHeight="false" outlineLevel="0" collapsed="false">
      <c r="A2127" s="1" t="s">
        <v>4753</v>
      </c>
      <c r="B2127" s="1" t="s">
        <v>21</v>
      </c>
      <c r="C2127" s="1" t="s">
        <v>21</v>
      </c>
      <c r="D2127" s="1" t="s">
        <v>4754</v>
      </c>
      <c r="E2127" s="1" t="s">
        <v>12</v>
      </c>
      <c r="F2127" s="1" t="n">
        <v>1406</v>
      </c>
      <c r="H2127" s="3" t="n">
        <f aca="false">AND(E2127="PUBLIC",F2127&lt;100)</f>
        <v>0</v>
      </c>
      <c r="I2127" s="4" t="n">
        <f aca="false">OR(E2127="PRIVE",F2127&lt;100)</f>
        <v>0</v>
      </c>
    </row>
    <row r="2128" customFormat="false" ht="14.25" hidden="false" customHeight="false" outlineLevel="0" collapsed="false">
      <c r="A2128" s="1" t="s">
        <v>4755</v>
      </c>
      <c r="B2128" s="1" t="s">
        <v>38</v>
      </c>
      <c r="C2128" s="1" t="s">
        <v>1318</v>
      </c>
      <c r="D2128" s="1" t="s">
        <v>46</v>
      </c>
      <c r="E2128" s="1" t="s">
        <v>12</v>
      </c>
      <c r="F2128" s="1" t="n">
        <v>950</v>
      </c>
      <c r="H2128" s="3" t="n">
        <f aca="false">AND(E2128="PUBLIC",F2128&lt;100)</f>
        <v>0</v>
      </c>
      <c r="I2128" s="4" t="n">
        <f aca="false">OR(E2128="PRIVE",F2128&lt;100)</f>
        <v>0</v>
      </c>
    </row>
    <row r="2129" customFormat="false" ht="14.25" hidden="false" customHeight="false" outlineLevel="0" collapsed="false">
      <c r="A2129" s="1" t="s">
        <v>4756</v>
      </c>
      <c r="B2129" s="1" t="s">
        <v>65</v>
      </c>
      <c r="C2129" s="1" t="s">
        <v>4757</v>
      </c>
      <c r="D2129" s="1" t="s">
        <v>676</v>
      </c>
      <c r="E2129" s="1" t="s">
        <v>12</v>
      </c>
      <c r="F2129" s="1" t="n">
        <v>39</v>
      </c>
      <c r="H2129" s="3" t="n">
        <f aca="false">AND(E2129="PUBLIC",F2129&lt;100)</f>
        <v>1</v>
      </c>
      <c r="I2129" s="4" t="n">
        <f aca="false">OR(E2129="PRIVE",F2129&lt;100)</f>
        <v>1</v>
      </c>
    </row>
    <row r="2130" customFormat="false" ht="14.25" hidden="false" customHeight="false" outlineLevel="0" collapsed="false">
      <c r="A2130" s="1" t="s">
        <v>4758</v>
      </c>
      <c r="B2130" s="1" t="s">
        <v>525</v>
      </c>
      <c r="C2130" s="1" t="s">
        <v>525</v>
      </c>
      <c r="D2130" s="1" t="s">
        <v>4759</v>
      </c>
      <c r="E2130" s="1" t="s">
        <v>12</v>
      </c>
      <c r="F2130" s="1" t="n">
        <v>974</v>
      </c>
      <c r="H2130" s="3" t="n">
        <f aca="false">AND(E2130="PUBLIC",F2130&lt;100)</f>
        <v>0</v>
      </c>
      <c r="I2130" s="4" t="n">
        <f aca="false">OR(E2130="PRIVE",F2130&lt;100)</f>
        <v>0</v>
      </c>
    </row>
    <row r="2131" customFormat="false" ht="14.25" hidden="false" customHeight="false" outlineLevel="0" collapsed="false">
      <c r="A2131" s="1" t="s">
        <v>4760</v>
      </c>
      <c r="B2131" s="1" t="s">
        <v>38</v>
      </c>
      <c r="C2131" s="1" t="s">
        <v>687</v>
      </c>
      <c r="D2131" s="1" t="s">
        <v>4761</v>
      </c>
      <c r="E2131" s="1" t="s">
        <v>12</v>
      </c>
      <c r="F2131" s="1" t="n">
        <v>414</v>
      </c>
      <c r="H2131" s="3" t="n">
        <f aca="false">AND(E2131="PUBLIC",F2131&lt;100)</f>
        <v>0</v>
      </c>
      <c r="I2131" s="4" t="n">
        <f aca="false">OR(E2131="PRIVE",F2131&lt;100)</f>
        <v>0</v>
      </c>
    </row>
    <row r="2132" customFormat="false" ht="14.25" hidden="false" customHeight="false" outlineLevel="0" collapsed="false">
      <c r="A2132" s="1" t="s">
        <v>4762</v>
      </c>
      <c r="B2132" s="1" t="s">
        <v>69</v>
      </c>
      <c r="C2132" s="1" t="s">
        <v>352</v>
      </c>
      <c r="D2132" s="1" t="s">
        <v>4763</v>
      </c>
      <c r="E2132" s="1" t="s">
        <v>12</v>
      </c>
      <c r="F2132" s="1" t="n">
        <v>69</v>
      </c>
      <c r="H2132" s="3" t="n">
        <f aca="false">AND(E2132="PUBLIC",F2132&lt;100)</f>
        <v>1</v>
      </c>
      <c r="I2132" s="4" t="n">
        <f aca="false">OR(E2132="PRIVE",F2132&lt;100)</f>
        <v>1</v>
      </c>
    </row>
    <row r="2133" customFormat="false" ht="14.25" hidden="false" customHeight="false" outlineLevel="0" collapsed="false">
      <c r="A2133" s="1" t="s">
        <v>4764</v>
      </c>
      <c r="B2133" s="1" t="s">
        <v>30</v>
      </c>
      <c r="C2133" s="1" t="s">
        <v>4765</v>
      </c>
      <c r="D2133" s="1" t="s">
        <v>4766</v>
      </c>
      <c r="E2133" s="1" t="s">
        <v>12</v>
      </c>
      <c r="F2133" s="1" t="n">
        <v>583</v>
      </c>
      <c r="H2133" s="3" t="n">
        <f aca="false">AND(E2133="PUBLIC",F2133&lt;100)</f>
        <v>0</v>
      </c>
      <c r="I2133" s="4" t="n">
        <f aca="false">OR(E2133="PRIVE",F2133&lt;100)</f>
        <v>0</v>
      </c>
    </row>
    <row r="2134" customFormat="false" ht="14.25" hidden="false" customHeight="false" outlineLevel="0" collapsed="false">
      <c r="A2134" s="1" t="s">
        <v>4767</v>
      </c>
      <c r="B2134" s="1" t="s">
        <v>38</v>
      </c>
      <c r="C2134" s="1" t="s">
        <v>4161</v>
      </c>
      <c r="D2134" s="1" t="s">
        <v>4768</v>
      </c>
      <c r="E2134" s="1" t="s">
        <v>12</v>
      </c>
      <c r="F2134" s="1" t="n">
        <v>203</v>
      </c>
      <c r="H2134" s="3" t="n">
        <f aca="false">AND(E2134="PUBLIC",F2134&lt;100)</f>
        <v>0</v>
      </c>
      <c r="I2134" s="4" t="n">
        <f aca="false">OR(E2134="PRIVE",F2134&lt;100)</f>
        <v>0</v>
      </c>
    </row>
    <row r="2135" customFormat="false" ht="14.25" hidden="false" customHeight="false" outlineLevel="0" collapsed="false">
      <c r="A2135" s="1" t="s">
        <v>4769</v>
      </c>
      <c r="B2135" s="1" t="s">
        <v>111</v>
      </c>
      <c r="C2135" s="1" t="s">
        <v>3976</v>
      </c>
      <c r="D2135" s="1" t="s">
        <v>4770</v>
      </c>
      <c r="E2135" s="1" t="s">
        <v>12</v>
      </c>
      <c r="F2135" s="1" t="n">
        <v>232</v>
      </c>
      <c r="H2135" s="3" t="n">
        <f aca="false">AND(E2135="PUBLIC",F2135&lt;100)</f>
        <v>0</v>
      </c>
      <c r="I2135" s="4" t="n">
        <f aca="false">OR(E2135="PRIVE",F2135&lt;100)</f>
        <v>0</v>
      </c>
    </row>
    <row r="2136" customFormat="false" ht="14.25" hidden="false" customHeight="false" outlineLevel="0" collapsed="false">
      <c r="A2136" s="1" t="s">
        <v>4771</v>
      </c>
      <c r="B2136" s="1" t="s">
        <v>9</v>
      </c>
      <c r="C2136" s="1" t="s">
        <v>3054</v>
      </c>
      <c r="D2136" s="1" t="s">
        <v>4772</v>
      </c>
      <c r="E2136" s="1" t="s">
        <v>12</v>
      </c>
      <c r="F2136" s="1" t="n">
        <v>1441</v>
      </c>
      <c r="H2136" s="3" t="n">
        <f aca="false">AND(E2136="PUBLIC",F2136&lt;100)</f>
        <v>0</v>
      </c>
      <c r="I2136" s="4" t="n">
        <f aca="false">OR(E2136="PRIVE",F2136&lt;100)</f>
        <v>0</v>
      </c>
    </row>
    <row r="2137" customFormat="false" ht="14.25" hidden="false" customHeight="false" outlineLevel="0" collapsed="false">
      <c r="A2137" s="1" t="s">
        <v>4773</v>
      </c>
      <c r="B2137" s="1" t="s">
        <v>44</v>
      </c>
      <c r="C2137" s="1" t="s">
        <v>915</v>
      </c>
      <c r="D2137" s="1" t="s">
        <v>74</v>
      </c>
      <c r="E2137" s="1" t="s">
        <v>24</v>
      </c>
      <c r="F2137" s="1" t="n">
        <v>133</v>
      </c>
      <c r="H2137" s="3" t="n">
        <f aca="false">AND(E2137="PUBLIC",F2137&lt;100)</f>
        <v>0</v>
      </c>
      <c r="I2137" s="4" t="n">
        <f aca="false">OR(E2137="PRIVE",F2137&lt;100)</f>
        <v>1</v>
      </c>
    </row>
    <row r="2138" customFormat="false" ht="14.25" hidden="false" customHeight="false" outlineLevel="0" collapsed="false">
      <c r="A2138" s="1" t="s">
        <v>4774</v>
      </c>
      <c r="B2138" s="1" t="s">
        <v>69</v>
      </c>
      <c r="C2138" s="1" t="s">
        <v>1687</v>
      </c>
      <c r="D2138" s="1" t="s">
        <v>4775</v>
      </c>
      <c r="E2138" s="1" t="s">
        <v>24</v>
      </c>
      <c r="F2138" s="1" t="n">
        <v>142</v>
      </c>
      <c r="H2138" s="3" t="n">
        <f aca="false">AND(E2138="PUBLIC",F2138&lt;100)</f>
        <v>0</v>
      </c>
      <c r="I2138" s="4" t="n">
        <f aca="false">OR(E2138="PRIVE",F2138&lt;100)</f>
        <v>1</v>
      </c>
    </row>
    <row r="2139" customFormat="false" ht="14.25" hidden="false" customHeight="false" outlineLevel="0" collapsed="false">
      <c r="A2139" s="1" t="s">
        <v>4776</v>
      </c>
      <c r="B2139" s="1" t="s">
        <v>34</v>
      </c>
      <c r="C2139" s="1" t="s">
        <v>1548</v>
      </c>
      <c r="D2139" s="1" t="s">
        <v>4777</v>
      </c>
      <c r="E2139" s="1" t="s">
        <v>12</v>
      </c>
      <c r="F2139" s="1" t="n">
        <v>535</v>
      </c>
      <c r="H2139" s="3" t="n">
        <f aca="false">AND(E2139="PUBLIC",F2139&lt;100)</f>
        <v>0</v>
      </c>
      <c r="I2139" s="4" t="n">
        <f aca="false">OR(E2139="PRIVE",F2139&lt;100)</f>
        <v>0</v>
      </c>
    </row>
    <row r="2140" customFormat="false" ht="14.25" hidden="false" customHeight="false" outlineLevel="0" collapsed="false">
      <c r="A2140" s="1" t="s">
        <v>4778</v>
      </c>
      <c r="B2140" s="1" t="s">
        <v>44</v>
      </c>
      <c r="C2140" s="1" t="s">
        <v>1272</v>
      </c>
      <c r="D2140" s="1" t="s">
        <v>4779</v>
      </c>
      <c r="E2140" s="1" t="s">
        <v>12</v>
      </c>
      <c r="F2140" s="1" t="n">
        <v>672</v>
      </c>
      <c r="H2140" s="3" t="n">
        <f aca="false">AND(E2140="PUBLIC",F2140&lt;100)</f>
        <v>0</v>
      </c>
      <c r="I2140" s="4" t="n">
        <f aca="false">OR(E2140="PRIVE",F2140&lt;100)</f>
        <v>0</v>
      </c>
    </row>
    <row r="2141" customFormat="false" ht="14.25" hidden="false" customHeight="false" outlineLevel="0" collapsed="false">
      <c r="A2141" s="1" t="s">
        <v>4780</v>
      </c>
      <c r="B2141" s="1" t="s">
        <v>86</v>
      </c>
      <c r="C2141" s="1" t="s">
        <v>934</v>
      </c>
      <c r="D2141" s="1" t="s">
        <v>4781</v>
      </c>
      <c r="E2141" s="1" t="s">
        <v>12</v>
      </c>
      <c r="F2141" s="1" t="n">
        <v>1242</v>
      </c>
      <c r="H2141" s="3" t="n">
        <f aca="false">AND(E2141="PUBLIC",F2141&lt;100)</f>
        <v>0</v>
      </c>
      <c r="I2141" s="4" t="n">
        <f aca="false">OR(E2141="PRIVE",F2141&lt;100)</f>
        <v>0</v>
      </c>
    </row>
    <row r="2142" customFormat="false" ht="14.25" hidden="false" customHeight="false" outlineLevel="0" collapsed="false">
      <c r="A2142" s="1" t="s">
        <v>4782</v>
      </c>
      <c r="B2142" s="1" t="s">
        <v>17</v>
      </c>
      <c r="C2142" s="1" t="s">
        <v>3272</v>
      </c>
      <c r="D2142" s="1" t="s">
        <v>4783</v>
      </c>
      <c r="E2142" s="1" t="s">
        <v>12</v>
      </c>
      <c r="F2142" s="1" t="n">
        <v>360</v>
      </c>
      <c r="H2142" s="3" t="n">
        <f aca="false">AND(E2142="PUBLIC",F2142&lt;100)</f>
        <v>0</v>
      </c>
      <c r="I2142" s="4" t="n">
        <f aca="false">OR(E2142="PRIVE",F2142&lt;100)</f>
        <v>0</v>
      </c>
    </row>
    <row r="2143" customFormat="false" ht="14.25" hidden="false" customHeight="false" outlineLevel="0" collapsed="false">
      <c r="A2143" s="1" t="s">
        <v>4784</v>
      </c>
      <c r="B2143" s="1" t="s">
        <v>111</v>
      </c>
      <c r="C2143" s="1" t="s">
        <v>1146</v>
      </c>
      <c r="D2143" s="1" t="s">
        <v>1003</v>
      </c>
      <c r="E2143" s="1" t="s">
        <v>24</v>
      </c>
      <c r="F2143" s="1" t="n">
        <v>145</v>
      </c>
      <c r="H2143" s="3" t="n">
        <f aca="false">AND(E2143="PUBLIC",F2143&lt;100)</f>
        <v>0</v>
      </c>
      <c r="I2143" s="4" t="n">
        <f aca="false">OR(E2143="PRIVE",F2143&lt;100)</f>
        <v>1</v>
      </c>
    </row>
    <row r="2144" customFormat="false" ht="14.25" hidden="false" customHeight="false" outlineLevel="0" collapsed="false">
      <c r="A2144" s="1" t="s">
        <v>4785</v>
      </c>
      <c r="B2144" s="1" t="s">
        <v>172</v>
      </c>
      <c r="C2144" s="1" t="s">
        <v>172</v>
      </c>
      <c r="D2144" s="1" t="s">
        <v>2535</v>
      </c>
      <c r="E2144" s="1" t="s">
        <v>12</v>
      </c>
      <c r="F2144" s="1" t="n">
        <v>721</v>
      </c>
      <c r="H2144" s="3" t="n">
        <f aca="false">AND(E2144="PUBLIC",F2144&lt;100)</f>
        <v>0</v>
      </c>
      <c r="I2144" s="4" t="n">
        <f aca="false">OR(E2144="PRIVE",F2144&lt;100)</f>
        <v>0</v>
      </c>
    </row>
    <row r="2145" customFormat="false" ht="14.25" hidden="false" customHeight="false" outlineLevel="0" collapsed="false">
      <c r="A2145" s="1" t="s">
        <v>4786</v>
      </c>
      <c r="B2145" s="1" t="s">
        <v>26</v>
      </c>
      <c r="C2145" s="1" t="s">
        <v>4787</v>
      </c>
      <c r="D2145" s="1" t="s">
        <v>4788</v>
      </c>
      <c r="E2145" s="1" t="s">
        <v>12</v>
      </c>
      <c r="F2145" s="1" t="n">
        <v>1098</v>
      </c>
      <c r="H2145" s="3" t="n">
        <f aca="false">AND(E2145="PUBLIC",F2145&lt;100)</f>
        <v>0</v>
      </c>
      <c r="I2145" s="4" t="n">
        <f aca="false">OR(E2145="PRIVE",F2145&lt;100)</f>
        <v>0</v>
      </c>
    </row>
    <row r="2146" customFormat="false" ht="14.25" hidden="false" customHeight="false" outlineLevel="0" collapsed="false">
      <c r="A2146" s="1" t="s">
        <v>4789</v>
      </c>
      <c r="B2146" s="1" t="s">
        <v>90</v>
      </c>
      <c r="C2146" s="1" t="s">
        <v>1121</v>
      </c>
      <c r="D2146" s="1" t="s">
        <v>4790</v>
      </c>
      <c r="E2146" s="1" t="s">
        <v>12</v>
      </c>
      <c r="F2146" s="1" t="n">
        <v>656</v>
      </c>
      <c r="H2146" s="3" t="n">
        <f aca="false">AND(E2146="PUBLIC",F2146&lt;100)</f>
        <v>0</v>
      </c>
      <c r="I2146" s="4" t="n">
        <f aca="false">OR(E2146="PRIVE",F2146&lt;100)</f>
        <v>0</v>
      </c>
    </row>
    <row r="2147" customFormat="false" ht="14.25" hidden="false" customHeight="false" outlineLevel="0" collapsed="false">
      <c r="A2147" s="1" t="s">
        <v>4791</v>
      </c>
      <c r="B2147" s="1" t="s">
        <v>61</v>
      </c>
      <c r="C2147" s="1" t="s">
        <v>1943</v>
      </c>
      <c r="D2147" s="1" t="s">
        <v>4792</v>
      </c>
      <c r="E2147" s="1" t="s">
        <v>12</v>
      </c>
      <c r="F2147" s="1" t="n">
        <v>907</v>
      </c>
      <c r="H2147" s="3" t="n">
        <f aca="false">AND(E2147="PUBLIC",F2147&lt;100)</f>
        <v>0</v>
      </c>
      <c r="I2147" s="4" t="n">
        <f aca="false">OR(E2147="PRIVE",F2147&lt;100)</f>
        <v>0</v>
      </c>
    </row>
    <row r="2148" customFormat="false" ht="14.25" hidden="false" customHeight="false" outlineLevel="0" collapsed="false">
      <c r="A2148" s="1" t="s">
        <v>4793</v>
      </c>
      <c r="B2148" s="1" t="s">
        <v>51</v>
      </c>
      <c r="C2148" s="1" t="s">
        <v>2064</v>
      </c>
      <c r="D2148" s="1" t="s">
        <v>4794</v>
      </c>
      <c r="E2148" s="1" t="s">
        <v>12</v>
      </c>
      <c r="F2148" s="1" t="n">
        <v>268</v>
      </c>
      <c r="H2148" s="3" t="n">
        <f aca="false">AND(E2148="PUBLIC",F2148&lt;100)</f>
        <v>0</v>
      </c>
      <c r="I2148" s="4" t="n">
        <f aca="false">OR(E2148="PRIVE",F2148&lt;100)</f>
        <v>0</v>
      </c>
    </row>
    <row r="2149" customFormat="false" ht="14.25" hidden="false" customHeight="false" outlineLevel="0" collapsed="false">
      <c r="A2149" s="1" t="s">
        <v>4795</v>
      </c>
      <c r="B2149" s="1" t="s">
        <v>229</v>
      </c>
      <c r="C2149" s="1" t="s">
        <v>4796</v>
      </c>
      <c r="D2149" s="1" t="s">
        <v>46</v>
      </c>
      <c r="E2149" s="1" t="s">
        <v>12</v>
      </c>
      <c r="F2149" s="1" t="n">
        <v>242</v>
      </c>
      <c r="H2149" s="3" t="n">
        <f aca="false">AND(E2149="PUBLIC",F2149&lt;100)</f>
        <v>0</v>
      </c>
      <c r="I2149" s="4" t="n">
        <f aca="false">OR(E2149="PRIVE",F2149&lt;100)</f>
        <v>0</v>
      </c>
    </row>
    <row r="2150" customFormat="false" ht="14.25" hidden="false" customHeight="false" outlineLevel="0" collapsed="false">
      <c r="A2150" s="1" t="s">
        <v>4797</v>
      </c>
      <c r="B2150" s="1" t="s">
        <v>14</v>
      </c>
      <c r="C2150" s="1" t="s">
        <v>4798</v>
      </c>
      <c r="D2150" s="1" t="s">
        <v>4799</v>
      </c>
      <c r="E2150" s="1" t="s">
        <v>12</v>
      </c>
      <c r="F2150" s="1" t="n">
        <v>494</v>
      </c>
      <c r="H2150" s="3" t="n">
        <f aca="false">AND(E2150="PUBLIC",F2150&lt;100)</f>
        <v>0</v>
      </c>
      <c r="I2150" s="4" t="n">
        <f aca="false">OR(E2150="PRIVE",F2150&lt;100)</f>
        <v>0</v>
      </c>
    </row>
    <row r="2151" customFormat="false" ht="14.25" hidden="false" customHeight="false" outlineLevel="0" collapsed="false">
      <c r="A2151" s="1" t="s">
        <v>4800</v>
      </c>
      <c r="B2151" s="1" t="s">
        <v>229</v>
      </c>
      <c r="C2151" s="1" t="s">
        <v>3893</v>
      </c>
      <c r="D2151" s="1" t="s">
        <v>4801</v>
      </c>
      <c r="E2151" s="1" t="s">
        <v>24</v>
      </c>
      <c r="F2151" s="1" t="n">
        <v>243</v>
      </c>
      <c r="H2151" s="3" t="n">
        <f aca="false">AND(E2151="PUBLIC",F2151&lt;100)</f>
        <v>0</v>
      </c>
      <c r="I2151" s="4" t="n">
        <f aca="false">OR(E2151="PRIVE",F2151&lt;100)</f>
        <v>1</v>
      </c>
    </row>
    <row r="2152" customFormat="false" ht="14.25" hidden="false" customHeight="false" outlineLevel="0" collapsed="false">
      <c r="A2152" s="1" t="s">
        <v>4802</v>
      </c>
      <c r="B2152" s="1" t="s">
        <v>30</v>
      </c>
      <c r="C2152" s="1" t="s">
        <v>4442</v>
      </c>
      <c r="D2152" s="1" t="s">
        <v>4803</v>
      </c>
      <c r="E2152" s="1" t="s">
        <v>12</v>
      </c>
      <c r="F2152" s="1" t="n">
        <v>349</v>
      </c>
      <c r="H2152" s="3" t="n">
        <f aca="false">AND(E2152="PUBLIC",F2152&lt;100)</f>
        <v>0</v>
      </c>
      <c r="I2152" s="4" t="n">
        <f aca="false">OR(E2152="PRIVE",F2152&lt;100)</f>
        <v>0</v>
      </c>
    </row>
    <row r="2153" customFormat="false" ht="14.25" hidden="false" customHeight="false" outlineLevel="0" collapsed="false">
      <c r="A2153" s="1" t="s">
        <v>4804</v>
      </c>
      <c r="B2153" s="1" t="s">
        <v>90</v>
      </c>
      <c r="C2153" s="1" t="s">
        <v>4805</v>
      </c>
      <c r="D2153" s="1" t="s">
        <v>2370</v>
      </c>
      <c r="E2153" s="1" t="s">
        <v>12</v>
      </c>
      <c r="F2153" s="1" t="n">
        <v>535</v>
      </c>
      <c r="H2153" s="3" t="n">
        <f aca="false">AND(E2153="PUBLIC",F2153&lt;100)</f>
        <v>0</v>
      </c>
      <c r="I2153" s="4" t="n">
        <f aca="false">OR(E2153="PRIVE",F2153&lt;100)</f>
        <v>0</v>
      </c>
    </row>
    <row r="2154" customFormat="false" ht="14.25" hidden="false" customHeight="false" outlineLevel="0" collapsed="false">
      <c r="A2154" s="1" t="s">
        <v>4806</v>
      </c>
      <c r="B2154" s="1" t="s">
        <v>51</v>
      </c>
      <c r="C2154" s="1" t="s">
        <v>1342</v>
      </c>
      <c r="D2154" s="1" t="s">
        <v>4807</v>
      </c>
      <c r="E2154" s="1" t="s">
        <v>24</v>
      </c>
      <c r="F2154" s="1" t="n">
        <v>282</v>
      </c>
      <c r="H2154" s="3" t="n">
        <f aca="false">AND(E2154="PUBLIC",F2154&lt;100)</f>
        <v>0</v>
      </c>
      <c r="I2154" s="4" t="n">
        <f aca="false">OR(E2154="PRIVE",F2154&lt;100)</f>
        <v>1</v>
      </c>
    </row>
    <row r="2155" customFormat="false" ht="14.25" hidden="false" customHeight="false" outlineLevel="0" collapsed="false">
      <c r="A2155" s="1" t="s">
        <v>4808</v>
      </c>
      <c r="B2155" s="1" t="s">
        <v>229</v>
      </c>
      <c r="C2155" s="1" t="s">
        <v>583</v>
      </c>
      <c r="D2155" s="1" t="s">
        <v>3161</v>
      </c>
      <c r="E2155" s="1" t="s">
        <v>24</v>
      </c>
      <c r="F2155" s="1" t="n">
        <v>509</v>
      </c>
      <c r="H2155" s="3" t="n">
        <f aca="false">AND(E2155="PUBLIC",F2155&lt;100)</f>
        <v>0</v>
      </c>
      <c r="I2155" s="4" t="n">
        <f aca="false">OR(E2155="PRIVE",F2155&lt;100)</f>
        <v>1</v>
      </c>
    </row>
    <row r="2156" customFormat="false" ht="14.25" hidden="false" customHeight="false" outlineLevel="0" collapsed="false">
      <c r="A2156" s="1" t="s">
        <v>4809</v>
      </c>
      <c r="B2156" s="1" t="s">
        <v>111</v>
      </c>
      <c r="C2156" s="1" t="s">
        <v>4810</v>
      </c>
      <c r="D2156" s="1" t="s">
        <v>4811</v>
      </c>
      <c r="E2156" s="1" t="s">
        <v>24</v>
      </c>
      <c r="F2156" s="1" t="n">
        <v>139</v>
      </c>
      <c r="H2156" s="3" t="n">
        <f aca="false">AND(E2156="PUBLIC",F2156&lt;100)</f>
        <v>0</v>
      </c>
      <c r="I2156" s="4" t="n">
        <f aca="false">OR(E2156="PRIVE",F2156&lt;100)</f>
        <v>1</v>
      </c>
    </row>
    <row r="2157" customFormat="false" ht="14.25" hidden="false" customHeight="false" outlineLevel="0" collapsed="false">
      <c r="A2157" s="1" t="s">
        <v>4812</v>
      </c>
      <c r="B2157" s="1" t="s">
        <v>38</v>
      </c>
      <c r="C2157" s="1" t="s">
        <v>38</v>
      </c>
      <c r="D2157" s="1" t="s">
        <v>548</v>
      </c>
      <c r="E2157" s="1" t="s">
        <v>12</v>
      </c>
      <c r="F2157" s="1" t="n">
        <v>1223</v>
      </c>
      <c r="H2157" s="3" t="n">
        <f aca="false">AND(E2157="PUBLIC",F2157&lt;100)</f>
        <v>0</v>
      </c>
      <c r="I2157" s="4" t="n">
        <f aca="false">OR(E2157="PRIVE",F2157&lt;100)</f>
        <v>0</v>
      </c>
    </row>
    <row r="2158" customFormat="false" ht="14.25" hidden="false" customHeight="false" outlineLevel="0" collapsed="false">
      <c r="A2158" s="1" t="s">
        <v>4813</v>
      </c>
      <c r="B2158" s="1" t="s">
        <v>9</v>
      </c>
      <c r="C2158" s="1" t="s">
        <v>691</v>
      </c>
      <c r="D2158" s="1" t="s">
        <v>4814</v>
      </c>
      <c r="E2158" s="1" t="s">
        <v>12</v>
      </c>
      <c r="F2158" s="1" t="n">
        <v>540</v>
      </c>
      <c r="H2158" s="3" t="n">
        <f aca="false">AND(E2158="PUBLIC",F2158&lt;100)</f>
        <v>0</v>
      </c>
      <c r="I2158" s="4" t="n">
        <f aca="false">OR(E2158="PRIVE",F2158&lt;100)</f>
        <v>0</v>
      </c>
    </row>
    <row r="2159" customFormat="false" ht="14.25" hidden="false" customHeight="false" outlineLevel="0" collapsed="false">
      <c r="A2159" s="1" t="s">
        <v>4815</v>
      </c>
      <c r="B2159" s="1" t="s">
        <v>360</v>
      </c>
      <c r="C2159" s="1" t="s">
        <v>361</v>
      </c>
      <c r="D2159" s="1" t="s">
        <v>4816</v>
      </c>
      <c r="E2159" s="1" t="s">
        <v>24</v>
      </c>
      <c r="F2159" s="1" t="n">
        <v>143</v>
      </c>
      <c r="H2159" s="3" t="n">
        <f aca="false">AND(E2159="PUBLIC",F2159&lt;100)</f>
        <v>0</v>
      </c>
      <c r="I2159" s="4" t="n">
        <f aca="false">OR(E2159="PRIVE",F2159&lt;100)</f>
        <v>1</v>
      </c>
    </row>
    <row r="2160" customFormat="false" ht="14.25" hidden="false" customHeight="false" outlineLevel="0" collapsed="false">
      <c r="A2160" s="1" t="s">
        <v>4817</v>
      </c>
      <c r="B2160" s="1" t="s">
        <v>94</v>
      </c>
      <c r="C2160" s="1" t="s">
        <v>4818</v>
      </c>
      <c r="D2160" s="1" t="s">
        <v>4819</v>
      </c>
      <c r="E2160" s="1" t="s">
        <v>12</v>
      </c>
      <c r="F2160" s="1" t="n">
        <v>573</v>
      </c>
      <c r="H2160" s="3" t="n">
        <f aca="false">AND(E2160="PUBLIC",F2160&lt;100)</f>
        <v>0</v>
      </c>
      <c r="I2160" s="4" t="n">
        <f aca="false">OR(E2160="PRIVE",F2160&lt;100)</f>
        <v>0</v>
      </c>
    </row>
    <row r="2161" customFormat="false" ht="14.25" hidden="false" customHeight="false" outlineLevel="0" collapsed="false">
      <c r="A2161" s="1" t="s">
        <v>4820</v>
      </c>
      <c r="B2161" s="1" t="s">
        <v>86</v>
      </c>
      <c r="C2161" s="1" t="s">
        <v>86</v>
      </c>
      <c r="D2161" s="1" t="s">
        <v>4821</v>
      </c>
      <c r="E2161" s="1" t="s">
        <v>12</v>
      </c>
      <c r="F2161" s="1" t="n">
        <v>1103</v>
      </c>
      <c r="H2161" s="3" t="n">
        <f aca="false">AND(E2161="PUBLIC",F2161&lt;100)</f>
        <v>0</v>
      </c>
      <c r="I2161" s="4" t="n">
        <f aca="false">OR(E2161="PRIVE",F2161&lt;100)</f>
        <v>0</v>
      </c>
    </row>
    <row r="2162" customFormat="false" ht="14.25" hidden="false" customHeight="false" outlineLevel="0" collapsed="false">
      <c r="A2162" s="1" t="s">
        <v>4822</v>
      </c>
      <c r="B2162" s="1" t="s">
        <v>57</v>
      </c>
      <c r="C2162" s="1" t="s">
        <v>2297</v>
      </c>
      <c r="D2162" s="1" t="s">
        <v>4823</v>
      </c>
      <c r="E2162" s="1" t="s">
        <v>24</v>
      </c>
      <c r="F2162" s="1" t="n">
        <v>366</v>
      </c>
      <c r="H2162" s="3" t="n">
        <f aca="false">AND(E2162="PUBLIC",F2162&lt;100)</f>
        <v>0</v>
      </c>
      <c r="I2162" s="4" t="n">
        <f aca="false">OR(E2162="PRIVE",F2162&lt;100)</f>
        <v>1</v>
      </c>
    </row>
    <row r="2163" customFormat="false" ht="14.25" hidden="false" customHeight="false" outlineLevel="0" collapsed="false">
      <c r="A2163" s="1" t="s">
        <v>4824</v>
      </c>
      <c r="B2163" s="1" t="s">
        <v>61</v>
      </c>
      <c r="C2163" s="1" t="s">
        <v>1943</v>
      </c>
      <c r="D2163" s="1" t="s">
        <v>436</v>
      </c>
      <c r="E2163" s="1" t="s">
        <v>12</v>
      </c>
      <c r="F2163" s="1" t="n">
        <v>640</v>
      </c>
      <c r="H2163" s="3" t="n">
        <f aca="false">AND(E2163="PUBLIC",F2163&lt;100)</f>
        <v>0</v>
      </c>
      <c r="I2163" s="4" t="n">
        <f aca="false">OR(E2163="PRIVE",F2163&lt;100)</f>
        <v>0</v>
      </c>
    </row>
    <row r="2164" customFormat="false" ht="14.25" hidden="false" customHeight="false" outlineLevel="0" collapsed="false">
      <c r="A2164" s="1" t="s">
        <v>4825</v>
      </c>
      <c r="B2164" s="1" t="s">
        <v>61</v>
      </c>
      <c r="C2164" s="1" t="s">
        <v>62</v>
      </c>
      <c r="D2164" s="1" t="s">
        <v>891</v>
      </c>
      <c r="E2164" s="1" t="s">
        <v>24</v>
      </c>
      <c r="F2164" s="1" t="n">
        <v>121</v>
      </c>
      <c r="H2164" s="3" t="n">
        <f aca="false">AND(E2164="PUBLIC",F2164&lt;100)</f>
        <v>0</v>
      </c>
      <c r="I2164" s="4" t="n">
        <f aca="false">OR(E2164="PRIVE",F2164&lt;100)</f>
        <v>1</v>
      </c>
    </row>
    <row r="2165" customFormat="false" ht="14.25" hidden="false" customHeight="false" outlineLevel="0" collapsed="false">
      <c r="A2165" s="1" t="s">
        <v>4826</v>
      </c>
      <c r="B2165" s="1" t="s">
        <v>65</v>
      </c>
      <c r="C2165" s="1" t="s">
        <v>343</v>
      </c>
      <c r="D2165" s="1" t="s">
        <v>4827</v>
      </c>
      <c r="E2165" s="1" t="s">
        <v>24</v>
      </c>
      <c r="F2165" s="1" t="n">
        <v>288</v>
      </c>
      <c r="H2165" s="3" t="n">
        <f aca="false">AND(E2165="PUBLIC",F2165&lt;100)</f>
        <v>0</v>
      </c>
      <c r="I2165" s="4" t="n">
        <f aca="false">OR(E2165="PRIVE",F2165&lt;100)</f>
        <v>1</v>
      </c>
    </row>
    <row r="2166" customFormat="false" ht="14.25" hidden="false" customHeight="false" outlineLevel="0" collapsed="false">
      <c r="A2166" s="1" t="s">
        <v>4828</v>
      </c>
      <c r="B2166" s="1" t="s">
        <v>94</v>
      </c>
      <c r="C2166" s="1" t="s">
        <v>2894</v>
      </c>
      <c r="D2166" s="1" t="s">
        <v>4829</v>
      </c>
      <c r="E2166" s="1" t="s">
        <v>12</v>
      </c>
      <c r="F2166" s="1" t="n">
        <v>948</v>
      </c>
      <c r="H2166" s="3" t="n">
        <f aca="false">AND(E2166="PUBLIC",F2166&lt;100)</f>
        <v>0</v>
      </c>
      <c r="I2166" s="4" t="n">
        <f aca="false">OR(E2166="PRIVE",F2166&lt;100)</f>
        <v>0</v>
      </c>
    </row>
    <row r="2167" customFormat="false" ht="14.25" hidden="false" customHeight="false" outlineLevel="0" collapsed="false">
      <c r="A2167" s="1" t="s">
        <v>4830</v>
      </c>
      <c r="B2167" s="1" t="s">
        <v>150</v>
      </c>
      <c r="C2167" s="1" t="s">
        <v>617</v>
      </c>
      <c r="D2167" s="1" t="s">
        <v>4831</v>
      </c>
      <c r="E2167" s="1" t="s">
        <v>12</v>
      </c>
      <c r="F2167" s="1" t="n">
        <v>1357</v>
      </c>
      <c r="H2167" s="3" t="n">
        <f aca="false">AND(E2167="PUBLIC",F2167&lt;100)</f>
        <v>0</v>
      </c>
      <c r="I2167" s="4" t="n">
        <f aca="false">OR(E2167="PRIVE",F2167&lt;100)</f>
        <v>0</v>
      </c>
    </row>
    <row r="2168" customFormat="false" ht="14.25" hidden="false" customHeight="false" outlineLevel="0" collapsed="false">
      <c r="A2168" s="1" t="s">
        <v>4832</v>
      </c>
      <c r="B2168" s="1" t="s">
        <v>86</v>
      </c>
      <c r="C2168" s="1" t="s">
        <v>4833</v>
      </c>
      <c r="D2168" s="1" t="s">
        <v>4834</v>
      </c>
      <c r="E2168" s="1" t="s">
        <v>12</v>
      </c>
      <c r="F2168" s="1" t="n">
        <v>675</v>
      </c>
      <c r="H2168" s="3" t="n">
        <f aca="false">AND(E2168="PUBLIC",F2168&lt;100)</f>
        <v>0</v>
      </c>
      <c r="I2168" s="4" t="n">
        <f aca="false">OR(E2168="PRIVE",F2168&lt;100)</f>
        <v>0</v>
      </c>
    </row>
    <row r="2169" customFormat="false" ht="14.25" hidden="false" customHeight="false" outlineLevel="0" collapsed="false">
      <c r="A2169" s="1" t="s">
        <v>4835</v>
      </c>
      <c r="B2169" s="1" t="s">
        <v>150</v>
      </c>
      <c r="C2169" s="1" t="s">
        <v>3466</v>
      </c>
      <c r="D2169" s="1" t="s">
        <v>4836</v>
      </c>
      <c r="E2169" s="1" t="s">
        <v>12</v>
      </c>
      <c r="F2169" s="1" t="n">
        <v>307</v>
      </c>
      <c r="H2169" s="3" t="n">
        <f aca="false">AND(E2169="PUBLIC",F2169&lt;100)</f>
        <v>0</v>
      </c>
      <c r="I2169" s="4" t="n">
        <f aca="false">OR(E2169="PRIVE",F2169&lt;100)</f>
        <v>0</v>
      </c>
    </row>
    <row r="2170" customFormat="false" ht="14.25" hidden="false" customHeight="false" outlineLevel="0" collapsed="false">
      <c r="A2170" s="1" t="s">
        <v>4837</v>
      </c>
      <c r="B2170" s="1" t="s">
        <v>26</v>
      </c>
      <c r="C2170" s="1" t="s">
        <v>4838</v>
      </c>
      <c r="D2170" s="1" t="s">
        <v>382</v>
      </c>
      <c r="E2170" s="1" t="s">
        <v>12</v>
      </c>
      <c r="F2170" s="1" t="n">
        <v>66</v>
      </c>
      <c r="H2170" s="3" t="n">
        <f aca="false">AND(E2170="PUBLIC",F2170&lt;100)</f>
        <v>1</v>
      </c>
      <c r="I2170" s="4" t="n">
        <f aca="false">OR(E2170="PRIVE",F2170&lt;100)</f>
        <v>1</v>
      </c>
    </row>
    <row r="2171" customFormat="false" ht="14.25" hidden="false" customHeight="false" outlineLevel="0" collapsed="false">
      <c r="A2171" s="1" t="s">
        <v>4839</v>
      </c>
      <c r="B2171" s="1" t="s">
        <v>69</v>
      </c>
      <c r="C2171" s="1" t="s">
        <v>1295</v>
      </c>
      <c r="D2171" s="1" t="s">
        <v>320</v>
      </c>
      <c r="E2171" s="1" t="s">
        <v>12</v>
      </c>
      <c r="F2171" s="1" t="n">
        <v>755</v>
      </c>
      <c r="H2171" s="3" t="n">
        <f aca="false">AND(E2171="PUBLIC",F2171&lt;100)</f>
        <v>0</v>
      </c>
      <c r="I2171" s="4" t="n">
        <f aca="false">OR(E2171="PRIVE",F2171&lt;100)</f>
        <v>0</v>
      </c>
    </row>
    <row r="2172" customFormat="false" ht="14.25" hidden="false" customHeight="false" outlineLevel="0" collapsed="false">
      <c r="A2172" s="1" t="s">
        <v>4840</v>
      </c>
      <c r="B2172" s="1" t="s">
        <v>44</v>
      </c>
      <c r="C2172" s="1" t="s">
        <v>4841</v>
      </c>
      <c r="D2172" s="1" t="s">
        <v>2370</v>
      </c>
      <c r="E2172" s="1" t="s">
        <v>12</v>
      </c>
      <c r="F2172" s="1" t="n">
        <v>998</v>
      </c>
      <c r="H2172" s="3" t="n">
        <f aca="false">AND(E2172="PUBLIC",F2172&lt;100)</f>
        <v>0</v>
      </c>
      <c r="I2172" s="4" t="n">
        <f aca="false">OR(E2172="PRIVE",F2172&lt;100)</f>
        <v>0</v>
      </c>
    </row>
    <row r="2173" customFormat="false" ht="14.25" hidden="false" customHeight="false" outlineLevel="0" collapsed="false">
      <c r="A2173" s="1" t="s">
        <v>4842</v>
      </c>
      <c r="B2173" s="1" t="s">
        <v>51</v>
      </c>
      <c r="C2173" s="1" t="s">
        <v>4843</v>
      </c>
      <c r="D2173" s="1" t="s">
        <v>4844</v>
      </c>
      <c r="E2173" s="1" t="s">
        <v>12</v>
      </c>
      <c r="F2173" s="1" t="n">
        <v>259</v>
      </c>
      <c r="H2173" s="3" t="n">
        <f aca="false">AND(E2173="PUBLIC",F2173&lt;100)</f>
        <v>0</v>
      </c>
      <c r="I2173" s="4" t="n">
        <f aca="false">OR(E2173="PRIVE",F2173&lt;100)</f>
        <v>0</v>
      </c>
    </row>
    <row r="2174" customFormat="false" ht="14.25" hidden="false" customHeight="false" outlineLevel="0" collapsed="false">
      <c r="A2174" s="1" t="s">
        <v>4845</v>
      </c>
      <c r="B2174" s="1" t="s">
        <v>44</v>
      </c>
      <c r="C2174" s="1" t="s">
        <v>45</v>
      </c>
      <c r="D2174" s="1" t="s">
        <v>4846</v>
      </c>
      <c r="E2174" s="1" t="s">
        <v>12</v>
      </c>
      <c r="F2174" s="1" t="n">
        <v>1095</v>
      </c>
      <c r="H2174" s="3" t="n">
        <f aca="false">AND(E2174="PUBLIC",F2174&lt;100)</f>
        <v>0</v>
      </c>
      <c r="I2174" s="4" t="n">
        <f aca="false">OR(E2174="PRIVE",F2174&lt;100)</f>
        <v>0</v>
      </c>
    </row>
    <row r="2175" customFormat="false" ht="14.25" hidden="false" customHeight="false" outlineLevel="0" collapsed="false">
      <c r="A2175" s="1" t="s">
        <v>4847</v>
      </c>
      <c r="B2175" s="1" t="s">
        <v>51</v>
      </c>
      <c r="C2175" s="1" t="s">
        <v>494</v>
      </c>
      <c r="D2175" s="1" t="s">
        <v>4848</v>
      </c>
      <c r="E2175" s="1" t="s">
        <v>24</v>
      </c>
      <c r="F2175" s="1" t="n">
        <v>211</v>
      </c>
      <c r="H2175" s="3" t="n">
        <f aca="false">AND(E2175="PUBLIC",F2175&lt;100)</f>
        <v>0</v>
      </c>
      <c r="I2175" s="4" t="n">
        <f aca="false">OR(E2175="PRIVE",F2175&lt;100)</f>
        <v>1</v>
      </c>
    </row>
    <row r="2176" customFormat="false" ht="14.25" hidden="false" customHeight="false" outlineLevel="0" collapsed="false">
      <c r="A2176" s="1" t="s">
        <v>4849</v>
      </c>
      <c r="B2176" s="1" t="s">
        <v>44</v>
      </c>
      <c r="C2176" s="1" t="s">
        <v>44</v>
      </c>
      <c r="D2176" s="1" t="s">
        <v>4850</v>
      </c>
      <c r="E2176" s="1" t="s">
        <v>24</v>
      </c>
      <c r="F2176" s="1" t="n">
        <v>145</v>
      </c>
      <c r="H2176" s="3" t="n">
        <f aca="false">AND(E2176="PUBLIC",F2176&lt;100)</f>
        <v>0</v>
      </c>
      <c r="I2176" s="4" t="n">
        <f aca="false">OR(E2176="PRIVE",F2176&lt;100)</f>
        <v>1</v>
      </c>
    </row>
    <row r="2177" customFormat="false" ht="14.25" hidden="false" customHeight="false" outlineLevel="0" collapsed="false">
      <c r="A2177" s="1" t="s">
        <v>4851</v>
      </c>
      <c r="B2177" s="1" t="s">
        <v>111</v>
      </c>
      <c r="C2177" s="1" t="s">
        <v>2203</v>
      </c>
      <c r="D2177" s="1" t="s">
        <v>368</v>
      </c>
      <c r="E2177" s="1" t="s">
        <v>12</v>
      </c>
      <c r="F2177" s="1" t="n">
        <v>834</v>
      </c>
      <c r="H2177" s="3" t="n">
        <f aca="false">AND(E2177="PUBLIC",F2177&lt;100)</f>
        <v>0</v>
      </c>
      <c r="I2177" s="4" t="n">
        <f aca="false">OR(E2177="PRIVE",F2177&lt;100)</f>
        <v>0</v>
      </c>
    </row>
    <row r="2178" customFormat="false" ht="14.25" hidden="false" customHeight="false" outlineLevel="0" collapsed="false">
      <c r="A2178" s="1" t="s">
        <v>4852</v>
      </c>
      <c r="B2178" s="1" t="s">
        <v>90</v>
      </c>
      <c r="C2178" s="1" t="s">
        <v>4853</v>
      </c>
      <c r="D2178" s="1" t="s">
        <v>4606</v>
      </c>
      <c r="E2178" s="1" t="s">
        <v>12</v>
      </c>
      <c r="F2178" s="1" t="n">
        <v>199</v>
      </c>
      <c r="H2178" s="3" t="n">
        <f aca="false">AND(E2178="PUBLIC",F2178&lt;100)</f>
        <v>0</v>
      </c>
      <c r="I2178" s="4" t="n">
        <f aca="false">OR(E2178="PRIVE",F2178&lt;100)</f>
        <v>0</v>
      </c>
    </row>
    <row r="2179" customFormat="false" ht="14.25" hidden="false" customHeight="false" outlineLevel="0" collapsed="false">
      <c r="A2179" s="1" t="s">
        <v>4854</v>
      </c>
      <c r="B2179" s="1" t="s">
        <v>111</v>
      </c>
      <c r="C2179" s="1" t="s">
        <v>4750</v>
      </c>
      <c r="D2179" s="1" t="s">
        <v>4855</v>
      </c>
      <c r="E2179" s="1" t="s">
        <v>12</v>
      </c>
      <c r="F2179" s="1" t="n">
        <v>1334</v>
      </c>
      <c r="H2179" s="3" t="n">
        <f aca="false">AND(E2179="PUBLIC",F2179&lt;100)</f>
        <v>0</v>
      </c>
      <c r="I2179" s="4" t="n">
        <f aca="false">OR(E2179="PRIVE",F2179&lt;100)</f>
        <v>0</v>
      </c>
    </row>
    <row r="2180" customFormat="false" ht="14.25" hidden="false" customHeight="false" outlineLevel="0" collapsed="false">
      <c r="A2180" s="1" t="s">
        <v>4856</v>
      </c>
      <c r="B2180" s="1" t="s">
        <v>57</v>
      </c>
      <c r="C2180" s="1" t="s">
        <v>675</v>
      </c>
      <c r="D2180" s="1" t="s">
        <v>777</v>
      </c>
      <c r="E2180" s="1" t="s">
        <v>12</v>
      </c>
      <c r="F2180" s="1" t="n">
        <v>1383</v>
      </c>
      <c r="H2180" s="3" t="n">
        <f aca="false">AND(E2180="PUBLIC",F2180&lt;100)</f>
        <v>0</v>
      </c>
      <c r="I2180" s="4" t="n">
        <f aca="false">OR(E2180="PRIVE",F2180&lt;100)</f>
        <v>0</v>
      </c>
    </row>
    <row r="2181" customFormat="false" ht="14.25" hidden="false" customHeight="false" outlineLevel="0" collapsed="false">
      <c r="A2181" s="1" t="s">
        <v>4857</v>
      </c>
      <c r="B2181" s="1" t="s">
        <v>14</v>
      </c>
      <c r="C2181" s="1" t="s">
        <v>4858</v>
      </c>
      <c r="D2181" s="1" t="s">
        <v>935</v>
      </c>
      <c r="E2181" s="1" t="s">
        <v>12</v>
      </c>
      <c r="F2181" s="1" t="n">
        <v>661</v>
      </c>
      <c r="H2181" s="3" t="n">
        <f aca="false">AND(E2181="PUBLIC",F2181&lt;100)</f>
        <v>0</v>
      </c>
      <c r="I2181" s="4" t="n">
        <f aca="false">OR(E2181="PRIVE",F2181&lt;100)</f>
        <v>0</v>
      </c>
    </row>
    <row r="2182" customFormat="false" ht="14.25" hidden="false" customHeight="false" outlineLevel="0" collapsed="false">
      <c r="A2182" s="1" t="s">
        <v>4859</v>
      </c>
      <c r="B2182" s="1" t="s">
        <v>229</v>
      </c>
      <c r="C2182" s="1" t="s">
        <v>824</v>
      </c>
      <c r="D2182" s="1" t="s">
        <v>4860</v>
      </c>
      <c r="E2182" s="1" t="s">
        <v>12</v>
      </c>
      <c r="F2182" s="1" t="n">
        <v>1166</v>
      </c>
      <c r="H2182" s="3" t="n">
        <f aca="false">AND(E2182="PUBLIC",F2182&lt;100)</f>
        <v>0</v>
      </c>
      <c r="I2182" s="4" t="n">
        <f aca="false">OR(E2182="PRIVE",F2182&lt;100)</f>
        <v>0</v>
      </c>
    </row>
    <row r="2183" customFormat="false" ht="14.25" hidden="false" customHeight="false" outlineLevel="0" collapsed="false">
      <c r="A2183" s="1" t="s">
        <v>4861</v>
      </c>
      <c r="B2183" s="1" t="s">
        <v>216</v>
      </c>
      <c r="C2183" s="1" t="s">
        <v>449</v>
      </c>
      <c r="D2183" s="1" t="s">
        <v>1106</v>
      </c>
      <c r="E2183" s="1" t="s">
        <v>12</v>
      </c>
      <c r="F2183" s="1" t="n">
        <v>1033</v>
      </c>
      <c r="H2183" s="3" t="n">
        <f aca="false">AND(E2183="PUBLIC",F2183&lt;100)</f>
        <v>0</v>
      </c>
      <c r="I2183" s="4" t="n">
        <f aca="false">OR(E2183="PRIVE",F2183&lt;100)</f>
        <v>0</v>
      </c>
    </row>
    <row r="2184" customFormat="false" ht="14.25" hidden="false" customHeight="false" outlineLevel="0" collapsed="false">
      <c r="A2184" s="1" t="s">
        <v>4862</v>
      </c>
      <c r="B2184" s="1" t="s">
        <v>51</v>
      </c>
      <c r="C2184" s="1" t="s">
        <v>2573</v>
      </c>
      <c r="D2184" s="1" t="s">
        <v>1754</v>
      </c>
      <c r="E2184" s="1" t="s">
        <v>24</v>
      </c>
      <c r="F2184" s="1" t="n">
        <v>523</v>
      </c>
      <c r="H2184" s="3" t="n">
        <f aca="false">AND(E2184="PUBLIC",F2184&lt;100)</f>
        <v>0</v>
      </c>
      <c r="I2184" s="4" t="n">
        <f aca="false">OR(E2184="PRIVE",F2184&lt;100)</f>
        <v>1</v>
      </c>
    </row>
    <row r="2185" customFormat="false" ht="14.25" hidden="false" customHeight="false" outlineLevel="0" collapsed="false">
      <c r="A2185" s="1" t="s">
        <v>4863</v>
      </c>
      <c r="B2185" s="1" t="s">
        <v>65</v>
      </c>
      <c r="C2185" s="1" t="s">
        <v>4864</v>
      </c>
      <c r="D2185" s="1" t="s">
        <v>4865</v>
      </c>
      <c r="E2185" s="1" t="s">
        <v>12</v>
      </c>
      <c r="F2185" s="1" t="n">
        <v>312</v>
      </c>
      <c r="H2185" s="3" t="n">
        <f aca="false">AND(E2185="PUBLIC",F2185&lt;100)</f>
        <v>0</v>
      </c>
      <c r="I2185" s="4" t="n">
        <f aca="false">OR(E2185="PRIVE",F2185&lt;100)</f>
        <v>0</v>
      </c>
    </row>
    <row r="2186" customFormat="false" ht="14.25" hidden="false" customHeight="false" outlineLevel="0" collapsed="false">
      <c r="A2186" s="1" t="s">
        <v>4866</v>
      </c>
      <c r="B2186" s="1" t="s">
        <v>229</v>
      </c>
      <c r="C2186" s="1" t="s">
        <v>583</v>
      </c>
      <c r="D2186" s="1" t="s">
        <v>3971</v>
      </c>
      <c r="E2186" s="1" t="s">
        <v>12</v>
      </c>
      <c r="F2186" s="1" t="n">
        <v>1528</v>
      </c>
      <c r="H2186" s="3" t="n">
        <f aca="false">AND(E2186="PUBLIC",F2186&lt;100)</f>
        <v>0</v>
      </c>
      <c r="I2186" s="4" t="n">
        <f aca="false">OR(E2186="PRIVE",F2186&lt;100)</f>
        <v>0</v>
      </c>
    </row>
    <row r="2187" customFormat="false" ht="14.25" hidden="false" customHeight="false" outlineLevel="0" collapsed="false">
      <c r="A2187" s="1" t="s">
        <v>4867</v>
      </c>
      <c r="B2187" s="1" t="s">
        <v>229</v>
      </c>
      <c r="C2187" s="1" t="s">
        <v>4868</v>
      </c>
      <c r="D2187" s="1" t="s">
        <v>4869</v>
      </c>
      <c r="E2187" s="1" t="s">
        <v>12</v>
      </c>
      <c r="F2187" s="1" t="n">
        <v>1035</v>
      </c>
      <c r="H2187" s="3" t="n">
        <f aca="false">AND(E2187="PUBLIC",F2187&lt;100)</f>
        <v>0</v>
      </c>
      <c r="I2187" s="4" t="n">
        <f aca="false">OR(E2187="PRIVE",F2187&lt;100)</f>
        <v>0</v>
      </c>
    </row>
    <row r="2188" customFormat="false" ht="14.25" hidden="false" customHeight="false" outlineLevel="0" collapsed="false">
      <c r="A2188" s="1" t="s">
        <v>4870</v>
      </c>
      <c r="B2188" s="1" t="s">
        <v>65</v>
      </c>
      <c r="C2188" s="1" t="s">
        <v>4871</v>
      </c>
      <c r="D2188" s="1" t="s">
        <v>1319</v>
      </c>
      <c r="E2188" s="1" t="s">
        <v>12</v>
      </c>
      <c r="F2188" s="1" t="n">
        <v>768</v>
      </c>
      <c r="H2188" s="3" t="n">
        <f aca="false">AND(E2188="PUBLIC",F2188&lt;100)</f>
        <v>0</v>
      </c>
      <c r="I2188" s="4" t="n">
        <f aca="false">OR(E2188="PRIVE",F2188&lt;100)</f>
        <v>0</v>
      </c>
    </row>
    <row r="2189" customFormat="false" ht="14.25" hidden="false" customHeight="false" outlineLevel="0" collapsed="false">
      <c r="A2189" s="1" t="s">
        <v>4872</v>
      </c>
      <c r="B2189" s="1" t="s">
        <v>65</v>
      </c>
      <c r="C2189" s="1" t="s">
        <v>2206</v>
      </c>
      <c r="D2189" s="1" t="s">
        <v>688</v>
      </c>
      <c r="E2189" s="1" t="s">
        <v>12</v>
      </c>
      <c r="F2189" s="1" t="n">
        <v>1340</v>
      </c>
      <c r="H2189" s="3" t="n">
        <f aca="false">AND(E2189="PUBLIC",F2189&lt;100)</f>
        <v>0</v>
      </c>
      <c r="I2189" s="4" t="n">
        <f aca="false">OR(E2189="PRIVE",F2189&lt;100)</f>
        <v>0</v>
      </c>
    </row>
    <row r="2190" customFormat="false" ht="14.25" hidden="false" customHeight="false" outlineLevel="0" collapsed="false">
      <c r="A2190" s="1" t="s">
        <v>4873</v>
      </c>
      <c r="B2190" s="1" t="s">
        <v>150</v>
      </c>
      <c r="C2190" s="1" t="s">
        <v>4874</v>
      </c>
      <c r="D2190" s="1" t="s">
        <v>935</v>
      </c>
      <c r="E2190" s="1" t="s">
        <v>12</v>
      </c>
      <c r="F2190" s="1" t="n">
        <v>666</v>
      </c>
      <c r="H2190" s="3" t="n">
        <f aca="false">AND(E2190="PUBLIC",F2190&lt;100)</f>
        <v>0</v>
      </c>
      <c r="I2190" s="4" t="n">
        <f aca="false">OR(E2190="PRIVE",F2190&lt;100)</f>
        <v>0</v>
      </c>
    </row>
    <row r="2191" customFormat="false" ht="14.25" hidden="false" customHeight="false" outlineLevel="0" collapsed="false">
      <c r="A2191" s="1" t="s">
        <v>4875</v>
      </c>
      <c r="B2191" s="1" t="s">
        <v>44</v>
      </c>
      <c r="C2191" s="1" t="s">
        <v>4876</v>
      </c>
      <c r="D2191" s="1" t="s">
        <v>3199</v>
      </c>
      <c r="E2191" s="1" t="s">
        <v>12</v>
      </c>
      <c r="F2191" s="1" t="n">
        <v>550</v>
      </c>
      <c r="H2191" s="3" t="n">
        <f aca="false">AND(E2191="PUBLIC",F2191&lt;100)</f>
        <v>0</v>
      </c>
      <c r="I2191" s="4" t="n">
        <f aca="false">OR(E2191="PRIVE",F2191&lt;100)</f>
        <v>0</v>
      </c>
    </row>
    <row r="2192" customFormat="false" ht="14.25" hidden="false" customHeight="false" outlineLevel="0" collapsed="false">
      <c r="A2192" s="1" t="s">
        <v>4877</v>
      </c>
      <c r="B2192" s="1" t="s">
        <v>525</v>
      </c>
      <c r="C2192" s="1" t="s">
        <v>525</v>
      </c>
      <c r="D2192" s="1" t="s">
        <v>188</v>
      </c>
      <c r="E2192" s="1" t="s">
        <v>24</v>
      </c>
      <c r="F2192" s="1" t="n">
        <v>630</v>
      </c>
      <c r="H2192" s="3" t="n">
        <f aca="false">AND(E2192="PUBLIC",F2192&lt;100)</f>
        <v>0</v>
      </c>
      <c r="I2192" s="4" t="n">
        <f aca="false">OR(E2192="PRIVE",F2192&lt;100)</f>
        <v>1</v>
      </c>
    </row>
    <row r="2193" customFormat="false" ht="14.25" hidden="false" customHeight="false" outlineLevel="0" collapsed="false">
      <c r="A2193" s="1" t="s">
        <v>4878</v>
      </c>
      <c r="B2193" s="1" t="s">
        <v>34</v>
      </c>
      <c r="C2193" s="1" t="s">
        <v>1706</v>
      </c>
      <c r="D2193" s="1" t="s">
        <v>4879</v>
      </c>
      <c r="E2193" s="1" t="s">
        <v>12</v>
      </c>
      <c r="F2193" s="1" t="n">
        <v>733</v>
      </c>
      <c r="H2193" s="3" t="n">
        <f aca="false">AND(E2193="PUBLIC",F2193&lt;100)</f>
        <v>0</v>
      </c>
      <c r="I2193" s="4" t="n">
        <f aca="false">OR(E2193="PRIVE",F2193&lt;100)</f>
        <v>0</v>
      </c>
    </row>
    <row r="2194" customFormat="false" ht="14.25" hidden="false" customHeight="false" outlineLevel="0" collapsed="false">
      <c r="A2194" s="1" t="s">
        <v>4880</v>
      </c>
      <c r="B2194" s="1" t="s">
        <v>34</v>
      </c>
      <c r="C2194" s="1" t="s">
        <v>34</v>
      </c>
      <c r="D2194" s="1" t="s">
        <v>1524</v>
      </c>
      <c r="E2194" s="1" t="s">
        <v>12</v>
      </c>
      <c r="F2194" s="1" t="n">
        <v>1077</v>
      </c>
      <c r="H2194" s="3" t="n">
        <f aca="false">AND(E2194="PUBLIC",F2194&lt;100)</f>
        <v>0</v>
      </c>
      <c r="I2194" s="4" t="n">
        <f aca="false">OR(E2194="PRIVE",F2194&lt;100)</f>
        <v>0</v>
      </c>
    </row>
    <row r="2195" customFormat="false" ht="14.25" hidden="false" customHeight="false" outlineLevel="0" collapsed="false">
      <c r="A2195" s="1" t="s">
        <v>4881</v>
      </c>
      <c r="B2195" s="1" t="s">
        <v>65</v>
      </c>
      <c r="C2195" s="1" t="s">
        <v>4882</v>
      </c>
      <c r="D2195" s="1" t="s">
        <v>1411</v>
      </c>
      <c r="E2195" s="1" t="s">
        <v>12</v>
      </c>
      <c r="F2195" s="1" t="n">
        <v>659</v>
      </c>
      <c r="H2195" s="3" t="n">
        <f aca="false">AND(E2195="PUBLIC",F2195&lt;100)</f>
        <v>0</v>
      </c>
      <c r="I2195" s="4" t="n">
        <f aca="false">OR(E2195="PRIVE",F2195&lt;100)</f>
        <v>0</v>
      </c>
    </row>
    <row r="2196" customFormat="false" ht="14.25" hidden="false" customHeight="false" outlineLevel="0" collapsed="false">
      <c r="A2196" s="1" t="s">
        <v>4883</v>
      </c>
      <c r="B2196" s="1" t="s">
        <v>111</v>
      </c>
      <c r="C2196" s="1" t="s">
        <v>4884</v>
      </c>
      <c r="D2196" s="1" t="s">
        <v>4885</v>
      </c>
      <c r="E2196" s="1" t="s">
        <v>12</v>
      </c>
      <c r="F2196" s="1" t="n">
        <v>788</v>
      </c>
      <c r="H2196" s="3" t="n">
        <f aca="false">AND(E2196="PUBLIC",F2196&lt;100)</f>
        <v>0</v>
      </c>
      <c r="I2196" s="4" t="n">
        <f aca="false">OR(E2196="PRIVE",F2196&lt;100)</f>
        <v>0</v>
      </c>
    </row>
    <row r="2197" customFormat="false" ht="14.25" hidden="false" customHeight="false" outlineLevel="0" collapsed="false">
      <c r="A2197" s="1" t="s">
        <v>4886</v>
      </c>
      <c r="B2197" s="1" t="s">
        <v>86</v>
      </c>
      <c r="C2197" s="1" t="s">
        <v>2212</v>
      </c>
      <c r="D2197" s="1" t="s">
        <v>4887</v>
      </c>
      <c r="E2197" s="1" t="s">
        <v>24</v>
      </c>
      <c r="F2197" s="1" t="n">
        <v>357</v>
      </c>
      <c r="H2197" s="3" t="n">
        <f aca="false">AND(E2197="PUBLIC",F2197&lt;100)</f>
        <v>0</v>
      </c>
      <c r="I2197" s="4" t="n">
        <f aca="false">OR(E2197="PRIVE",F2197&lt;100)</f>
        <v>1</v>
      </c>
    </row>
    <row r="2198" customFormat="false" ht="14.25" hidden="false" customHeight="false" outlineLevel="0" collapsed="false">
      <c r="A2198" s="1" t="s">
        <v>4888</v>
      </c>
      <c r="B2198" s="1" t="s">
        <v>90</v>
      </c>
      <c r="C2198" s="1" t="s">
        <v>1149</v>
      </c>
      <c r="D2198" s="1" t="s">
        <v>4889</v>
      </c>
      <c r="E2198" s="1" t="s">
        <v>12</v>
      </c>
      <c r="F2198" s="1" t="n">
        <v>424</v>
      </c>
      <c r="H2198" s="3" t="n">
        <f aca="false">AND(E2198="PUBLIC",F2198&lt;100)</f>
        <v>0</v>
      </c>
      <c r="I2198" s="4" t="n">
        <f aca="false">OR(E2198="PRIVE",F2198&lt;100)</f>
        <v>0</v>
      </c>
    </row>
    <row r="2199" customFormat="false" ht="14.25" hidden="false" customHeight="false" outlineLevel="0" collapsed="false">
      <c r="A2199" s="1" t="s">
        <v>4890</v>
      </c>
      <c r="B2199" s="1" t="s">
        <v>30</v>
      </c>
      <c r="C2199" s="1" t="s">
        <v>30</v>
      </c>
      <c r="D2199" s="1" t="s">
        <v>4891</v>
      </c>
      <c r="E2199" s="1" t="s">
        <v>24</v>
      </c>
      <c r="F2199" s="1" t="n">
        <v>730</v>
      </c>
      <c r="H2199" s="3" t="n">
        <f aca="false">AND(E2199="PUBLIC",F2199&lt;100)</f>
        <v>0</v>
      </c>
      <c r="I2199" s="4" t="n">
        <f aca="false">OR(E2199="PRIVE",F2199&lt;100)</f>
        <v>1</v>
      </c>
    </row>
    <row r="2200" customFormat="false" ht="14.25" hidden="false" customHeight="false" outlineLevel="0" collapsed="false">
      <c r="A2200" s="1" t="s">
        <v>4892</v>
      </c>
      <c r="B2200" s="1" t="s">
        <v>111</v>
      </c>
      <c r="C2200" s="1" t="s">
        <v>3608</v>
      </c>
      <c r="D2200" s="1" t="s">
        <v>3833</v>
      </c>
      <c r="E2200" s="1" t="s">
        <v>12</v>
      </c>
      <c r="F2200" s="1" t="n">
        <v>424</v>
      </c>
      <c r="H2200" s="3" t="n">
        <f aca="false">AND(E2200="PUBLIC",F2200&lt;100)</f>
        <v>0</v>
      </c>
      <c r="I2200" s="4" t="n">
        <f aca="false">OR(E2200="PRIVE",F2200&lt;100)</f>
        <v>0</v>
      </c>
    </row>
    <row r="2201" customFormat="false" ht="14.25" hidden="false" customHeight="false" outlineLevel="0" collapsed="false">
      <c r="A2201" s="1" t="s">
        <v>4893</v>
      </c>
      <c r="B2201" s="1" t="s">
        <v>86</v>
      </c>
      <c r="C2201" s="1" t="s">
        <v>2066</v>
      </c>
      <c r="D2201" s="1" t="s">
        <v>2411</v>
      </c>
      <c r="E2201" s="1" t="s">
        <v>24</v>
      </c>
      <c r="F2201" s="1" t="n">
        <v>130</v>
      </c>
      <c r="H2201" s="3" t="n">
        <f aca="false">AND(E2201="PUBLIC",F2201&lt;100)</f>
        <v>0</v>
      </c>
      <c r="I2201" s="4" t="n">
        <f aca="false">OR(E2201="PRIVE",F2201&lt;100)</f>
        <v>1</v>
      </c>
    </row>
    <row r="2202" customFormat="false" ht="14.25" hidden="false" customHeight="false" outlineLevel="0" collapsed="false">
      <c r="A2202" s="1" t="s">
        <v>4894</v>
      </c>
      <c r="B2202" s="1" t="s">
        <v>38</v>
      </c>
      <c r="C2202" s="1" t="s">
        <v>4071</v>
      </c>
      <c r="D2202" s="1" t="s">
        <v>4895</v>
      </c>
      <c r="E2202" s="1" t="s">
        <v>24</v>
      </c>
      <c r="F2202" s="1" t="n">
        <v>64</v>
      </c>
      <c r="H2202" s="3" t="n">
        <f aca="false">AND(E2202="PUBLIC",F2202&lt;100)</f>
        <v>0</v>
      </c>
      <c r="I2202" s="4" t="n">
        <f aca="false">OR(E2202="PRIVE",F2202&lt;100)</f>
        <v>1</v>
      </c>
    </row>
    <row r="2203" customFormat="false" ht="14.25" hidden="false" customHeight="false" outlineLevel="0" collapsed="false">
      <c r="A2203" s="1" t="s">
        <v>4896</v>
      </c>
      <c r="B2203" s="1" t="s">
        <v>26</v>
      </c>
      <c r="C2203" s="1" t="s">
        <v>800</v>
      </c>
      <c r="D2203" s="1" t="s">
        <v>4897</v>
      </c>
      <c r="E2203" s="1" t="s">
        <v>24</v>
      </c>
      <c r="F2203" s="1" t="n">
        <v>186</v>
      </c>
      <c r="H2203" s="3" t="n">
        <f aca="false">AND(E2203="PUBLIC",F2203&lt;100)</f>
        <v>0</v>
      </c>
      <c r="I2203" s="4" t="n">
        <f aca="false">OR(E2203="PRIVE",F2203&lt;100)</f>
        <v>1</v>
      </c>
    </row>
    <row r="2204" customFormat="false" ht="14.25" hidden="false" customHeight="false" outlineLevel="0" collapsed="false">
      <c r="A2204" s="1" t="s">
        <v>4898</v>
      </c>
      <c r="B2204" s="1" t="s">
        <v>57</v>
      </c>
      <c r="C2204" s="1" t="s">
        <v>58</v>
      </c>
      <c r="D2204" s="1" t="s">
        <v>4899</v>
      </c>
      <c r="E2204" s="1" t="s">
        <v>24</v>
      </c>
      <c r="F2204" s="1" t="n">
        <v>174</v>
      </c>
      <c r="H2204" s="3" t="n">
        <f aca="false">AND(E2204="PUBLIC",F2204&lt;100)</f>
        <v>0</v>
      </c>
      <c r="I2204" s="4" t="n">
        <f aca="false">OR(E2204="PRIVE",F2204&lt;100)</f>
        <v>1</v>
      </c>
    </row>
    <row r="2205" customFormat="false" ht="14.25" hidden="false" customHeight="false" outlineLevel="0" collapsed="false">
      <c r="A2205" s="1" t="s">
        <v>4900</v>
      </c>
      <c r="B2205" s="1" t="s">
        <v>111</v>
      </c>
      <c r="C2205" s="1" t="s">
        <v>111</v>
      </c>
      <c r="D2205" s="1" t="s">
        <v>4901</v>
      </c>
      <c r="E2205" s="1" t="s">
        <v>24</v>
      </c>
      <c r="F2205" s="1" t="n">
        <v>194</v>
      </c>
      <c r="H2205" s="3" t="n">
        <f aca="false">AND(E2205="PUBLIC",F2205&lt;100)</f>
        <v>0</v>
      </c>
      <c r="I2205" s="4" t="n">
        <f aca="false">OR(E2205="PRIVE",F2205&lt;100)</f>
        <v>1</v>
      </c>
    </row>
    <row r="2206" customFormat="false" ht="14.25" hidden="false" customHeight="false" outlineLevel="0" collapsed="false">
      <c r="A2206" s="1" t="s">
        <v>4902</v>
      </c>
      <c r="B2206" s="1" t="s">
        <v>14</v>
      </c>
      <c r="C2206" s="1" t="s">
        <v>190</v>
      </c>
      <c r="D2206" s="1" t="s">
        <v>382</v>
      </c>
      <c r="E2206" s="1" t="s">
        <v>12</v>
      </c>
      <c r="F2206" s="1" t="n">
        <v>450</v>
      </c>
      <c r="H2206" s="3" t="n">
        <f aca="false">AND(E2206="PUBLIC",F2206&lt;100)</f>
        <v>0</v>
      </c>
      <c r="I2206" s="4" t="n">
        <f aca="false">OR(E2206="PRIVE",F2206&lt;100)</f>
        <v>0</v>
      </c>
    </row>
    <row r="2207" customFormat="false" ht="14.25" hidden="false" customHeight="false" outlineLevel="0" collapsed="false">
      <c r="A2207" s="1" t="s">
        <v>4903</v>
      </c>
      <c r="B2207" s="1" t="s">
        <v>61</v>
      </c>
      <c r="C2207" s="1" t="s">
        <v>236</v>
      </c>
      <c r="D2207" s="1" t="s">
        <v>4904</v>
      </c>
      <c r="E2207" s="1" t="s">
        <v>24</v>
      </c>
      <c r="F2207" s="1" t="n">
        <v>864</v>
      </c>
      <c r="H2207" s="3" t="n">
        <f aca="false">AND(E2207="PUBLIC",F2207&lt;100)</f>
        <v>0</v>
      </c>
      <c r="I2207" s="4" t="n">
        <f aca="false">OR(E2207="PRIVE",F2207&lt;100)</f>
        <v>1</v>
      </c>
    </row>
    <row r="2208" customFormat="false" ht="14.25" hidden="false" customHeight="false" outlineLevel="0" collapsed="false">
      <c r="A2208" s="1" t="s">
        <v>4905</v>
      </c>
      <c r="B2208" s="1" t="s">
        <v>44</v>
      </c>
      <c r="C2208" s="1" t="s">
        <v>45</v>
      </c>
      <c r="D2208" s="1" t="s">
        <v>4906</v>
      </c>
      <c r="E2208" s="1" t="s">
        <v>12</v>
      </c>
      <c r="F2208" s="1" t="n">
        <v>193</v>
      </c>
      <c r="H2208" s="3" t="n">
        <f aca="false">AND(E2208="PUBLIC",F2208&lt;100)</f>
        <v>0</v>
      </c>
      <c r="I2208" s="4" t="n">
        <f aca="false">OR(E2208="PRIVE",F2208&lt;100)</f>
        <v>0</v>
      </c>
    </row>
    <row r="2209" customFormat="false" ht="14.25" hidden="false" customHeight="false" outlineLevel="0" collapsed="false">
      <c r="A2209" s="1" t="s">
        <v>4907</v>
      </c>
      <c r="B2209" s="1" t="s">
        <v>86</v>
      </c>
      <c r="C2209" s="1" t="s">
        <v>4908</v>
      </c>
      <c r="D2209" s="1" t="s">
        <v>4909</v>
      </c>
      <c r="E2209" s="1" t="s">
        <v>24</v>
      </c>
      <c r="F2209" s="1" t="n">
        <v>589</v>
      </c>
      <c r="H2209" s="3" t="n">
        <f aca="false">AND(E2209="PUBLIC",F2209&lt;100)</f>
        <v>0</v>
      </c>
      <c r="I2209" s="4" t="n">
        <f aca="false">OR(E2209="PRIVE",F2209&lt;100)</f>
        <v>1</v>
      </c>
    </row>
    <row r="2210" customFormat="false" ht="14.25" hidden="false" customHeight="false" outlineLevel="0" collapsed="false">
      <c r="A2210" s="1" t="s">
        <v>4910</v>
      </c>
      <c r="B2210" s="1" t="s">
        <v>26</v>
      </c>
      <c r="C2210" s="1" t="s">
        <v>4911</v>
      </c>
      <c r="D2210" s="1" t="s">
        <v>272</v>
      </c>
      <c r="E2210" s="1" t="s">
        <v>12</v>
      </c>
      <c r="F2210" s="1" t="n">
        <v>263</v>
      </c>
      <c r="H2210" s="3" t="n">
        <f aca="false">AND(E2210="PUBLIC",F2210&lt;100)</f>
        <v>0</v>
      </c>
      <c r="I2210" s="4" t="n">
        <f aca="false">OR(E2210="PRIVE",F2210&lt;100)</f>
        <v>0</v>
      </c>
    </row>
    <row r="2211" customFormat="false" ht="14.25" hidden="false" customHeight="false" outlineLevel="0" collapsed="false">
      <c r="A2211" s="1" t="s">
        <v>4912</v>
      </c>
      <c r="B2211" s="1" t="s">
        <v>38</v>
      </c>
      <c r="C2211" s="1" t="s">
        <v>4465</v>
      </c>
      <c r="D2211" s="1" t="s">
        <v>1260</v>
      </c>
      <c r="E2211" s="1" t="s">
        <v>24</v>
      </c>
      <c r="F2211" s="1" t="n">
        <v>791</v>
      </c>
      <c r="H2211" s="3" t="n">
        <f aca="false">AND(E2211="PUBLIC",F2211&lt;100)</f>
        <v>0</v>
      </c>
      <c r="I2211" s="4" t="n">
        <f aca="false">OR(E2211="PRIVE",F2211&lt;100)</f>
        <v>1</v>
      </c>
    </row>
    <row r="2212" customFormat="false" ht="14.25" hidden="false" customHeight="false" outlineLevel="0" collapsed="false">
      <c r="A2212" s="1" t="s">
        <v>4913</v>
      </c>
      <c r="B2212" s="1" t="s">
        <v>26</v>
      </c>
      <c r="C2212" s="1" t="s">
        <v>2153</v>
      </c>
      <c r="D2212" s="1" t="s">
        <v>930</v>
      </c>
      <c r="E2212" s="1" t="s">
        <v>12</v>
      </c>
      <c r="F2212" s="1" t="n">
        <v>994</v>
      </c>
      <c r="H2212" s="3" t="n">
        <f aca="false">AND(E2212="PUBLIC",F2212&lt;100)</f>
        <v>0</v>
      </c>
      <c r="I2212" s="4" t="n">
        <f aca="false">OR(E2212="PRIVE",F2212&lt;100)</f>
        <v>0</v>
      </c>
    </row>
    <row r="2213" customFormat="false" ht="14.25" hidden="false" customHeight="false" outlineLevel="0" collapsed="false">
      <c r="A2213" s="1" t="s">
        <v>4914</v>
      </c>
      <c r="B2213" s="1" t="s">
        <v>26</v>
      </c>
      <c r="C2213" s="1" t="s">
        <v>4915</v>
      </c>
      <c r="D2213" s="1" t="s">
        <v>4916</v>
      </c>
      <c r="E2213" s="1" t="s">
        <v>12</v>
      </c>
      <c r="F2213" s="1" t="n">
        <v>1185</v>
      </c>
      <c r="H2213" s="3" t="n">
        <f aca="false">AND(E2213="PUBLIC",F2213&lt;100)</f>
        <v>0</v>
      </c>
      <c r="I2213" s="4" t="n">
        <f aca="false">OR(E2213="PRIVE",F2213&lt;100)</f>
        <v>0</v>
      </c>
    </row>
    <row r="2214" customFormat="false" ht="14.25" hidden="false" customHeight="false" outlineLevel="0" collapsed="false">
      <c r="A2214" s="1" t="s">
        <v>4917</v>
      </c>
      <c r="B2214" s="1" t="s">
        <v>90</v>
      </c>
      <c r="C2214" s="1" t="s">
        <v>289</v>
      </c>
      <c r="D2214" s="1" t="s">
        <v>4918</v>
      </c>
      <c r="E2214" s="1" t="s">
        <v>24</v>
      </c>
      <c r="F2214" s="1" t="n">
        <v>720</v>
      </c>
      <c r="H2214" s="3" t="n">
        <f aca="false">AND(E2214="PUBLIC",F2214&lt;100)</f>
        <v>0</v>
      </c>
      <c r="I2214" s="4" t="n">
        <f aca="false">OR(E2214="PRIVE",F2214&lt;100)</f>
        <v>1</v>
      </c>
    </row>
    <row r="2215" customFormat="false" ht="14.25" hidden="false" customHeight="false" outlineLevel="0" collapsed="false">
      <c r="A2215" s="1" t="s">
        <v>4919</v>
      </c>
      <c r="B2215" s="1" t="s">
        <v>26</v>
      </c>
      <c r="C2215" s="1" t="s">
        <v>4787</v>
      </c>
      <c r="D2215" s="1" t="s">
        <v>4920</v>
      </c>
      <c r="E2215" s="1" t="s">
        <v>12</v>
      </c>
      <c r="F2215" s="1" t="n">
        <v>158</v>
      </c>
      <c r="H2215" s="3" t="n">
        <f aca="false">AND(E2215="PUBLIC",F2215&lt;100)</f>
        <v>0</v>
      </c>
      <c r="I2215" s="4" t="n">
        <f aca="false">OR(E2215="PRIVE",F2215&lt;100)</f>
        <v>0</v>
      </c>
    </row>
    <row r="2216" customFormat="false" ht="14.25" hidden="false" customHeight="false" outlineLevel="0" collapsed="false">
      <c r="A2216" s="1" t="s">
        <v>4921</v>
      </c>
      <c r="B2216" s="1" t="s">
        <v>51</v>
      </c>
      <c r="C2216" s="1" t="s">
        <v>1638</v>
      </c>
      <c r="D2216" s="1" t="s">
        <v>4922</v>
      </c>
      <c r="E2216" s="1" t="s">
        <v>24</v>
      </c>
      <c r="F2216" s="1" t="n">
        <v>851</v>
      </c>
      <c r="H2216" s="3" t="n">
        <f aca="false">AND(E2216="PUBLIC",F2216&lt;100)</f>
        <v>0</v>
      </c>
      <c r="I2216" s="4" t="n">
        <f aca="false">OR(E2216="PRIVE",F2216&lt;100)</f>
        <v>1</v>
      </c>
    </row>
    <row r="2217" customFormat="false" ht="14.25" hidden="false" customHeight="false" outlineLevel="0" collapsed="false">
      <c r="A2217" s="1" t="s">
        <v>4923</v>
      </c>
      <c r="B2217" s="1" t="s">
        <v>678</v>
      </c>
      <c r="C2217" s="1" t="s">
        <v>4924</v>
      </c>
      <c r="D2217" s="1" t="s">
        <v>4925</v>
      </c>
      <c r="E2217" s="1" t="s">
        <v>12</v>
      </c>
      <c r="F2217" s="1" t="n">
        <v>1196</v>
      </c>
      <c r="H2217" s="3" t="n">
        <f aca="false">AND(E2217="PUBLIC",F2217&lt;100)</f>
        <v>0</v>
      </c>
      <c r="I2217" s="4" t="n">
        <f aca="false">OR(E2217="PRIVE",F2217&lt;100)</f>
        <v>0</v>
      </c>
    </row>
    <row r="2218" customFormat="false" ht="14.25" hidden="false" customHeight="false" outlineLevel="0" collapsed="false">
      <c r="A2218" s="1" t="s">
        <v>4926</v>
      </c>
      <c r="B2218" s="1" t="s">
        <v>86</v>
      </c>
      <c r="C2218" s="1" t="s">
        <v>86</v>
      </c>
      <c r="D2218" s="1" t="s">
        <v>4927</v>
      </c>
      <c r="E2218" s="1" t="s">
        <v>24</v>
      </c>
      <c r="F2218" s="1" t="n">
        <v>273</v>
      </c>
      <c r="H2218" s="3" t="n">
        <f aca="false">AND(E2218="PUBLIC",F2218&lt;100)</f>
        <v>0</v>
      </c>
      <c r="I2218" s="4" t="n">
        <f aca="false">OR(E2218="PRIVE",F2218&lt;100)</f>
        <v>1</v>
      </c>
    </row>
    <row r="2219" customFormat="false" ht="14.25" hidden="false" customHeight="false" outlineLevel="0" collapsed="false">
      <c r="A2219" s="1" t="s">
        <v>4928</v>
      </c>
      <c r="B2219" s="1" t="s">
        <v>38</v>
      </c>
      <c r="C2219" s="1" t="s">
        <v>4929</v>
      </c>
      <c r="D2219" s="1" t="s">
        <v>1170</v>
      </c>
      <c r="E2219" s="1" t="s">
        <v>12</v>
      </c>
      <c r="F2219" s="1" t="n">
        <v>962</v>
      </c>
      <c r="H2219" s="3" t="n">
        <f aca="false">AND(E2219="PUBLIC",F2219&lt;100)</f>
        <v>0</v>
      </c>
      <c r="I2219" s="4" t="n">
        <f aca="false">OR(E2219="PRIVE",F2219&lt;100)</f>
        <v>0</v>
      </c>
    </row>
    <row r="2220" customFormat="false" ht="14.25" hidden="false" customHeight="false" outlineLevel="0" collapsed="false">
      <c r="A2220" s="1" t="s">
        <v>4930</v>
      </c>
      <c r="B2220" s="1" t="s">
        <v>150</v>
      </c>
      <c r="C2220" s="1" t="s">
        <v>4746</v>
      </c>
      <c r="D2220" s="1" t="s">
        <v>2010</v>
      </c>
      <c r="E2220" s="1" t="s">
        <v>12</v>
      </c>
      <c r="F2220" s="1" t="n">
        <v>351</v>
      </c>
      <c r="H2220" s="3" t="n">
        <f aca="false">AND(E2220="PUBLIC",F2220&lt;100)</f>
        <v>0</v>
      </c>
      <c r="I2220" s="4" t="n">
        <f aca="false">OR(E2220="PRIVE",F2220&lt;100)</f>
        <v>0</v>
      </c>
    </row>
    <row r="2221" customFormat="false" ht="14.25" hidden="false" customHeight="false" outlineLevel="0" collapsed="false">
      <c r="A2221" s="1" t="s">
        <v>4931</v>
      </c>
      <c r="B2221" s="1" t="s">
        <v>34</v>
      </c>
      <c r="C2221" s="1" t="s">
        <v>4932</v>
      </c>
      <c r="D2221" s="1" t="s">
        <v>4933</v>
      </c>
      <c r="E2221" s="1" t="s">
        <v>24</v>
      </c>
      <c r="F2221" s="1" t="n">
        <v>351</v>
      </c>
      <c r="H2221" s="3" t="n">
        <f aca="false">AND(E2221="PUBLIC",F2221&lt;100)</f>
        <v>0</v>
      </c>
      <c r="I2221" s="4" t="n">
        <f aca="false">OR(E2221="PRIVE",F2221&lt;100)</f>
        <v>1</v>
      </c>
    </row>
    <row r="2222" customFormat="false" ht="14.25" hidden="false" customHeight="false" outlineLevel="0" collapsed="false">
      <c r="A2222" s="1" t="s">
        <v>4934</v>
      </c>
      <c r="B2222" s="1" t="s">
        <v>90</v>
      </c>
      <c r="C2222" s="1" t="s">
        <v>866</v>
      </c>
      <c r="D2222" s="1" t="s">
        <v>4935</v>
      </c>
      <c r="E2222" s="1" t="s">
        <v>12</v>
      </c>
      <c r="F2222" s="1" t="n">
        <v>658</v>
      </c>
      <c r="H2222" s="3" t="n">
        <f aca="false">AND(E2222="PUBLIC",F2222&lt;100)</f>
        <v>0</v>
      </c>
      <c r="I2222" s="4" t="n">
        <f aca="false">OR(E2222="PRIVE",F2222&lt;100)</f>
        <v>0</v>
      </c>
    </row>
    <row r="2223" customFormat="false" ht="14.25" hidden="false" customHeight="false" outlineLevel="0" collapsed="false">
      <c r="A2223" s="1" t="s">
        <v>4936</v>
      </c>
      <c r="B2223" s="1" t="s">
        <v>94</v>
      </c>
      <c r="C2223" s="1" t="s">
        <v>3929</v>
      </c>
      <c r="D2223" s="1" t="s">
        <v>3161</v>
      </c>
      <c r="E2223" s="1" t="s">
        <v>24</v>
      </c>
      <c r="F2223" s="1" t="n">
        <v>474</v>
      </c>
      <c r="H2223" s="3" t="n">
        <f aca="false">AND(E2223="PUBLIC",F2223&lt;100)</f>
        <v>0</v>
      </c>
      <c r="I2223" s="4" t="n">
        <f aca="false">OR(E2223="PRIVE",F2223&lt;100)</f>
        <v>1</v>
      </c>
    </row>
    <row r="2224" customFormat="false" ht="14.25" hidden="false" customHeight="false" outlineLevel="0" collapsed="false">
      <c r="A2224" s="1" t="s">
        <v>4937</v>
      </c>
      <c r="B2224" s="1" t="s">
        <v>525</v>
      </c>
      <c r="C2224" s="1" t="s">
        <v>4938</v>
      </c>
      <c r="D2224" s="1" t="s">
        <v>4939</v>
      </c>
      <c r="E2224" s="1" t="s">
        <v>24</v>
      </c>
      <c r="F2224" s="1" t="n">
        <v>275</v>
      </c>
      <c r="H2224" s="3" t="n">
        <f aca="false">AND(E2224="PUBLIC",F2224&lt;100)</f>
        <v>0</v>
      </c>
      <c r="I2224" s="4" t="n">
        <f aca="false">OR(E2224="PRIVE",F2224&lt;100)</f>
        <v>1</v>
      </c>
    </row>
    <row r="2225" customFormat="false" ht="14.25" hidden="false" customHeight="false" outlineLevel="0" collapsed="false">
      <c r="A2225" s="1" t="s">
        <v>4940</v>
      </c>
      <c r="B2225" s="1" t="s">
        <v>38</v>
      </c>
      <c r="C2225" s="1" t="s">
        <v>1556</v>
      </c>
      <c r="D2225" s="1" t="s">
        <v>1170</v>
      </c>
      <c r="E2225" s="1" t="s">
        <v>12</v>
      </c>
      <c r="F2225" s="1" t="n">
        <v>942</v>
      </c>
      <c r="H2225" s="3" t="n">
        <f aca="false">AND(E2225="PUBLIC",F2225&lt;100)</f>
        <v>0</v>
      </c>
      <c r="I2225" s="4" t="n">
        <f aca="false">OR(E2225="PRIVE",F2225&lt;100)</f>
        <v>0</v>
      </c>
    </row>
    <row r="2226" customFormat="false" ht="14.25" hidden="false" customHeight="false" outlineLevel="0" collapsed="false">
      <c r="A2226" s="1" t="s">
        <v>4941</v>
      </c>
      <c r="B2226" s="1" t="s">
        <v>172</v>
      </c>
      <c r="C2226" s="1" t="s">
        <v>4942</v>
      </c>
      <c r="D2226" s="1" t="s">
        <v>59</v>
      </c>
      <c r="E2226" s="1" t="s">
        <v>12</v>
      </c>
      <c r="F2226" s="1" t="n">
        <v>314</v>
      </c>
      <c r="H2226" s="3" t="n">
        <f aca="false">AND(E2226="PUBLIC",F2226&lt;100)</f>
        <v>0</v>
      </c>
      <c r="I2226" s="4" t="n">
        <f aca="false">OR(E2226="PRIVE",F2226&lt;100)</f>
        <v>0</v>
      </c>
    </row>
    <row r="2227" customFormat="false" ht="14.25" hidden="false" customHeight="false" outlineLevel="0" collapsed="false">
      <c r="A2227" s="1" t="s">
        <v>4943</v>
      </c>
      <c r="B2227" s="1" t="s">
        <v>61</v>
      </c>
      <c r="C2227" s="1" t="s">
        <v>292</v>
      </c>
      <c r="D2227" s="1" t="s">
        <v>4944</v>
      </c>
      <c r="E2227" s="1" t="s">
        <v>24</v>
      </c>
      <c r="F2227" s="1" t="n">
        <v>535</v>
      </c>
      <c r="H2227" s="3" t="n">
        <f aca="false">AND(E2227="PUBLIC",F2227&lt;100)</f>
        <v>0</v>
      </c>
      <c r="I2227" s="4" t="n">
        <f aca="false">OR(E2227="PRIVE",F2227&lt;100)</f>
        <v>1</v>
      </c>
    </row>
    <row r="2228" customFormat="false" ht="14.25" hidden="false" customHeight="false" outlineLevel="0" collapsed="false">
      <c r="A2228" s="1" t="s">
        <v>4945</v>
      </c>
      <c r="B2228" s="1" t="s">
        <v>17</v>
      </c>
      <c r="C2228" s="1" t="s">
        <v>4946</v>
      </c>
      <c r="D2228" s="1" t="s">
        <v>4947</v>
      </c>
      <c r="E2228" s="1" t="s">
        <v>12</v>
      </c>
      <c r="F2228" s="1" t="n">
        <v>552</v>
      </c>
      <c r="H2228" s="3" t="n">
        <f aca="false">AND(E2228="PUBLIC",F2228&lt;100)</f>
        <v>0</v>
      </c>
      <c r="I2228" s="4" t="n">
        <f aca="false">OR(E2228="PRIVE",F2228&lt;100)</f>
        <v>0</v>
      </c>
    </row>
    <row r="2229" customFormat="false" ht="14.25" hidden="false" customHeight="false" outlineLevel="0" collapsed="false">
      <c r="A2229" s="1" t="s">
        <v>4948</v>
      </c>
      <c r="B2229" s="1" t="s">
        <v>90</v>
      </c>
      <c r="C2229" s="1" t="s">
        <v>1149</v>
      </c>
      <c r="D2229" s="1" t="s">
        <v>673</v>
      </c>
      <c r="E2229" s="1" t="s">
        <v>24</v>
      </c>
      <c r="F2229" s="1" t="n">
        <v>548</v>
      </c>
      <c r="H2229" s="3" t="n">
        <f aca="false">AND(E2229="PUBLIC",F2229&lt;100)</f>
        <v>0</v>
      </c>
      <c r="I2229" s="4" t="n">
        <f aca="false">OR(E2229="PRIVE",F2229&lt;100)</f>
        <v>1</v>
      </c>
    </row>
    <row r="2230" customFormat="false" ht="14.25" hidden="false" customHeight="false" outlineLevel="0" collapsed="false">
      <c r="A2230" s="1" t="s">
        <v>4949</v>
      </c>
      <c r="B2230" s="1" t="s">
        <v>38</v>
      </c>
      <c r="C2230" s="1" t="s">
        <v>4950</v>
      </c>
      <c r="D2230" s="1" t="s">
        <v>1319</v>
      </c>
      <c r="E2230" s="1" t="s">
        <v>12</v>
      </c>
      <c r="F2230" s="1" t="n">
        <v>1065</v>
      </c>
      <c r="H2230" s="3" t="n">
        <f aca="false">AND(E2230="PUBLIC",F2230&lt;100)</f>
        <v>0</v>
      </c>
      <c r="I2230" s="4" t="n">
        <f aca="false">OR(E2230="PRIVE",F2230&lt;100)</f>
        <v>0</v>
      </c>
    </row>
    <row r="2231" customFormat="false" ht="14.25" hidden="false" customHeight="false" outlineLevel="0" collapsed="false">
      <c r="A2231" s="1" t="s">
        <v>4951</v>
      </c>
      <c r="B2231" s="1" t="s">
        <v>525</v>
      </c>
      <c r="C2231" s="1" t="s">
        <v>2970</v>
      </c>
      <c r="D2231" s="1" t="s">
        <v>4952</v>
      </c>
      <c r="E2231" s="1" t="s">
        <v>12</v>
      </c>
      <c r="F2231" s="1" t="n">
        <v>33</v>
      </c>
      <c r="H2231" s="3" t="n">
        <f aca="false">AND(E2231="PUBLIC",F2231&lt;100)</f>
        <v>1</v>
      </c>
      <c r="I2231" s="4" t="n">
        <f aca="false">OR(E2231="PRIVE",F2231&lt;100)</f>
        <v>1</v>
      </c>
    </row>
    <row r="2232" customFormat="false" ht="14.25" hidden="false" customHeight="false" outlineLevel="0" collapsed="false">
      <c r="A2232" s="1" t="s">
        <v>4953</v>
      </c>
      <c r="B2232" s="1" t="s">
        <v>26</v>
      </c>
      <c r="C2232" s="1" t="s">
        <v>4954</v>
      </c>
      <c r="D2232" s="1" t="s">
        <v>4955</v>
      </c>
      <c r="E2232" s="1" t="s">
        <v>12</v>
      </c>
      <c r="F2232" s="1" t="n">
        <v>347</v>
      </c>
      <c r="H2232" s="3" t="n">
        <f aca="false">AND(E2232="PUBLIC",F2232&lt;100)</f>
        <v>0</v>
      </c>
      <c r="I2232" s="4" t="n">
        <f aca="false">OR(E2232="PRIVE",F2232&lt;100)</f>
        <v>0</v>
      </c>
    </row>
    <row r="2233" customFormat="false" ht="14.25" hidden="false" customHeight="false" outlineLevel="0" collapsed="false">
      <c r="A2233" s="1" t="s">
        <v>4956</v>
      </c>
      <c r="B2233" s="1" t="s">
        <v>172</v>
      </c>
      <c r="C2233" s="1" t="s">
        <v>172</v>
      </c>
      <c r="D2233" s="1" t="s">
        <v>4957</v>
      </c>
      <c r="E2233" s="1" t="s">
        <v>12</v>
      </c>
      <c r="F2233" s="1" t="n">
        <v>924</v>
      </c>
      <c r="H2233" s="3" t="n">
        <f aca="false">AND(E2233="PUBLIC",F2233&lt;100)</f>
        <v>0</v>
      </c>
      <c r="I2233" s="4" t="n">
        <f aca="false">OR(E2233="PRIVE",F2233&lt;100)</f>
        <v>0</v>
      </c>
    </row>
    <row r="2234" customFormat="false" ht="14.25" hidden="false" customHeight="false" outlineLevel="0" collapsed="false">
      <c r="A2234" s="1" t="s">
        <v>4958</v>
      </c>
      <c r="B2234" s="1" t="s">
        <v>69</v>
      </c>
      <c r="C2234" s="1" t="s">
        <v>352</v>
      </c>
      <c r="D2234" s="1" t="s">
        <v>2227</v>
      </c>
      <c r="E2234" s="1" t="s">
        <v>12</v>
      </c>
      <c r="F2234" s="1" t="n">
        <v>339</v>
      </c>
      <c r="H2234" s="3" t="n">
        <f aca="false">AND(E2234="PUBLIC",F2234&lt;100)</f>
        <v>0</v>
      </c>
      <c r="I2234" s="4" t="n">
        <f aca="false">OR(E2234="PRIVE",F2234&lt;100)</f>
        <v>0</v>
      </c>
    </row>
    <row r="2235" customFormat="false" ht="14.25" hidden="false" customHeight="false" outlineLevel="0" collapsed="false">
      <c r="A2235" s="1" t="s">
        <v>4959</v>
      </c>
      <c r="B2235" s="1" t="s">
        <v>65</v>
      </c>
      <c r="C2235" s="1" t="s">
        <v>65</v>
      </c>
      <c r="D2235" s="1" t="s">
        <v>4960</v>
      </c>
      <c r="E2235" s="1" t="s">
        <v>24</v>
      </c>
      <c r="F2235" s="1" t="n">
        <v>112</v>
      </c>
      <c r="H2235" s="3" t="n">
        <f aca="false">AND(E2235="PUBLIC",F2235&lt;100)</f>
        <v>0</v>
      </c>
      <c r="I2235" s="4" t="n">
        <f aca="false">OR(E2235="PRIVE",F2235&lt;100)</f>
        <v>1</v>
      </c>
    </row>
    <row r="2236" customFormat="false" ht="14.25" hidden="false" customHeight="false" outlineLevel="0" collapsed="false">
      <c r="A2236" s="1" t="s">
        <v>4961</v>
      </c>
      <c r="B2236" s="1" t="s">
        <v>525</v>
      </c>
      <c r="C2236" s="1" t="s">
        <v>2017</v>
      </c>
      <c r="D2236" s="1" t="s">
        <v>515</v>
      </c>
      <c r="E2236" s="1" t="s">
        <v>12</v>
      </c>
      <c r="F2236" s="1" t="n">
        <v>796</v>
      </c>
      <c r="H2236" s="3" t="n">
        <f aca="false">AND(E2236="PUBLIC",F2236&lt;100)</f>
        <v>0</v>
      </c>
      <c r="I2236" s="4" t="n">
        <f aca="false">OR(E2236="PRIVE",F2236&lt;100)</f>
        <v>0</v>
      </c>
    </row>
    <row r="2237" customFormat="false" ht="14.25" hidden="false" customHeight="false" outlineLevel="0" collapsed="false">
      <c r="A2237" s="1" t="s">
        <v>4962</v>
      </c>
      <c r="B2237" s="1" t="s">
        <v>172</v>
      </c>
      <c r="C2237" s="1" t="s">
        <v>4963</v>
      </c>
      <c r="D2237" s="1" t="s">
        <v>4964</v>
      </c>
      <c r="E2237" s="1" t="s">
        <v>12</v>
      </c>
      <c r="F2237" s="1" t="n">
        <v>87</v>
      </c>
      <c r="H2237" s="3" t="n">
        <f aca="false">AND(E2237="PUBLIC",F2237&lt;100)</f>
        <v>1</v>
      </c>
      <c r="I2237" s="4" t="n">
        <f aca="false">OR(E2237="PRIVE",F2237&lt;100)</f>
        <v>1</v>
      </c>
    </row>
    <row r="2238" customFormat="false" ht="14.25" hidden="false" customHeight="false" outlineLevel="0" collapsed="false">
      <c r="A2238" s="1" t="s">
        <v>4965</v>
      </c>
      <c r="B2238" s="1" t="s">
        <v>34</v>
      </c>
      <c r="C2238" s="1" t="s">
        <v>4966</v>
      </c>
      <c r="D2238" s="1" t="s">
        <v>1575</v>
      </c>
      <c r="E2238" s="1" t="s">
        <v>12</v>
      </c>
      <c r="F2238" s="1" t="n">
        <v>518</v>
      </c>
      <c r="H2238" s="3" t="n">
        <f aca="false">AND(E2238="PUBLIC",F2238&lt;100)</f>
        <v>0</v>
      </c>
      <c r="I2238" s="4" t="n">
        <f aca="false">OR(E2238="PRIVE",F2238&lt;100)</f>
        <v>0</v>
      </c>
    </row>
    <row r="2239" customFormat="false" ht="14.25" hidden="false" customHeight="false" outlineLevel="0" collapsed="false">
      <c r="A2239" s="1" t="s">
        <v>4967</v>
      </c>
      <c r="B2239" s="1" t="s">
        <v>17</v>
      </c>
      <c r="C2239" s="1" t="s">
        <v>17</v>
      </c>
      <c r="D2239" s="1" t="s">
        <v>4968</v>
      </c>
      <c r="E2239" s="1" t="s">
        <v>12</v>
      </c>
      <c r="F2239" s="1" t="n">
        <v>917</v>
      </c>
      <c r="H2239" s="3" t="n">
        <f aca="false">AND(E2239="PUBLIC",F2239&lt;100)</f>
        <v>0</v>
      </c>
      <c r="I2239" s="4" t="n">
        <f aca="false">OR(E2239="PRIVE",F2239&lt;100)</f>
        <v>0</v>
      </c>
    </row>
    <row r="2240" customFormat="false" ht="14.25" hidden="false" customHeight="false" outlineLevel="0" collapsed="false">
      <c r="A2240" s="1" t="s">
        <v>4969</v>
      </c>
      <c r="B2240" s="1" t="s">
        <v>38</v>
      </c>
      <c r="C2240" s="1" t="s">
        <v>4970</v>
      </c>
      <c r="D2240" s="1" t="s">
        <v>382</v>
      </c>
      <c r="E2240" s="1" t="s">
        <v>12</v>
      </c>
      <c r="F2240" s="1" t="n">
        <v>927</v>
      </c>
      <c r="H2240" s="3" t="n">
        <f aca="false">AND(E2240="PUBLIC",F2240&lt;100)</f>
        <v>0</v>
      </c>
      <c r="I2240" s="4" t="n">
        <f aca="false">OR(E2240="PRIVE",F2240&lt;100)</f>
        <v>0</v>
      </c>
    </row>
    <row r="2241" customFormat="false" ht="14.25" hidden="false" customHeight="false" outlineLevel="0" collapsed="false">
      <c r="A2241" s="1" t="s">
        <v>4971</v>
      </c>
      <c r="B2241" s="1" t="s">
        <v>111</v>
      </c>
      <c r="C2241" s="1" t="s">
        <v>111</v>
      </c>
      <c r="D2241" s="1" t="s">
        <v>4972</v>
      </c>
      <c r="E2241" s="1" t="s">
        <v>12</v>
      </c>
      <c r="F2241" s="1" t="n">
        <v>782</v>
      </c>
      <c r="H2241" s="3" t="n">
        <f aca="false">AND(E2241="PUBLIC",F2241&lt;100)</f>
        <v>0</v>
      </c>
      <c r="I2241" s="4" t="n">
        <f aca="false">OR(E2241="PRIVE",F2241&lt;100)</f>
        <v>0</v>
      </c>
    </row>
    <row r="2242" customFormat="false" ht="14.25" hidden="false" customHeight="false" outlineLevel="0" collapsed="false">
      <c r="A2242" s="1" t="s">
        <v>4973</v>
      </c>
      <c r="B2242" s="1" t="s">
        <v>69</v>
      </c>
      <c r="C2242" s="1" t="s">
        <v>669</v>
      </c>
      <c r="D2242" s="1" t="s">
        <v>4974</v>
      </c>
      <c r="E2242" s="1" t="s">
        <v>12</v>
      </c>
      <c r="F2242" s="1" t="n">
        <v>495</v>
      </c>
      <c r="H2242" s="3" t="n">
        <f aca="false">AND(E2242="PUBLIC",F2242&lt;100)</f>
        <v>0</v>
      </c>
      <c r="I2242" s="4" t="n">
        <f aca="false">OR(E2242="PRIVE",F2242&lt;100)</f>
        <v>0</v>
      </c>
    </row>
    <row r="2243" customFormat="false" ht="14.25" hidden="false" customHeight="false" outlineLevel="0" collapsed="false">
      <c r="A2243" s="1" t="s">
        <v>4975</v>
      </c>
      <c r="B2243" s="1" t="s">
        <v>172</v>
      </c>
      <c r="C2243" s="1" t="s">
        <v>172</v>
      </c>
      <c r="D2243" s="1" t="s">
        <v>4976</v>
      </c>
      <c r="E2243" s="1" t="s">
        <v>12</v>
      </c>
      <c r="F2243" s="1" t="n">
        <v>881</v>
      </c>
      <c r="H2243" s="3" t="n">
        <f aca="false">AND(E2243="PUBLIC",F2243&lt;100)</f>
        <v>0</v>
      </c>
      <c r="I2243" s="4" t="n">
        <f aca="false">OR(E2243="PRIVE",F2243&lt;100)</f>
        <v>0</v>
      </c>
    </row>
    <row r="2244" customFormat="false" ht="14.25" hidden="false" customHeight="false" outlineLevel="0" collapsed="false">
      <c r="A2244" s="1" t="s">
        <v>4977</v>
      </c>
      <c r="B2244" s="1" t="s">
        <v>57</v>
      </c>
      <c r="C2244" s="1" t="s">
        <v>4978</v>
      </c>
      <c r="E2244" s="1" t="s">
        <v>24</v>
      </c>
      <c r="F2244" s="1" t="n">
        <v>267</v>
      </c>
      <c r="H2244" s="3" t="n">
        <f aca="false">AND(E2244="PUBLIC",F2244&lt;100)</f>
        <v>0</v>
      </c>
      <c r="I2244" s="4" t="n">
        <f aca="false">OR(E2244="PRIVE",F2244&lt;100)</f>
        <v>1</v>
      </c>
    </row>
    <row r="2245" customFormat="false" ht="14.25" hidden="false" customHeight="false" outlineLevel="0" collapsed="false">
      <c r="A2245" s="1" t="s">
        <v>4979</v>
      </c>
      <c r="B2245" s="1" t="s">
        <v>86</v>
      </c>
      <c r="C2245" s="1" t="s">
        <v>4980</v>
      </c>
      <c r="D2245" s="1" t="s">
        <v>450</v>
      </c>
      <c r="E2245" s="1" t="s">
        <v>24</v>
      </c>
      <c r="F2245" s="1" t="n">
        <v>210</v>
      </c>
      <c r="H2245" s="3" t="n">
        <f aca="false">AND(E2245="PUBLIC",F2245&lt;100)</f>
        <v>0</v>
      </c>
      <c r="I2245" s="4" t="n">
        <f aca="false">OR(E2245="PRIVE",F2245&lt;100)</f>
        <v>1</v>
      </c>
    </row>
    <row r="2246" customFormat="false" ht="14.25" hidden="false" customHeight="false" outlineLevel="0" collapsed="false">
      <c r="A2246" s="1" t="s">
        <v>4981</v>
      </c>
      <c r="B2246" s="1" t="s">
        <v>69</v>
      </c>
      <c r="C2246" s="1" t="s">
        <v>716</v>
      </c>
      <c r="D2246" s="1" t="s">
        <v>4982</v>
      </c>
      <c r="E2246" s="1" t="s">
        <v>12</v>
      </c>
      <c r="F2246" s="1" t="n">
        <v>501</v>
      </c>
      <c r="H2246" s="3" t="n">
        <f aca="false">AND(E2246="PUBLIC",F2246&lt;100)</f>
        <v>0</v>
      </c>
      <c r="I2246" s="4" t="n">
        <f aca="false">OR(E2246="PRIVE",F2246&lt;100)</f>
        <v>0</v>
      </c>
    </row>
    <row r="2247" customFormat="false" ht="14.25" hidden="false" customHeight="false" outlineLevel="0" collapsed="false">
      <c r="A2247" s="1" t="s">
        <v>4983</v>
      </c>
      <c r="B2247" s="1" t="s">
        <v>69</v>
      </c>
      <c r="C2247" s="1" t="s">
        <v>1732</v>
      </c>
      <c r="D2247" s="1" t="s">
        <v>4984</v>
      </c>
      <c r="E2247" s="1" t="s">
        <v>12</v>
      </c>
      <c r="F2247" s="1" t="n">
        <v>209</v>
      </c>
      <c r="H2247" s="3" t="n">
        <f aca="false">AND(E2247="PUBLIC",F2247&lt;100)</f>
        <v>0</v>
      </c>
      <c r="I2247" s="4" t="n">
        <f aca="false">OR(E2247="PRIVE",F2247&lt;100)</f>
        <v>0</v>
      </c>
    </row>
    <row r="2248" customFormat="false" ht="14.25" hidden="false" customHeight="false" outlineLevel="0" collapsed="false">
      <c r="A2248" s="1" t="s">
        <v>4985</v>
      </c>
      <c r="B2248" s="1" t="s">
        <v>65</v>
      </c>
      <c r="C2248" s="1" t="s">
        <v>4986</v>
      </c>
      <c r="D2248" s="1" t="s">
        <v>4987</v>
      </c>
      <c r="E2248" s="1" t="s">
        <v>12</v>
      </c>
      <c r="F2248" s="1" t="n">
        <v>448</v>
      </c>
      <c r="H2248" s="3" t="n">
        <f aca="false">AND(E2248="PUBLIC",F2248&lt;100)</f>
        <v>0</v>
      </c>
      <c r="I2248" s="4" t="n">
        <f aca="false">OR(E2248="PRIVE",F2248&lt;100)</f>
        <v>0</v>
      </c>
    </row>
    <row r="2249" customFormat="false" ht="14.25" hidden="false" customHeight="false" outlineLevel="0" collapsed="false">
      <c r="A2249" s="1" t="s">
        <v>4988</v>
      </c>
      <c r="B2249" s="1" t="s">
        <v>327</v>
      </c>
      <c r="C2249" s="1" t="s">
        <v>328</v>
      </c>
      <c r="D2249" s="1" t="s">
        <v>4989</v>
      </c>
      <c r="E2249" s="1" t="s">
        <v>24</v>
      </c>
      <c r="F2249" s="1" t="n">
        <v>146</v>
      </c>
      <c r="H2249" s="3" t="n">
        <f aca="false">AND(E2249="PUBLIC",F2249&lt;100)</f>
        <v>0</v>
      </c>
      <c r="I2249" s="4" t="n">
        <f aca="false">OR(E2249="PRIVE",F2249&lt;100)</f>
        <v>1</v>
      </c>
    </row>
    <row r="2250" customFormat="false" ht="14.25" hidden="false" customHeight="false" outlineLevel="0" collapsed="false">
      <c r="A2250" s="1" t="s">
        <v>4990</v>
      </c>
      <c r="B2250" s="1" t="s">
        <v>38</v>
      </c>
      <c r="C2250" s="1" t="s">
        <v>4991</v>
      </c>
      <c r="D2250" s="1" t="s">
        <v>167</v>
      </c>
      <c r="E2250" s="1" t="s">
        <v>24</v>
      </c>
      <c r="F2250" s="1" t="n">
        <v>412</v>
      </c>
      <c r="H2250" s="3" t="n">
        <f aca="false">AND(E2250="PUBLIC",F2250&lt;100)</f>
        <v>0</v>
      </c>
      <c r="I2250" s="4" t="n">
        <f aca="false">OR(E2250="PRIVE",F2250&lt;100)</f>
        <v>1</v>
      </c>
    </row>
    <row r="2251" customFormat="false" ht="14.25" hidden="false" customHeight="false" outlineLevel="0" collapsed="false">
      <c r="A2251" s="1" t="s">
        <v>4992</v>
      </c>
      <c r="B2251" s="1" t="s">
        <v>86</v>
      </c>
      <c r="C2251" s="1" t="s">
        <v>4993</v>
      </c>
      <c r="D2251" s="1" t="s">
        <v>985</v>
      </c>
      <c r="E2251" s="1" t="s">
        <v>12</v>
      </c>
      <c r="F2251" s="1" t="n">
        <v>361</v>
      </c>
      <c r="H2251" s="3" t="n">
        <f aca="false">AND(E2251="PUBLIC",F2251&lt;100)</f>
        <v>0</v>
      </c>
      <c r="I2251" s="4" t="n">
        <f aca="false">OR(E2251="PRIVE",F2251&lt;100)</f>
        <v>0</v>
      </c>
    </row>
    <row r="2252" customFormat="false" ht="14.25" hidden="false" customHeight="false" outlineLevel="0" collapsed="false">
      <c r="A2252" s="1" t="s">
        <v>4994</v>
      </c>
      <c r="B2252" s="1" t="s">
        <v>57</v>
      </c>
      <c r="C2252" s="1" t="s">
        <v>675</v>
      </c>
      <c r="D2252" s="1" t="s">
        <v>4995</v>
      </c>
      <c r="E2252" s="1" t="s">
        <v>24</v>
      </c>
      <c r="F2252" s="1" t="n">
        <v>1128</v>
      </c>
      <c r="H2252" s="3" t="n">
        <f aca="false">AND(E2252="PUBLIC",F2252&lt;100)</f>
        <v>0</v>
      </c>
      <c r="I2252" s="4" t="n">
        <f aca="false">OR(E2252="PRIVE",F2252&lt;100)</f>
        <v>1</v>
      </c>
    </row>
    <row r="2253" customFormat="false" ht="14.25" hidden="false" customHeight="false" outlineLevel="0" collapsed="false">
      <c r="A2253" s="1" t="s">
        <v>4996</v>
      </c>
      <c r="B2253" s="1" t="s">
        <v>525</v>
      </c>
      <c r="C2253" s="1" t="s">
        <v>2385</v>
      </c>
      <c r="D2253" s="1" t="s">
        <v>4997</v>
      </c>
      <c r="E2253" s="1" t="s">
        <v>12</v>
      </c>
      <c r="F2253" s="1" t="n">
        <v>763</v>
      </c>
      <c r="H2253" s="3" t="n">
        <f aca="false">AND(E2253="PUBLIC",F2253&lt;100)</f>
        <v>0</v>
      </c>
      <c r="I2253" s="4" t="n">
        <f aca="false">OR(E2253="PRIVE",F2253&lt;100)</f>
        <v>0</v>
      </c>
    </row>
    <row r="2254" customFormat="false" ht="14.25" hidden="false" customHeight="false" outlineLevel="0" collapsed="false">
      <c r="A2254" s="1" t="s">
        <v>4998</v>
      </c>
      <c r="B2254" s="1" t="s">
        <v>111</v>
      </c>
      <c r="C2254" s="1" t="s">
        <v>111</v>
      </c>
      <c r="D2254" s="1" t="s">
        <v>4999</v>
      </c>
      <c r="E2254" s="1" t="s">
        <v>24</v>
      </c>
      <c r="F2254" s="1" t="n">
        <v>607</v>
      </c>
      <c r="H2254" s="3" t="n">
        <f aca="false">AND(E2254="PUBLIC",F2254&lt;100)</f>
        <v>0</v>
      </c>
      <c r="I2254" s="4" t="n">
        <f aca="false">OR(E2254="PRIVE",F2254&lt;100)</f>
        <v>1</v>
      </c>
    </row>
    <row r="2255" customFormat="false" ht="14.25" hidden="false" customHeight="false" outlineLevel="0" collapsed="false">
      <c r="A2255" s="1" t="s">
        <v>5000</v>
      </c>
      <c r="B2255" s="1" t="s">
        <v>21</v>
      </c>
      <c r="C2255" s="1" t="s">
        <v>1397</v>
      </c>
      <c r="D2255" s="1" t="s">
        <v>5001</v>
      </c>
      <c r="E2255" s="1" t="s">
        <v>12</v>
      </c>
      <c r="F2255" s="1" t="n">
        <v>102</v>
      </c>
      <c r="H2255" s="3" t="n">
        <f aca="false">AND(E2255="PUBLIC",F2255&lt;100)</f>
        <v>0</v>
      </c>
      <c r="I2255" s="4" t="n">
        <f aca="false">OR(E2255="PRIVE",F2255&lt;100)</f>
        <v>0</v>
      </c>
    </row>
    <row r="2256" customFormat="false" ht="14.25" hidden="false" customHeight="false" outlineLevel="0" collapsed="false">
      <c r="A2256" s="1" t="s">
        <v>5002</v>
      </c>
      <c r="B2256" s="1" t="s">
        <v>65</v>
      </c>
      <c r="C2256" s="1" t="s">
        <v>65</v>
      </c>
      <c r="D2256" s="1" t="s">
        <v>4708</v>
      </c>
      <c r="E2256" s="1" t="s">
        <v>12</v>
      </c>
      <c r="F2256" s="1" t="n">
        <v>754</v>
      </c>
      <c r="H2256" s="3" t="n">
        <f aca="false">AND(E2256="PUBLIC",F2256&lt;100)</f>
        <v>0</v>
      </c>
      <c r="I2256" s="4" t="n">
        <f aca="false">OR(E2256="PRIVE",F2256&lt;100)</f>
        <v>0</v>
      </c>
    </row>
    <row r="2257" customFormat="false" ht="14.25" hidden="false" customHeight="false" outlineLevel="0" collapsed="false">
      <c r="A2257" s="1" t="s">
        <v>5003</v>
      </c>
      <c r="B2257" s="1" t="s">
        <v>216</v>
      </c>
      <c r="C2257" s="1" t="s">
        <v>216</v>
      </c>
      <c r="D2257" s="1" t="s">
        <v>5004</v>
      </c>
      <c r="E2257" s="1" t="s">
        <v>24</v>
      </c>
      <c r="F2257" s="1" t="n">
        <v>651</v>
      </c>
      <c r="H2257" s="3" t="n">
        <f aca="false">AND(E2257="PUBLIC",F2257&lt;100)</f>
        <v>0</v>
      </c>
      <c r="I2257" s="4" t="n">
        <f aca="false">OR(E2257="PRIVE",F2257&lt;100)</f>
        <v>1</v>
      </c>
    </row>
    <row r="2258" customFormat="false" ht="14.25" hidden="false" customHeight="false" outlineLevel="0" collapsed="false">
      <c r="A2258" s="1" t="s">
        <v>5005</v>
      </c>
      <c r="B2258" s="1" t="s">
        <v>57</v>
      </c>
      <c r="C2258" s="1" t="s">
        <v>5006</v>
      </c>
      <c r="D2258" s="1" t="s">
        <v>5007</v>
      </c>
      <c r="E2258" s="1" t="s">
        <v>12</v>
      </c>
      <c r="F2258" s="1" t="n">
        <v>1266</v>
      </c>
      <c r="H2258" s="3" t="n">
        <f aca="false">AND(E2258="PUBLIC",F2258&lt;100)</f>
        <v>0</v>
      </c>
      <c r="I2258" s="4" t="n">
        <f aca="false">OR(E2258="PRIVE",F2258&lt;100)</f>
        <v>0</v>
      </c>
    </row>
    <row r="2259" customFormat="false" ht="14.25" hidden="false" customHeight="false" outlineLevel="0" collapsed="false">
      <c r="A2259" s="1" t="s">
        <v>5008</v>
      </c>
      <c r="B2259" s="1" t="s">
        <v>86</v>
      </c>
      <c r="C2259" s="1" t="s">
        <v>86</v>
      </c>
      <c r="D2259" s="1" t="s">
        <v>673</v>
      </c>
      <c r="E2259" s="1" t="s">
        <v>24</v>
      </c>
      <c r="F2259" s="1" t="n">
        <v>995</v>
      </c>
      <c r="H2259" s="3" t="n">
        <f aca="false">AND(E2259="PUBLIC",F2259&lt;100)</f>
        <v>0</v>
      </c>
      <c r="I2259" s="4" t="n">
        <f aca="false">OR(E2259="PRIVE",F2259&lt;100)</f>
        <v>1</v>
      </c>
    </row>
    <row r="2260" customFormat="false" ht="14.25" hidden="false" customHeight="false" outlineLevel="0" collapsed="false">
      <c r="A2260" s="1" t="s">
        <v>5009</v>
      </c>
      <c r="B2260" s="1" t="s">
        <v>90</v>
      </c>
      <c r="C2260" s="1" t="s">
        <v>1121</v>
      </c>
      <c r="D2260" s="1" t="s">
        <v>5010</v>
      </c>
      <c r="E2260" s="1" t="s">
        <v>24</v>
      </c>
      <c r="F2260" s="1" t="n">
        <v>79</v>
      </c>
      <c r="H2260" s="3" t="n">
        <f aca="false">AND(E2260="PUBLIC",F2260&lt;100)</f>
        <v>0</v>
      </c>
      <c r="I2260" s="4" t="n">
        <f aca="false">OR(E2260="PRIVE",F2260&lt;100)</f>
        <v>1</v>
      </c>
    </row>
    <row r="2261" customFormat="false" ht="14.25" hidden="false" customHeight="false" outlineLevel="0" collapsed="false">
      <c r="A2261" s="1" t="s">
        <v>5011</v>
      </c>
      <c r="B2261" s="1" t="s">
        <v>86</v>
      </c>
      <c r="C2261" s="1" t="s">
        <v>1162</v>
      </c>
      <c r="D2261" s="1" t="s">
        <v>5012</v>
      </c>
      <c r="E2261" s="1" t="s">
        <v>24</v>
      </c>
      <c r="F2261" s="1" t="n">
        <v>1348</v>
      </c>
      <c r="H2261" s="3" t="n">
        <f aca="false">AND(E2261="PUBLIC",F2261&lt;100)</f>
        <v>0</v>
      </c>
      <c r="I2261" s="4" t="n">
        <f aca="false">OR(E2261="PRIVE",F2261&lt;100)</f>
        <v>1</v>
      </c>
    </row>
    <row r="2262" customFormat="false" ht="14.25" hidden="false" customHeight="false" outlineLevel="0" collapsed="false">
      <c r="A2262" s="1" t="s">
        <v>5013</v>
      </c>
      <c r="B2262" s="1" t="s">
        <v>44</v>
      </c>
      <c r="C2262" s="1" t="s">
        <v>3887</v>
      </c>
      <c r="D2262" s="1" t="s">
        <v>5014</v>
      </c>
      <c r="E2262" s="1" t="s">
        <v>12</v>
      </c>
      <c r="F2262" s="1" t="n">
        <v>105</v>
      </c>
      <c r="H2262" s="3" t="n">
        <f aca="false">AND(E2262="PUBLIC",F2262&lt;100)</f>
        <v>0</v>
      </c>
      <c r="I2262" s="4" t="n">
        <f aca="false">OR(E2262="PRIVE",F2262&lt;100)</f>
        <v>0</v>
      </c>
    </row>
    <row r="2263" customFormat="false" ht="14.25" hidden="false" customHeight="false" outlineLevel="0" collapsed="false">
      <c r="A2263" s="1" t="s">
        <v>5015</v>
      </c>
      <c r="B2263" s="1" t="s">
        <v>17</v>
      </c>
      <c r="C2263" s="1" t="s">
        <v>3702</v>
      </c>
      <c r="D2263" s="1" t="s">
        <v>5016</v>
      </c>
      <c r="E2263" s="1" t="s">
        <v>12</v>
      </c>
      <c r="F2263" s="1" t="n">
        <v>697</v>
      </c>
      <c r="H2263" s="3" t="n">
        <f aca="false">AND(E2263="PUBLIC",F2263&lt;100)</f>
        <v>0</v>
      </c>
      <c r="I2263" s="4" t="n">
        <f aca="false">OR(E2263="PRIVE",F2263&lt;100)</f>
        <v>0</v>
      </c>
    </row>
    <row r="2264" customFormat="false" ht="14.25" hidden="false" customHeight="false" outlineLevel="0" collapsed="false">
      <c r="A2264" s="1" t="s">
        <v>5017</v>
      </c>
      <c r="B2264" s="1" t="s">
        <v>69</v>
      </c>
      <c r="C2264" s="1" t="s">
        <v>2333</v>
      </c>
      <c r="D2264" s="1" t="s">
        <v>5018</v>
      </c>
      <c r="E2264" s="1" t="s">
        <v>24</v>
      </c>
      <c r="F2264" s="1" t="n">
        <v>48</v>
      </c>
      <c r="H2264" s="3" t="n">
        <f aca="false">AND(E2264="PUBLIC",F2264&lt;100)</f>
        <v>0</v>
      </c>
      <c r="I2264" s="4" t="n">
        <f aca="false">OR(E2264="PRIVE",F2264&lt;100)</f>
        <v>1</v>
      </c>
    </row>
    <row r="2265" customFormat="false" ht="14.25" hidden="false" customHeight="false" outlineLevel="0" collapsed="false">
      <c r="A2265" s="1" t="s">
        <v>5019</v>
      </c>
      <c r="B2265" s="1" t="s">
        <v>525</v>
      </c>
      <c r="C2265" s="1" t="s">
        <v>525</v>
      </c>
      <c r="D2265" s="1" t="s">
        <v>1163</v>
      </c>
      <c r="E2265" s="1" t="s">
        <v>12</v>
      </c>
      <c r="F2265" s="1" t="n">
        <v>447</v>
      </c>
      <c r="H2265" s="3" t="n">
        <f aca="false">AND(E2265="PUBLIC",F2265&lt;100)</f>
        <v>0</v>
      </c>
      <c r="I2265" s="4" t="n">
        <f aca="false">OR(E2265="PRIVE",F2265&lt;100)</f>
        <v>0</v>
      </c>
    </row>
    <row r="2266" customFormat="false" ht="14.25" hidden="false" customHeight="false" outlineLevel="0" collapsed="false">
      <c r="A2266" s="1" t="s">
        <v>5020</v>
      </c>
      <c r="B2266" s="1" t="s">
        <v>216</v>
      </c>
      <c r="C2266" s="1" t="s">
        <v>216</v>
      </c>
      <c r="D2266" s="1" t="s">
        <v>2394</v>
      </c>
      <c r="E2266" s="1" t="s">
        <v>12</v>
      </c>
      <c r="F2266" s="1" t="n">
        <v>848</v>
      </c>
      <c r="H2266" s="3" t="n">
        <f aca="false">AND(E2266="PUBLIC",F2266&lt;100)</f>
        <v>0</v>
      </c>
      <c r="I2266" s="4" t="n">
        <f aca="false">OR(E2266="PRIVE",F2266&lt;100)</f>
        <v>0</v>
      </c>
    </row>
    <row r="2267" customFormat="false" ht="14.25" hidden="false" customHeight="false" outlineLevel="0" collapsed="false">
      <c r="A2267" s="1" t="s">
        <v>5021</v>
      </c>
      <c r="B2267" s="1" t="s">
        <v>86</v>
      </c>
      <c r="C2267" s="1" t="s">
        <v>5022</v>
      </c>
      <c r="D2267" s="1" t="s">
        <v>5023</v>
      </c>
      <c r="E2267" s="1" t="s">
        <v>24</v>
      </c>
      <c r="F2267" s="1" t="n">
        <v>95</v>
      </c>
      <c r="H2267" s="3" t="n">
        <f aca="false">AND(E2267="PUBLIC",F2267&lt;100)</f>
        <v>0</v>
      </c>
      <c r="I2267" s="4" t="n">
        <f aca="false">OR(E2267="PRIVE",F2267&lt;100)</f>
        <v>1</v>
      </c>
    </row>
    <row r="2268" customFormat="false" ht="14.25" hidden="false" customHeight="false" outlineLevel="0" collapsed="false">
      <c r="A2268" s="1" t="s">
        <v>5024</v>
      </c>
      <c r="B2268" s="1" t="s">
        <v>69</v>
      </c>
      <c r="C2268" s="1" t="s">
        <v>716</v>
      </c>
      <c r="D2268" s="1" t="s">
        <v>5025</v>
      </c>
      <c r="E2268" s="1" t="s">
        <v>12</v>
      </c>
      <c r="F2268" s="1" t="n">
        <v>206</v>
      </c>
      <c r="H2268" s="3" t="n">
        <f aca="false">AND(E2268="PUBLIC",F2268&lt;100)</f>
        <v>0</v>
      </c>
      <c r="I2268" s="4" t="n">
        <f aca="false">OR(E2268="PRIVE",F2268&lt;100)</f>
        <v>0</v>
      </c>
    </row>
    <row r="2269" customFormat="false" ht="14.25" hidden="false" customHeight="false" outlineLevel="0" collapsed="false">
      <c r="A2269" s="1" t="s">
        <v>5026</v>
      </c>
      <c r="B2269" s="1" t="s">
        <v>34</v>
      </c>
      <c r="C2269" s="1" t="s">
        <v>1548</v>
      </c>
      <c r="D2269" s="1" t="s">
        <v>1226</v>
      </c>
      <c r="E2269" s="1" t="s">
        <v>24</v>
      </c>
      <c r="F2269" s="1" t="n">
        <v>301</v>
      </c>
      <c r="H2269" s="3" t="n">
        <f aca="false">AND(E2269="PUBLIC",F2269&lt;100)</f>
        <v>0</v>
      </c>
      <c r="I2269" s="4" t="n">
        <f aca="false">OR(E2269="PRIVE",F2269&lt;100)</f>
        <v>1</v>
      </c>
    </row>
    <row r="2270" customFormat="false" ht="14.25" hidden="false" customHeight="false" outlineLevel="0" collapsed="false">
      <c r="A2270" s="1" t="s">
        <v>5027</v>
      </c>
      <c r="B2270" s="1" t="s">
        <v>17</v>
      </c>
      <c r="C2270" s="1" t="s">
        <v>5028</v>
      </c>
      <c r="D2270" s="1" t="s">
        <v>5029</v>
      </c>
      <c r="E2270" s="1" t="s">
        <v>12</v>
      </c>
      <c r="F2270" s="1" t="n">
        <v>920</v>
      </c>
      <c r="H2270" s="3" t="n">
        <f aca="false">AND(E2270="PUBLIC",F2270&lt;100)</f>
        <v>0</v>
      </c>
      <c r="I2270" s="4" t="n">
        <f aca="false">OR(E2270="PRIVE",F2270&lt;100)</f>
        <v>0</v>
      </c>
    </row>
    <row r="2271" customFormat="false" ht="14.25" hidden="false" customHeight="false" outlineLevel="0" collapsed="false">
      <c r="A2271" s="1" t="s">
        <v>5030</v>
      </c>
      <c r="B2271" s="1" t="s">
        <v>94</v>
      </c>
      <c r="C2271" s="1" t="s">
        <v>187</v>
      </c>
      <c r="D2271" s="1" t="s">
        <v>5031</v>
      </c>
      <c r="E2271" s="1" t="s">
        <v>12</v>
      </c>
      <c r="F2271" s="1" t="n">
        <v>250</v>
      </c>
      <c r="H2271" s="3" t="n">
        <f aca="false">AND(E2271="PUBLIC",F2271&lt;100)</f>
        <v>0</v>
      </c>
      <c r="I2271" s="4" t="n">
        <f aca="false">OR(E2271="PRIVE",F2271&lt;100)</f>
        <v>0</v>
      </c>
    </row>
    <row r="2272" customFormat="false" ht="14.25" hidden="false" customHeight="false" outlineLevel="0" collapsed="false">
      <c r="A2272" s="1" t="s">
        <v>5032</v>
      </c>
      <c r="B2272" s="1" t="s">
        <v>65</v>
      </c>
      <c r="C2272" s="1" t="s">
        <v>2206</v>
      </c>
      <c r="D2272" s="1" t="s">
        <v>819</v>
      </c>
      <c r="E2272" s="1" t="s">
        <v>12</v>
      </c>
      <c r="F2272" s="1" t="n">
        <v>643</v>
      </c>
      <c r="H2272" s="3" t="n">
        <f aca="false">AND(E2272="PUBLIC",F2272&lt;100)</f>
        <v>0</v>
      </c>
      <c r="I2272" s="4" t="n">
        <f aca="false">OR(E2272="PRIVE",F2272&lt;100)</f>
        <v>0</v>
      </c>
    </row>
    <row r="2273" customFormat="false" ht="14.25" hidden="false" customHeight="false" outlineLevel="0" collapsed="false">
      <c r="A2273" s="1" t="s">
        <v>5033</v>
      </c>
      <c r="B2273" s="1" t="s">
        <v>86</v>
      </c>
      <c r="C2273" s="1" t="s">
        <v>1781</v>
      </c>
      <c r="D2273" s="1" t="s">
        <v>5034</v>
      </c>
      <c r="E2273" s="1" t="s">
        <v>24</v>
      </c>
      <c r="F2273" s="1" t="n">
        <v>897</v>
      </c>
      <c r="H2273" s="3" t="n">
        <f aca="false">AND(E2273="PUBLIC",F2273&lt;100)</f>
        <v>0</v>
      </c>
      <c r="I2273" s="4" t="n">
        <f aca="false">OR(E2273="PRIVE",F2273&lt;100)</f>
        <v>1</v>
      </c>
    </row>
    <row r="2274" customFormat="false" ht="14.25" hidden="false" customHeight="false" outlineLevel="0" collapsed="false">
      <c r="A2274" s="1" t="s">
        <v>5035</v>
      </c>
      <c r="B2274" s="1" t="s">
        <v>57</v>
      </c>
      <c r="C2274" s="1" t="s">
        <v>5036</v>
      </c>
      <c r="D2274" s="1" t="s">
        <v>5037</v>
      </c>
      <c r="E2274" s="1" t="s">
        <v>12</v>
      </c>
      <c r="F2274" s="1" t="n">
        <v>253</v>
      </c>
      <c r="H2274" s="3" t="n">
        <f aca="false">AND(E2274="PUBLIC",F2274&lt;100)</f>
        <v>0</v>
      </c>
      <c r="I2274" s="4" t="n">
        <f aca="false">OR(E2274="PRIVE",F2274&lt;100)</f>
        <v>0</v>
      </c>
    </row>
    <row r="2275" customFormat="false" ht="14.25" hidden="false" customHeight="false" outlineLevel="0" collapsed="false">
      <c r="A2275" s="1" t="s">
        <v>5038</v>
      </c>
      <c r="B2275" s="1" t="s">
        <v>525</v>
      </c>
      <c r="C2275" s="1" t="s">
        <v>5039</v>
      </c>
      <c r="D2275" s="1" t="s">
        <v>5040</v>
      </c>
      <c r="E2275" s="1" t="s">
        <v>12</v>
      </c>
      <c r="F2275" s="1" t="n">
        <v>249</v>
      </c>
      <c r="H2275" s="3" t="n">
        <f aca="false">AND(E2275="PUBLIC",F2275&lt;100)</f>
        <v>0</v>
      </c>
      <c r="I2275" s="4" t="n">
        <f aca="false">OR(E2275="PRIVE",F2275&lt;100)</f>
        <v>0</v>
      </c>
    </row>
    <row r="2276" customFormat="false" ht="14.25" hidden="false" customHeight="false" outlineLevel="0" collapsed="false">
      <c r="A2276" s="1" t="s">
        <v>5041</v>
      </c>
      <c r="B2276" s="1" t="s">
        <v>150</v>
      </c>
      <c r="C2276" s="1" t="s">
        <v>912</v>
      </c>
      <c r="D2276" s="1" t="s">
        <v>2155</v>
      </c>
      <c r="E2276" s="1" t="s">
        <v>24</v>
      </c>
      <c r="F2276" s="1" t="n">
        <v>331</v>
      </c>
      <c r="H2276" s="3" t="n">
        <f aca="false">AND(E2276="PUBLIC",F2276&lt;100)</f>
        <v>0</v>
      </c>
      <c r="I2276" s="4" t="n">
        <f aca="false">OR(E2276="PRIVE",F2276&lt;100)</f>
        <v>1</v>
      </c>
    </row>
    <row r="2277" customFormat="false" ht="14.25" hidden="false" customHeight="false" outlineLevel="0" collapsed="false">
      <c r="A2277" s="1" t="s">
        <v>5042</v>
      </c>
      <c r="B2277" s="1" t="s">
        <v>69</v>
      </c>
      <c r="C2277" s="1" t="s">
        <v>467</v>
      </c>
      <c r="D2277" s="1" t="s">
        <v>5043</v>
      </c>
      <c r="E2277" s="1" t="s">
        <v>12</v>
      </c>
      <c r="F2277" s="1" t="n">
        <v>753</v>
      </c>
      <c r="H2277" s="3" t="n">
        <f aca="false">AND(E2277="PUBLIC",F2277&lt;100)</f>
        <v>0</v>
      </c>
      <c r="I2277" s="4" t="n">
        <f aca="false">OR(E2277="PRIVE",F2277&lt;100)</f>
        <v>0</v>
      </c>
    </row>
    <row r="2278" customFormat="false" ht="14.25" hidden="false" customHeight="false" outlineLevel="0" collapsed="false">
      <c r="A2278" s="1" t="s">
        <v>5044</v>
      </c>
      <c r="B2278" s="1" t="s">
        <v>34</v>
      </c>
      <c r="C2278" s="1" t="s">
        <v>3422</v>
      </c>
      <c r="D2278" s="1" t="s">
        <v>913</v>
      </c>
      <c r="E2278" s="1" t="s">
        <v>12</v>
      </c>
      <c r="F2278" s="1" t="n">
        <v>853</v>
      </c>
      <c r="H2278" s="3" t="n">
        <f aca="false">AND(E2278="PUBLIC",F2278&lt;100)</f>
        <v>0</v>
      </c>
      <c r="I2278" s="4" t="n">
        <f aca="false">OR(E2278="PRIVE",F2278&lt;100)</f>
        <v>0</v>
      </c>
    </row>
    <row r="2279" customFormat="false" ht="14.25" hidden="false" customHeight="false" outlineLevel="0" collapsed="false">
      <c r="A2279" s="1" t="s">
        <v>5045</v>
      </c>
      <c r="B2279" s="1" t="s">
        <v>34</v>
      </c>
      <c r="C2279" s="1" t="s">
        <v>2290</v>
      </c>
      <c r="D2279" s="1" t="s">
        <v>5046</v>
      </c>
      <c r="E2279" s="1" t="s">
        <v>24</v>
      </c>
      <c r="F2279" s="1" t="n">
        <v>604</v>
      </c>
      <c r="H2279" s="3" t="n">
        <f aca="false">AND(E2279="PUBLIC",F2279&lt;100)</f>
        <v>0</v>
      </c>
      <c r="I2279" s="4" t="n">
        <f aca="false">OR(E2279="PRIVE",F2279&lt;100)</f>
        <v>1</v>
      </c>
    </row>
    <row r="2280" customFormat="false" ht="14.25" hidden="false" customHeight="false" outlineLevel="0" collapsed="false">
      <c r="A2280" s="1" t="s">
        <v>5047</v>
      </c>
      <c r="B2280" s="1" t="s">
        <v>34</v>
      </c>
      <c r="C2280" s="1" t="s">
        <v>34</v>
      </c>
      <c r="D2280" s="1" t="s">
        <v>1575</v>
      </c>
      <c r="E2280" s="1" t="s">
        <v>12</v>
      </c>
      <c r="F2280" s="1" t="n">
        <v>949</v>
      </c>
      <c r="H2280" s="3" t="n">
        <f aca="false">AND(E2280="PUBLIC",F2280&lt;100)</f>
        <v>0</v>
      </c>
      <c r="I2280" s="4" t="n">
        <f aca="false">OR(E2280="PRIVE",F2280&lt;100)</f>
        <v>0</v>
      </c>
    </row>
    <row r="2281" customFormat="false" ht="14.25" hidden="false" customHeight="false" outlineLevel="0" collapsed="false">
      <c r="A2281" s="1" t="s">
        <v>5048</v>
      </c>
      <c r="B2281" s="1" t="s">
        <v>61</v>
      </c>
      <c r="C2281" s="1" t="s">
        <v>236</v>
      </c>
      <c r="D2281" s="1" t="s">
        <v>5049</v>
      </c>
      <c r="E2281" s="1" t="s">
        <v>12</v>
      </c>
      <c r="F2281" s="1" t="n">
        <v>1229</v>
      </c>
      <c r="H2281" s="3" t="n">
        <f aca="false">AND(E2281="PUBLIC",F2281&lt;100)</f>
        <v>0</v>
      </c>
      <c r="I2281" s="4" t="n">
        <f aca="false">OR(E2281="PRIVE",F2281&lt;100)</f>
        <v>0</v>
      </c>
    </row>
    <row r="2282" customFormat="false" ht="14.25" hidden="false" customHeight="false" outlineLevel="0" collapsed="false">
      <c r="A2282" s="1" t="s">
        <v>5050</v>
      </c>
      <c r="B2282" s="1" t="s">
        <v>90</v>
      </c>
      <c r="C2282" s="1" t="s">
        <v>758</v>
      </c>
      <c r="D2282" s="1" t="s">
        <v>5051</v>
      </c>
      <c r="E2282" s="1" t="s">
        <v>24</v>
      </c>
      <c r="F2282" s="1" t="n">
        <v>659</v>
      </c>
      <c r="H2282" s="3" t="n">
        <f aca="false">AND(E2282="PUBLIC",F2282&lt;100)</f>
        <v>0</v>
      </c>
      <c r="I2282" s="4" t="n">
        <f aca="false">OR(E2282="PRIVE",F2282&lt;100)</f>
        <v>1</v>
      </c>
    </row>
    <row r="2283" customFormat="false" ht="14.25" hidden="false" customHeight="false" outlineLevel="0" collapsed="false">
      <c r="A2283" s="1" t="s">
        <v>5052</v>
      </c>
      <c r="B2283" s="1" t="s">
        <v>94</v>
      </c>
      <c r="C2283" s="1" t="s">
        <v>5053</v>
      </c>
      <c r="D2283" s="1" t="s">
        <v>5054</v>
      </c>
      <c r="E2283" s="1" t="s">
        <v>12</v>
      </c>
      <c r="F2283" s="1" t="n">
        <v>580</v>
      </c>
      <c r="H2283" s="3" t="n">
        <f aca="false">AND(E2283="PUBLIC",F2283&lt;100)</f>
        <v>0</v>
      </c>
      <c r="I2283" s="4" t="n">
        <f aca="false">OR(E2283="PRIVE",F2283&lt;100)</f>
        <v>0</v>
      </c>
    </row>
    <row r="2284" customFormat="false" ht="14.25" hidden="false" customHeight="false" outlineLevel="0" collapsed="false">
      <c r="A2284" s="1" t="s">
        <v>5055</v>
      </c>
      <c r="B2284" s="1" t="s">
        <v>172</v>
      </c>
      <c r="C2284" s="1" t="s">
        <v>595</v>
      </c>
      <c r="D2284" s="1" t="s">
        <v>5056</v>
      </c>
      <c r="E2284" s="1" t="s">
        <v>12</v>
      </c>
      <c r="F2284" s="1" t="n">
        <v>723</v>
      </c>
      <c r="H2284" s="3" t="n">
        <f aca="false">AND(E2284="PUBLIC",F2284&lt;100)</f>
        <v>0</v>
      </c>
      <c r="I2284" s="4" t="n">
        <f aca="false">OR(E2284="PRIVE",F2284&lt;100)</f>
        <v>0</v>
      </c>
    </row>
    <row r="2285" customFormat="false" ht="14.25" hidden="false" customHeight="false" outlineLevel="0" collapsed="false">
      <c r="A2285" s="1" t="s">
        <v>5057</v>
      </c>
      <c r="B2285" s="1" t="s">
        <v>90</v>
      </c>
      <c r="C2285" s="1" t="s">
        <v>284</v>
      </c>
      <c r="D2285" s="1" t="s">
        <v>5058</v>
      </c>
      <c r="E2285" s="1" t="s">
        <v>24</v>
      </c>
      <c r="F2285" s="1" t="n">
        <v>897</v>
      </c>
      <c r="H2285" s="3" t="n">
        <f aca="false">AND(E2285="PUBLIC",F2285&lt;100)</f>
        <v>0</v>
      </c>
      <c r="I2285" s="4" t="n">
        <f aca="false">OR(E2285="PRIVE",F2285&lt;100)</f>
        <v>1</v>
      </c>
    </row>
    <row r="2286" customFormat="false" ht="14.25" hidden="false" customHeight="false" outlineLevel="0" collapsed="false">
      <c r="A2286" s="1" t="s">
        <v>5059</v>
      </c>
      <c r="B2286" s="1" t="s">
        <v>150</v>
      </c>
      <c r="C2286" s="1" t="s">
        <v>3466</v>
      </c>
      <c r="D2286" s="1" t="s">
        <v>2098</v>
      </c>
      <c r="E2286" s="1" t="s">
        <v>24</v>
      </c>
      <c r="F2286" s="1" t="n">
        <v>651</v>
      </c>
      <c r="H2286" s="3" t="n">
        <f aca="false">AND(E2286="PUBLIC",F2286&lt;100)</f>
        <v>0</v>
      </c>
      <c r="I2286" s="4" t="n">
        <f aca="false">OR(E2286="PRIVE",F2286&lt;100)</f>
        <v>1</v>
      </c>
    </row>
    <row r="2287" customFormat="false" ht="14.25" hidden="false" customHeight="false" outlineLevel="0" collapsed="false">
      <c r="A2287" s="1" t="s">
        <v>5060</v>
      </c>
      <c r="B2287" s="1" t="s">
        <v>69</v>
      </c>
      <c r="C2287" s="1" t="s">
        <v>1448</v>
      </c>
      <c r="D2287" s="1" t="s">
        <v>5061</v>
      </c>
      <c r="E2287" s="1" t="s">
        <v>24</v>
      </c>
      <c r="F2287" s="1" t="n">
        <v>74</v>
      </c>
      <c r="H2287" s="3" t="n">
        <f aca="false">AND(E2287="PUBLIC",F2287&lt;100)</f>
        <v>0</v>
      </c>
      <c r="I2287" s="4" t="n">
        <f aca="false">OR(E2287="PRIVE",F2287&lt;100)</f>
        <v>1</v>
      </c>
    </row>
    <row r="2288" customFormat="false" ht="14.25" hidden="false" customHeight="false" outlineLevel="0" collapsed="false">
      <c r="A2288" s="1" t="s">
        <v>5062</v>
      </c>
      <c r="B2288" s="1" t="s">
        <v>21</v>
      </c>
      <c r="C2288" s="1" t="s">
        <v>5063</v>
      </c>
      <c r="D2288" s="1" t="s">
        <v>5064</v>
      </c>
      <c r="E2288" s="1" t="s">
        <v>12</v>
      </c>
      <c r="F2288" s="1" t="n">
        <v>1015</v>
      </c>
      <c r="H2288" s="3" t="n">
        <f aca="false">AND(E2288="PUBLIC",F2288&lt;100)</f>
        <v>0</v>
      </c>
      <c r="I2288" s="4" t="n">
        <f aca="false">OR(E2288="PRIVE",F2288&lt;100)</f>
        <v>0</v>
      </c>
    </row>
    <row r="2289" customFormat="false" ht="14.25" hidden="false" customHeight="false" outlineLevel="0" collapsed="false">
      <c r="A2289" s="1" t="s">
        <v>5065</v>
      </c>
      <c r="B2289" s="1" t="s">
        <v>65</v>
      </c>
      <c r="C2289" s="1" t="s">
        <v>2747</v>
      </c>
      <c r="D2289" s="1" t="s">
        <v>2357</v>
      </c>
      <c r="E2289" s="1" t="s">
        <v>24</v>
      </c>
      <c r="F2289" s="1" t="n">
        <v>46</v>
      </c>
      <c r="H2289" s="3" t="n">
        <f aca="false">AND(E2289="PUBLIC",F2289&lt;100)</f>
        <v>0</v>
      </c>
      <c r="I2289" s="4" t="n">
        <f aca="false">OR(E2289="PRIVE",F2289&lt;100)</f>
        <v>1</v>
      </c>
    </row>
    <row r="2290" customFormat="false" ht="14.25" hidden="false" customHeight="false" outlineLevel="0" collapsed="false">
      <c r="A2290" s="1" t="s">
        <v>5066</v>
      </c>
      <c r="B2290" s="1" t="s">
        <v>69</v>
      </c>
      <c r="C2290" s="1" t="s">
        <v>514</v>
      </c>
      <c r="D2290" s="1" t="s">
        <v>619</v>
      </c>
      <c r="E2290" s="1" t="s">
        <v>12</v>
      </c>
      <c r="F2290" s="1" t="n">
        <v>569</v>
      </c>
      <c r="H2290" s="3" t="n">
        <f aca="false">AND(E2290="PUBLIC",F2290&lt;100)</f>
        <v>0</v>
      </c>
      <c r="I2290" s="4" t="n">
        <f aca="false">OR(E2290="PRIVE",F2290&lt;100)</f>
        <v>0</v>
      </c>
    </row>
    <row r="2291" customFormat="false" ht="14.25" hidden="false" customHeight="false" outlineLevel="0" collapsed="false">
      <c r="A2291" s="1" t="s">
        <v>5067</v>
      </c>
      <c r="B2291" s="1" t="s">
        <v>69</v>
      </c>
      <c r="C2291" s="1" t="s">
        <v>1732</v>
      </c>
      <c r="D2291" s="1" t="s">
        <v>5068</v>
      </c>
      <c r="E2291" s="1" t="s">
        <v>24</v>
      </c>
      <c r="F2291" s="1" t="n">
        <v>527</v>
      </c>
      <c r="H2291" s="3" t="n">
        <f aca="false">AND(E2291="PUBLIC",F2291&lt;100)</f>
        <v>0</v>
      </c>
      <c r="I2291" s="4" t="n">
        <f aca="false">OR(E2291="PRIVE",F2291&lt;100)</f>
        <v>1</v>
      </c>
    </row>
    <row r="2292" customFormat="false" ht="14.25" hidden="false" customHeight="false" outlineLevel="0" collapsed="false">
      <c r="A2292" s="1" t="s">
        <v>5069</v>
      </c>
      <c r="B2292" s="1" t="s">
        <v>26</v>
      </c>
      <c r="C2292" s="1" t="s">
        <v>2130</v>
      </c>
      <c r="D2292" s="1" t="s">
        <v>5070</v>
      </c>
      <c r="E2292" s="1" t="s">
        <v>12</v>
      </c>
      <c r="F2292" s="1" t="n">
        <v>839</v>
      </c>
      <c r="H2292" s="3" t="n">
        <f aca="false">AND(E2292="PUBLIC",F2292&lt;100)</f>
        <v>0</v>
      </c>
      <c r="I2292" s="4" t="n">
        <f aca="false">OR(E2292="PRIVE",F2292&lt;100)</f>
        <v>0</v>
      </c>
    </row>
    <row r="2293" customFormat="false" ht="14.25" hidden="false" customHeight="false" outlineLevel="0" collapsed="false">
      <c r="A2293" s="1" t="s">
        <v>5071</v>
      </c>
      <c r="B2293" s="1" t="s">
        <v>61</v>
      </c>
      <c r="C2293" s="1" t="s">
        <v>2405</v>
      </c>
      <c r="D2293" s="1" t="s">
        <v>5072</v>
      </c>
      <c r="E2293" s="1" t="s">
        <v>24</v>
      </c>
      <c r="F2293" s="1" t="n">
        <v>63</v>
      </c>
      <c r="H2293" s="3" t="n">
        <f aca="false">AND(E2293="PUBLIC",F2293&lt;100)</f>
        <v>0</v>
      </c>
      <c r="I2293" s="4" t="n">
        <f aca="false">OR(E2293="PRIVE",F2293&lt;100)</f>
        <v>1</v>
      </c>
    </row>
    <row r="2294" customFormat="false" ht="14.25" hidden="false" customHeight="false" outlineLevel="0" collapsed="false">
      <c r="A2294" s="1" t="s">
        <v>5073</v>
      </c>
      <c r="B2294" s="1" t="s">
        <v>26</v>
      </c>
      <c r="C2294" s="1" t="s">
        <v>800</v>
      </c>
      <c r="D2294" s="1" t="s">
        <v>5074</v>
      </c>
      <c r="E2294" s="1" t="s">
        <v>12</v>
      </c>
      <c r="F2294" s="1" t="n">
        <v>40</v>
      </c>
      <c r="H2294" s="3" t="n">
        <f aca="false">AND(E2294="PUBLIC",F2294&lt;100)</f>
        <v>1</v>
      </c>
      <c r="I2294" s="4" t="n">
        <f aca="false">OR(E2294="PRIVE",F2294&lt;100)</f>
        <v>1</v>
      </c>
    </row>
    <row r="2295" customFormat="false" ht="14.25" hidden="false" customHeight="false" outlineLevel="0" collapsed="false">
      <c r="A2295" s="1" t="s">
        <v>5075</v>
      </c>
      <c r="B2295" s="1" t="s">
        <v>17</v>
      </c>
      <c r="C2295" s="1" t="s">
        <v>5076</v>
      </c>
      <c r="D2295" s="1" t="s">
        <v>3657</v>
      </c>
      <c r="E2295" s="1" t="s">
        <v>12</v>
      </c>
      <c r="F2295" s="1" t="n">
        <v>271</v>
      </c>
      <c r="H2295" s="3" t="n">
        <f aca="false">AND(E2295="PUBLIC",F2295&lt;100)</f>
        <v>0</v>
      </c>
      <c r="I2295" s="4" t="n">
        <f aca="false">OR(E2295="PRIVE",F2295&lt;100)</f>
        <v>0</v>
      </c>
    </row>
    <row r="2296" customFormat="false" ht="14.25" hidden="false" customHeight="false" outlineLevel="0" collapsed="false">
      <c r="A2296" s="1" t="s">
        <v>5077</v>
      </c>
      <c r="B2296" s="1" t="s">
        <v>86</v>
      </c>
      <c r="C2296" s="1" t="s">
        <v>4993</v>
      </c>
      <c r="D2296" s="1" t="s">
        <v>1661</v>
      </c>
      <c r="E2296" s="1" t="s">
        <v>24</v>
      </c>
      <c r="F2296" s="1" t="n">
        <v>66</v>
      </c>
      <c r="H2296" s="3" t="n">
        <f aca="false">AND(E2296="PUBLIC",F2296&lt;100)</f>
        <v>0</v>
      </c>
      <c r="I2296" s="4" t="n">
        <f aca="false">OR(E2296="PRIVE",F2296&lt;100)</f>
        <v>1</v>
      </c>
    </row>
    <row r="2297" customFormat="false" ht="14.25" hidden="false" customHeight="false" outlineLevel="0" collapsed="false">
      <c r="A2297" s="1" t="s">
        <v>5078</v>
      </c>
      <c r="B2297" s="1" t="s">
        <v>44</v>
      </c>
      <c r="C2297" s="1" t="s">
        <v>5079</v>
      </c>
      <c r="D2297" s="1" t="s">
        <v>5080</v>
      </c>
      <c r="E2297" s="1" t="s">
        <v>24</v>
      </c>
      <c r="F2297" s="1" t="n">
        <v>41</v>
      </c>
      <c r="H2297" s="3" t="n">
        <f aca="false">AND(E2297="PUBLIC",F2297&lt;100)</f>
        <v>0</v>
      </c>
      <c r="I2297" s="4" t="n">
        <f aca="false">OR(E2297="PRIVE",F2297&lt;100)</f>
        <v>1</v>
      </c>
    </row>
    <row r="2298" customFormat="false" ht="14.25" hidden="false" customHeight="false" outlineLevel="0" collapsed="false">
      <c r="A2298" s="1" t="s">
        <v>5081</v>
      </c>
      <c r="B2298" s="1" t="s">
        <v>17</v>
      </c>
      <c r="C2298" s="1" t="s">
        <v>5082</v>
      </c>
      <c r="D2298" s="1" t="s">
        <v>5083</v>
      </c>
      <c r="E2298" s="1" t="s">
        <v>12</v>
      </c>
      <c r="F2298" s="1" t="n">
        <v>439</v>
      </c>
      <c r="H2298" s="3" t="n">
        <f aca="false">AND(E2298="PUBLIC",F2298&lt;100)</f>
        <v>0</v>
      </c>
      <c r="I2298" s="4" t="n">
        <f aca="false">OR(E2298="PRIVE",F2298&lt;100)</f>
        <v>0</v>
      </c>
    </row>
    <row r="2299" customFormat="false" ht="14.25" hidden="false" customHeight="false" outlineLevel="0" collapsed="false">
      <c r="A2299" s="1" t="s">
        <v>5084</v>
      </c>
      <c r="B2299" s="1" t="s">
        <v>38</v>
      </c>
      <c r="C2299" s="1" t="s">
        <v>5085</v>
      </c>
      <c r="D2299" s="1" t="s">
        <v>5086</v>
      </c>
      <c r="E2299" s="1" t="s">
        <v>12</v>
      </c>
      <c r="F2299" s="1" t="n">
        <v>580</v>
      </c>
      <c r="H2299" s="3" t="n">
        <f aca="false">AND(E2299="PUBLIC",F2299&lt;100)</f>
        <v>0</v>
      </c>
      <c r="I2299" s="4" t="n">
        <f aca="false">OR(E2299="PRIVE",F2299&lt;100)</f>
        <v>0</v>
      </c>
    </row>
    <row r="2300" customFormat="false" ht="14.25" hidden="false" customHeight="false" outlineLevel="0" collapsed="false">
      <c r="A2300" s="1" t="s">
        <v>5087</v>
      </c>
      <c r="B2300" s="1" t="s">
        <v>107</v>
      </c>
      <c r="C2300" s="1" t="s">
        <v>5088</v>
      </c>
      <c r="D2300" s="1" t="s">
        <v>5089</v>
      </c>
      <c r="E2300" s="1" t="s">
        <v>12</v>
      </c>
      <c r="F2300" s="1" t="n">
        <v>570</v>
      </c>
      <c r="H2300" s="3" t="n">
        <f aca="false">AND(E2300="PUBLIC",F2300&lt;100)</f>
        <v>0</v>
      </c>
      <c r="I2300" s="4" t="n">
        <f aca="false">OR(E2300="PRIVE",F2300&lt;100)</f>
        <v>0</v>
      </c>
    </row>
    <row r="2301" customFormat="false" ht="14.25" hidden="false" customHeight="false" outlineLevel="0" collapsed="false">
      <c r="A2301" s="1" t="s">
        <v>5090</v>
      </c>
      <c r="B2301" s="1" t="s">
        <v>69</v>
      </c>
      <c r="C2301" s="1" t="s">
        <v>1732</v>
      </c>
      <c r="D2301" s="1" t="s">
        <v>5091</v>
      </c>
      <c r="E2301" s="1" t="s">
        <v>24</v>
      </c>
      <c r="F2301" s="1" t="n">
        <v>461</v>
      </c>
      <c r="H2301" s="3" t="n">
        <f aca="false">AND(E2301="PUBLIC",F2301&lt;100)</f>
        <v>0</v>
      </c>
      <c r="I2301" s="4" t="n">
        <f aca="false">OR(E2301="PRIVE",F2301&lt;100)</f>
        <v>1</v>
      </c>
    </row>
    <row r="2302" customFormat="false" ht="14.25" hidden="false" customHeight="false" outlineLevel="0" collapsed="false">
      <c r="A2302" s="1" t="s">
        <v>5092</v>
      </c>
      <c r="B2302" s="1" t="s">
        <v>9</v>
      </c>
      <c r="C2302" s="1" t="s">
        <v>1391</v>
      </c>
      <c r="D2302" s="1" t="s">
        <v>5093</v>
      </c>
      <c r="E2302" s="1" t="s">
        <v>12</v>
      </c>
      <c r="F2302" s="1" t="n">
        <v>858</v>
      </c>
      <c r="H2302" s="3" t="n">
        <f aca="false">AND(E2302="PUBLIC",F2302&lt;100)</f>
        <v>0</v>
      </c>
      <c r="I2302" s="4" t="n">
        <f aca="false">OR(E2302="PRIVE",F2302&lt;100)</f>
        <v>0</v>
      </c>
    </row>
    <row r="2303" customFormat="false" ht="14.25" hidden="false" customHeight="false" outlineLevel="0" collapsed="false">
      <c r="A2303" s="1" t="s">
        <v>5094</v>
      </c>
      <c r="B2303" s="1" t="s">
        <v>111</v>
      </c>
      <c r="C2303" s="1" t="s">
        <v>3608</v>
      </c>
      <c r="D2303" s="1" t="s">
        <v>1149</v>
      </c>
      <c r="E2303" s="1" t="s">
        <v>24</v>
      </c>
      <c r="F2303" s="1" t="n">
        <v>260</v>
      </c>
      <c r="H2303" s="3" t="n">
        <f aca="false">AND(E2303="PUBLIC",F2303&lt;100)</f>
        <v>0</v>
      </c>
      <c r="I2303" s="4" t="n">
        <f aca="false">OR(E2303="PRIVE",F2303&lt;100)</f>
        <v>1</v>
      </c>
    </row>
    <row r="2304" customFormat="false" ht="14.25" hidden="false" customHeight="false" outlineLevel="0" collapsed="false">
      <c r="A2304" s="1" t="s">
        <v>5095</v>
      </c>
      <c r="B2304" s="1" t="s">
        <v>65</v>
      </c>
      <c r="C2304" s="1" t="s">
        <v>4498</v>
      </c>
      <c r="D2304" s="1" t="s">
        <v>5096</v>
      </c>
      <c r="E2304" s="1" t="s">
        <v>12</v>
      </c>
      <c r="F2304" s="1" t="n">
        <v>1271</v>
      </c>
      <c r="H2304" s="3" t="n">
        <f aca="false">AND(E2304="PUBLIC",F2304&lt;100)</f>
        <v>0</v>
      </c>
      <c r="I2304" s="4" t="n">
        <f aca="false">OR(E2304="PRIVE",F2304&lt;100)</f>
        <v>0</v>
      </c>
    </row>
    <row r="2305" customFormat="false" ht="14.25" hidden="false" customHeight="false" outlineLevel="0" collapsed="false">
      <c r="A2305" s="1" t="s">
        <v>5097</v>
      </c>
      <c r="B2305" s="1" t="s">
        <v>94</v>
      </c>
      <c r="C2305" s="1" t="s">
        <v>1712</v>
      </c>
      <c r="D2305" s="1" t="s">
        <v>5098</v>
      </c>
      <c r="E2305" s="1" t="s">
        <v>12</v>
      </c>
      <c r="F2305" s="1" t="n">
        <v>859</v>
      </c>
      <c r="H2305" s="3" t="n">
        <f aca="false">AND(E2305="PUBLIC",F2305&lt;100)</f>
        <v>0</v>
      </c>
      <c r="I2305" s="4" t="n">
        <f aca="false">OR(E2305="PRIVE",F2305&lt;100)</f>
        <v>0</v>
      </c>
    </row>
    <row r="2306" customFormat="false" ht="14.25" hidden="false" customHeight="false" outlineLevel="0" collapsed="false">
      <c r="A2306" s="1" t="s">
        <v>5099</v>
      </c>
      <c r="B2306" s="1" t="s">
        <v>86</v>
      </c>
      <c r="C2306" s="1" t="s">
        <v>5100</v>
      </c>
      <c r="D2306" s="1" t="s">
        <v>5101</v>
      </c>
      <c r="E2306" s="1" t="s">
        <v>12</v>
      </c>
      <c r="F2306" s="1" t="n">
        <v>286</v>
      </c>
      <c r="H2306" s="3" t="n">
        <f aca="false">AND(E2306="PUBLIC",F2306&lt;100)</f>
        <v>0</v>
      </c>
      <c r="I2306" s="4" t="n">
        <f aca="false">OR(E2306="PRIVE",F2306&lt;100)</f>
        <v>0</v>
      </c>
    </row>
    <row r="2307" customFormat="false" ht="14.25" hidden="false" customHeight="false" outlineLevel="0" collapsed="false">
      <c r="A2307" s="1" t="s">
        <v>5102</v>
      </c>
      <c r="B2307" s="1" t="s">
        <v>30</v>
      </c>
      <c r="C2307" s="1" t="s">
        <v>30</v>
      </c>
      <c r="D2307" s="1" t="s">
        <v>1392</v>
      </c>
      <c r="E2307" s="1" t="s">
        <v>12</v>
      </c>
      <c r="F2307" s="1" t="n">
        <v>743</v>
      </c>
      <c r="H2307" s="3" t="n">
        <f aca="false">AND(E2307="PUBLIC",F2307&lt;100)</f>
        <v>0</v>
      </c>
      <c r="I2307" s="4" t="n">
        <f aca="false">OR(E2307="PRIVE",F2307&lt;100)</f>
        <v>0</v>
      </c>
    </row>
    <row r="2308" customFormat="false" ht="14.25" hidden="false" customHeight="false" outlineLevel="0" collapsed="false">
      <c r="A2308" s="1" t="s">
        <v>5103</v>
      </c>
      <c r="B2308" s="1" t="s">
        <v>38</v>
      </c>
      <c r="C2308" s="1" t="s">
        <v>5104</v>
      </c>
      <c r="D2308" s="1" t="s">
        <v>3219</v>
      </c>
      <c r="E2308" s="1" t="s">
        <v>12</v>
      </c>
      <c r="F2308" s="1" t="n">
        <v>1438</v>
      </c>
      <c r="H2308" s="3" t="n">
        <f aca="false">AND(E2308="PUBLIC",F2308&lt;100)</f>
        <v>0</v>
      </c>
      <c r="I2308" s="4" t="n">
        <f aca="false">OR(E2308="PRIVE",F2308&lt;100)</f>
        <v>0</v>
      </c>
    </row>
    <row r="2309" customFormat="false" ht="14.25" hidden="false" customHeight="false" outlineLevel="0" collapsed="false">
      <c r="A2309" s="1" t="s">
        <v>5105</v>
      </c>
      <c r="B2309" s="1" t="s">
        <v>34</v>
      </c>
      <c r="C2309" s="1" t="s">
        <v>457</v>
      </c>
      <c r="D2309" s="1" t="s">
        <v>1163</v>
      </c>
      <c r="E2309" s="1" t="s">
        <v>12</v>
      </c>
      <c r="F2309" s="1" t="n">
        <v>780</v>
      </c>
      <c r="H2309" s="3" t="n">
        <f aca="false">AND(E2309="PUBLIC",F2309&lt;100)</f>
        <v>0</v>
      </c>
      <c r="I2309" s="4" t="n">
        <f aca="false">OR(E2309="PRIVE",F2309&lt;100)</f>
        <v>0</v>
      </c>
    </row>
    <row r="2310" customFormat="false" ht="14.25" hidden="false" customHeight="false" outlineLevel="0" collapsed="false">
      <c r="A2310" s="1" t="s">
        <v>5106</v>
      </c>
      <c r="B2310" s="1" t="s">
        <v>69</v>
      </c>
      <c r="C2310" s="1" t="s">
        <v>2281</v>
      </c>
      <c r="D2310" s="1" t="s">
        <v>148</v>
      </c>
      <c r="E2310" s="1" t="s">
        <v>24</v>
      </c>
      <c r="F2310" s="1" t="n">
        <v>628</v>
      </c>
      <c r="H2310" s="3" t="n">
        <f aca="false">AND(E2310="PUBLIC",F2310&lt;100)</f>
        <v>0</v>
      </c>
      <c r="I2310" s="4" t="n">
        <f aca="false">OR(E2310="PRIVE",F2310&lt;100)</f>
        <v>1</v>
      </c>
    </row>
    <row r="2311" customFormat="false" ht="14.25" hidden="false" customHeight="false" outlineLevel="0" collapsed="false">
      <c r="A2311" s="1" t="s">
        <v>5107</v>
      </c>
      <c r="B2311" s="1" t="s">
        <v>216</v>
      </c>
      <c r="C2311" s="1" t="s">
        <v>216</v>
      </c>
      <c r="D2311" s="1" t="s">
        <v>2207</v>
      </c>
      <c r="E2311" s="1" t="s">
        <v>24</v>
      </c>
      <c r="F2311" s="1" t="n">
        <v>134</v>
      </c>
      <c r="H2311" s="3" t="n">
        <f aca="false">AND(E2311="PUBLIC",F2311&lt;100)</f>
        <v>0</v>
      </c>
      <c r="I2311" s="4" t="n">
        <f aca="false">OR(E2311="PRIVE",F2311&lt;100)</f>
        <v>1</v>
      </c>
    </row>
    <row r="2312" customFormat="false" ht="14.25" hidden="false" customHeight="false" outlineLevel="0" collapsed="false">
      <c r="A2312" s="1" t="s">
        <v>5108</v>
      </c>
      <c r="B2312" s="1" t="s">
        <v>65</v>
      </c>
      <c r="C2312" s="1" t="s">
        <v>5109</v>
      </c>
      <c r="D2312" s="1" t="s">
        <v>5110</v>
      </c>
      <c r="E2312" s="1" t="s">
        <v>12</v>
      </c>
      <c r="F2312" s="1" t="n">
        <v>1</v>
      </c>
      <c r="H2312" s="3" t="n">
        <f aca="false">AND(E2312="PUBLIC",F2312&lt;100)</f>
        <v>1</v>
      </c>
      <c r="I2312" s="4" t="n">
        <f aca="false">OR(E2312="PRIVE",F2312&lt;100)</f>
        <v>1</v>
      </c>
    </row>
    <row r="2313" customFormat="false" ht="14.25" hidden="false" customHeight="false" outlineLevel="0" collapsed="false">
      <c r="A2313" s="1" t="s">
        <v>5111</v>
      </c>
      <c r="B2313" s="1" t="s">
        <v>44</v>
      </c>
      <c r="C2313" s="1" t="s">
        <v>2539</v>
      </c>
      <c r="D2313" s="1" t="s">
        <v>5112</v>
      </c>
      <c r="E2313" s="1" t="s">
        <v>12</v>
      </c>
      <c r="F2313" s="1" t="n">
        <v>33</v>
      </c>
      <c r="H2313" s="3" t="n">
        <f aca="false">AND(E2313="PUBLIC",F2313&lt;100)</f>
        <v>1</v>
      </c>
      <c r="I2313" s="4" t="n">
        <f aca="false">OR(E2313="PRIVE",F2313&lt;100)</f>
        <v>1</v>
      </c>
    </row>
    <row r="2314" customFormat="false" ht="14.25" hidden="false" customHeight="false" outlineLevel="0" collapsed="false">
      <c r="A2314" s="1" t="s">
        <v>5113</v>
      </c>
      <c r="B2314" s="1" t="s">
        <v>44</v>
      </c>
      <c r="C2314" s="1" t="s">
        <v>44</v>
      </c>
      <c r="D2314" s="1" t="s">
        <v>5114</v>
      </c>
      <c r="E2314" s="1" t="s">
        <v>12</v>
      </c>
      <c r="F2314" s="1" t="n">
        <v>565</v>
      </c>
      <c r="H2314" s="3" t="n">
        <f aca="false">AND(E2314="PUBLIC",F2314&lt;100)</f>
        <v>0</v>
      </c>
      <c r="I2314" s="4" t="n">
        <f aca="false">OR(E2314="PRIVE",F2314&lt;100)</f>
        <v>0</v>
      </c>
    </row>
    <row r="2315" customFormat="false" ht="14.25" hidden="false" customHeight="false" outlineLevel="0" collapsed="false">
      <c r="A2315" s="1" t="s">
        <v>5115</v>
      </c>
      <c r="B2315" s="1" t="s">
        <v>111</v>
      </c>
      <c r="C2315" s="1" t="s">
        <v>111</v>
      </c>
      <c r="D2315" s="1" t="s">
        <v>5116</v>
      </c>
      <c r="E2315" s="1" t="s">
        <v>24</v>
      </c>
      <c r="F2315" s="1" t="n">
        <v>702</v>
      </c>
      <c r="H2315" s="3" t="n">
        <f aca="false">AND(E2315="PUBLIC",F2315&lt;100)</f>
        <v>0</v>
      </c>
      <c r="I2315" s="4" t="n">
        <f aca="false">OR(E2315="PRIVE",F2315&lt;100)</f>
        <v>1</v>
      </c>
    </row>
    <row r="2316" customFormat="false" ht="14.25" hidden="false" customHeight="false" outlineLevel="0" collapsed="false">
      <c r="A2316" s="1" t="s">
        <v>5117</v>
      </c>
      <c r="B2316" s="1" t="s">
        <v>90</v>
      </c>
      <c r="C2316" s="1" t="s">
        <v>5118</v>
      </c>
      <c r="D2316" s="1" t="s">
        <v>5119</v>
      </c>
      <c r="E2316" s="1" t="s">
        <v>12</v>
      </c>
      <c r="F2316" s="1" t="n">
        <v>1559</v>
      </c>
      <c r="H2316" s="3" t="n">
        <f aca="false">AND(E2316="PUBLIC",F2316&lt;100)</f>
        <v>0</v>
      </c>
      <c r="I2316" s="4" t="n">
        <f aca="false">OR(E2316="PRIVE",F2316&lt;100)</f>
        <v>0</v>
      </c>
    </row>
    <row r="2317" customFormat="false" ht="14.25" hidden="false" customHeight="false" outlineLevel="0" collapsed="false">
      <c r="A2317" s="1" t="s">
        <v>5120</v>
      </c>
      <c r="B2317" s="1" t="s">
        <v>14</v>
      </c>
      <c r="C2317" s="1" t="s">
        <v>5121</v>
      </c>
      <c r="D2317" s="1" t="s">
        <v>5122</v>
      </c>
      <c r="E2317" s="1" t="s">
        <v>12</v>
      </c>
      <c r="F2317" s="1" t="n">
        <v>704</v>
      </c>
      <c r="H2317" s="3" t="n">
        <f aca="false">AND(E2317="PUBLIC",F2317&lt;100)</f>
        <v>0</v>
      </c>
      <c r="I2317" s="4" t="n">
        <f aca="false">OR(E2317="PRIVE",F2317&lt;100)</f>
        <v>0</v>
      </c>
    </row>
    <row r="2318" customFormat="false" ht="14.25" hidden="false" customHeight="false" outlineLevel="0" collapsed="false">
      <c r="A2318" s="1" t="s">
        <v>5123</v>
      </c>
      <c r="B2318" s="1" t="s">
        <v>150</v>
      </c>
      <c r="C2318" s="1" t="s">
        <v>150</v>
      </c>
      <c r="D2318" s="1" t="s">
        <v>1241</v>
      </c>
      <c r="E2318" s="1" t="s">
        <v>24</v>
      </c>
      <c r="F2318" s="1" t="n">
        <v>105</v>
      </c>
      <c r="H2318" s="3" t="n">
        <f aca="false">AND(E2318="PUBLIC",F2318&lt;100)</f>
        <v>0</v>
      </c>
      <c r="I2318" s="4" t="n">
        <f aca="false">OR(E2318="PRIVE",F2318&lt;100)</f>
        <v>1</v>
      </c>
    </row>
    <row r="2319" customFormat="false" ht="14.25" hidden="false" customHeight="false" outlineLevel="0" collapsed="false">
      <c r="A2319" s="1" t="s">
        <v>5124</v>
      </c>
      <c r="B2319" s="1" t="s">
        <v>65</v>
      </c>
      <c r="C2319" s="1" t="s">
        <v>5125</v>
      </c>
      <c r="D2319" s="1" t="s">
        <v>5126</v>
      </c>
      <c r="E2319" s="1" t="s">
        <v>12</v>
      </c>
      <c r="F2319" s="1" t="n">
        <v>1360</v>
      </c>
      <c r="H2319" s="3" t="n">
        <f aca="false">AND(E2319="PUBLIC",F2319&lt;100)</f>
        <v>0</v>
      </c>
      <c r="I2319" s="4" t="n">
        <f aca="false">OR(E2319="PRIVE",F2319&lt;100)</f>
        <v>0</v>
      </c>
    </row>
    <row r="2320" customFormat="false" ht="14.25" hidden="false" customHeight="false" outlineLevel="0" collapsed="false">
      <c r="A2320" s="1" t="s">
        <v>5127</v>
      </c>
      <c r="B2320" s="1" t="s">
        <v>21</v>
      </c>
      <c r="C2320" s="1" t="s">
        <v>3524</v>
      </c>
      <c r="D2320" s="1" t="s">
        <v>366</v>
      </c>
      <c r="E2320" s="1" t="s">
        <v>12</v>
      </c>
      <c r="F2320" s="1" t="n">
        <v>1153</v>
      </c>
      <c r="H2320" s="3" t="n">
        <f aca="false">AND(E2320="PUBLIC",F2320&lt;100)</f>
        <v>0</v>
      </c>
      <c r="I2320" s="4" t="n">
        <f aca="false">OR(E2320="PRIVE",F2320&lt;100)</f>
        <v>0</v>
      </c>
    </row>
    <row r="2321" customFormat="false" ht="14.25" hidden="false" customHeight="false" outlineLevel="0" collapsed="false">
      <c r="A2321" s="1" t="s">
        <v>5128</v>
      </c>
      <c r="B2321" s="1" t="s">
        <v>65</v>
      </c>
      <c r="C2321" s="1" t="s">
        <v>428</v>
      </c>
      <c r="D2321" s="1" t="s">
        <v>5129</v>
      </c>
      <c r="E2321" s="1" t="s">
        <v>12</v>
      </c>
      <c r="F2321" s="1" t="n">
        <v>1104</v>
      </c>
      <c r="H2321" s="3" t="n">
        <f aca="false">AND(E2321="PUBLIC",F2321&lt;100)</f>
        <v>0</v>
      </c>
      <c r="I2321" s="4" t="n">
        <f aca="false">OR(E2321="PRIVE",F2321&lt;100)</f>
        <v>0</v>
      </c>
    </row>
    <row r="2322" customFormat="false" ht="14.25" hidden="false" customHeight="false" outlineLevel="0" collapsed="false">
      <c r="A2322" s="1" t="s">
        <v>5130</v>
      </c>
      <c r="B2322" s="1" t="s">
        <v>61</v>
      </c>
      <c r="C2322" s="1" t="s">
        <v>1935</v>
      </c>
      <c r="D2322" s="1" t="s">
        <v>2421</v>
      </c>
      <c r="E2322" s="1" t="s">
        <v>12</v>
      </c>
      <c r="F2322" s="1" t="n">
        <v>1022</v>
      </c>
      <c r="H2322" s="3" t="n">
        <f aca="false">AND(E2322="PUBLIC",F2322&lt;100)</f>
        <v>0</v>
      </c>
      <c r="I2322" s="4" t="n">
        <f aca="false">OR(E2322="PRIVE",F2322&lt;100)</f>
        <v>0</v>
      </c>
    </row>
    <row r="2323" customFormat="false" ht="14.25" hidden="false" customHeight="false" outlineLevel="0" collapsed="false">
      <c r="A2323" s="1" t="s">
        <v>5131</v>
      </c>
      <c r="B2323" s="1" t="s">
        <v>150</v>
      </c>
      <c r="C2323" s="1" t="s">
        <v>1533</v>
      </c>
      <c r="D2323" s="1" t="s">
        <v>5132</v>
      </c>
      <c r="E2323" s="1" t="s">
        <v>24</v>
      </c>
      <c r="F2323" s="1" t="n">
        <v>321</v>
      </c>
      <c r="H2323" s="3" t="n">
        <f aca="false">AND(E2323="PUBLIC",F2323&lt;100)</f>
        <v>0</v>
      </c>
      <c r="I2323" s="4" t="n">
        <f aca="false">OR(E2323="PRIVE",F2323&lt;100)</f>
        <v>1</v>
      </c>
    </row>
    <row r="2324" customFormat="false" ht="14.25" hidden="false" customHeight="false" outlineLevel="0" collapsed="false">
      <c r="A2324" s="1" t="s">
        <v>5133</v>
      </c>
      <c r="B2324" s="1" t="s">
        <v>57</v>
      </c>
      <c r="C2324" s="1" t="s">
        <v>184</v>
      </c>
      <c r="D2324" s="1" t="s">
        <v>5134</v>
      </c>
      <c r="E2324" s="1" t="s">
        <v>12</v>
      </c>
      <c r="F2324" s="1" t="n">
        <v>841</v>
      </c>
      <c r="H2324" s="3" t="n">
        <f aca="false">AND(E2324="PUBLIC",F2324&lt;100)</f>
        <v>0</v>
      </c>
      <c r="I2324" s="4" t="n">
        <f aca="false">OR(E2324="PRIVE",F2324&lt;100)</f>
        <v>0</v>
      </c>
    </row>
    <row r="2325" customFormat="false" ht="14.25" hidden="false" customHeight="false" outlineLevel="0" collapsed="false">
      <c r="A2325" s="1" t="s">
        <v>5135</v>
      </c>
      <c r="B2325" s="1" t="s">
        <v>57</v>
      </c>
      <c r="C2325" s="1" t="s">
        <v>462</v>
      </c>
      <c r="D2325" s="1" t="s">
        <v>5136</v>
      </c>
      <c r="E2325" s="1" t="s">
        <v>12</v>
      </c>
      <c r="F2325" s="1" t="n">
        <v>1061</v>
      </c>
      <c r="H2325" s="3" t="n">
        <f aca="false">AND(E2325="PUBLIC",F2325&lt;100)</f>
        <v>0</v>
      </c>
      <c r="I2325" s="4" t="n">
        <f aca="false">OR(E2325="PRIVE",F2325&lt;100)</f>
        <v>0</v>
      </c>
    </row>
    <row r="2326" customFormat="false" ht="14.25" hidden="false" customHeight="false" outlineLevel="0" collapsed="false">
      <c r="A2326" s="1" t="s">
        <v>5137</v>
      </c>
      <c r="B2326" s="1" t="s">
        <v>44</v>
      </c>
      <c r="C2326" s="1" t="s">
        <v>44</v>
      </c>
      <c r="D2326" s="1" t="s">
        <v>5138</v>
      </c>
      <c r="E2326" s="1" t="s">
        <v>24</v>
      </c>
      <c r="F2326" s="1" t="n">
        <v>915</v>
      </c>
      <c r="H2326" s="3" t="n">
        <f aca="false">AND(E2326="PUBLIC",F2326&lt;100)</f>
        <v>0</v>
      </c>
      <c r="I2326" s="4" t="n">
        <f aca="false">OR(E2326="PRIVE",F2326&lt;100)</f>
        <v>1</v>
      </c>
    </row>
    <row r="2327" customFormat="false" ht="14.25" hidden="false" customHeight="false" outlineLevel="0" collapsed="false">
      <c r="A2327" s="1" t="s">
        <v>5139</v>
      </c>
      <c r="B2327" s="1" t="s">
        <v>94</v>
      </c>
      <c r="C2327" s="1" t="s">
        <v>95</v>
      </c>
      <c r="D2327" s="1" t="s">
        <v>2635</v>
      </c>
      <c r="E2327" s="1" t="s">
        <v>24</v>
      </c>
      <c r="F2327" s="1" t="n">
        <v>16</v>
      </c>
      <c r="H2327" s="3" t="n">
        <f aca="false">AND(E2327="PUBLIC",F2327&lt;100)</f>
        <v>0</v>
      </c>
      <c r="I2327" s="4" t="n">
        <f aca="false">OR(E2327="PRIVE",F2327&lt;100)</f>
        <v>1</v>
      </c>
    </row>
    <row r="2328" customFormat="false" ht="14.25" hidden="false" customHeight="false" outlineLevel="0" collapsed="false">
      <c r="A2328" s="1" t="s">
        <v>5140</v>
      </c>
      <c r="B2328" s="1" t="s">
        <v>44</v>
      </c>
      <c r="C2328" s="1" t="s">
        <v>5141</v>
      </c>
      <c r="D2328" s="1" t="s">
        <v>5142</v>
      </c>
      <c r="E2328" s="1" t="s">
        <v>12</v>
      </c>
      <c r="F2328" s="1" t="n">
        <v>963</v>
      </c>
      <c r="H2328" s="3" t="n">
        <f aca="false">AND(E2328="PUBLIC",F2328&lt;100)</f>
        <v>0</v>
      </c>
      <c r="I2328" s="4" t="n">
        <f aca="false">OR(E2328="PRIVE",F2328&lt;100)</f>
        <v>0</v>
      </c>
    </row>
    <row r="2329" customFormat="false" ht="14.25" hidden="false" customHeight="false" outlineLevel="0" collapsed="false">
      <c r="A2329" s="1" t="s">
        <v>5143</v>
      </c>
      <c r="B2329" s="1" t="s">
        <v>216</v>
      </c>
      <c r="C2329" s="1" t="s">
        <v>2904</v>
      </c>
      <c r="D2329" s="1" t="s">
        <v>5144</v>
      </c>
      <c r="E2329" s="1" t="s">
        <v>12</v>
      </c>
      <c r="F2329" s="1" t="n">
        <v>979</v>
      </c>
      <c r="H2329" s="3" t="n">
        <f aca="false">AND(E2329="PUBLIC",F2329&lt;100)</f>
        <v>0</v>
      </c>
      <c r="I2329" s="4" t="n">
        <f aca="false">OR(E2329="PRIVE",F2329&lt;100)</f>
        <v>0</v>
      </c>
    </row>
    <row r="2330" customFormat="false" ht="14.25" hidden="false" customHeight="false" outlineLevel="0" collapsed="false">
      <c r="A2330" s="1" t="s">
        <v>5145</v>
      </c>
      <c r="B2330" s="1" t="s">
        <v>86</v>
      </c>
      <c r="C2330" s="1" t="s">
        <v>86</v>
      </c>
      <c r="D2330" s="1" t="s">
        <v>5146</v>
      </c>
      <c r="E2330" s="1" t="s">
        <v>24</v>
      </c>
      <c r="F2330" s="1" t="n">
        <v>432</v>
      </c>
      <c r="H2330" s="3" t="n">
        <f aca="false">AND(E2330="PUBLIC",F2330&lt;100)</f>
        <v>0</v>
      </c>
      <c r="I2330" s="4" t="n">
        <f aca="false">OR(E2330="PRIVE",F2330&lt;100)</f>
        <v>1</v>
      </c>
    </row>
    <row r="2331" customFormat="false" ht="14.25" hidden="false" customHeight="false" outlineLevel="0" collapsed="false">
      <c r="A2331" s="1" t="s">
        <v>5147</v>
      </c>
      <c r="B2331" s="1" t="s">
        <v>34</v>
      </c>
      <c r="C2331" s="1" t="s">
        <v>1548</v>
      </c>
      <c r="D2331" s="1" t="s">
        <v>5148</v>
      </c>
      <c r="E2331" s="1" t="s">
        <v>24</v>
      </c>
      <c r="F2331" s="1" t="n">
        <v>1466</v>
      </c>
      <c r="H2331" s="3" t="n">
        <f aca="false">AND(E2331="PUBLIC",F2331&lt;100)</f>
        <v>0</v>
      </c>
      <c r="I2331" s="4" t="n">
        <f aca="false">OR(E2331="PRIVE",F2331&lt;100)</f>
        <v>1</v>
      </c>
    </row>
    <row r="2332" customFormat="false" ht="14.25" hidden="false" customHeight="false" outlineLevel="0" collapsed="false">
      <c r="A2332" s="1" t="s">
        <v>5149</v>
      </c>
      <c r="B2332" s="1" t="s">
        <v>86</v>
      </c>
      <c r="C2332" s="1" t="s">
        <v>2049</v>
      </c>
      <c r="D2332" s="1" t="s">
        <v>5150</v>
      </c>
      <c r="E2332" s="1" t="s">
        <v>24</v>
      </c>
      <c r="F2332" s="1" t="n">
        <v>192</v>
      </c>
      <c r="H2332" s="3" t="n">
        <f aca="false">AND(E2332="PUBLIC",F2332&lt;100)</f>
        <v>0</v>
      </c>
      <c r="I2332" s="4" t="n">
        <f aca="false">OR(E2332="PRIVE",F2332&lt;100)</f>
        <v>1</v>
      </c>
    </row>
    <row r="2333" customFormat="false" ht="14.25" hidden="false" customHeight="false" outlineLevel="0" collapsed="false">
      <c r="A2333" s="1" t="s">
        <v>5151</v>
      </c>
      <c r="B2333" s="1" t="s">
        <v>216</v>
      </c>
      <c r="C2333" s="1" t="s">
        <v>349</v>
      </c>
      <c r="D2333" s="1" t="s">
        <v>5152</v>
      </c>
      <c r="E2333" s="1" t="s">
        <v>12</v>
      </c>
      <c r="F2333" s="1" t="n">
        <v>718</v>
      </c>
      <c r="H2333" s="3" t="n">
        <f aca="false">AND(E2333="PUBLIC",F2333&lt;100)</f>
        <v>0</v>
      </c>
      <c r="I2333" s="4" t="n">
        <f aca="false">OR(E2333="PRIVE",F2333&lt;100)</f>
        <v>0</v>
      </c>
    </row>
    <row r="2334" customFormat="false" ht="14.25" hidden="false" customHeight="false" outlineLevel="0" collapsed="false">
      <c r="A2334" s="1" t="s">
        <v>5153</v>
      </c>
      <c r="B2334" s="1" t="s">
        <v>69</v>
      </c>
      <c r="C2334" s="1" t="s">
        <v>467</v>
      </c>
      <c r="D2334" s="1" t="s">
        <v>5154</v>
      </c>
      <c r="E2334" s="1" t="s">
        <v>24</v>
      </c>
      <c r="F2334" s="1" t="n">
        <v>441</v>
      </c>
      <c r="H2334" s="3" t="n">
        <f aca="false">AND(E2334="PUBLIC",F2334&lt;100)</f>
        <v>0</v>
      </c>
      <c r="I2334" s="4" t="n">
        <f aca="false">OR(E2334="PRIVE",F2334&lt;100)</f>
        <v>1</v>
      </c>
    </row>
    <row r="2335" customFormat="false" ht="14.25" hidden="false" customHeight="false" outlineLevel="0" collapsed="false">
      <c r="A2335" s="1" t="s">
        <v>5155</v>
      </c>
      <c r="B2335" s="1" t="s">
        <v>150</v>
      </c>
      <c r="C2335" s="1" t="s">
        <v>5156</v>
      </c>
      <c r="D2335" s="1" t="s">
        <v>5157</v>
      </c>
      <c r="E2335" s="1" t="s">
        <v>12</v>
      </c>
      <c r="F2335" s="1" t="n">
        <v>350</v>
      </c>
      <c r="H2335" s="3" t="n">
        <f aca="false">AND(E2335="PUBLIC",F2335&lt;100)</f>
        <v>0</v>
      </c>
      <c r="I2335" s="4" t="n">
        <f aca="false">OR(E2335="PRIVE",F2335&lt;100)</f>
        <v>0</v>
      </c>
    </row>
    <row r="2336" customFormat="false" ht="14.25" hidden="false" customHeight="false" outlineLevel="0" collapsed="false">
      <c r="A2336" s="1" t="s">
        <v>5158</v>
      </c>
      <c r="B2336" s="1" t="s">
        <v>69</v>
      </c>
      <c r="C2336" s="1" t="s">
        <v>352</v>
      </c>
      <c r="D2336" s="1" t="s">
        <v>5159</v>
      </c>
      <c r="E2336" s="1" t="s">
        <v>24</v>
      </c>
      <c r="F2336" s="1" t="n">
        <v>207</v>
      </c>
      <c r="H2336" s="3" t="n">
        <f aca="false">AND(E2336="PUBLIC",F2336&lt;100)</f>
        <v>0</v>
      </c>
      <c r="I2336" s="4" t="n">
        <f aca="false">OR(E2336="PRIVE",F2336&lt;100)</f>
        <v>1</v>
      </c>
    </row>
    <row r="2337" customFormat="false" ht="14.25" hidden="false" customHeight="false" outlineLevel="0" collapsed="false">
      <c r="A2337" s="1" t="s">
        <v>5160</v>
      </c>
      <c r="B2337" s="1" t="s">
        <v>51</v>
      </c>
      <c r="C2337" s="1" t="s">
        <v>5161</v>
      </c>
      <c r="D2337" s="1" t="s">
        <v>5162</v>
      </c>
      <c r="E2337" s="1" t="s">
        <v>12</v>
      </c>
      <c r="F2337" s="1" t="n">
        <v>1784</v>
      </c>
      <c r="H2337" s="3" t="n">
        <f aca="false">AND(E2337="PUBLIC",F2337&lt;100)</f>
        <v>0</v>
      </c>
      <c r="I2337" s="4" t="n">
        <f aca="false">OR(E2337="PRIVE",F2337&lt;100)</f>
        <v>0</v>
      </c>
    </row>
    <row r="2338" customFormat="false" ht="14.25" hidden="false" customHeight="false" outlineLevel="0" collapsed="false">
      <c r="A2338" s="1" t="s">
        <v>5163</v>
      </c>
      <c r="B2338" s="1" t="s">
        <v>525</v>
      </c>
      <c r="C2338" s="1" t="s">
        <v>525</v>
      </c>
      <c r="D2338" s="1" t="s">
        <v>5164</v>
      </c>
      <c r="E2338" s="1" t="s">
        <v>24</v>
      </c>
      <c r="F2338" s="1" t="n">
        <v>161</v>
      </c>
      <c r="H2338" s="3" t="n">
        <f aca="false">AND(E2338="PUBLIC",F2338&lt;100)</f>
        <v>0</v>
      </c>
      <c r="I2338" s="4" t="n">
        <f aca="false">OR(E2338="PRIVE",F2338&lt;100)</f>
        <v>1</v>
      </c>
    </row>
    <row r="2339" customFormat="false" ht="14.25" hidden="false" customHeight="false" outlineLevel="0" collapsed="false">
      <c r="A2339" s="1" t="s">
        <v>5165</v>
      </c>
      <c r="B2339" s="1" t="s">
        <v>86</v>
      </c>
      <c r="C2339" s="1" t="s">
        <v>5166</v>
      </c>
      <c r="D2339" s="1" t="s">
        <v>46</v>
      </c>
      <c r="E2339" s="1" t="s">
        <v>12</v>
      </c>
      <c r="F2339" s="1" t="n">
        <v>553</v>
      </c>
      <c r="H2339" s="3" t="n">
        <f aca="false">AND(E2339="PUBLIC",F2339&lt;100)</f>
        <v>0</v>
      </c>
      <c r="I2339" s="4" t="n">
        <f aca="false">OR(E2339="PRIVE",F2339&lt;100)</f>
        <v>0</v>
      </c>
    </row>
    <row r="2340" customFormat="false" ht="14.25" hidden="false" customHeight="false" outlineLevel="0" collapsed="false">
      <c r="A2340" s="1" t="s">
        <v>5167</v>
      </c>
      <c r="B2340" s="1" t="s">
        <v>150</v>
      </c>
      <c r="C2340" s="1" t="s">
        <v>2097</v>
      </c>
      <c r="D2340" s="1" t="s">
        <v>77</v>
      </c>
      <c r="E2340" s="1" t="s">
        <v>12</v>
      </c>
      <c r="F2340" s="1" t="n">
        <v>1897</v>
      </c>
      <c r="H2340" s="3" t="n">
        <f aca="false">AND(E2340="PUBLIC",F2340&lt;100)</f>
        <v>0</v>
      </c>
      <c r="I2340" s="4" t="n">
        <f aca="false">OR(E2340="PRIVE",F2340&lt;100)</f>
        <v>0</v>
      </c>
    </row>
    <row r="2341" customFormat="false" ht="14.25" hidden="false" customHeight="false" outlineLevel="0" collapsed="false">
      <c r="A2341" s="1" t="s">
        <v>5168</v>
      </c>
      <c r="B2341" s="1" t="s">
        <v>69</v>
      </c>
      <c r="C2341" s="1" t="s">
        <v>716</v>
      </c>
      <c r="D2341" s="1" t="s">
        <v>5169</v>
      </c>
      <c r="E2341" s="1" t="s">
        <v>24</v>
      </c>
      <c r="F2341" s="1" t="n">
        <v>266</v>
      </c>
      <c r="H2341" s="3" t="n">
        <f aca="false">AND(E2341="PUBLIC",F2341&lt;100)</f>
        <v>0</v>
      </c>
      <c r="I2341" s="4" t="n">
        <f aca="false">OR(E2341="PRIVE",F2341&lt;100)</f>
        <v>1</v>
      </c>
    </row>
    <row r="2342" customFormat="false" ht="14.25" hidden="false" customHeight="false" outlineLevel="0" collapsed="false">
      <c r="A2342" s="1" t="s">
        <v>5170</v>
      </c>
      <c r="B2342" s="1" t="s">
        <v>90</v>
      </c>
      <c r="C2342" s="1" t="s">
        <v>866</v>
      </c>
      <c r="D2342" s="1" t="s">
        <v>5171</v>
      </c>
      <c r="E2342" s="1" t="s">
        <v>12</v>
      </c>
      <c r="F2342" s="1" t="n">
        <v>1071</v>
      </c>
      <c r="H2342" s="3" t="n">
        <f aca="false">AND(E2342="PUBLIC",F2342&lt;100)</f>
        <v>0</v>
      </c>
      <c r="I2342" s="4" t="n">
        <f aca="false">OR(E2342="PRIVE",F2342&lt;100)</f>
        <v>0</v>
      </c>
    </row>
    <row r="2343" customFormat="false" ht="14.25" hidden="false" customHeight="false" outlineLevel="0" collapsed="false">
      <c r="A2343" s="1" t="s">
        <v>5172</v>
      </c>
      <c r="B2343" s="1" t="s">
        <v>111</v>
      </c>
      <c r="C2343" s="1" t="s">
        <v>4810</v>
      </c>
      <c r="D2343" s="1" t="s">
        <v>5173</v>
      </c>
      <c r="E2343" s="1" t="s">
        <v>12</v>
      </c>
      <c r="F2343" s="1" t="n">
        <v>472</v>
      </c>
      <c r="H2343" s="3" t="n">
        <f aca="false">AND(E2343="PUBLIC",F2343&lt;100)</f>
        <v>0</v>
      </c>
      <c r="I2343" s="4" t="n">
        <f aca="false">OR(E2343="PRIVE",F2343&lt;100)</f>
        <v>0</v>
      </c>
    </row>
    <row r="2344" customFormat="false" ht="14.25" hidden="false" customHeight="false" outlineLevel="0" collapsed="false">
      <c r="A2344" s="1" t="s">
        <v>5174</v>
      </c>
      <c r="B2344" s="1" t="s">
        <v>229</v>
      </c>
      <c r="C2344" s="1" t="s">
        <v>4281</v>
      </c>
      <c r="D2344" s="1" t="s">
        <v>5175</v>
      </c>
      <c r="E2344" s="1" t="s">
        <v>12</v>
      </c>
      <c r="F2344" s="1" t="n">
        <v>946</v>
      </c>
      <c r="H2344" s="3" t="n">
        <f aca="false">AND(E2344="PUBLIC",F2344&lt;100)</f>
        <v>0</v>
      </c>
      <c r="I2344" s="4" t="n">
        <f aca="false">OR(E2344="PRIVE",F2344&lt;100)</f>
        <v>0</v>
      </c>
    </row>
    <row r="2345" customFormat="false" ht="14.25" hidden="false" customHeight="false" outlineLevel="0" collapsed="false">
      <c r="A2345" s="1" t="s">
        <v>5176</v>
      </c>
      <c r="B2345" s="1" t="s">
        <v>94</v>
      </c>
      <c r="C2345" s="1" t="s">
        <v>5177</v>
      </c>
      <c r="D2345" s="1" t="s">
        <v>5178</v>
      </c>
      <c r="E2345" s="1" t="s">
        <v>12</v>
      </c>
      <c r="F2345" s="1" t="n">
        <v>791</v>
      </c>
      <c r="H2345" s="3" t="n">
        <f aca="false">AND(E2345="PUBLIC",F2345&lt;100)</f>
        <v>0</v>
      </c>
      <c r="I2345" s="4" t="n">
        <f aca="false">OR(E2345="PRIVE",F2345&lt;100)</f>
        <v>0</v>
      </c>
    </row>
    <row r="2346" customFormat="false" ht="14.25" hidden="false" customHeight="false" outlineLevel="0" collapsed="false">
      <c r="A2346" s="1" t="s">
        <v>5179</v>
      </c>
      <c r="B2346" s="1" t="s">
        <v>90</v>
      </c>
      <c r="C2346" s="1" t="s">
        <v>758</v>
      </c>
      <c r="D2346" s="1" t="s">
        <v>193</v>
      </c>
      <c r="E2346" s="1" t="s">
        <v>12</v>
      </c>
      <c r="F2346" s="1" t="n">
        <v>753</v>
      </c>
      <c r="H2346" s="3" t="n">
        <f aca="false">AND(E2346="PUBLIC",F2346&lt;100)</f>
        <v>0</v>
      </c>
      <c r="I2346" s="4" t="n">
        <f aca="false">OR(E2346="PRIVE",F2346&lt;100)</f>
        <v>0</v>
      </c>
    </row>
    <row r="2347" customFormat="false" ht="14.25" hidden="false" customHeight="false" outlineLevel="0" collapsed="false">
      <c r="A2347" s="1" t="s">
        <v>5180</v>
      </c>
      <c r="B2347" s="1" t="s">
        <v>61</v>
      </c>
      <c r="C2347" s="1" t="s">
        <v>1935</v>
      </c>
      <c r="D2347" s="1" t="s">
        <v>97</v>
      </c>
      <c r="E2347" s="1" t="s">
        <v>24</v>
      </c>
      <c r="F2347" s="1" t="n">
        <v>795</v>
      </c>
      <c r="H2347" s="3" t="n">
        <f aca="false">AND(E2347="PUBLIC",F2347&lt;100)</f>
        <v>0</v>
      </c>
      <c r="I2347" s="4" t="n">
        <f aca="false">OR(E2347="PRIVE",F2347&lt;100)</f>
        <v>1</v>
      </c>
    </row>
    <row r="2348" customFormat="false" ht="14.25" hidden="false" customHeight="false" outlineLevel="0" collapsed="false">
      <c r="A2348" s="1" t="s">
        <v>5181</v>
      </c>
      <c r="B2348" s="1" t="s">
        <v>94</v>
      </c>
      <c r="C2348" s="1" t="s">
        <v>5182</v>
      </c>
      <c r="D2348" s="1" t="s">
        <v>5183</v>
      </c>
      <c r="E2348" s="1" t="s">
        <v>12</v>
      </c>
      <c r="F2348" s="1" t="n">
        <v>441</v>
      </c>
      <c r="H2348" s="3" t="n">
        <f aca="false">AND(E2348="PUBLIC",F2348&lt;100)</f>
        <v>0</v>
      </c>
      <c r="I2348" s="4" t="n">
        <f aca="false">OR(E2348="PRIVE",F2348&lt;100)</f>
        <v>0</v>
      </c>
    </row>
    <row r="2349" customFormat="false" ht="14.25" hidden="false" customHeight="false" outlineLevel="0" collapsed="false">
      <c r="A2349" s="1" t="s">
        <v>5184</v>
      </c>
      <c r="B2349" s="1" t="s">
        <v>61</v>
      </c>
      <c r="C2349" s="1" t="s">
        <v>1205</v>
      </c>
      <c r="D2349" s="1" t="s">
        <v>5185</v>
      </c>
      <c r="E2349" s="1" t="s">
        <v>12</v>
      </c>
      <c r="F2349" s="1" t="n">
        <v>142</v>
      </c>
      <c r="H2349" s="3" t="n">
        <f aca="false">AND(E2349="PUBLIC",F2349&lt;100)</f>
        <v>0</v>
      </c>
      <c r="I2349" s="4" t="n">
        <f aca="false">OR(E2349="PRIVE",F2349&lt;100)</f>
        <v>0</v>
      </c>
    </row>
    <row r="2350" customFormat="false" ht="14.25" hidden="false" customHeight="false" outlineLevel="0" collapsed="false">
      <c r="A2350" s="1" t="s">
        <v>5186</v>
      </c>
      <c r="B2350" s="1" t="s">
        <v>34</v>
      </c>
      <c r="C2350" s="1" t="s">
        <v>5187</v>
      </c>
      <c r="D2350" s="1" t="s">
        <v>5188</v>
      </c>
      <c r="E2350" s="1" t="s">
        <v>12</v>
      </c>
      <c r="F2350" s="1" t="n">
        <v>432</v>
      </c>
      <c r="H2350" s="3" t="n">
        <f aca="false">AND(E2350="PUBLIC",F2350&lt;100)</f>
        <v>0</v>
      </c>
      <c r="I2350" s="4" t="n">
        <f aca="false">OR(E2350="PRIVE",F2350&lt;100)</f>
        <v>0</v>
      </c>
    </row>
    <row r="2351" customFormat="false" ht="14.25" hidden="false" customHeight="false" outlineLevel="0" collapsed="false">
      <c r="A2351" s="1" t="s">
        <v>5189</v>
      </c>
      <c r="B2351" s="1" t="s">
        <v>150</v>
      </c>
      <c r="C2351" s="1" t="s">
        <v>150</v>
      </c>
      <c r="D2351" s="1" t="s">
        <v>5190</v>
      </c>
      <c r="E2351" s="1" t="s">
        <v>24</v>
      </c>
      <c r="F2351" s="1" t="n">
        <v>572</v>
      </c>
      <c r="H2351" s="3" t="n">
        <f aca="false">AND(E2351="PUBLIC",F2351&lt;100)</f>
        <v>0</v>
      </c>
      <c r="I2351" s="4" t="n">
        <f aca="false">OR(E2351="PRIVE",F2351&lt;100)</f>
        <v>1</v>
      </c>
    </row>
    <row r="2352" customFormat="false" ht="14.25" hidden="false" customHeight="false" outlineLevel="0" collapsed="false">
      <c r="A2352" s="1" t="s">
        <v>5191</v>
      </c>
      <c r="B2352" s="1" t="s">
        <v>94</v>
      </c>
      <c r="C2352" s="1" t="s">
        <v>1375</v>
      </c>
      <c r="D2352" s="1" t="s">
        <v>5192</v>
      </c>
      <c r="E2352" s="1" t="s">
        <v>12</v>
      </c>
      <c r="F2352" s="1" t="n">
        <v>896</v>
      </c>
      <c r="H2352" s="3" t="n">
        <f aca="false">AND(E2352="PUBLIC",F2352&lt;100)</f>
        <v>0</v>
      </c>
      <c r="I2352" s="4" t="n">
        <f aca="false">OR(E2352="PRIVE",F2352&lt;100)</f>
        <v>0</v>
      </c>
    </row>
    <row r="2353" customFormat="false" ht="14.25" hidden="false" customHeight="false" outlineLevel="0" collapsed="false">
      <c r="A2353" s="1" t="s">
        <v>5193</v>
      </c>
      <c r="B2353" s="1" t="s">
        <v>678</v>
      </c>
      <c r="C2353" s="1" t="s">
        <v>992</v>
      </c>
      <c r="D2353" s="1" t="s">
        <v>5194</v>
      </c>
      <c r="E2353" s="1" t="s">
        <v>12</v>
      </c>
      <c r="F2353" s="1" t="n">
        <v>1746</v>
      </c>
      <c r="H2353" s="3" t="n">
        <f aca="false">AND(E2353="PUBLIC",F2353&lt;100)</f>
        <v>0</v>
      </c>
      <c r="I2353" s="4" t="n">
        <f aca="false">OR(E2353="PRIVE",F2353&lt;100)</f>
        <v>0</v>
      </c>
    </row>
    <row r="2354" customFormat="false" ht="14.25" hidden="false" customHeight="false" outlineLevel="0" collapsed="false">
      <c r="A2354" s="1" t="s">
        <v>5195</v>
      </c>
      <c r="B2354" s="1" t="s">
        <v>69</v>
      </c>
      <c r="C2354" s="1" t="s">
        <v>2333</v>
      </c>
      <c r="D2354" s="1" t="s">
        <v>2022</v>
      </c>
      <c r="E2354" s="1" t="s">
        <v>12</v>
      </c>
      <c r="F2354" s="1" t="n">
        <v>778</v>
      </c>
      <c r="H2354" s="3" t="n">
        <f aca="false">AND(E2354="PUBLIC",F2354&lt;100)</f>
        <v>0</v>
      </c>
      <c r="I2354" s="4" t="n">
        <f aca="false">OR(E2354="PRIVE",F2354&lt;100)</f>
        <v>0</v>
      </c>
    </row>
    <row r="2355" customFormat="false" ht="14.25" hidden="false" customHeight="false" outlineLevel="0" collapsed="false">
      <c r="A2355" s="1" t="s">
        <v>5196</v>
      </c>
      <c r="B2355" s="1" t="s">
        <v>14</v>
      </c>
      <c r="C2355" s="1" t="s">
        <v>5197</v>
      </c>
      <c r="D2355" s="1" t="s">
        <v>548</v>
      </c>
      <c r="E2355" s="1" t="s">
        <v>12</v>
      </c>
      <c r="F2355" s="1" t="n">
        <v>1448</v>
      </c>
      <c r="H2355" s="3" t="n">
        <f aca="false">AND(E2355="PUBLIC",F2355&lt;100)</f>
        <v>0</v>
      </c>
      <c r="I2355" s="4" t="n">
        <f aca="false">OR(E2355="PRIVE",F2355&lt;100)</f>
        <v>0</v>
      </c>
    </row>
    <row r="2356" customFormat="false" ht="14.25" hidden="false" customHeight="false" outlineLevel="0" collapsed="false">
      <c r="A2356" s="1" t="s">
        <v>5198</v>
      </c>
      <c r="B2356" s="1" t="s">
        <v>65</v>
      </c>
      <c r="C2356" s="1" t="s">
        <v>5199</v>
      </c>
      <c r="D2356" s="1" t="s">
        <v>5200</v>
      </c>
      <c r="E2356" s="1" t="s">
        <v>12</v>
      </c>
      <c r="F2356" s="1" t="n">
        <v>233</v>
      </c>
      <c r="H2356" s="3" t="n">
        <f aca="false">AND(E2356="PUBLIC",F2356&lt;100)</f>
        <v>0</v>
      </c>
      <c r="I2356" s="4" t="n">
        <f aca="false">OR(E2356="PRIVE",F2356&lt;100)</f>
        <v>0</v>
      </c>
    </row>
    <row r="2357" customFormat="false" ht="14.25" hidden="false" customHeight="false" outlineLevel="0" collapsed="false">
      <c r="A2357" s="1" t="s">
        <v>5201</v>
      </c>
      <c r="B2357" s="1" t="s">
        <v>86</v>
      </c>
      <c r="C2357" s="1" t="s">
        <v>882</v>
      </c>
      <c r="D2357" s="1" t="s">
        <v>673</v>
      </c>
      <c r="E2357" s="1" t="s">
        <v>24</v>
      </c>
      <c r="F2357" s="1" t="n">
        <v>1099</v>
      </c>
      <c r="H2357" s="3" t="n">
        <f aca="false">AND(E2357="PUBLIC",F2357&lt;100)</f>
        <v>0</v>
      </c>
      <c r="I2357" s="4" t="n">
        <f aca="false">OR(E2357="PRIVE",F2357&lt;100)</f>
        <v>1</v>
      </c>
    </row>
    <row r="2358" customFormat="false" ht="14.25" hidden="false" customHeight="false" outlineLevel="0" collapsed="false">
      <c r="A2358" s="1" t="s">
        <v>5202</v>
      </c>
      <c r="B2358" s="1" t="s">
        <v>44</v>
      </c>
      <c r="C2358" s="1" t="s">
        <v>5203</v>
      </c>
      <c r="D2358" s="1" t="s">
        <v>5204</v>
      </c>
      <c r="E2358" s="1" t="s">
        <v>12</v>
      </c>
      <c r="F2358" s="1" t="n">
        <v>1625</v>
      </c>
      <c r="H2358" s="3" t="n">
        <f aca="false">AND(E2358="PUBLIC",F2358&lt;100)</f>
        <v>0</v>
      </c>
      <c r="I2358" s="4" t="n">
        <f aca="false">OR(E2358="PRIVE",F2358&lt;100)</f>
        <v>0</v>
      </c>
    </row>
    <row r="2359" customFormat="false" ht="14.25" hidden="false" customHeight="false" outlineLevel="0" collapsed="false">
      <c r="A2359" s="1" t="s">
        <v>5205</v>
      </c>
      <c r="B2359" s="1" t="s">
        <v>9</v>
      </c>
      <c r="C2359" s="1" t="s">
        <v>1287</v>
      </c>
      <c r="D2359" s="1" t="s">
        <v>5206</v>
      </c>
      <c r="E2359" s="1" t="s">
        <v>12</v>
      </c>
      <c r="F2359" s="1" t="n">
        <v>802</v>
      </c>
      <c r="H2359" s="3" t="n">
        <f aca="false">AND(E2359="PUBLIC",F2359&lt;100)</f>
        <v>0</v>
      </c>
      <c r="I2359" s="4" t="n">
        <f aca="false">OR(E2359="PRIVE",F2359&lt;100)</f>
        <v>0</v>
      </c>
    </row>
    <row r="2360" customFormat="false" ht="14.25" hidden="false" customHeight="false" outlineLevel="0" collapsed="false">
      <c r="A2360" s="1" t="s">
        <v>5207</v>
      </c>
      <c r="B2360" s="1" t="s">
        <v>38</v>
      </c>
      <c r="C2360" s="1" t="s">
        <v>3040</v>
      </c>
      <c r="D2360" s="1" t="s">
        <v>2020</v>
      </c>
      <c r="E2360" s="1" t="s">
        <v>12</v>
      </c>
      <c r="F2360" s="1" t="n">
        <v>817</v>
      </c>
      <c r="H2360" s="3" t="n">
        <f aca="false">AND(E2360="PUBLIC",F2360&lt;100)</f>
        <v>0</v>
      </c>
      <c r="I2360" s="4" t="n">
        <f aca="false">OR(E2360="PRIVE",F2360&lt;100)</f>
        <v>0</v>
      </c>
    </row>
    <row r="2361" customFormat="false" ht="14.25" hidden="false" customHeight="false" outlineLevel="0" collapsed="false">
      <c r="A2361" s="1" t="s">
        <v>5208</v>
      </c>
      <c r="B2361" s="1" t="s">
        <v>150</v>
      </c>
      <c r="C2361" s="1" t="s">
        <v>150</v>
      </c>
      <c r="D2361" s="1" t="s">
        <v>5209</v>
      </c>
      <c r="E2361" s="1" t="s">
        <v>24</v>
      </c>
      <c r="F2361" s="1" t="n">
        <v>1038</v>
      </c>
      <c r="H2361" s="3" t="n">
        <f aca="false">AND(E2361="PUBLIC",F2361&lt;100)</f>
        <v>0</v>
      </c>
      <c r="I2361" s="4" t="n">
        <f aca="false">OR(E2361="PRIVE",F2361&lt;100)</f>
        <v>1</v>
      </c>
    </row>
    <row r="2362" customFormat="false" ht="14.25" hidden="false" customHeight="false" outlineLevel="0" collapsed="false">
      <c r="A2362" s="1" t="s">
        <v>5210</v>
      </c>
      <c r="B2362" s="1" t="s">
        <v>14</v>
      </c>
      <c r="C2362" s="1" t="s">
        <v>1587</v>
      </c>
      <c r="D2362" s="1" t="s">
        <v>5211</v>
      </c>
      <c r="E2362" s="1" t="s">
        <v>12</v>
      </c>
      <c r="F2362" s="1" t="n">
        <v>1049</v>
      </c>
      <c r="H2362" s="3" t="n">
        <f aca="false">AND(E2362="PUBLIC",F2362&lt;100)</f>
        <v>0</v>
      </c>
      <c r="I2362" s="4" t="n">
        <f aca="false">OR(E2362="PRIVE",F2362&lt;100)</f>
        <v>0</v>
      </c>
    </row>
    <row r="2363" customFormat="false" ht="14.25" hidden="false" customHeight="false" outlineLevel="0" collapsed="false">
      <c r="A2363" s="1" t="s">
        <v>5212</v>
      </c>
      <c r="B2363" s="1" t="s">
        <v>90</v>
      </c>
      <c r="C2363" s="1" t="s">
        <v>5213</v>
      </c>
      <c r="D2363" s="1" t="s">
        <v>1524</v>
      </c>
      <c r="E2363" s="1" t="s">
        <v>12</v>
      </c>
      <c r="F2363" s="1" t="n">
        <v>1525</v>
      </c>
      <c r="H2363" s="3" t="n">
        <f aca="false">AND(E2363="PUBLIC",F2363&lt;100)</f>
        <v>0</v>
      </c>
      <c r="I2363" s="4" t="n">
        <f aca="false">OR(E2363="PRIVE",F2363&lt;100)</f>
        <v>0</v>
      </c>
    </row>
    <row r="2364" customFormat="false" ht="14.25" hidden="false" customHeight="false" outlineLevel="0" collapsed="false">
      <c r="A2364" s="1" t="s">
        <v>5214</v>
      </c>
      <c r="B2364" s="1" t="s">
        <v>26</v>
      </c>
      <c r="C2364" s="1" t="s">
        <v>2667</v>
      </c>
      <c r="D2364" s="1" t="s">
        <v>182</v>
      </c>
      <c r="E2364" s="1" t="s">
        <v>12</v>
      </c>
      <c r="F2364" s="1" t="n">
        <v>946</v>
      </c>
      <c r="H2364" s="3" t="n">
        <f aca="false">AND(E2364="PUBLIC",F2364&lt;100)</f>
        <v>0</v>
      </c>
      <c r="I2364" s="4" t="n">
        <f aca="false">OR(E2364="PRIVE",F2364&lt;100)</f>
        <v>0</v>
      </c>
    </row>
    <row r="2365" customFormat="false" ht="14.25" hidden="false" customHeight="false" outlineLevel="0" collapsed="false">
      <c r="A2365" s="1" t="s">
        <v>5215</v>
      </c>
      <c r="B2365" s="1" t="s">
        <v>229</v>
      </c>
      <c r="C2365" s="1" t="s">
        <v>5216</v>
      </c>
      <c r="D2365" s="1" t="s">
        <v>667</v>
      </c>
      <c r="E2365" s="1" t="s">
        <v>24</v>
      </c>
      <c r="F2365" s="1" t="n">
        <v>617</v>
      </c>
      <c r="H2365" s="3" t="n">
        <f aca="false">AND(E2365="PUBLIC",F2365&lt;100)</f>
        <v>0</v>
      </c>
      <c r="I2365" s="4" t="n">
        <f aca="false">OR(E2365="PRIVE",F2365&lt;100)</f>
        <v>1</v>
      </c>
    </row>
    <row r="2366" customFormat="false" ht="14.25" hidden="false" customHeight="false" outlineLevel="0" collapsed="false">
      <c r="A2366" s="1" t="s">
        <v>5217</v>
      </c>
      <c r="B2366" s="1" t="s">
        <v>34</v>
      </c>
      <c r="C2366" s="1" t="s">
        <v>1838</v>
      </c>
      <c r="D2366" s="1" t="s">
        <v>5218</v>
      </c>
      <c r="E2366" s="1" t="s">
        <v>12</v>
      </c>
      <c r="F2366" s="1" t="n">
        <v>932</v>
      </c>
      <c r="H2366" s="3" t="n">
        <f aca="false">AND(E2366="PUBLIC",F2366&lt;100)</f>
        <v>0</v>
      </c>
      <c r="I2366" s="4" t="n">
        <f aca="false">OR(E2366="PRIVE",F2366&lt;100)</f>
        <v>0</v>
      </c>
    </row>
    <row r="2367" customFormat="false" ht="14.25" hidden="false" customHeight="false" outlineLevel="0" collapsed="false">
      <c r="A2367" s="1" t="s">
        <v>5219</v>
      </c>
      <c r="B2367" s="1" t="s">
        <v>26</v>
      </c>
      <c r="C2367" s="1" t="s">
        <v>99</v>
      </c>
      <c r="D2367" s="1" t="s">
        <v>5220</v>
      </c>
      <c r="E2367" s="1" t="s">
        <v>12</v>
      </c>
      <c r="F2367" s="1" t="n">
        <v>368</v>
      </c>
      <c r="H2367" s="3" t="n">
        <f aca="false">AND(E2367="PUBLIC",F2367&lt;100)</f>
        <v>0</v>
      </c>
      <c r="I2367" s="4" t="n">
        <f aca="false">OR(E2367="PRIVE",F2367&lt;100)</f>
        <v>0</v>
      </c>
    </row>
    <row r="2368" customFormat="false" ht="14.25" hidden="false" customHeight="false" outlineLevel="0" collapsed="false">
      <c r="A2368" s="1" t="s">
        <v>5221</v>
      </c>
      <c r="B2368" s="1" t="s">
        <v>26</v>
      </c>
      <c r="C2368" s="1" t="s">
        <v>5222</v>
      </c>
      <c r="D2368" s="1" t="s">
        <v>1228</v>
      </c>
      <c r="E2368" s="1" t="s">
        <v>12</v>
      </c>
      <c r="F2368" s="1" t="n">
        <v>68</v>
      </c>
      <c r="H2368" s="3" t="n">
        <f aca="false">AND(E2368="PUBLIC",F2368&lt;100)</f>
        <v>1</v>
      </c>
      <c r="I2368" s="4" t="n">
        <f aca="false">OR(E2368="PRIVE",F2368&lt;100)</f>
        <v>1</v>
      </c>
    </row>
    <row r="2369" customFormat="false" ht="14.25" hidden="false" customHeight="false" outlineLevel="0" collapsed="false">
      <c r="A2369" s="1" t="s">
        <v>5223</v>
      </c>
      <c r="B2369" s="1" t="s">
        <v>34</v>
      </c>
      <c r="C2369" s="1" t="s">
        <v>5224</v>
      </c>
      <c r="D2369" s="1" t="s">
        <v>5225</v>
      </c>
      <c r="E2369" s="1" t="s">
        <v>12</v>
      </c>
      <c r="F2369" s="1" t="n">
        <v>1067</v>
      </c>
      <c r="H2369" s="3" t="n">
        <f aca="false">AND(E2369="PUBLIC",F2369&lt;100)</f>
        <v>0</v>
      </c>
      <c r="I2369" s="4" t="n">
        <f aca="false">OR(E2369="PRIVE",F2369&lt;100)</f>
        <v>0</v>
      </c>
    </row>
    <row r="2370" customFormat="false" ht="14.25" hidden="false" customHeight="false" outlineLevel="0" collapsed="false">
      <c r="A2370" s="1" t="s">
        <v>5226</v>
      </c>
      <c r="B2370" s="1" t="s">
        <v>90</v>
      </c>
      <c r="C2370" s="1" t="s">
        <v>4670</v>
      </c>
      <c r="D2370" s="1" t="s">
        <v>5227</v>
      </c>
      <c r="E2370" s="1" t="s">
        <v>12</v>
      </c>
      <c r="F2370" s="1" t="n">
        <v>1193</v>
      </c>
      <c r="H2370" s="3" t="n">
        <f aca="false">AND(E2370="PUBLIC",F2370&lt;100)</f>
        <v>0</v>
      </c>
      <c r="I2370" s="4" t="n">
        <f aca="false">OR(E2370="PRIVE",F2370&lt;100)</f>
        <v>0</v>
      </c>
    </row>
    <row r="2371" customFormat="false" ht="14.25" hidden="false" customHeight="false" outlineLevel="0" collapsed="false">
      <c r="A2371" s="1" t="s">
        <v>5228</v>
      </c>
      <c r="B2371" s="1" t="s">
        <v>111</v>
      </c>
      <c r="C2371" s="1" t="s">
        <v>1856</v>
      </c>
      <c r="D2371" s="1" t="s">
        <v>780</v>
      </c>
      <c r="E2371" s="1" t="s">
        <v>24</v>
      </c>
      <c r="F2371" s="1" t="n">
        <v>249</v>
      </c>
      <c r="H2371" s="3" t="n">
        <f aca="false">AND(E2371="PUBLIC",F2371&lt;100)</f>
        <v>0</v>
      </c>
      <c r="I2371" s="4" t="n">
        <f aca="false">OR(E2371="PRIVE",F2371&lt;100)</f>
        <v>1</v>
      </c>
    </row>
    <row r="2372" customFormat="false" ht="14.25" hidden="false" customHeight="false" outlineLevel="0" collapsed="false">
      <c r="A2372" s="1" t="s">
        <v>5229</v>
      </c>
      <c r="B2372" s="1" t="s">
        <v>14</v>
      </c>
      <c r="C2372" s="1" t="s">
        <v>198</v>
      </c>
      <c r="D2372" s="1" t="s">
        <v>5230</v>
      </c>
      <c r="E2372" s="1" t="s">
        <v>12</v>
      </c>
      <c r="F2372" s="1" t="n">
        <v>797</v>
      </c>
      <c r="H2372" s="3" t="n">
        <f aca="false">AND(E2372="PUBLIC",F2372&lt;100)</f>
        <v>0</v>
      </c>
      <c r="I2372" s="4" t="n">
        <f aca="false">OR(E2372="PRIVE",F2372&lt;100)</f>
        <v>0</v>
      </c>
    </row>
    <row r="2373" customFormat="false" ht="14.25" hidden="false" customHeight="false" outlineLevel="0" collapsed="false">
      <c r="A2373" s="1" t="s">
        <v>5231</v>
      </c>
      <c r="B2373" s="1" t="s">
        <v>38</v>
      </c>
      <c r="C2373" s="1" t="s">
        <v>5232</v>
      </c>
      <c r="D2373" s="1" t="s">
        <v>5233</v>
      </c>
      <c r="E2373" s="1" t="s">
        <v>12</v>
      </c>
      <c r="F2373" s="1" t="n">
        <v>736</v>
      </c>
      <c r="H2373" s="3" t="n">
        <f aca="false">AND(E2373="PUBLIC",F2373&lt;100)</f>
        <v>0</v>
      </c>
      <c r="I2373" s="4" t="n">
        <f aca="false">OR(E2373="PRIVE",F2373&lt;100)</f>
        <v>0</v>
      </c>
    </row>
    <row r="2374" customFormat="false" ht="14.25" hidden="false" customHeight="false" outlineLevel="0" collapsed="false">
      <c r="A2374" s="1" t="s">
        <v>5234</v>
      </c>
      <c r="B2374" s="1" t="s">
        <v>90</v>
      </c>
      <c r="C2374" s="1" t="s">
        <v>1149</v>
      </c>
      <c r="D2374" s="1" t="s">
        <v>5235</v>
      </c>
      <c r="E2374" s="1" t="s">
        <v>24</v>
      </c>
      <c r="F2374" s="1" t="n">
        <v>587</v>
      </c>
      <c r="H2374" s="3" t="n">
        <f aca="false">AND(E2374="PUBLIC",F2374&lt;100)</f>
        <v>0</v>
      </c>
      <c r="I2374" s="4" t="n">
        <f aca="false">OR(E2374="PRIVE",F2374&lt;100)</f>
        <v>1</v>
      </c>
    </row>
    <row r="2375" customFormat="false" ht="14.25" hidden="false" customHeight="false" outlineLevel="0" collapsed="false">
      <c r="A2375" s="1" t="s">
        <v>5236</v>
      </c>
      <c r="B2375" s="1" t="s">
        <v>38</v>
      </c>
      <c r="C2375" s="1" t="s">
        <v>166</v>
      </c>
      <c r="D2375" s="1" t="s">
        <v>377</v>
      </c>
      <c r="E2375" s="1" t="s">
        <v>24</v>
      </c>
      <c r="F2375" s="1" t="n">
        <v>1166</v>
      </c>
      <c r="H2375" s="3" t="n">
        <f aca="false">AND(E2375="PUBLIC",F2375&lt;100)</f>
        <v>0</v>
      </c>
      <c r="I2375" s="4" t="n">
        <f aca="false">OR(E2375="PRIVE",F2375&lt;100)</f>
        <v>1</v>
      </c>
    </row>
    <row r="2376" customFormat="false" ht="14.25" hidden="false" customHeight="false" outlineLevel="0" collapsed="false">
      <c r="A2376" s="1" t="s">
        <v>5237</v>
      </c>
      <c r="B2376" s="1" t="s">
        <v>111</v>
      </c>
      <c r="C2376" s="1" t="s">
        <v>1446</v>
      </c>
      <c r="D2376" s="1" t="s">
        <v>5238</v>
      </c>
      <c r="E2376" s="1" t="s">
        <v>12</v>
      </c>
      <c r="F2376" s="1" t="n">
        <v>520</v>
      </c>
      <c r="H2376" s="3" t="n">
        <f aca="false">AND(E2376="PUBLIC",F2376&lt;100)</f>
        <v>0</v>
      </c>
      <c r="I2376" s="4" t="n">
        <f aca="false">OR(E2376="PRIVE",F2376&lt;100)</f>
        <v>0</v>
      </c>
    </row>
    <row r="2377" customFormat="false" ht="14.25" hidden="false" customHeight="false" outlineLevel="0" collapsed="false">
      <c r="A2377" s="1" t="s">
        <v>5239</v>
      </c>
      <c r="B2377" s="1" t="s">
        <v>51</v>
      </c>
      <c r="C2377" s="1" t="s">
        <v>5240</v>
      </c>
      <c r="D2377" s="1" t="s">
        <v>5241</v>
      </c>
      <c r="E2377" s="1" t="s">
        <v>12</v>
      </c>
      <c r="F2377" s="1" t="n">
        <v>825</v>
      </c>
      <c r="H2377" s="3" t="n">
        <f aca="false">AND(E2377="PUBLIC",F2377&lt;100)</f>
        <v>0</v>
      </c>
      <c r="I2377" s="4" t="n">
        <f aca="false">OR(E2377="PRIVE",F2377&lt;100)</f>
        <v>0</v>
      </c>
    </row>
    <row r="2378" customFormat="false" ht="14.25" hidden="false" customHeight="false" outlineLevel="0" collapsed="false">
      <c r="A2378" s="1" t="s">
        <v>5242</v>
      </c>
      <c r="B2378" s="1" t="s">
        <v>86</v>
      </c>
      <c r="C2378" s="1" t="s">
        <v>1722</v>
      </c>
      <c r="D2378" s="1" t="s">
        <v>4708</v>
      </c>
      <c r="E2378" s="1" t="s">
        <v>12</v>
      </c>
      <c r="F2378" s="1" t="n">
        <v>20</v>
      </c>
      <c r="H2378" s="3" t="n">
        <f aca="false">AND(E2378="PUBLIC",F2378&lt;100)</f>
        <v>1</v>
      </c>
      <c r="I2378" s="4" t="n">
        <f aca="false">OR(E2378="PRIVE",F2378&lt;100)</f>
        <v>1</v>
      </c>
    </row>
    <row r="2379" customFormat="false" ht="14.25" hidden="false" customHeight="false" outlineLevel="0" collapsed="false">
      <c r="A2379" s="1" t="s">
        <v>5243</v>
      </c>
      <c r="B2379" s="1" t="s">
        <v>150</v>
      </c>
      <c r="C2379" s="1" t="s">
        <v>151</v>
      </c>
      <c r="D2379" s="1" t="s">
        <v>5244</v>
      </c>
      <c r="E2379" s="1" t="s">
        <v>12</v>
      </c>
      <c r="F2379" s="1" t="n">
        <v>1014</v>
      </c>
      <c r="H2379" s="3" t="n">
        <f aca="false">AND(E2379="PUBLIC",F2379&lt;100)</f>
        <v>0</v>
      </c>
      <c r="I2379" s="4" t="n">
        <f aca="false">OR(E2379="PRIVE",F2379&lt;100)</f>
        <v>0</v>
      </c>
    </row>
    <row r="2380" customFormat="false" ht="14.25" hidden="false" customHeight="false" outlineLevel="0" collapsed="false">
      <c r="A2380" s="1" t="s">
        <v>5245</v>
      </c>
      <c r="B2380" s="1" t="s">
        <v>90</v>
      </c>
      <c r="C2380" s="1" t="s">
        <v>224</v>
      </c>
      <c r="D2380" s="1" t="s">
        <v>5246</v>
      </c>
      <c r="E2380" s="1" t="s">
        <v>24</v>
      </c>
      <c r="F2380" s="1" t="n">
        <v>960</v>
      </c>
      <c r="H2380" s="3" t="n">
        <f aca="false">AND(E2380="PUBLIC",F2380&lt;100)</f>
        <v>0</v>
      </c>
      <c r="I2380" s="4" t="n">
        <f aca="false">OR(E2380="PRIVE",F2380&lt;100)</f>
        <v>1</v>
      </c>
    </row>
    <row r="2381" customFormat="false" ht="14.25" hidden="false" customHeight="false" outlineLevel="0" collapsed="false">
      <c r="A2381" s="1" t="s">
        <v>5247</v>
      </c>
      <c r="B2381" s="1" t="s">
        <v>90</v>
      </c>
      <c r="C2381" s="1" t="s">
        <v>4519</v>
      </c>
      <c r="D2381" s="1" t="s">
        <v>5248</v>
      </c>
      <c r="E2381" s="1" t="s">
        <v>12</v>
      </c>
      <c r="F2381" s="1" t="n">
        <v>390</v>
      </c>
      <c r="H2381" s="3" t="n">
        <f aca="false">AND(E2381="PUBLIC",F2381&lt;100)</f>
        <v>0</v>
      </c>
      <c r="I2381" s="4" t="n">
        <f aca="false">OR(E2381="PRIVE",F2381&lt;100)</f>
        <v>0</v>
      </c>
    </row>
    <row r="2382" customFormat="false" ht="14.25" hidden="false" customHeight="false" outlineLevel="0" collapsed="false">
      <c r="A2382" s="1" t="s">
        <v>5249</v>
      </c>
      <c r="B2382" s="1" t="s">
        <v>44</v>
      </c>
      <c r="C2382" s="1" t="s">
        <v>44</v>
      </c>
      <c r="D2382" s="1" t="s">
        <v>5250</v>
      </c>
      <c r="E2382" s="1" t="s">
        <v>24</v>
      </c>
      <c r="F2382" s="1" t="n">
        <v>780</v>
      </c>
      <c r="H2382" s="3" t="n">
        <f aca="false">AND(E2382="PUBLIC",F2382&lt;100)</f>
        <v>0</v>
      </c>
      <c r="I2382" s="4" t="n">
        <f aca="false">OR(E2382="PRIVE",F2382&lt;100)</f>
        <v>1</v>
      </c>
    </row>
    <row r="2383" customFormat="false" ht="14.25" hidden="false" customHeight="false" outlineLevel="0" collapsed="false">
      <c r="A2383" s="1" t="s">
        <v>5251</v>
      </c>
      <c r="B2383" s="1" t="s">
        <v>525</v>
      </c>
      <c r="C2383" s="1" t="s">
        <v>5252</v>
      </c>
      <c r="D2383" s="1" t="s">
        <v>5253</v>
      </c>
      <c r="E2383" s="1" t="s">
        <v>12</v>
      </c>
      <c r="F2383" s="1" t="n">
        <v>303</v>
      </c>
      <c r="H2383" s="3" t="n">
        <f aca="false">AND(E2383="PUBLIC",F2383&lt;100)</f>
        <v>0</v>
      </c>
      <c r="I2383" s="4" t="n">
        <f aca="false">OR(E2383="PRIVE",F2383&lt;100)</f>
        <v>0</v>
      </c>
    </row>
    <row r="2384" customFormat="false" ht="14.25" hidden="false" customHeight="false" outlineLevel="0" collapsed="false">
      <c r="A2384" s="1" t="s">
        <v>5254</v>
      </c>
      <c r="B2384" s="1" t="s">
        <v>327</v>
      </c>
      <c r="C2384" s="1" t="s">
        <v>1851</v>
      </c>
      <c r="D2384" s="1" t="s">
        <v>5255</v>
      </c>
      <c r="E2384" s="1" t="s">
        <v>12</v>
      </c>
      <c r="F2384" s="1" t="n">
        <v>229</v>
      </c>
      <c r="H2384" s="3" t="n">
        <f aca="false">AND(E2384="PUBLIC",F2384&lt;100)</f>
        <v>0</v>
      </c>
      <c r="I2384" s="4" t="n">
        <f aca="false">OR(E2384="PRIVE",F2384&lt;100)</f>
        <v>0</v>
      </c>
    </row>
    <row r="2385" customFormat="false" ht="14.25" hidden="false" customHeight="false" outlineLevel="0" collapsed="false">
      <c r="A2385" s="1" t="s">
        <v>5256</v>
      </c>
      <c r="B2385" s="1" t="s">
        <v>61</v>
      </c>
      <c r="C2385" s="1" t="s">
        <v>5257</v>
      </c>
      <c r="D2385" s="1" t="s">
        <v>5258</v>
      </c>
      <c r="E2385" s="1" t="s">
        <v>12</v>
      </c>
      <c r="F2385" s="1" t="n">
        <v>661</v>
      </c>
      <c r="H2385" s="3" t="n">
        <f aca="false">AND(E2385="PUBLIC",F2385&lt;100)</f>
        <v>0</v>
      </c>
      <c r="I2385" s="4" t="n">
        <f aca="false">OR(E2385="PRIVE",F2385&lt;100)</f>
        <v>0</v>
      </c>
    </row>
    <row r="2386" customFormat="false" ht="14.25" hidden="false" customHeight="false" outlineLevel="0" collapsed="false">
      <c r="A2386" s="1" t="s">
        <v>5259</v>
      </c>
      <c r="B2386" s="1" t="s">
        <v>239</v>
      </c>
      <c r="C2386" s="1" t="s">
        <v>2516</v>
      </c>
      <c r="D2386" s="1" t="s">
        <v>2477</v>
      </c>
      <c r="E2386" s="1" t="s">
        <v>12</v>
      </c>
      <c r="F2386" s="1" t="n">
        <v>110</v>
      </c>
      <c r="H2386" s="3" t="n">
        <f aca="false">AND(E2386="PUBLIC",F2386&lt;100)</f>
        <v>0</v>
      </c>
      <c r="I2386" s="4" t="n">
        <f aca="false">OR(E2386="PRIVE",F2386&lt;100)</f>
        <v>0</v>
      </c>
    </row>
    <row r="2387" customFormat="false" ht="14.25" hidden="false" customHeight="false" outlineLevel="0" collapsed="false">
      <c r="A2387" s="1" t="s">
        <v>5260</v>
      </c>
      <c r="B2387" s="1" t="s">
        <v>34</v>
      </c>
      <c r="C2387" s="1" t="s">
        <v>3333</v>
      </c>
      <c r="D2387" s="1" t="s">
        <v>74</v>
      </c>
      <c r="E2387" s="1" t="s">
        <v>24</v>
      </c>
      <c r="F2387" s="1" t="n">
        <v>427</v>
      </c>
      <c r="H2387" s="3" t="n">
        <f aca="false">AND(E2387="PUBLIC",F2387&lt;100)</f>
        <v>0</v>
      </c>
      <c r="I2387" s="4" t="n">
        <f aca="false">OR(E2387="PRIVE",F2387&lt;100)</f>
        <v>1</v>
      </c>
    </row>
    <row r="2388" customFormat="false" ht="14.25" hidden="false" customHeight="false" outlineLevel="0" collapsed="false">
      <c r="A2388" s="1" t="s">
        <v>5261</v>
      </c>
      <c r="B2388" s="1" t="s">
        <v>38</v>
      </c>
      <c r="C2388" s="1" t="s">
        <v>1056</v>
      </c>
      <c r="D2388" s="1" t="s">
        <v>5262</v>
      </c>
      <c r="E2388" s="1" t="s">
        <v>24</v>
      </c>
      <c r="F2388" s="1" t="n">
        <v>641</v>
      </c>
      <c r="H2388" s="3" t="n">
        <f aca="false">AND(E2388="PUBLIC",F2388&lt;100)</f>
        <v>0</v>
      </c>
      <c r="I2388" s="4" t="n">
        <f aca="false">OR(E2388="PRIVE",F2388&lt;100)</f>
        <v>1</v>
      </c>
    </row>
    <row r="2389" customFormat="false" ht="14.25" hidden="false" customHeight="false" outlineLevel="0" collapsed="false">
      <c r="A2389" s="1" t="s">
        <v>5263</v>
      </c>
      <c r="B2389" s="1" t="s">
        <v>38</v>
      </c>
      <c r="C2389" s="1" t="s">
        <v>5264</v>
      </c>
      <c r="D2389" s="1" t="s">
        <v>5265</v>
      </c>
      <c r="E2389" s="1" t="s">
        <v>12</v>
      </c>
      <c r="F2389" s="1" t="n">
        <v>464</v>
      </c>
      <c r="H2389" s="3" t="n">
        <f aca="false">AND(E2389="PUBLIC",F2389&lt;100)</f>
        <v>0</v>
      </c>
      <c r="I2389" s="4" t="n">
        <f aca="false">OR(E2389="PRIVE",F2389&lt;100)</f>
        <v>0</v>
      </c>
    </row>
    <row r="2390" customFormat="false" ht="14.25" hidden="false" customHeight="false" outlineLevel="0" collapsed="false">
      <c r="A2390" s="1" t="s">
        <v>5266</v>
      </c>
      <c r="B2390" s="1" t="s">
        <v>150</v>
      </c>
      <c r="C2390" s="1" t="s">
        <v>4106</v>
      </c>
      <c r="D2390" s="1" t="s">
        <v>377</v>
      </c>
      <c r="E2390" s="1" t="s">
        <v>24</v>
      </c>
      <c r="F2390" s="1" t="n">
        <v>785</v>
      </c>
      <c r="H2390" s="3" t="n">
        <f aca="false">AND(E2390="PUBLIC",F2390&lt;100)</f>
        <v>0</v>
      </c>
      <c r="I2390" s="4" t="n">
        <f aca="false">OR(E2390="PRIVE",F2390&lt;100)</f>
        <v>1</v>
      </c>
    </row>
    <row r="2391" customFormat="false" ht="14.25" hidden="false" customHeight="false" outlineLevel="0" collapsed="false">
      <c r="A2391" s="1" t="s">
        <v>5267</v>
      </c>
      <c r="B2391" s="1" t="s">
        <v>61</v>
      </c>
      <c r="C2391" s="1" t="s">
        <v>5268</v>
      </c>
      <c r="D2391" s="1" t="s">
        <v>1260</v>
      </c>
      <c r="E2391" s="1" t="s">
        <v>12</v>
      </c>
      <c r="F2391" s="1" t="n">
        <v>1251</v>
      </c>
      <c r="H2391" s="3" t="n">
        <f aca="false">AND(E2391="PUBLIC",F2391&lt;100)</f>
        <v>0</v>
      </c>
      <c r="I2391" s="4" t="n">
        <f aca="false">OR(E2391="PRIVE",F2391&lt;100)</f>
        <v>0</v>
      </c>
    </row>
    <row r="2392" customFormat="false" ht="14.25" hidden="false" customHeight="false" outlineLevel="0" collapsed="false">
      <c r="A2392" s="1" t="s">
        <v>5269</v>
      </c>
      <c r="B2392" s="1" t="s">
        <v>38</v>
      </c>
      <c r="C2392" s="1" t="s">
        <v>470</v>
      </c>
      <c r="D2392" s="1" t="s">
        <v>1076</v>
      </c>
      <c r="E2392" s="1" t="s">
        <v>12</v>
      </c>
      <c r="F2392" s="1" t="n">
        <v>7</v>
      </c>
      <c r="H2392" s="3" t="n">
        <f aca="false">AND(E2392="PUBLIC",F2392&lt;100)</f>
        <v>1</v>
      </c>
      <c r="I2392" s="4" t="n">
        <f aca="false">OR(E2392="PRIVE",F2392&lt;100)</f>
        <v>1</v>
      </c>
    </row>
    <row r="2393" customFormat="false" ht="14.25" hidden="false" customHeight="false" outlineLevel="0" collapsed="false">
      <c r="A2393" s="1" t="s">
        <v>5270</v>
      </c>
      <c r="B2393" s="1" t="s">
        <v>111</v>
      </c>
      <c r="C2393" s="1" t="s">
        <v>2609</v>
      </c>
      <c r="D2393" s="1" t="s">
        <v>5271</v>
      </c>
      <c r="E2393" s="1" t="s">
        <v>12</v>
      </c>
      <c r="F2393" s="1" t="n">
        <v>9</v>
      </c>
      <c r="H2393" s="3" t="n">
        <f aca="false">AND(E2393="PUBLIC",F2393&lt;100)</f>
        <v>1</v>
      </c>
      <c r="I2393" s="4" t="n">
        <f aca="false">OR(E2393="PRIVE",F2393&lt;100)</f>
        <v>1</v>
      </c>
    </row>
    <row r="2394" customFormat="false" ht="14.25" hidden="false" customHeight="false" outlineLevel="0" collapsed="false">
      <c r="A2394" s="1" t="s">
        <v>5272</v>
      </c>
      <c r="B2394" s="1" t="s">
        <v>111</v>
      </c>
      <c r="C2394" s="1" t="s">
        <v>2609</v>
      </c>
      <c r="D2394" s="1" t="s">
        <v>5273</v>
      </c>
      <c r="E2394" s="1" t="s">
        <v>24</v>
      </c>
      <c r="F2394" s="1" t="n">
        <v>364</v>
      </c>
      <c r="H2394" s="3" t="n">
        <f aca="false">AND(E2394="PUBLIC",F2394&lt;100)</f>
        <v>0</v>
      </c>
      <c r="I2394" s="4" t="n">
        <f aca="false">OR(E2394="PRIVE",F2394&lt;100)</f>
        <v>1</v>
      </c>
    </row>
    <row r="2395" customFormat="false" ht="14.25" hidden="false" customHeight="false" outlineLevel="0" collapsed="false">
      <c r="A2395" s="1" t="s">
        <v>5274</v>
      </c>
      <c r="B2395" s="1" t="s">
        <v>150</v>
      </c>
      <c r="C2395" s="1" t="s">
        <v>1853</v>
      </c>
      <c r="D2395" s="1" t="s">
        <v>5275</v>
      </c>
      <c r="E2395" s="1" t="s">
        <v>12</v>
      </c>
      <c r="F2395" s="1" t="n">
        <v>727</v>
      </c>
      <c r="H2395" s="3" t="n">
        <f aca="false">AND(E2395="PUBLIC",F2395&lt;100)</f>
        <v>0</v>
      </c>
      <c r="I2395" s="4" t="n">
        <f aca="false">OR(E2395="PRIVE",F2395&lt;100)</f>
        <v>0</v>
      </c>
    </row>
    <row r="2396" customFormat="false" ht="14.25" hidden="false" customHeight="false" outlineLevel="0" collapsed="false">
      <c r="A2396" s="1" t="s">
        <v>5276</v>
      </c>
      <c r="B2396" s="1" t="s">
        <v>26</v>
      </c>
      <c r="C2396" s="1" t="s">
        <v>5277</v>
      </c>
      <c r="D2396" s="1" t="s">
        <v>5278</v>
      </c>
      <c r="E2396" s="1" t="s">
        <v>24</v>
      </c>
      <c r="F2396" s="1" t="n">
        <v>571</v>
      </c>
      <c r="H2396" s="3" t="n">
        <f aca="false">AND(E2396="PUBLIC",F2396&lt;100)</f>
        <v>0</v>
      </c>
      <c r="I2396" s="4" t="n">
        <f aca="false">OR(E2396="PRIVE",F2396&lt;100)</f>
        <v>1</v>
      </c>
    </row>
    <row r="2397" customFormat="false" ht="14.25" hidden="false" customHeight="false" outlineLevel="0" collapsed="false">
      <c r="A2397" s="1" t="s">
        <v>5279</v>
      </c>
      <c r="B2397" s="1" t="s">
        <v>65</v>
      </c>
      <c r="C2397" s="1" t="s">
        <v>3288</v>
      </c>
      <c r="D2397" s="1" t="s">
        <v>3657</v>
      </c>
      <c r="E2397" s="1" t="s">
        <v>12</v>
      </c>
      <c r="F2397" s="1" t="n">
        <v>1107</v>
      </c>
      <c r="H2397" s="3" t="n">
        <f aca="false">AND(E2397="PUBLIC",F2397&lt;100)</f>
        <v>0</v>
      </c>
      <c r="I2397" s="4" t="n">
        <f aca="false">OR(E2397="PRIVE",F2397&lt;100)</f>
        <v>0</v>
      </c>
    </row>
    <row r="2398" customFormat="false" ht="14.25" hidden="false" customHeight="false" outlineLevel="0" collapsed="false">
      <c r="A2398" s="1" t="s">
        <v>5280</v>
      </c>
      <c r="B2398" s="1" t="s">
        <v>65</v>
      </c>
      <c r="C2398" s="1" t="s">
        <v>1906</v>
      </c>
      <c r="D2398" s="1" t="s">
        <v>5281</v>
      </c>
      <c r="E2398" s="1" t="s">
        <v>24</v>
      </c>
      <c r="F2398" s="1" t="n">
        <v>418</v>
      </c>
      <c r="H2398" s="3" t="n">
        <f aca="false">AND(E2398="PUBLIC",F2398&lt;100)</f>
        <v>0</v>
      </c>
      <c r="I2398" s="4" t="n">
        <f aca="false">OR(E2398="PRIVE",F2398&lt;100)</f>
        <v>1</v>
      </c>
    </row>
    <row r="2399" customFormat="false" ht="14.25" hidden="false" customHeight="false" outlineLevel="0" collapsed="false">
      <c r="A2399" s="1" t="s">
        <v>5282</v>
      </c>
      <c r="B2399" s="1" t="s">
        <v>30</v>
      </c>
      <c r="C2399" s="1" t="s">
        <v>4635</v>
      </c>
      <c r="D2399" s="1" t="s">
        <v>5283</v>
      </c>
      <c r="E2399" s="1" t="s">
        <v>24</v>
      </c>
      <c r="F2399" s="1" t="n">
        <v>280</v>
      </c>
      <c r="H2399" s="3" t="n">
        <f aca="false">AND(E2399="PUBLIC",F2399&lt;100)</f>
        <v>0</v>
      </c>
      <c r="I2399" s="4" t="n">
        <f aca="false">OR(E2399="PRIVE",F2399&lt;100)</f>
        <v>1</v>
      </c>
    </row>
    <row r="2400" customFormat="false" ht="14.25" hidden="false" customHeight="false" outlineLevel="0" collapsed="false">
      <c r="A2400" s="1" t="s">
        <v>5284</v>
      </c>
      <c r="B2400" s="1" t="s">
        <v>14</v>
      </c>
      <c r="C2400" s="1" t="s">
        <v>5285</v>
      </c>
      <c r="D2400" s="1" t="s">
        <v>842</v>
      </c>
      <c r="E2400" s="1" t="s">
        <v>24</v>
      </c>
      <c r="F2400" s="1" t="n">
        <v>508</v>
      </c>
      <c r="H2400" s="3" t="n">
        <f aca="false">AND(E2400="PUBLIC",F2400&lt;100)</f>
        <v>0</v>
      </c>
      <c r="I2400" s="4" t="n">
        <f aca="false">OR(E2400="PRIVE",F2400&lt;100)</f>
        <v>1</v>
      </c>
    </row>
    <row r="2401" customFormat="false" ht="14.25" hidden="false" customHeight="false" outlineLevel="0" collapsed="false">
      <c r="A2401" s="1" t="s">
        <v>5286</v>
      </c>
      <c r="B2401" s="1" t="s">
        <v>57</v>
      </c>
      <c r="C2401" s="1" t="s">
        <v>462</v>
      </c>
      <c r="D2401" s="1" t="s">
        <v>5287</v>
      </c>
      <c r="E2401" s="1" t="s">
        <v>12</v>
      </c>
      <c r="F2401" s="1" t="n">
        <v>1234</v>
      </c>
      <c r="H2401" s="3" t="n">
        <f aca="false">AND(E2401="PUBLIC",F2401&lt;100)</f>
        <v>0</v>
      </c>
      <c r="I2401" s="4" t="n">
        <f aca="false">OR(E2401="PRIVE",F2401&lt;100)</f>
        <v>0</v>
      </c>
    </row>
    <row r="2402" customFormat="false" ht="14.25" hidden="false" customHeight="false" outlineLevel="0" collapsed="false">
      <c r="A2402" s="1" t="s">
        <v>5288</v>
      </c>
      <c r="B2402" s="1" t="s">
        <v>94</v>
      </c>
      <c r="C2402" s="1" t="s">
        <v>5289</v>
      </c>
      <c r="D2402" s="1" t="s">
        <v>2584</v>
      </c>
      <c r="E2402" s="1" t="s">
        <v>12</v>
      </c>
      <c r="F2402" s="1" t="n">
        <v>1274</v>
      </c>
      <c r="H2402" s="3" t="n">
        <f aca="false">AND(E2402="PUBLIC",F2402&lt;100)</f>
        <v>0</v>
      </c>
      <c r="I2402" s="4" t="n">
        <f aca="false">OR(E2402="PRIVE",F2402&lt;100)</f>
        <v>0</v>
      </c>
    </row>
    <row r="2403" customFormat="false" ht="14.25" hidden="false" customHeight="false" outlineLevel="0" collapsed="false">
      <c r="A2403" s="1" t="s">
        <v>5290</v>
      </c>
      <c r="B2403" s="1" t="s">
        <v>61</v>
      </c>
      <c r="C2403" s="1" t="s">
        <v>1935</v>
      </c>
      <c r="D2403" s="1" t="s">
        <v>5291</v>
      </c>
      <c r="E2403" s="1" t="s">
        <v>12</v>
      </c>
      <c r="F2403" s="1" t="n">
        <v>1206</v>
      </c>
      <c r="H2403" s="3" t="n">
        <f aca="false">AND(E2403="PUBLIC",F2403&lt;100)</f>
        <v>0</v>
      </c>
      <c r="I2403" s="4" t="n">
        <f aca="false">OR(E2403="PRIVE",F2403&lt;100)</f>
        <v>0</v>
      </c>
    </row>
    <row r="2404" customFormat="false" ht="14.25" hidden="false" customHeight="false" outlineLevel="0" collapsed="false">
      <c r="A2404" s="1" t="s">
        <v>5292</v>
      </c>
      <c r="B2404" s="1" t="s">
        <v>61</v>
      </c>
      <c r="C2404" s="1" t="s">
        <v>62</v>
      </c>
      <c r="D2404" s="1" t="s">
        <v>5293</v>
      </c>
      <c r="E2404" s="1" t="s">
        <v>24</v>
      </c>
      <c r="F2404" s="1" t="n">
        <v>387</v>
      </c>
      <c r="H2404" s="3" t="n">
        <f aca="false">AND(E2404="PUBLIC",F2404&lt;100)</f>
        <v>0</v>
      </c>
      <c r="I2404" s="4" t="n">
        <f aca="false">OR(E2404="PRIVE",F2404&lt;100)</f>
        <v>1</v>
      </c>
    </row>
    <row r="2405" customFormat="false" ht="14.25" hidden="false" customHeight="false" outlineLevel="0" collapsed="false">
      <c r="A2405" s="1" t="s">
        <v>5294</v>
      </c>
      <c r="B2405" s="1" t="s">
        <v>38</v>
      </c>
      <c r="C2405" s="1" t="s">
        <v>4071</v>
      </c>
      <c r="D2405" s="1" t="s">
        <v>5295</v>
      </c>
      <c r="E2405" s="1" t="s">
        <v>24</v>
      </c>
      <c r="F2405" s="1" t="n">
        <v>122</v>
      </c>
      <c r="H2405" s="3" t="n">
        <f aca="false">AND(E2405="PUBLIC",F2405&lt;100)</f>
        <v>0</v>
      </c>
      <c r="I2405" s="4" t="n">
        <f aca="false">OR(E2405="PRIVE",F2405&lt;100)</f>
        <v>1</v>
      </c>
    </row>
    <row r="2406" customFormat="false" ht="14.25" hidden="false" customHeight="false" outlineLevel="0" collapsed="false">
      <c r="A2406" s="1" t="s">
        <v>5296</v>
      </c>
      <c r="B2406" s="1" t="s">
        <v>65</v>
      </c>
      <c r="C2406" s="1" t="s">
        <v>3340</v>
      </c>
      <c r="D2406" s="1" t="s">
        <v>2271</v>
      </c>
      <c r="E2406" s="1" t="s">
        <v>12</v>
      </c>
      <c r="F2406" s="1" t="n">
        <v>893</v>
      </c>
      <c r="H2406" s="3" t="n">
        <f aca="false">AND(E2406="PUBLIC",F2406&lt;100)</f>
        <v>0</v>
      </c>
      <c r="I2406" s="4" t="n">
        <f aca="false">OR(E2406="PRIVE",F2406&lt;100)</f>
        <v>0</v>
      </c>
    </row>
    <row r="2407" customFormat="false" ht="14.25" hidden="false" customHeight="false" outlineLevel="0" collapsed="false">
      <c r="A2407" s="1" t="s">
        <v>5297</v>
      </c>
      <c r="B2407" s="1" t="s">
        <v>94</v>
      </c>
      <c r="C2407" s="1" t="s">
        <v>95</v>
      </c>
      <c r="D2407" s="1" t="s">
        <v>1984</v>
      </c>
      <c r="E2407" s="1" t="s">
        <v>24</v>
      </c>
      <c r="F2407" s="1" t="n">
        <v>600</v>
      </c>
      <c r="H2407" s="3" t="n">
        <f aca="false">AND(E2407="PUBLIC",F2407&lt;100)</f>
        <v>0</v>
      </c>
      <c r="I2407" s="4" t="n">
        <f aca="false">OR(E2407="PRIVE",F2407&lt;100)</f>
        <v>1</v>
      </c>
    </row>
    <row r="2408" customFormat="false" ht="14.25" hidden="false" customHeight="false" outlineLevel="0" collapsed="false">
      <c r="A2408" s="1" t="s">
        <v>5298</v>
      </c>
      <c r="B2408" s="1" t="s">
        <v>34</v>
      </c>
      <c r="C2408" s="1" t="s">
        <v>34</v>
      </c>
      <c r="D2408" s="1" t="s">
        <v>5299</v>
      </c>
      <c r="E2408" s="1" t="s">
        <v>24</v>
      </c>
      <c r="F2408" s="1" t="n">
        <v>1355</v>
      </c>
      <c r="H2408" s="3" t="n">
        <f aca="false">AND(E2408="PUBLIC",F2408&lt;100)</f>
        <v>0</v>
      </c>
      <c r="I2408" s="4" t="n">
        <f aca="false">OR(E2408="PRIVE",F2408&lt;100)</f>
        <v>1</v>
      </c>
    </row>
    <row r="2409" customFormat="false" ht="14.25" hidden="false" customHeight="false" outlineLevel="0" collapsed="false">
      <c r="A2409" s="1" t="s">
        <v>5300</v>
      </c>
      <c r="B2409" s="1" t="s">
        <v>44</v>
      </c>
      <c r="C2409" s="1" t="s">
        <v>102</v>
      </c>
      <c r="D2409" s="1" t="s">
        <v>5301</v>
      </c>
      <c r="E2409" s="1" t="s">
        <v>24</v>
      </c>
      <c r="F2409" s="1" t="n">
        <v>576</v>
      </c>
      <c r="H2409" s="3" t="n">
        <f aca="false">AND(E2409="PUBLIC",F2409&lt;100)</f>
        <v>0</v>
      </c>
      <c r="I2409" s="4" t="n">
        <f aca="false">OR(E2409="PRIVE",F2409&lt;100)</f>
        <v>1</v>
      </c>
    </row>
    <row r="2410" customFormat="false" ht="14.25" hidden="false" customHeight="false" outlineLevel="0" collapsed="false">
      <c r="A2410" s="1" t="s">
        <v>5302</v>
      </c>
      <c r="B2410" s="1" t="s">
        <v>229</v>
      </c>
      <c r="C2410" s="1" t="s">
        <v>1423</v>
      </c>
      <c r="D2410" s="1" t="s">
        <v>2022</v>
      </c>
      <c r="E2410" s="1" t="s">
        <v>12</v>
      </c>
      <c r="F2410" s="1" t="n">
        <v>646</v>
      </c>
      <c r="H2410" s="3" t="n">
        <f aca="false">AND(E2410="PUBLIC",F2410&lt;100)</f>
        <v>0</v>
      </c>
      <c r="I2410" s="4" t="n">
        <f aca="false">OR(E2410="PRIVE",F2410&lt;100)</f>
        <v>0</v>
      </c>
    </row>
    <row r="2411" customFormat="false" ht="14.25" hidden="false" customHeight="false" outlineLevel="0" collapsed="false">
      <c r="A2411" s="1" t="s">
        <v>5303</v>
      </c>
      <c r="B2411" s="1" t="s">
        <v>30</v>
      </c>
      <c r="C2411" s="1" t="s">
        <v>1000</v>
      </c>
      <c r="D2411" s="1" t="s">
        <v>5304</v>
      </c>
      <c r="E2411" s="1" t="s">
        <v>12</v>
      </c>
      <c r="F2411" s="1" t="n">
        <v>1448</v>
      </c>
      <c r="H2411" s="3" t="n">
        <f aca="false">AND(E2411="PUBLIC",F2411&lt;100)</f>
        <v>0</v>
      </c>
      <c r="I2411" s="4" t="n">
        <f aca="false">OR(E2411="PRIVE",F2411&lt;100)</f>
        <v>0</v>
      </c>
    </row>
    <row r="2412" customFormat="false" ht="14.25" hidden="false" customHeight="false" outlineLevel="0" collapsed="false">
      <c r="A2412" s="1" t="s">
        <v>5305</v>
      </c>
      <c r="B2412" s="1" t="s">
        <v>61</v>
      </c>
      <c r="C2412" s="1" t="s">
        <v>5306</v>
      </c>
      <c r="D2412" s="1" t="s">
        <v>2210</v>
      </c>
      <c r="E2412" s="1" t="s">
        <v>12</v>
      </c>
      <c r="F2412" s="1" t="n">
        <v>628</v>
      </c>
      <c r="H2412" s="3" t="n">
        <f aca="false">AND(E2412="PUBLIC",F2412&lt;100)</f>
        <v>0</v>
      </c>
      <c r="I2412" s="4" t="n">
        <f aca="false">OR(E2412="PRIVE",F2412&lt;100)</f>
        <v>0</v>
      </c>
    </row>
    <row r="2413" customFormat="false" ht="14.25" hidden="false" customHeight="false" outlineLevel="0" collapsed="false">
      <c r="A2413" s="1" t="s">
        <v>5307</v>
      </c>
      <c r="B2413" s="1" t="s">
        <v>169</v>
      </c>
      <c r="C2413" s="1" t="s">
        <v>5308</v>
      </c>
      <c r="D2413" s="1" t="s">
        <v>5309</v>
      </c>
      <c r="E2413" s="1" t="s">
        <v>12</v>
      </c>
      <c r="F2413" s="1" t="n">
        <v>345</v>
      </c>
      <c r="H2413" s="3" t="n">
        <f aca="false">AND(E2413="PUBLIC",F2413&lt;100)</f>
        <v>0</v>
      </c>
      <c r="I2413" s="4" t="n">
        <f aca="false">OR(E2413="PRIVE",F2413&lt;100)</f>
        <v>0</v>
      </c>
    </row>
    <row r="2414" customFormat="false" ht="14.25" hidden="false" customHeight="false" outlineLevel="0" collapsed="false">
      <c r="A2414" s="1" t="s">
        <v>5310</v>
      </c>
      <c r="B2414" s="1" t="s">
        <v>65</v>
      </c>
      <c r="C2414" s="1" t="s">
        <v>66</v>
      </c>
      <c r="D2414" s="1" t="s">
        <v>5311</v>
      </c>
      <c r="E2414" s="1" t="s">
        <v>24</v>
      </c>
      <c r="F2414" s="1" t="n">
        <v>403</v>
      </c>
      <c r="H2414" s="3" t="n">
        <f aca="false">AND(E2414="PUBLIC",F2414&lt;100)</f>
        <v>0</v>
      </c>
      <c r="I2414" s="4" t="n">
        <f aca="false">OR(E2414="PRIVE",F2414&lt;100)</f>
        <v>1</v>
      </c>
    </row>
    <row r="2415" customFormat="false" ht="14.25" hidden="false" customHeight="false" outlineLevel="0" collapsed="false">
      <c r="A2415" s="1" t="s">
        <v>5312</v>
      </c>
      <c r="B2415" s="1" t="s">
        <v>65</v>
      </c>
      <c r="C2415" s="1" t="s">
        <v>1656</v>
      </c>
      <c r="D2415" s="1" t="s">
        <v>4111</v>
      </c>
      <c r="E2415" s="1" t="s">
        <v>12</v>
      </c>
      <c r="F2415" s="1" t="n">
        <v>27</v>
      </c>
      <c r="H2415" s="3" t="n">
        <f aca="false">AND(E2415="PUBLIC",F2415&lt;100)</f>
        <v>1</v>
      </c>
      <c r="I2415" s="4" t="n">
        <f aca="false">OR(E2415="PRIVE",F2415&lt;100)</f>
        <v>1</v>
      </c>
    </row>
    <row r="2416" customFormat="false" ht="14.25" hidden="false" customHeight="false" outlineLevel="0" collapsed="false">
      <c r="A2416" s="1" t="s">
        <v>5313</v>
      </c>
      <c r="B2416" s="1" t="s">
        <v>94</v>
      </c>
      <c r="C2416" s="1" t="s">
        <v>94</v>
      </c>
      <c r="D2416" s="1" t="s">
        <v>4436</v>
      </c>
      <c r="E2416" s="1" t="s">
        <v>12</v>
      </c>
      <c r="F2416" s="1" t="n">
        <v>1704</v>
      </c>
      <c r="H2416" s="3" t="n">
        <f aca="false">AND(E2416="PUBLIC",F2416&lt;100)</f>
        <v>0</v>
      </c>
      <c r="I2416" s="4" t="n">
        <f aca="false">OR(E2416="PRIVE",F2416&lt;100)</f>
        <v>0</v>
      </c>
    </row>
    <row r="2417" customFormat="false" ht="14.25" hidden="false" customHeight="false" outlineLevel="0" collapsed="false">
      <c r="A2417" s="1" t="s">
        <v>5314</v>
      </c>
      <c r="B2417" s="1" t="s">
        <v>150</v>
      </c>
      <c r="C2417" s="1" t="s">
        <v>2301</v>
      </c>
      <c r="D2417" s="1" t="s">
        <v>5315</v>
      </c>
      <c r="E2417" s="1" t="s">
        <v>24</v>
      </c>
      <c r="F2417" s="1" t="n">
        <v>122</v>
      </c>
      <c r="H2417" s="3" t="n">
        <f aca="false">AND(E2417="PUBLIC",F2417&lt;100)</f>
        <v>0</v>
      </c>
      <c r="I2417" s="4" t="n">
        <f aca="false">OR(E2417="PRIVE",F2417&lt;100)</f>
        <v>1</v>
      </c>
    </row>
    <row r="2418" customFormat="false" ht="14.25" hidden="false" customHeight="false" outlineLevel="0" collapsed="false">
      <c r="A2418" s="1" t="s">
        <v>5316</v>
      </c>
      <c r="B2418" s="1" t="s">
        <v>44</v>
      </c>
      <c r="C2418" s="1" t="s">
        <v>5317</v>
      </c>
      <c r="D2418" s="1" t="s">
        <v>1810</v>
      </c>
      <c r="E2418" s="1" t="s">
        <v>12</v>
      </c>
      <c r="F2418" s="1" t="n">
        <v>764</v>
      </c>
      <c r="H2418" s="3" t="n">
        <f aca="false">AND(E2418="PUBLIC",F2418&lt;100)</f>
        <v>0</v>
      </c>
      <c r="I2418" s="4" t="n">
        <f aca="false">OR(E2418="PRIVE",F2418&lt;100)</f>
        <v>0</v>
      </c>
    </row>
    <row r="2419" customFormat="false" ht="14.25" hidden="false" customHeight="false" outlineLevel="0" collapsed="false">
      <c r="A2419" s="1" t="s">
        <v>5318</v>
      </c>
      <c r="B2419" s="1" t="s">
        <v>111</v>
      </c>
      <c r="C2419" s="1" t="s">
        <v>2784</v>
      </c>
      <c r="D2419" s="1" t="s">
        <v>301</v>
      </c>
      <c r="E2419" s="1" t="s">
        <v>24</v>
      </c>
      <c r="F2419" s="1" t="n">
        <v>241</v>
      </c>
      <c r="H2419" s="3" t="n">
        <f aca="false">AND(E2419="PUBLIC",F2419&lt;100)</f>
        <v>0</v>
      </c>
      <c r="I2419" s="4" t="n">
        <f aca="false">OR(E2419="PRIVE",F2419&lt;100)</f>
        <v>1</v>
      </c>
    </row>
    <row r="2420" customFormat="false" ht="14.25" hidden="false" customHeight="false" outlineLevel="0" collapsed="false">
      <c r="A2420" s="1" t="s">
        <v>5319</v>
      </c>
      <c r="B2420" s="1" t="s">
        <v>216</v>
      </c>
      <c r="C2420" s="1" t="s">
        <v>1323</v>
      </c>
      <c r="D2420" s="1" t="s">
        <v>4982</v>
      </c>
      <c r="E2420" s="1" t="s">
        <v>12</v>
      </c>
      <c r="F2420" s="1" t="n">
        <v>910</v>
      </c>
      <c r="H2420" s="3" t="n">
        <f aca="false">AND(E2420="PUBLIC",F2420&lt;100)</f>
        <v>0</v>
      </c>
      <c r="I2420" s="4" t="n">
        <f aca="false">OR(E2420="PRIVE",F2420&lt;100)</f>
        <v>0</v>
      </c>
    </row>
    <row r="2421" customFormat="false" ht="14.25" hidden="false" customHeight="false" outlineLevel="0" collapsed="false">
      <c r="A2421" s="1" t="s">
        <v>5320</v>
      </c>
      <c r="B2421" s="1" t="s">
        <v>86</v>
      </c>
      <c r="C2421" s="1" t="s">
        <v>2206</v>
      </c>
      <c r="D2421" s="1" t="s">
        <v>5321</v>
      </c>
      <c r="E2421" s="1" t="s">
        <v>12</v>
      </c>
      <c r="F2421" s="1" t="n">
        <v>1088</v>
      </c>
      <c r="H2421" s="3" t="n">
        <f aca="false">AND(E2421="PUBLIC",F2421&lt;100)</f>
        <v>0</v>
      </c>
      <c r="I2421" s="4" t="n">
        <f aca="false">OR(E2421="PRIVE",F2421&lt;100)</f>
        <v>0</v>
      </c>
    </row>
    <row r="2422" customFormat="false" ht="14.25" hidden="false" customHeight="false" outlineLevel="0" collapsed="false">
      <c r="A2422" s="1" t="s">
        <v>5322</v>
      </c>
      <c r="B2422" s="1" t="s">
        <v>90</v>
      </c>
      <c r="C2422" s="1" t="s">
        <v>5323</v>
      </c>
      <c r="D2422" s="1" t="s">
        <v>819</v>
      </c>
      <c r="E2422" s="1" t="s">
        <v>12</v>
      </c>
      <c r="F2422" s="1" t="n">
        <v>1382</v>
      </c>
      <c r="H2422" s="3" t="n">
        <f aca="false">AND(E2422="PUBLIC",F2422&lt;100)</f>
        <v>0</v>
      </c>
      <c r="I2422" s="4" t="n">
        <f aca="false">OR(E2422="PRIVE",F2422&lt;100)</f>
        <v>0</v>
      </c>
    </row>
    <row r="2423" customFormat="false" ht="14.25" hidden="false" customHeight="false" outlineLevel="0" collapsed="false">
      <c r="A2423" s="1" t="s">
        <v>5324</v>
      </c>
      <c r="B2423" s="1" t="s">
        <v>107</v>
      </c>
      <c r="C2423" s="1" t="s">
        <v>3952</v>
      </c>
      <c r="D2423" s="1" t="s">
        <v>5325</v>
      </c>
      <c r="E2423" s="1" t="s">
        <v>12</v>
      </c>
      <c r="F2423" s="1" t="n">
        <v>827</v>
      </c>
      <c r="H2423" s="3" t="n">
        <f aca="false">AND(E2423="PUBLIC",F2423&lt;100)</f>
        <v>0</v>
      </c>
      <c r="I2423" s="4" t="n">
        <f aca="false">OR(E2423="PRIVE",F2423&lt;100)</f>
        <v>0</v>
      </c>
    </row>
    <row r="2424" customFormat="false" ht="14.25" hidden="false" customHeight="false" outlineLevel="0" collapsed="false">
      <c r="A2424" s="1" t="s">
        <v>5326</v>
      </c>
      <c r="B2424" s="1" t="s">
        <v>9</v>
      </c>
      <c r="C2424" s="1" t="s">
        <v>1102</v>
      </c>
      <c r="D2424" s="1" t="s">
        <v>5327</v>
      </c>
      <c r="E2424" s="1" t="s">
        <v>12</v>
      </c>
      <c r="F2424" s="1" t="n">
        <v>802</v>
      </c>
      <c r="H2424" s="3" t="n">
        <f aca="false">AND(E2424="PUBLIC",F2424&lt;100)</f>
        <v>0</v>
      </c>
      <c r="I2424" s="4" t="n">
        <f aca="false">OR(E2424="PRIVE",F2424&lt;100)</f>
        <v>0</v>
      </c>
    </row>
    <row r="2425" customFormat="false" ht="14.25" hidden="false" customHeight="false" outlineLevel="0" collapsed="false">
      <c r="A2425" s="1" t="s">
        <v>5328</v>
      </c>
      <c r="B2425" s="1" t="s">
        <v>150</v>
      </c>
      <c r="C2425" s="1" t="s">
        <v>1769</v>
      </c>
      <c r="D2425" s="1" t="s">
        <v>5329</v>
      </c>
      <c r="E2425" s="1" t="s">
        <v>24</v>
      </c>
      <c r="F2425" s="1" t="n">
        <v>845</v>
      </c>
      <c r="H2425" s="3" t="n">
        <f aca="false">AND(E2425="PUBLIC",F2425&lt;100)</f>
        <v>0</v>
      </c>
      <c r="I2425" s="4" t="n">
        <f aca="false">OR(E2425="PRIVE",F2425&lt;100)</f>
        <v>1</v>
      </c>
    </row>
    <row r="2426" customFormat="false" ht="14.25" hidden="false" customHeight="false" outlineLevel="0" collapsed="false">
      <c r="A2426" s="1" t="s">
        <v>5330</v>
      </c>
      <c r="B2426" s="1" t="s">
        <v>172</v>
      </c>
      <c r="C2426" s="1" t="s">
        <v>441</v>
      </c>
      <c r="D2426" s="1" t="s">
        <v>5331</v>
      </c>
      <c r="E2426" s="1" t="s">
        <v>12</v>
      </c>
      <c r="F2426" s="1" t="n">
        <v>875</v>
      </c>
      <c r="H2426" s="3" t="n">
        <f aca="false">AND(E2426="PUBLIC",F2426&lt;100)</f>
        <v>0</v>
      </c>
      <c r="I2426" s="4" t="n">
        <f aca="false">OR(E2426="PRIVE",F2426&lt;100)</f>
        <v>0</v>
      </c>
    </row>
    <row r="2427" customFormat="false" ht="14.25" hidden="false" customHeight="false" outlineLevel="0" collapsed="false">
      <c r="A2427" s="1" t="s">
        <v>5332</v>
      </c>
      <c r="B2427" s="1" t="s">
        <v>38</v>
      </c>
      <c r="C2427" s="1" t="s">
        <v>2369</v>
      </c>
      <c r="D2427" s="1" t="s">
        <v>834</v>
      </c>
      <c r="E2427" s="1" t="s">
        <v>12</v>
      </c>
      <c r="F2427" s="1" t="n">
        <v>894</v>
      </c>
      <c r="H2427" s="3" t="n">
        <f aca="false">AND(E2427="PUBLIC",F2427&lt;100)</f>
        <v>0</v>
      </c>
      <c r="I2427" s="4" t="n">
        <f aca="false">OR(E2427="PRIVE",F2427&lt;100)</f>
        <v>0</v>
      </c>
    </row>
    <row r="2428" customFormat="false" ht="14.25" hidden="false" customHeight="false" outlineLevel="0" collapsed="false">
      <c r="A2428" s="1" t="s">
        <v>5333</v>
      </c>
      <c r="B2428" s="1" t="s">
        <v>229</v>
      </c>
      <c r="C2428" s="1" t="s">
        <v>384</v>
      </c>
      <c r="D2428" s="1" t="s">
        <v>5334</v>
      </c>
      <c r="E2428" s="1" t="s">
        <v>12</v>
      </c>
      <c r="F2428" s="1" t="n">
        <v>943</v>
      </c>
      <c r="H2428" s="3" t="n">
        <f aca="false">AND(E2428="PUBLIC",F2428&lt;100)</f>
        <v>0</v>
      </c>
      <c r="I2428" s="4" t="n">
        <f aca="false">OR(E2428="PRIVE",F2428&lt;100)</f>
        <v>0</v>
      </c>
    </row>
    <row r="2429" customFormat="false" ht="14.25" hidden="false" customHeight="false" outlineLevel="0" collapsed="false">
      <c r="A2429" s="1" t="s">
        <v>5335</v>
      </c>
      <c r="B2429" s="1" t="s">
        <v>51</v>
      </c>
      <c r="C2429" s="1" t="s">
        <v>2024</v>
      </c>
      <c r="D2429" s="1" t="s">
        <v>5336</v>
      </c>
      <c r="E2429" s="1" t="s">
        <v>12</v>
      </c>
      <c r="F2429" s="1" t="n">
        <v>997</v>
      </c>
      <c r="H2429" s="3" t="n">
        <f aca="false">AND(E2429="PUBLIC",F2429&lt;100)</f>
        <v>0</v>
      </c>
      <c r="I2429" s="4" t="n">
        <f aca="false">OR(E2429="PRIVE",F2429&lt;100)</f>
        <v>0</v>
      </c>
    </row>
    <row r="2430" customFormat="false" ht="14.25" hidden="false" customHeight="false" outlineLevel="0" collapsed="false">
      <c r="A2430" s="1" t="s">
        <v>5337</v>
      </c>
      <c r="B2430" s="1" t="s">
        <v>69</v>
      </c>
      <c r="C2430" s="1" t="s">
        <v>2884</v>
      </c>
      <c r="D2430" s="1" t="s">
        <v>2800</v>
      </c>
      <c r="E2430" s="1" t="s">
        <v>12</v>
      </c>
      <c r="F2430" s="1" t="n">
        <v>708</v>
      </c>
      <c r="H2430" s="3" t="n">
        <f aca="false">AND(E2430="PUBLIC",F2430&lt;100)</f>
        <v>0</v>
      </c>
      <c r="I2430" s="4" t="n">
        <f aca="false">OR(E2430="PRIVE",F2430&lt;100)</f>
        <v>0</v>
      </c>
    </row>
    <row r="2431" customFormat="false" ht="14.25" hidden="false" customHeight="false" outlineLevel="0" collapsed="false">
      <c r="A2431" s="1" t="s">
        <v>5338</v>
      </c>
      <c r="B2431" s="1" t="s">
        <v>51</v>
      </c>
      <c r="C2431" s="1" t="s">
        <v>5339</v>
      </c>
      <c r="D2431" s="1" t="s">
        <v>5340</v>
      </c>
      <c r="E2431" s="1" t="s">
        <v>12</v>
      </c>
      <c r="F2431" s="1" t="n">
        <v>1015</v>
      </c>
      <c r="H2431" s="3" t="n">
        <f aca="false">AND(E2431="PUBLIC",F2431&lt;100)</f>
        <v>0</v>
      </c>
      <c r="I2431" s="4" t="n">
        <f aca="false">OR(E2431="PRIVE",F2431&lt;100)</f>
        <v>0</v>
      </c>
    </row>
    <row r="2432" customFormat="false" ht="14.25" hidden="false" customHeight="false" outlineLevel="0" collapsed="false">
      <c r="A2432" s="1" t="s">
        <v>5341</v>
      </c>
      <c r="B2432" s="1" t="s">
        <v>61</v>
      </c>
      <c r="C2432" s="1" t="s">
        <v>236</v>
      </c>
      <c r="D2432" s="1" t="s">
        <v>5342</v>
      </c>
      <c r="E2432" s="1" t="s">
        <v>12</v>
      </c>
      <c r="F2432" s="1" t="n">
        <v>1534</v>
      </c>
      <c r="H2432" s="3" t="n">
        <f aca="false">AND(E2432="PUBLIC",F2432&lt;100)</f>
        <v>0</v>
      </c>
      <c r="I2432" s="4" t="n">
        <f aca="false">OR(E2432="PRIVE",F2432&lt;100)</f>
        <v>0</v>
      </c>
    </row>
    <row r="2433" customFormat="false" ht="14.25" hidden="false" customHeight="false" outlineLevel="0" collapsed="false">
      <c r="A2433" s="1" t="s">
        <v>5343</v>
      </c>
      <c r="B2433" s="1" t="s">
        <v>229</v>
      </c>
      <c r="C2433" s="1" t="s">
        <v>5344</v>
      </c>
      <c r="D2433" s="1" t="s">
        <v>5345</v>
      </c>
      <c r="E2433" s="1" t="s">
        <v>12</v>
      </c>
      <c r="F2433" s="1" t="n">
        <v>1273</v>
      </c>
      <c r="H2433" s="3" t="n">
        <f aca="false">AND(E2433="PUBLIC",F2433&lt;100)</f>
        <v>0</v>
      </c>
      <c r="I2433" s="4" t="n">
        <f aca="false">OR(E2433="PRIVE",F2433&lt;100)</f>
        <v>0</v>
      </c>
    </row>
    <row r="2434" customFormat="false" ht="14.25" hidden="false" customHeight="false" outlineLevel="0" collapsed="false">
      <c r="A2434" s="1" t="s">
        <v>5346</v>
      </c>
      <c r="B2434" s="1" t="s">
        <v>65</v>
      </c>
      <c r="C2434" s="1" t="s">
        <v>271</v>
      </c>
      <c r="D2434" s="1" t="s">
        <v>5347</v>
      </c>
      <c r="E2434" s="1" t="s">
        <v>12</v>
      </c>
      <c r="F2434" s="1" t="n">
        <v>1238</v>
      </c>
      <c r="H2434" s="3" t="n">
        <f aca="false">AND(E2434="PUBLIC",F2434&lt;100)</f>
        <v>0</v>
      </c>
      <c r="I2434" s="4" t="n">
        <f aca="false">OR(E2434="PRIVE",F2434&lt;100)</f>
        <v>0</v>
      </c>
    </row>
    <row r="2435" customFormat="false" ht="14.25" hidden="false" customHeight="false" outlineLevel="0" collapsed="false">
      <c r="A2435" s="1" t="s">
        <v>5348</v>
      </c>
      <c r="B2435" s="1" t="s">
        <v>17</v>
      </c>
      <c r="C2435" s="1" t="s">
        <v>1476</v>
      </c>
      <c r="D2435" s="1" t="s">
        <v>5349</v>
      </c>
      <c r="E2435" s="1" t="s">
        <v>12</v>
      </c>
      <c r="F2435" s="1" t="n">
        <v>663</v>
      </c>
      <c r="H2435" s="3" t="n">
        <f aca="false">AND(E2435="PUBLIC",F2435&lt;100)</f>
        <v>0</v>
      </c>
      <c r="I2435" s="4" t="n">
        <f aca="false">OR(E2435="PRIVE",F2435&lt;100)</f>
        <v>0</v>
      </c>
    </row>
    <row r="2436" customFormat="false" ht="14.25" hidden="false" customHeight="false" outlineLevel="0" collapsed="false">
      <c r="A2436" s="1" t="s">
        <v>5350</v>
      </c>
      <c r="B2436" s="1" t="s">
        <v>169</v>
      </c>
      <c r="C2436" s="1" t="s">
        <v>940</v>
      </c>
      <c r="D2436" s="1" t="s">
        <v>5351</v>
      </c>
      <c r="E2436" s="1" t="s">
        <v>24</v>
      </c>
      <c r="F2436" s="1" t="n">
        <v>640</v>
      </c>
      <c r="H2436" s="3" t="n">
        <f aca="false">AND(E2436="PUBLIC",F2436&lt;100)</f>
        <v>0</v>
      </c>
      <c r="I2436" s="4" t="n">
        <f aca="false">OR(E2436="PRIVE",F2436&lt;100)</f>
        <v>1</v>
      </c>
    </row>
    <row r="2437" customFormat="false" ht="14.25" hidden="false" customHeight="false" outlineLevel="0" collapsed="false">
      <c r="A2437" s="1" t="s">
        <v>5352</v>
      </c>
      <c r="B2437" s="1" t="s">
        <v>94</v>
      </c>
      <c r="C2437" s="1" t="s">
        <v>3226</v>
      </c>
      <c r="D2437" s="1" t="s">
        <v>1728</v>
      </c>
      <c r="E2437" s="1" t="s">
        <v>12</v>
      </c>
      <c r="F2437" s="1" t="n">
        <v>619</v>
      </c>
      <c r="H2437" s="3" t="n">
        <f aca="false">AND(E2437="PUBLIC",F2437&lt;100)</f>
        <v>0</v>
      </c>
      <c r="I2437" s="4" t="n">
        <f aca="false">OR(E2437="PRIVE",F2437&lt;100)</f>
        <v>0</v>
      </c>
    </row>
    <row r="2438" customFormat="false" ht="14.25" hidden="false" customHeight="false" outlineLevel="0" collapsed="false">
      <c r="A2438" s="1" t="s">
        <v>5353</v>
      </c>
      <c r="B2438" s="1" t="s">
        <v>30</v>
      </c>
      <c r="C2438" s="1" t="s">
        <v>5354</v>
      </c>
      <c r="D2438" s="1" t="s">
        <v>5355</v>
      </c>
      <c r="E2438" s="1" t="s">
        <v>12</v>
      </c>
      <c r="F2438" s="1" t="n">
        <v>482</v>
      </c>
      <c r="H2438" s="3" t="n">
        <f aca="false">AND(E2438="PUBLIC",F2438&lt;100)</f>
        <v>0</v>
      </c>
      <c r="I2438" s="4" t="n">
        <f aca="false">OR(E2438="PRIVE",F2438&lt;100)</f>
        <v>0</v>
      </c>
    </row>
    <row r="2439" customFormat="false" ht="14.25" hidden="false" customHeight="false" outlineLevel="0" collapsed="false">
      <c r="A2439" s="1" t="s">
        <v>5356</v>
      </c>
      <c r="B2439" s="1" t="s">
        <v>61</v>
      </c>
      <c r="C2439" s="1" t="s">
        <v>539</v>
      </c>
      <c r="D2439" s="1" t="s">
        <v>5357</v>
      </c>
      <c r="E2439" s="1" t="s">
        <v>24</v>
      </c>
      <c r="F2439" s="1" t="n">
        <v>33</v>
      </c>
      <c r="H2439" s="3" t="n">
        <f aca="false">AND(E2439="PUBLIC",F2439&lt;100)</f>
        <v>0</v>
      </c>
      <c r="I2439" s="4" t="n">
        <f aca="false">OR(E2439="PRIVE",F2439&lt;100)</f>
        <v>1</v>
      </c>
    </row>
    <row r="2440" customFormat="false" ht="14.25" hidden="false" customHeight="false" outlineLevel="0" collapsed="false">
      <c r="A2440" s="1" t="s">
        <v>5358</v>
      </c>
      <c r="B2440" s="1" t="s">
        <v>65</v>
      </c>
      <c r="C2440" s="1" t="s">
        <v>3083</v>
      </c>
      <c r="D2440" s="1" t="s">
        <v>652</v>
      </c>
      <c r="E2440" s="1" t="s">
        <v>24</v>
      </c>
      <c r="F2440" s="1" t="n">
        <v>671</v>
      </c>
      <c r="H2440" s="3" t="n">
        <f aca="false">AND(E2440="PUBLIC",F2440&lt;100)</f>
        <v>0</v>
      </c>
      <c r="I2440" s="4" t="n">
        <f aca="false">OR(E2440="PRIVE",F2440&lt;100)</f>
        <v>1</v>
      </c>
    </row>
    <row r="2441" customFormat="false" ht="14.25" hidden="false" customHeight="false" outlineLevel="0" collapsed="false">
      <c r="A2441" s="1" t="s">
        <v>5359</v>
      </c>
      <c r="B2441" s="1" t="s">
        <v>26</v>
      </c>
      <c r="C2441" s="1" t="s">
        <v>2130</v>
      </c>
      <c r="D2441" s="1" t="s">
        <v>1694</v>
      </c>
      <c r="E2441" s="1" t="s">
        <v>24</v>
      </c>
      <c r="F2441" s="1" t="n">
        <v>221</v>
      </c>
      <c r="H2441" s="3" t="n">
        <f aca="false">AND(E2441="PUBLIC",F2441&lt;100)</f>
        <v>0</v>
      </c>
      <c r="I2441" s="4" t="n">
        <f aca="false">OR(E2441="PRIVE",F2441&lt;100)</f>
        <v>1</v>
      </c>
    </row>
    <row r="2442" customFormat="false" ht="14.25" hidden="false" customHeight="false" outlineLevel="0" collapsed="false">
      <c r="A2442" s="1" t="s">
        <v>5360</v>
      </c>
      <c r="B2442" s="1" t="s">
        <v>65</v>
      </c>
      <c r="C2442" s="1" t="s">
        <v>4358</v>
      </c>
      <c r="D2442" s="1" t="s">
        <v>777</v>
      </c>
      <c r="E2442" s="1" t="s">
        <v>24</v>
      </c>
      <c r="F2442" s="1" t="n">
        <v>254</v>
      </c>
      <c r="H2442" s="3" t="n">
        <f aca="false">AND(E2442="PUBLIC",F2442&lt;100)</f>
        <v>0</v>
      </c>
      <c r="I2442" s="4" t="n">
        <f aca="false">OR(E2442="PRIVE",F2442&lt;100)</f>
        <v>1</v>
      </c>
    </row>
    <row r="2443" customFormat="false" ht="14.25" hidden="false" customHeight="false" outlineLevel="0" collapsed="false">
      <c r="A2443" s="1" t="s">
        <v>5361</v>
      </c>
      <c r="B2443" s="1" t="s">
        <v>26</v>
      </c>
      <c r="C2443" s="1" t="s">
        <v>5362</v>
      </c>
      <c r="D2443" s="1" t="s">
        <v>935</v>
      </c>
      <c r="E2443" s="1" t="s">
        <v>12</v>
      </c>
      <c r="F2443" s="1" t="n">
        <v>613</v>
      </c>
      <c r="H2443" s="3" t="n">
        <f aca="false">AND(E2443="PUBLIC",F2443&lt;100)</f>
        <v>0</v>
      </c>
      <c r="I2443" s="4" t="n">
        <f aca="false">OR(E2443="PRIVE",F2443&lt;100)</f>
        <v>0</v>
      </c>
    </row>
    <row r="2444" customFormat="false" ht="14.25" hidden="false" customHeight="false" outlineLevel="0" collapsed="false">
      <c r="A2444" s="1" t="s">
        <v>5363</v>
      </c>
      <c r="B2444" s="1" t="s">
        <v>69</v>
      </c>
      <c r="C2444" s="1" t="s">
        <v>669</v>
      </c>
      <c r="D2444" s="1" t="s">
        <v>777</v>
      </c>
      <c r="E2444" s="1" t="s">
        <v>24</v>
      </c>
      <c r="F2444" s="1" t="n">
        <v>557</v>
      </c>
      <c r="H2444" s="3" t="n">
        <f aca="false">AND(E2444="PUBLIC",F2444&lt;100)</f>
        <v>0</v>
      </c>
      <c r="I2444" s="4" t="n">
        <f aca="false">OR(E2444="PRIVE",F2444&lt;100)</f>
        <v>1</v>
      </c>
    </row>
    <row r="2445" customFormat="false" ht="14.25" hidden="false" customHeight="false" outlineLevel="0" collapsed="false">
      <c r="A2445" s="1" t="s">
        <v>5364</v>
      </c>
      <c r="B2445" s="1" t="s">
        <v>90</v>
      </c>
      <c r="C2445" s="1" t="s">
        <v>758</v>
      </c>
      <c r="D2445" s="1" t="s">
        <v>5365</v>
      </c>
      <c r="E2445" s="1" t="s">
        <v>12</v>
      </c>
      <c r="F2445" s="1" t="n">
        <v>1290</v>
      </c>
      <c r="H2445" s="3" t="n">
        <f aca="false">AND(E2445="PUBLIC",F2445&lt;100)</f>
        <v>0</v>
      </c>
      <c r="I2445" s="4" t="n">
        <f aca="false">OR(E2445="PRIVE",F2445&lt;100)</f>
        <v>0</v>
      </c>
    </row>
    <row r="2446" customFormat="false" ht="14.25" hidden="false" customHeight="false" outlineLevel="0" collapsed="false">
      <c r="A2446" s="1" t="s">
        <v>5366</v>
      </c>
      <c r="B2446" s="1" t="s">
        <v>38</v>
      </c>
      <c r="C2446" s="1" t="s">
        <v>381</v>
      </c>
      <c r="D2446" s="1" t="s">
        <v>2735</v>
      </c>
      <c r="E2446" s="1" t="s">
        <v>12</v>
      </c>
      <c r="F2446" s="1" t="n">
        <v>1777</v>
      </c>
      <c r="H2446" s="3" t="n">
        <f aca="false">AND(E2446="PUBLIC",F2446&lt;100)</f>
        <v>0</v>
      </c>
      <c r="I2446" s="4" t="n">
        <f aca="false">OR(E2446="PRIVE",F2446&lt;100)</f>
        <v>0</v>
      </c>
    </row>
    <row r="2447" customFormat="false" ht="14.25" hidden="false" customHeight="false" outlineLevel="0" collapsed="false">
      <c r="A2447" s="1" t="s">
        <v>5367</v>
      </c>
      <c r="B2447" s="1" t="s">
        <v>34</v>
      </c>
      <c r="C2447" s="1" t="s">
        <v>2170</v>
      </c>
      <c r="D2447" s="1" t="s">
        <v>515</v>
      </c>
      <c r="E2447" s="1" t="s">
        <v>12</v>
      </c>
      <c r="F2447" s="1" t="n">
        <v>1097</v>
      </c>
      <c r="H2447" s="3" t="n">
        <f aca="false">AND(E2447="PUBLIC",F2447&lt;100)</f>
        <v>0</v>
      </c>
      <c r="I2447" s="4" t="n">
        <f aca="false">OR(E2447="PRIVE",F2447&lt;100)</f>
        <v>0</v>
      </c>
    </row>
    <row r="2448" customFormat="false" ht="14.25" hidden="false" customHeight="false" outlineLevel="0" collapsed="false">
      <c r="A2448" s="1" t="s">
        <v>5368</v>
      </c>
      <c r="B2448" s="1" t="s">
        <v>51</v>
      </c>
      <c r="C2448" s="1" t="s">
        <v>701</v>
      </c>
      <c r="D2448" s="1" t="s">
        <v>3277</v>
      </c>
      <c r="E2448" s="1" t="s">
        <v>12</v>
      </c>
      <c r="F2448" s="1" t="n">
        <v>895</v>
      </c>
      <c r="H2448" s="3" t="n">
        <f aca="false">AND(E2448="PUBLIC",F2448&lt;100)</f>
        <v>0</v>
      </c>
      <c r="I2448" s="4" t="n">
        <f aca="false">OR(E2448="PRIVE",F2448&lt;100)</f>
        <v>0</v>
      </c>
    </row>
    <row r="2449" customFormat="false" ht="14.25" hidden="false" customHeight="false" outlineLevel="0" collapsed="false">
      <c r="A2449" s="1" t="s">
        <v>5369</v>
      </c>
      <c r="B2449" s="1" t="s">
        <v>111</v>
      </c>
      <c r="C2449" s="1" t="s">
        <v>1749</v>
      </c>
      <c r="D2449" s="1" t="s">
        <v>5370</v>
      </c>
      <c r="E2449" s="1" t="s">
        <v>24</v>
      </c>
      <c r="F2449" s="1" t="n">
        <v>802</v>
      </c>
      <c r="H2449" s="3" t="n">
        <f aca="false">AND(E2449="PUBLIC",F2449&lt;100)</f>
        <v>0</v>
      </c>
      <c r="I2449" s="4" t="n">
        <f aca="false">OR(E2449="PRIVE",F2449&lt;100)</f>
        <v>1</v>
      </c>
    </row>
    <row r="2450" customFormat="false" ht="14.25" hidden="false" customHeight="false" outlineLevel="0" collapsed="false">
      <c r="A2450" s="1" t="s">
        <v>5371</v>
      </c>
      <c r="B2450" s="1" t="s">
        <v>38</v>
      </c>
      <c r="C2450" s="1" t="s">
        <v>3077</v>
      </c>
      <c r="D2450" s="1" t="s">
        <v>1288</v>
      </c>
      <c r="E2450" s="1" t="s">
        <v>24</v>
      </c>
      <c r="F2450" s="1" t="n">
        <v>173</v>
      </c>
      <c r="H2450" s="3" t="n">
        <f aca="false">AND(E2450="PUBLIC",F2450&lt;100)</f>
        <v>0</v>
      </c>
      <c r="I2450" s="4" t="n">
        <f aca="false">OR(E2450="PRIVE",F2450&lt;100)</f>
        <v>1</v>
      </c>
    </row>
    <row r="2451" customFormat="false" ht="14.25" hidden="false" customHeight="false" outlineLevel="0" collapsed="false">
      <c r="A2451" s="1" t="s">
        <v>5372</v>
      </c>
      <c r="B2451" s="1" t="s">
        <v>150</v>
      </c>
      <c r="C2451" s="1" t="s">
        <v>5373</v>
      </c>
      <c r="D2451" s="1" t="s">
        <v>5374</v>
      </c>
      <c r="E2451" s="1" t="s">
        <v>24</v>
      </c>
      <c r="F2451" s="1" t="n">
        <v>470</v>
      </c>
      <c r="H2451" s="3" t="n">
        <f aca="false">AND(E2451="PUBLIC",F2451&lt;100)</f>
        <v>0</v>
      </c>
      <c r="I2451" s="4" t="n">
        <f aca="false">OR(E2451="PRIVE",F2451&lt;100)</f>
        <v>1</v>
      </c>
    </row>
    <row r="2452" customFormat="false" ht="14.25" hidden="false" customHeight="false" outlineLevel="0" collapsed="false">
      <c r="A2452" s="1" t="s">
        <v>5375</v>
      </c>
      <c r="B2452" s="1" t="s">
        <v>61</v>
      </c>
      <c r="C2452" s="1" t="s">
        <v>5268</v>
      </c>
      <c r="D2452" s="1" t="s">
        <v>1536</v>
      </c>
      <c r="E2452" s="1" t="s">
        <v>12</v>
      </c>
      <c r="F2452" s="1" t="n">
        <v>839</v>
      </c>
      <c r="H2452" s="3" t="n">
        <f aca="false">AND(E2452="PUBLIC",F2452&lt;100)</f>
        <v>0</v>
      </c>
      <c r="I2452" s="4" t="n">
        <f aca="false">OR(E2452="PRIVE",F2452&lt;100)</f>
        <v>0</v>
      </c>
    </row>
    <row r="2453" customFormat="false" ht="14.25" hidden="false" customHeight="false" outlineLevel="0" collapsed="false">
      <c r="A2453" s="1" t="s">
        <v>5376</v>
      </c>
      <c r="B2453" s="1" t="s">
        <v>169</v>
      </c>
      <c r="C2453" s="1" t="s">
        <v>940</v>
      </c>
      <c r="D2453" s="1" t="s">
        <v>5377</v>
      </c>
      <c r="E2453" s="1" t="s">
        <v>24</v>
      </c>
      <c r="F2453" s="1" t="n">
        <v>130</v>
      </c>
      <c r="H2453" s="3" t="n">
        <f aca="false">AND(E2453="PUBLIC",F2453&lt;100)</f>
        <v>0</v>
      </c>
      <c r="I2453" s="4" t="n">
        <f aca="false">OR(E2453="PRIVE",F2453&lt;100)</f>
        <v>1</v>
      </c>
    </row>
    <row r="2454" customFormat="false" ht="14.25" hidden="false" customHeight="false" outlineLevel="0" collapsed="false">
      <c r="A2454" s="1" t="s">
        <v>5378</v>
      </c>
      <c r="B2454" s="1" t="s">
        <v>44</v>
      </c>
      <c r="C2454" s="1" t="s">
        <v>5379</v>
      </c>
      <c r="D2454" s="1" t="s">
        <v>5380</v>
      </c>
      <c r="E2454" s="1" t="s">
        <v>12</v>
      </c>
      <c r="F2454" s="1" t="n">
        <v>561</v>
      </c>
      <c r="H2454" s="3" t="n">
        <f aca="false">AND(E2454="PUBLIC",F2454&lt;100)</f>
        <v>0</v>
      </c>
      <c r="I2454" s="4" t="n">
        <f aca="false">OR(E2454="PRIVE",F2454&lt;100)</f>
        <v>0</v>
      </c>
    </row>
    <row r="2455" customFormat="false" ht="14.25" hidden="false" customHeight="false" outlineLevel="0" collapsed="false">
      <c r="A2455" s="1" t="s">
        <v>5381</v>
      </c>
      <c r="B2455" s="1" t="s">
        <v>65</v>
      </c>
      <c r="C2455" s="1" t="s">
        <v>2810</v>
      </c>
      <c r="D2455" s="1" t="s">
        <v>3171</v>
      </c>
      <c r="E2455" s="1" t="s">
        <v>12</v>
      </c>
      <c r="F2455" s="1" t="n">
        <v>59</v>
      </c>
      <c r="H2455" s="3" t="n">
        <f aca="false">AND(E2455="PUBLIC",F2455&lt;100)</f>
        <v>1</v>
      </c>
      <c r="I2455" s="4" t="n">
        <f aca="false">OR(E2455="PRIVE",F2455&lt;100)</f>
        <v>1</v>
      </c>
    </row>
    <row r="2456" customFormat="false" ht="14.25" hidden="false" customHeight="false" outlineLevel="0" collapsed="false">
      <c r="A2456" s="1" t="s">
        <v>5382</v>
      </c>
      <c r="B2456" s="1" t="s">
        <v>90</v>
      </c>
      <c r="C2456" s="1" t="s">
        <v>147</v>
      </c>
      <c r="D2456" s="1" t="s">
        <v>5383</v>
      </c>
      <c r="E2456" s="1" t="s">
        <v>12</v>
      </c>
      <c r="F2456" s="1" t="n">
        <v>561</v>
      </c>
      <c r="H2456" s="3" t="n">
        <f aca="false">AND(E2456="PUBLIC",F2456&lt;100)</f>
        <v>0</v>
      </c>
      <c r="I2456" s="4" t="n">
        <f aca="false">OR(E2456="PRIVE",F2456&lt;100)</f>
        <v>0</v>
      </c>
    </row>
    <row r="2457" customFormat="false" ht="14.25" hidden="false" customHeight="false" outlineLevel="0" collapsed="false">
      <c r="A2457" s="1" t="s">
        <v>5384</v>
      </c>
      <c r="B2457" s="1" t="s">
        <v>86</v>
      </c>
      <c r="C2457" s="1" t="s">
        <v>1190</v>
      </c>
      <c r="D2457" s="1" t="s">
        <v>5385</v>
      </c>
      <c r="E2457" s="1" t="s">
        <v>12</v>
      </c>
      <c r="F2457" s="1" t="n">
        <v>1302</v>
      </c>
      <c r="H2457" s="3" t="n">
        <f aca="false">AND(E2457="PUBLIC",F2457&lt;100)</f>
        <v>0</v>
      </c>
      <c r="I2457" s="4" t="n">
        <f aca="false">OR(E2457="PRIVE",F2457&lt;100)</f>
        <v>0</v>
      </c>
    </row>
    <row r="2458" customFormat="false" ht="14.25" hidden="false" customHeight="false" outlineLevel="0" collapsed="false">
      <c r="A2458" s="1" t="s">
        <v>5386</v>
      </c>
      <c r="B2458" s="1" t="s">
        <v>14</v>
      </c>
      <c r="C2458" s="1" t="s">
        <v>1032</v>
      </c>
      <c r="D2458" s="1" t="s">
        <v>136</v>
      </c>
      <c r="E2458" s="1" t="s">
        <v>12</v>
      </c>
      <c r="F2458" s="1" t="n">
        <v>41</v>
      </c>
      <c r="H2458" s="3" t="n">
        <f aca="false">AND(E2458="PUBLIC",F2458&lt;100)</f>
        <v>1</v>
      </c>
      <c r="I2458" s="4" t="n">
        <f aca="false">OR(E2458="PRIVE",F2458&lt;100)</f>
        <v>1</v>
      </c>
    </row>
    <row r="2459" customFormat="false" ht="14.25" hidden="false" customHeight="false" outlineLevel="0" collapsed="false">
      <c r="A2459" s="1" t="s">
        <v>5387</v>
      </c>
      <c r="B2459" s="1" t="s">
        <v>111</v>
      </c>
      <c r="C2459" s="1" t="s">
        <v>2609</v>
      </c>
      <c r="D2459" s="1" t="s">
        <v>5388</v>
      </c>
      <c r="E2459" s="1" t="s">
        <v>12</v>
      </c>
      <c r="F2459" s="1" t="n">
        <v>1533</v>
      </c>
      <c r="H2459" s="3" t="n">
        <f aca="false">AND(E2459="PUBLIC",F2459&lt;100)</f>
        <v>0</v>
      </c>
      <c r="I2459" s="4" t="n">
        <f aca="false">OR(E2459="PRIVE",F2459&lt;100)</f>
        <v>0</v>
      </c>
    </row>
    <row r="2460" customFormat="false" ht="14.25" hidden="false" customHeight="false" outlineLevel="0" collapsed="false">
      <c r="A2460" s="1" t="s">
        <v>5389</v>
      </c>
      <c r="B2460" s="1" t="s">
        <v>90</v>
      </c>
      <c r="C2460" s="1" t="s">
        <v>2383</v>
      </c>
      <c r="D2460" s="1" t="s">
        <v>5390</v>
      </c>
      <c r="E2460" s="1" t="s">
        <v>24</v>
      </c>
      <c r="F2460" s="1" t="n">
        <v>515</v>
      </c>
      <c r="H2460" s="3" t="n">
        <f aca="false">AND(E2460="PUBLIC",F2460&lt;100)</f>
        <v>0</v>
      </c>
      <c r="I2460" s="4" t="n">
        <f aca="false">OR(E2460="PRIVE",F2460&lt;100)</f>
        <v>1</v>
      </c>
    </row>
    <row r="2461" customFormat="false" ht="14.25" hidden="false" customHeight="false" outlineLevel="0" collapsed="false">
      <c r="A2461" s="1" t="s">
        <v>5391</v>
      </c>
      <c r="B2461" s="1" t="s">
        <v>26</v>
      </c>
      <c r="C2461" s="1" t="s">
        <v>48</v>
      </c>
      <c r="D2461" s="1" t="s">
        <v>5392</v>
      </c>
      <c r="E2461" s="1" t="s">
        <v>24</v>
      </c>
      <c r="F2461" s="1" t="n">
        <v>57</v>
      </c>
      <c r="H2461" s="3" t="n">
        <f aca="false">AND(E2461="PUBLIC",F2461&lt;100)</f>
        <v>0</v>
      </c>
      <c r="I2461" s="4" t="n">
        <f aca="false">OR(E2461="PRIVE",F2461&lt;100)</f>
        <v>1</v>
      </c>
    </row>
    <row r="2462" customFormat="false" ht="14.25" hidden="false" customHeight="false" outlineLevel="0" collapsed="false">
      <c r="A2462" s="1" t="s">
        <v>5393</v>
      </c>
      <c r="B2462" s="1" t="s">
        <v>61</v>
      </c>
      <c r="C2462" s="1" t="s">
        <v>62</v>
      </c>
      <c r="D2462" s="1" t="s">
        <v>5394</v>
      </c>
      <c r="E2462" s="1" t="s">
        <v>24</v>
      </c>
      <c r="F2462" s="1" t="n">
        <v>160</v>
      </c>
      <c r="H2462" s="3" t="n">
        <f aca="false">AND(E2462="PUBLIC",F2462&lt;100)</f>
        <v>0</v>
      </c>
      <c r="I2462" s="4" t="n">
        <f aca="false">OR(E2462="PRIVE",F2462&lt;100)</f>
        <v>1</v>
      </c>
    </row>
    <row r="2463" customFormat="false" ht="14.25" hidden="false" customHeight="false" outlineLevel="0" collapsed="false">
      <c r="A2463" s="1" t="s">
        <v>5395</v>
      </c>
      <c r="B2463" s="1" t="s">
        <v>21</v>
      </c>
      <c r="C2463" s="1" t="s">
        <v>1397</v>
      </c>
      <c r="D2463" s="1" t="s">
        <v>5396</v>
      </c>
      <c r="E2463" s="1" t="s">
        <v>12</v>
      </c>
      <c r="F2463" s="1" t="n">
        <v>1320</v>
      </c>
      <c r="H2463" s="3" t="n">
        <f aca="false">AND(E2463="PUBLIC",F2463&lt;100)</f>
        <v>0</v>
      </c>
      <c r="I2463" s="4" t="n">
        <f aca="false">OR(E2463="PRIVE",F2463&lt;100)</f>
        <v>0</v>
      </c>
    </row>
    <row r="2464" customFormat="false" ht="14.25" hidden="false" customHeight="false" outlineLevel="0" collapsed="false">
      <c r="A2464" s="1" t="s">
        <v>5397</v>
      </c>
      <c r="B2464" s="1" t="s">
        <v>34</v>
      </c>
      <c r="C2464" s="1" t="s">
        <v>34</v>
      </c>
      <c r="D2464" s="1" t="s">
        <v>5398</v>
      </c>
      <c r="E2464" s="1" t="s">
        <v>24</v>
      </c>
      <c r="F2464" s="1" t="n">
        <v>378</v>
      </c>
      <c r="H2464" s="3" t="n">
        <f aca="false">AND(E2464="PUBLIC",F2464&lt;100)</f>
        <v>0</v>
      </c>
      <c r="I2464" s="4" t="n">
        <f aca="false">OR(E2464="PRIVE",F2464&lt;100)</f>
        <v>1</v>
      </c>
    </row>
    <row r="2465" customFormat="false" ht="14.25" hidden="false" customHeight="false" outlineLevel="0" collapsed="false">
      <c r="A2465" s="1" t="s">
        <v>5399</v>
      </c>
      <c r="B2465" s="1" t="s">
        <v>86</v>
      </c>
      <c r="C2465" s="1" t="s">
        <v>5166</v>
      </c>
      <c r="D2465" s="1" t="s">
        <v>5400</v>
      </c>
      <c r="E2465" s="1" t="s">
        <v>12</v>
      </c>
      <c r="F2465" s="1" t="n">
        <v>644</v>
      </c>
      <c r="H2465" s="3" t="n">
        <f aca="false">AND(E2465="PUBLIC",F2465&lt;100)</f>
        <v>0</v>
      </c>
      <c r="I2465" s="4" t="n">
        <f aca="false">OR(E2465="PRIVE",F2465&lt;100)</f>
        <v>0</v>
      </c>
    </row>
    <row r="2466" customFormat="false" ht="14.25" hidden="false" customHeight="false" outlineLevel="0" collapsed="false">
      <c r="A2466" s="1" t="s">
        <v>5401</v>
      </c>
      <c r="B2466" s="1" t="s">
        <v>30</v>
      </c>
      <c r="C2466" s="1" t="s">
        <v>5402</v>
      </c>
      <c r="D2466" s="1" t="s">
        <v>5403</v>
      </c>
      <c r="E2466" s="1" t="s">
        <v>12</v>
      </c>
      <c r="F2466" s="1" t="n">
        <v>439</v>
      </c>
      <c r="H2466" s="3" t="n">
        <f aca="false">AND(E2466="PUBLIC",F2466&lt;100)</f>
        <v>0</v>
      </c>
      <c r="I2466" s="4" t="n">
        <f aca="false">OR(E2466="PRIVE",F2466&lt;100)</f>
        <v>0</v>
      </c>
    </row>
    <row r="2467" customFormat="false" ht="14.25" hidden="false" customHeight="false" outlineLevel="0" collapsed="false">
      <c r="A2467" s="1" t="s">
        <v>5404</v>
      </c>
      <c r="B2467" s="1" t="s">
        <v>86</v>
      </c>
      <c r="C2467" s="1" t="s">
        <v>1781</v>
      </c>
      <c r="D2467" s="1" t="s">
        <v>5405</v>
      </c>
      <c r="E2467" s="1" t="s">
        <v>12</v>
      </c>
      <c r="F2467" s="1" t="n">
        <v>1098</v>
      </c>
      <c r="H2467" s="3" t="n">
        <f aca="false">AND(E2467="PUBLIC",F2467&lt;100)</f>
        <v>0</v>
      </c>
      <c r="I2467" s="4" t="n">
        <f aca="false">OR(E2467="PRIVE",F2467&lt;100)</f>
        <v>0</v>
      </c>
    </row>
    <row r="2468" customFormat="false" ht="14.25" hidden="false" customHeight="false" outlineLevel="0" collapsed="false">
      <c r="A2468" s="1" t="s">
        <v>5406</v>
      </c>
      <c r="B2468" s="1" t="s">
        <v>229</v>
      </c>
      <c r="C2468" s="1" t="s">
        <v>276</v>
      </c>
      <c r="D2468" s="1" t="s">
        <v>5407</v>
      </c>
      <c r="E2468" s="1" t="s">
        <v>24</v>
      </c>
      <c r="F2468" s="1" t="n">
        <v>358</v>
      </c>
      <c r="H2468" s="3" t="n">
        <f aca="false">AND(E2468="PUBLIC",F2468&lt;100)</f>
        <v>0</v>
      </c>
      <c r="I2468" s="4" t="n">
        <f aca="false">OR(E2468="PRIVE",F2468&lt;100)</f>
        <v>1</v>
      </c>
    </row>
    <row r="2469" customFormat="false" ht="14.25" hidden="false" customHeight="false" outlineLevel="0" collapsed="false">
      <c r="A2469" s="1" t="s">
        <v>5408</v>
      </c>
      <c r="B2469" s="1" t="s">
        <v>65</v>
      </c>
      <c r="C2469" s="1" t="s">
        <v>454</v>
      </c>
      <c r="D2469" s="1" t="s">
        <v>3593</v>
      </c>
      <c r="E2469" s="1" t="s">
        <v>12</v>
      </c>
      <c r="F2469" s="1" t="n">
        <v>664</v>
      </c>
      <c r="H2469" s="3" t="n">
        <f aca="false">AND(E2469="PUBLIC",F2469&lt;100)</f>
        <v>0</v>
      </c>
      <c r="I2469" s="4" t="n">
        <f aca="false">OR(E2469="PRIVE",F2469&lt;100)</f>
        <v>0</v>
      </c>
    </row>
    <row r="2470" customFormat="false" ht="14.25" hidden="false" customHeight="false" outlineLevel="0" collapsed="false">
      <c r="A2470" s="1" t="s">
        <v>5409</v>
      </c>
      <c r="B2470" s="1" t="s">
        <v>111</v>
      </c>
      <c r="C2470" s="1" t="s">
        <v>5410</v>
      </c>
      <c r="D2470" s="1" t="s">
        <v>3294</v>
      </c>
      <c r="E2470" s="1" t="s">
        <v>12</v>
      </c>
      <c r="F2470" s="1" t="n">
        <v>354</v>
      </c>
      <c r="H2470" s="3" t="n">
        <f aca="false">AND(E2470="PUBLIC",F2470&lt;100)</f>
        <v>0</v>
      </c>
      <c r="I2470" s="4" t="n">
        <f aca="false">OR(E2470="PRIVE",F2470&lt;100)</f>
        <v>0</v>
      </c>
    </row>
    <row r="2471" customFormat="false" ht="14.25" hidden="false" customHeight="false" outlineLevel="0" collapsed="false">
      <c r="A2471" s="1" t="s">
        <v>5411</v>
      </c>
      <c r="B2471" s="1" t="s">
        <v>169</v>
      </c>
      <c r="C2471" s="1" t="s">
        <v>169</v>
      </c>
      <c r="D2471" s="1" t="s">
        <v>836</v>
      </c>
      <c r="E2471" s="1" t="s">
        <v>12</v>
      </c>
      <c r="F2471" s="1" t="n">
        <v>48</v>
      </c>
      <c r="H2471" s="3" t="n">
        <f aca="false">AND(E2471="PUBLIC",F2471&lt;100)</f>
        <v>1</v>
      </c>
      <c r="I2471" s="4" t="n">
        <f aca="false">OR(E2471="PRIVE",F2471&lt;100)</f>
        <v>1</v>
      </c>
    </row>
    <row r="2472" customFormat="false" ht="14.25" hidden="false" customHeight="false" outlineLevel="0" collapsed="false">
      <c r="A2472" s="1" t="s">
        <v>5412</v>
      </c>
      <c r="B2472" s="1" t="s">
        <v>21</v>
      </c>
      <c r="C2472" s="1" t="s">
        <v>21</v>
      </c>
      <c r="D2472" s="1" t="s">
        <v>5413</v>
      </c>
      <c r="E2472" s="1" t="s">
        <v>12</v>
      </c>
      <c r="F2472" s="1" t="n">
        <v>866</v>
      </c>
      <c r="H2472" s="3" t="n">
        <f aca="false">AND(E2472="PUBLIC",F2472&lt;100)</f>
        <v>0</v>
      </c>
      <c r="I2472" s="4" t="n">
        <f aca="false">OR(E2472="PRIVE",F2472&lt;100)</f>
        <v>0</v>
      </c>
    </row>
    <row r="2473" customFormat="false" ht="14.25" hidden="false" customHeight="false" outlineLevel="0" collapsed="false">
      <c r="A2473" s="1" t="s">
        <v>5414</v>
      </c>
      <c r="B2473" s="1" t="s">
        <v>86</v>
      </c>
      <c r="C2473" s="1" t="s">
        <v>5415</v>
      </c>
      <c r="D2473" s="1" t="s">
        <v>5416</v>
      </c>
      <c r="E2473" s="1" t="s">
        <v>12</v>
      </c>
      <c r="F2473" s="1" t="n">
        <v>646</v>
      </c>
      <c r="H2473" s="3" t="n">
        <f aca="false">AND(E2473="PUBLIC",F2473&lt;100)</f>
        <v>0</v>
      </c>
      <c r="I2473" s="4" t="n">
        <f aca="false">OR(E2473="PRIVE",F2473&lt;100)</f>
        <v>0</v>
      </c>
    </row>
    <row r="2474" customFormat="false" ht="14.25" hidden="false" customHeight="false" outlineLevel="0" collapsed="false">
      <c r="A2474" s="1" t="s">
        <v>5417</v>
      </c>
      <c r="B2474" s="1" t="s">
        <v>57</v>
      </c>
      <c r="C2474" s="1" t="s">
        <v>184</v>
      </c>
      <c r="D2474" s="1" t="s">
        <v>5418</v>
      </c>
      <c r="E2474" s="1" t="s">
        <v>12</v>
      </c>
      <c r="F2474" s="1" t="n">
        <v>334</v>
      </c>
      <c r="H2474" s="3" t="n">
        <f aca="false">AND(E2474="PUBLIC",F2474&lt;100)</f>
        <v>0</v>
      </c>
      <c r="I2474" s="4" t="n">
        <f aca="false">OR(E2474="PRIVE",F2474&lt;100)</f>
        <v>0</v>
      </c>
    </row>
    <row r="2475" customFormat="false" ht="14.25" hidden="false" customHeight="false" outlineLevel="0" collapsed="false">
      <c r="A2475" s="1" t="s">
        <v>5419</v>
      </c>
      <c r="B2475" s="1" t="s">
        <v>111</v>
      </c>
      <c r="C2475" s="1" t="s">
        <v>111</v>
      </c>
      <c r="D2475" s="1" t="s">
        <v>5420</v>
      </c>
      <c r="E2475" s="1" t="s">
        <v>12</v>
      </c>
      <c r="F2475" s="1" t="n">
        <v>1009</v>
      </c>
      <c r="H2475" s="3" t="n">
        <f aca="false">AND(E2475="PUBLIC",F2475&lt;100)</f>
        <v>0</v>
      </c>
      <c r="I2475" s="4" t="n">
        <f aca="false">OR(E2475="PRIVE",F2475&lt;100)</f>
        <v>0</v>
      </c>
    </row>
    <row r="2476" customFormat="false" ht="14.25" hidden="false" customHeight="false" outlineLevel="0" collapsed="false">
      <c r="A2476" s="1" t="s">
        <v>5421</v>
      </c>
      <c r="B2476" s="1" t="s">
        <v>150</v>
      </c>
      <c r="C2476" s="1" t="s">
        <v>5422</v>
      </c>
      <c r="D2476" s="1" t="s">
        <v>5423</v>
      </c>
      <c r="E2476" s="1" t="s">
        <v>12</v>
      </c>
      <c r="F2476" s="1" t="n">
        <v>888</v>
      </c>
      <c r="H2476" s="3" t="n">
        <f aca="false">AND(E2476="PUBLIC",F2476&lt;100)</f>
        <v>0</v>
      </c>
      <c r="I2476" s="4" t="n">
        <f aca="false">OR(E2476="PRIVE",F2476&lt;100)</f>
        <v>0</v>
      </c>
    </row>
    <row r="2477" customFormat="false" ht="14.25" hidden="false" customHeight="false" outlineLevel="0" collapsed="false">
      <c r="A2477" s="1" t="s">
        <v>5424</v>
      </c>
      <c r="B2477" s="1" t="s">
        <v>150</v>
      </c>
      <c r="C2477" s="1" t="s">
        <v>5425</v>
      </c>
      <c r="D2477" s="1" t="s">
        <v>5426</v>
      </c>
      <c r="E2477" s="1" t="s">
        <v>24</v>
      </c>
      <c r="F2477" s="1" t="n">
        <v>559</v>
      </c>
      <c r="H2477" s="3" t="n">
        <f aca="false">AND(E2477="PUBLIC",F2477&lt;100)</f>
        <v>0</v>
      </c>
      <c r="I2477" s="4" t="n">
        <f aca="false">OR(E2477="PRIVE",F2477&lt;100)</f>
        <v>1</v>
      </c>
    </row>
    <row r="2478" customFormat="false" ht="14.25" hidden="false" customHeight="false" outlineLevel="0" collapsed="false">
      <c r="A2478" s="1" t="s">
        <v>5427</v>
      </c>
      <c r="B2478" s="1" t="s">
        <v>216</v>
      </c>
      <c r="C2478" s="1" t="s">
        <v>216</v>
      </c>
      <c r="D2478" s="1" t="s">
        <v>5428</v>
      </c>
      <c r="E2478" s="1" t="s">
        <v>12</v>
      </c>
      <c r="F2478" s="1" t="n">
        <v>1272</v>
      </c>
      <c r="H2478" s="3" t="n">
        <f aca="false">AND(E2478="PUBLIC",F2478&lt;100)</f>
        <v>0</v>
      </c>
      <c r="I2478" s="4" t="n">
        <f aca="false">OR(E2478="PRIVE",F2478&lt;100)</f>
        <v>0</v>
      </c>
    </row>
    <row r="2479" customFormat="false" ht="14.25" hidden="false" customHeight="false" outlineLevel="0" collapsed="false">
      <c r="A2479" s="1" t="s">
        <v>5429</v>
      </c>
      <c r="B2479" s="1" t="s">
        <v>65</v>
      </c>
      <c r="C2479" s="1" t="s">
        <v>3958</v>
      </c>
      <c r="D2479" s="1" t="s">
        <v>819</v>
      </c>
      <c r="E2479" s="1" t="s">
        <v>12</v>
      </c>
      <c r="F2479" s="1" t="n">
        <v>736</v>
      </c>
      <c r="H2479" s="3" t="n">
        <f aca="false">AND(E2479="PUBLIC",F2479&lt;100)</f>
        <v>0</v>
      </c>
      <c r="I2479" s="4" t="n">
        <f aca="false">OR(E2479="PRIVE",F2479&lt;100)</f>
        <v>0</v>
      </c>
    </row>
    <row r="2480" customFormat="false" ht="14.25" hidden="false" customHeight="false" outlineLevel="0" collapsed="false">
      <c r="A2480" s="1" t="s">
        <v>5430</v>
      </c>
      <c r="B2480" s="1" t="s">
        <v>229</v>
      </c>
      <c r="C2480" s="1" t="s">
        <v>5431</v>
      </c>
      <c r="D2480" s="1" t="s">
        <v>5432</v>
      </c>
      <c r="E2480" s="1" t="s">
        <v>12</v>
      </c>
      <c r="F2480" s="1" t="n">
        <v>561</v>
      </c>
      <c r="H2480" s="3" t="n">
        <f aca="false">AND(E2480="PUBLIC",F2480&lt;100)</f>
        <v>0</v>
      </c>
      <c r="I2480" s="4" t="n">
        <f aca="false">OR(E2480="PRIVE",F2480&lt;100)</f>
        <v>0</v>
      </c>
    </row>
    <row r="2481" customFormat="false" ht="14.25" hidden="false" customHeight="false" outlineLevel="0" collapsed="false">
      <c r="A2481" s="1" t="s">
        <v>5433</v>
      </c>
      <c r="B2481" s="1" t="s">
        <v>14</v>
      </c>
      <c r="C2481" s="1" t="s">
        <v>14</v>
      </c>
      <c r="D2481" s="1" t="s">
        <v>535</v>
      </c>
      <c r="E2481" s="1" t="s">
        <v>24</v>
      </c>
      <c r="F2481" s="1" t="n">
        <v>857</v>
      </c>
      <c r="H2481" s="3" t="n">
        <f aca="false">AND(E2481="PUBLIC",F2481&lt;100)</f>
        <v>0</v>
      </c>
      <c r="I2481" s="4" t="n">
        <f aca="false">OR(E2481="PRIVE",F2481&lt;100)</f>
        <v>1</v>
      </c>
    </row>
    <row r="2482" customFormat="false" ht="14.25" hidden="false" customHeight="false" outlineLevel="0" collapsed="false">
      <c r="A2482" s="1" t="s">
        <v>5434</v>
      </c>
      <c r="B2482" s="1" t="s">
        <v>26</v>
      </c>
      <c r="C2482" s="1" t="s">
        <v>3276</v>
      </c>
      <c r="D2482" s="1" t="s">
        <v>5435</v>
      </c>
      <c r="E2482" s="1" t="s">
        <v>12</v>
      </c>
      <c r="F2482" s="1" t="n">
        <v>1177</v>
      </c>
      <c r="H2482" s="3" t="n">
        <f aca="false">AND(E2482="PUBLIC",F2482&lt;100)</f>
        <v>0</v>
      </c>
      <c r="I2482" s="4" t="n">
        <f aca="false">OR(E2482="PRIVE",F2482&lt;100)</f>
        <v>0</v>
      </c>
    </row>
    <row r="2483" customFormat="false" ht="14.25" hidden="false" customHeight="false" outlineLevel="0" collapsed="false">
      <c r="A2483" s="1" t="s">
        <v>5436</v>
      </c>
      <c r="B2483" s="1" t="s">
        <v>38</v>
      </c>
      <c r="C2483" s="1" t="s">
        <v>3030</v>
      </c>
      <c r="D2483" s="1" t="s">
        <v>1128</v>
      </c>
      <c r="E2483" s="1" t="s">
        <v>24</v>
      </c>
      <c r="F2483" s="1" t="n">
        <v>236</v>
      </c>
      <c r="H2483" s="3" t="n">
        <f aca="false">AND(E2483="PUBLIC",F2483&lt;100)</f>
        <v>0</v>
      </c>
      <c r="I2483" s="4" t="n">
        <f aca="false">OR(E2483="PRIVE",F2483&lt;100)</f>
        <v>1</v>
      </c>
    </row>
    <row r="2484" customFormat="false" ht="14.25" hidden="false" customHeight="false" outlineLevel="0" collapsed="false">
      <c r="A2484" s="1" t="s">
        <v>5437</v>
      </c>
      <c r="B2484" s="1" t="s">
        <v>51</v>
      </c>
      <c r="C2484" s="1" t="s">
        <v>3827</v>
      </c>
      <c r="D2484" s="1" t="s">
        <v>3526</v>
      </c>
      <c r="E2484" s="1" t="s">
        <v>12</v>
      </c>
      <c r="F2484" s="1" t="n">
        <v>774</v>
      </c>
      <c r="H2484" s="3" t="n">
        <f aca="false">AND(E2484="PUBLIC",F2484&lt;100)</f>
        <v>0</v>
      </c>
      <c r="I2484" s="4" t="n">
        <f aca="false">OR(E2484="PRIVE",F2484&lt;100)</f>
        <v>0</v>
      </c>
    </row>
    <row r="2485" customFormat="false" ht="14.25" hidden="false" customHeight="false" outlineLevel="0" collapsed="false">
      <c r="A2485" s="1" t="s">
        <v>5438</v>
      </c>
      <c r="B2485" s="1" t="s">
        <v>51</v>
      </c>
      <c r="C2485" s="1" t="s">
        <v>51</v>
      </c>
      <c r="D2485" s="1" t="s">
        <v>5439</v>
      </c>
      <c r="E2485" s="1" t="s">
        <v>12</v>
      </c>
      <c r="F2485" s="1" t="n">
        <v>504</v>
      </c>
      <c r="H2485" s="3" t="n">
        <f aca="false">AND(E2485="PUBLIC",F2485&lt;100)</f>
        <v>0</v>
      </c>
      <c r="I2485" s="4" t="n">
        <f aca="false">OR(E2485="PRIVE",F2485&lt;100)</f>
        <v>0</v>
      </c>
    </row>
    <row r="2486" customFormat="false" ht="14.25" hidden="false" customHeight="false" outlineLevel="0" collapsed="false">
      <c r="A2486" s="1" t="s">
        <v>5440</v>
      </c>
      <c r="B2486" s="1" t="s">
        <v>38</v>
      </c>
      <c r="C2486" s="1" t="s">
        <v>3040</v>
      </c>
      <c r="D2486" s="1" t="s">
        <v>5441</v>
      </c>
      <c r="E2486" s="1" t="s">
        <v>24</v>
      </c>
      <c r="F2486" s="1" t="n">
        <v>743</v>
      </c>
      <c r="H2486" s="3" t="n">
        <f aca="false">AND(E2486="PUBLIC",F2486&lt;100)</f>
        <v>0</v>
      </c>
      <c r="I2486" s="4" t="n">
        <f aca="false">OR(E2486="PRIVE",F2486&lt;100)</f>
        <v>1</v>
      </c>
    </row>
    <row r="2487" customFormat="false" ht="14.25" hidden="false" customHeight="false" outlineLevel="0" collapsed="false">
      <c r="A2487" s="1" t="s">
        <v>5442</v>
      </c>
      <c r="B2487" s="1" t="s">
        <v>26</v>
      </c>
      <c r="C2487" s="1" t="s">
        <v>414</v>
      </c>
      <c r="D2487" s="1" t="s">
        <v>2896</v>
      </c>
      <c r="E2487" s="1" t="s">
        <v>24</v>
      </c>
      <c r="F2487" s="1" t="n">
        <v>343</v>
      </c>
      <c r="H2487" s="3" t="n">
        <f aca="false">AND(E2487="PUBLIC",F2487&lt;100)</f>
        <v>0</v>
      </c>
      <c r="I2487" s="4" t="n">
        <f aca="false">OR(E2487="PRIVE",F2487&lt;100)</f>
        <v>1</v>
      </c>
    </row>
    <row r="2488" customFormat="false" ht="14.25" hidden="false" customHeight="false" outlineLevel="0" collapsed="false">
      <c r="A2488" s="1" t="s">
        <v>5443</v>
      </c>
      <c r="B2488" s="1" t="s">
        <v>69</v>
      </c>
      <c r="C2488" s="1" t="s">
        <v>669</v>
      </c>
      <c r="D2488" s="1" t="s">
        <v>4895</v>
      </c>
      <c r="E2488" s="1" t="s">
        <v>24</v>
      </c>
      <c r="F2488" s="1" t="n">
        <v>172</v>
      </c>
      <c r="H2488" s="3" t="n">
        <f aca="false">AND(E2488="PUBLIC",F2488&lt;100)</f>
        <v>0</v>
      </c>
      <c r="I2488" s="4" t="n">
        <f aca="false">OR(E2488="PRIVE",F2488&lt;100)</f>
        <v>1</v>
      </c>
    </row>
    <row r="2489" customFormat="false" ht="14.25" hidden="false" customHeight="false" outlineLevel="0" collapsed="false">
      <c r="A2489" s="1" t="s">
        <v>5444</v>
      </c>
      <c r="B2489" s="1" t="s">
        <v>86</v>
      </c>
      <c r="C2489" s="1" t="s">
        <v>473</v>
      </c>
      <c r="D2489" s="1" t="s">
        <v>1474</v>
      </c>
      <c r="E2489" s="1" t="s">
        <v>12</v>
      </c>
      <c r="F2489" s="1" t="n">
        <v>908</v>
      </c>
      <c r="H2489" s="3" t="n">
        <f aca="false">AND(E2489="PUBLIC",F2489&lt;100)</f>
        <v>0</v>
      </c>
      <c r="I2489" s="4" t="n">
        <f aca="false">OR(E2489="PRIVE",F2489&lt;100)</f>
        <v>0</v>
      </c>
    </row>
    <row r="2490" customFormat="false" ht="14.25" hidden="false" customHeight="false" outlineLevel="0" collapsed="false">
      <c r="A2490" s="1" t="s">
        <v>5445</v>
      </c>
      <c r="B2490" s="1" t="s">
        <v>525</v>
      </c>
      <c r="C2490" s="1" t="s">
        <v>4938</v>
      </c>
      <c r="D2490" s="1" t="s">
        <v>5446</v>
      </c>
      <c r="E2490" s="1" t="s">
        <v>12</v>
      </c>
      <c r="F2490" s="1" t="n">
        <v>1429</v>
      </c>
      <c r="H2490" s="3" t="n">
        <f aca="false">AND(E2490="PUBLIC",F2490&lt;100)</f>
        <v>0</v>
      </c>
      <c r="I2490" s="4" t="n">
        <f aca="false">OR(E2490="PRIVE",F2490&lt;100)</f>
        <v>0</v>
      </c>
    </row>
    <row r="2491" customFormat="false" ht="14.25" hidden="false" customHeight="false" outlineLevel="0" collapsed="false">
      <c r="A2491" s="1" t="s">
        <v>5447</v>
      </c>
      <c r="B2491" s="1" t="s">
        <v>14</v>
      </c>
      <c r="C2491" s="1" t="s">
        <v>14</v>
      </c>
      <c r="D2491" s="1" t="s">
        <v>5448</v>
      </c>
      <c r="E2491" s="1" t="s">
        <v>24</v>
      </c>
      <c r="F2491" s="1" t="n">
        <v>416</v>
      </c>
      <c r="H2491" s="3" t="n">
        <f aca="false">AND(E2491="PUBLIC",F2491&lt;100)</f>
        <v>0</v>
      </c>
      <c r="I2491" s="4" t="n">
        <f aca="false">OR(E2491="PRIVE",F2491&lt;100)</f>
        <v>1</v>
      </c>
    </row>
    <row r="2492" customFormat="false" ht="14.25" hidden="false" customHeight="false" outlineLevel="0" collapsed="false">
      <c r="A2492" s="1" t="s">
        <v>5449</v>
      </c>
      <c r="B2492" s="1" t="s">
        <v>26</v>
      </c>
      <c r="C2492" s="1" t="s">
        <v>2105</v>
      </c>
      <c r="D2492" s="1" t="s">
        <v>5450</v>
      </c>
      <c r="E2492" s="1" t="s">
        <v>24</v>
      </c>
      <c r="F2492" s="1" t="n">
        <v>545</v>
      </c>
      <c r="H2492" s="3" t="n">
        <f aca="false">AND(E2492="PUBLIC",F2492&lt;100)</f>
        <v>0</v>
      </c>
      <c r="I2492" s="4" t="n">
        <f aca="false">OR(E2492="PRIVE",F2492&lt;100)</f>
        <v>1</v>
      </c>
    </row>
    <row r="2493" customFormat="false" ht="14.25" hidden="false" customHeight="false" outlineLevel="0" collapsed="false">
      <c r="A2493" s="1" t="s">
        <v>5451</v>
      </c>
      <c r="B2493" s="1" t="s">
        <v>86</v>
      </c>
      <c r="C2493" s="1" t="s">
        <v>5452</v>
      </c>
      <c r="D2493" s="1" t="s">
        <v>630</v>
      </c>
      <c r="E2493" s="1" t="s">
        <v>12</v>
      </c>
      <c r="F2493" s="1" t="n">
        <v>609</v>
      </c>
      <c r="H2493" s="3" t="n">
        <f aca="false">AND(E2493="PUBLIC",F2493&lt;100)</f>
        <v>0</v>
      </c>
      <c r="I2493" s="4" t="n">
        <f aca="false">OR(E2493="PRIVE",F2493&lt;100)</f>
        <v>0</v>
      </c>
    </row>
    <row r="2494" customFormat="false" ht="14.25" hidden="false" customHeight="false" outlineLevel="0" collapsed="false">
      <c r="A2494" s="1" t="s">
        <v>5453</v>
      </c>
      <c r="B2494" s="1" t="s">
        <v>65</v>
      </c>
      <c r="C2494" s="1" t="s">
        <v>5454</v>
      </c>
      <c r="D2494" s="1" t="s">
        <v>1871</v>
      </c>
      <c r="E2494" s="1" t="s">
        <v>12</v>
      </c>
      <c r="F2494" s="1" t="n">
        <v>794</v>
      </c>
      <c r="H2494" s="3" t="n">
        <f aca="false">AND(E2494="PUBLIC",F2494&lt;100)</f>
        <v>0</v>
      </c>
      <c r="I2494" s="4" t="n">
        <f aca="false">OR(E2494="PRIVE",F2494&lt;100)</f>
        <v>0</v>
      </c>
    </row>
    <row r="2495" customFormat="false" ht="14.25" hidden="false" customHeight="false" outlineLevel="0" collapsed="false">
      <c r="A2495" s="1" t="s">
        <v>5455</v>
      </c>
      <c r="B2495" s="1" t="s">
        <v>111</v>
      </c>
      <c r="C2495" s="1" t="s">
        <v>111</v>
      </c>
      <c r="D2495" s="1" t="s">
        <v>5456</v>
      </c>
      <c r="E2495" s="1" t="s">
        <v>12</v>
      </c>
      <c r="F2495" s="1" t="n">
        <v>86</v>
      </c>
      <c r="H2495" s="3" t="n">
        <f aca="false">AND(E2495="PUBLIC",F2495&lt;100)</f>
        <v>1</v>
      </c>
      <c r="I2495" s="4" t="n">
        <f aca="false">OR(E2495="PRIVE",F2495&lt;100)</f>
        <v>1</v>
      </c>
    </row>
    <row r="2496" customFormat="false" ht="14.25" hidden="false" customHeight="false" outlineLevel="0" collapsed="false">
      <c r="A2496" s="1" t="s">
        <v>5457</v>
      </c>
      <c r="B2496" s="1" t="s">
        <v>86</v>
      </c>
      <c r="C2496" s="1" t="s">
        <v>473</v>
      </c>
      <c r="D2496" s="1" t="s">
        <v>1661</v>
      </c>
      <c r="E2496" s="1" t="s">
        <v>24</v>
      </c>
      <c r="F2496" s="1" t="n">
        <v>398</v>
      </c>
      <c r="H2496" s="3" t="n">
        <f aca="false">AND(E2496="PUBLIC",F2496&lt;100)</f>
        <v>0</v>
      </c>
      <c r="I2496" s="4" t="n">
        <f aca="false">OR(E2496="PRIVE",F2496&lt;100)</f>
        <v>1</v>
      </c>
    </row>
    <row r="2498" customFormat="false" ht="14.25" hidden="false" customHeight="false" outlineLevel="0" collapsed="false">
      <c r="F2498" s="1" t="n">
        <f aca="false">SUM(F1:F2496)</f>
        <v>1620602</v>
      </c>
      <c r="H2498" s="1" t="n">
        <f aca="false">COUNTIF(H1:H2496, 1)</f>
        <v>100</v>
      </c>
      <c r="I2498" s="1" t="n">
        <f aca="false">COUNTIF(I1:I2496, 1)</f>
        <v>953</v>
      </c>
    </row>
  </sheetData>
  <autoFilter ref="A1:F249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20.05"/>
  </cols>
  <sheetData>
    <row r="1" customFormat="false" ht="12.8" hidden="false" customHeight="false" outlineLevel="0" collapsed="false">
      <c r="A1" s="5" t="s">
        <v>5458</v>
      </c>
      <c r="B1" s="6" t="s">
        <v>4</v>
      </c>
      <c r="C1" s="7"/>
      <c r="D1" s="7"/>
      <c r="E1" s="8"/>
    </row>
    <row r="2" customFormat="false" ht="12.8" hidden="false" customHeight="false" outlineLevel="0" collapsed="false">
      <c r="A2" s="9" t="s">
        <v>1</v>
      </c>
      <c r="B2" s="10" t="s">
        <v>24</v>
      </c>
      <c r="C2" s="11" t="s">
        <v>12</v>
      </c>
      <c r="D2" s="11" t="s">
        <v>5459</v>
      </c>
      <c r="E2" s="12" t="s">
        <v>5460</v>
      </c>
    </row>
    <row r="3" customFormat="false" ht="12.8" hidden="false" customHeight="false" outlineLevel="0" collapsed="false">
      <c r="A3" s="13" t="s">
        <v>61</v>
      </c>
      <c r="B3" s="14" t="n">
        <v>15899</v>
      </c>
      <c r="C3" s="15" t="n">
        <v>56119</v>
      </c>
      <c r="D3" s="16"/>
      <c r="E3" s="17" t="n">
        <v>72018</v>
      </c>
    </row>
    <row r="4" customFormat="false" ht="12.8" hidden="false" customHeight="false" outlineLevel="0" collapsed="false">
      <c r="A4" s="18" t="s">
        <v>14</v>
      </c>
      <c r="B4" s="19" t="n">
        <v>8603</v>
      </c>
      <c r="C4" s="20" t="n">
        <v>35642</v>
      </c>
      <c r="D4" s="21"/>
      <c r="E4" s="22" t="n">
        <v>44245</v>
      </c>
    </row>
    <row r="5" customFormat="false" ht="12.8" hidden="false" customHeight="false" outlineLevel="0" collapsed="false">
      <c r="A5" s="18" t="s">
        <v>107</v>
      </c>
      <c r="B5" s="19" t="n">
        <v>2814</v>
      </c>
      <c r="C5" s="20" t="n">
        <v>22586</v>
      </c>
      <c r="D5" s="21"/>
      <c r="E5" s="22" t="n">
        <v>25400</v>
      </c>
    </row>
    <row r="6" customFormat="false" ht="12.8" hidden="false" customHeight="false" outlineLevel="0" collapsed="false">
      <c r="A6" s="18" t="s">
        <v>44</v>
      </c>
      <c r="B6" s="19" t="n">
        <v>14683</v>
      </c>
      <c r="C6" s="20" t="n">
        <v>62283</v>
      </c>
      <c r="D6" s="21"/>
      <c r="E6" s="22" t="n">
        <v>76966</v>
      </c>
    </row>
    <row r="7" customFormat="false" ht="12.8" hidden="false" customHeight="false" outlineLevel="0" collapsed="false">
      <c r="A7" s="18" t="s">
        <v>172</v>
      </c>
      <c r="B7" s="19" t="n">
        <v>5932</v>
      </c>
      <c r="C7" s="20" t="n">
        <v>22104</v>
      </c>
      <c r="D7" s="21"/>
      <c r="E7" s="22" t="n">
        <v>28036</v>
      </c>
    </row>
    <row r="8" customFormat="false" ht="12.8" hidden="false" customHeight="false" outlineLevel="0" collapsed="false">
      <c r="A8" s="18" t="s">
        <v>394</v>
      </c>
      <c r="B8" s="19" t="n">
        <v>597</v>
      </c>
      <c r="C8" s="20" t="n">
        <v>6046</v>
      </c>
      <c r="D8" s="21"/>
      <c r="E8" s="22" t="n">
        <v>6643</v>
      </c>
    </row>
    <row r="9" customFormat="false" ht="12.8" hidden="false" customHeight="false" outlineLevel="0" collapsed="false">
      <c r="A9" s="18" t="s">
        <v>65</v>
      </c>
      <c r="B9" s="19" t="n">
        <v>18290</v>
      </c>
      <c r="C9" s="20" t="n">
        <v>100658</v>
      </c>
      <c r="D9" s="21"/>
      <c r="E9" s="22" t="n">
        <v>118948</v>
      </c>
    </row>
    <row r="10" customFormat="false" ht="12.8" hidden="false" customHeight="false" outlineLevel="0" collapsed="false">
      <c r="A10" s="18" t="s">
        <v>17</v>
      </c>
      <c r="B10" s="19" t="n">
        <v>5066</v>
      </c>
      <c r="C10" s="20" t="n">
        <v>28884</v>
      </c>
      <c r="D10" s="21"/>
      <c r="E10" s="22" t="n">
        <v>33950</v>
      </c>
    </row>
    <row r="11" customFormat="false" ht="12.8" hidden="false" customHeight="false" outlineLevel="0" collapsed="false">
      <c r="A11" s="18" t="s">
        <v>51</v>
      </c>
      <c r="B11" s="19" t="n">
        <v>17310</v>
      </c>
      <c r="C11" s="20" t="n">
        <v>65882</v>
      </c>
      <c r="D11" s="21"/>
      <c r="E11" s="22" t="n">
        <v>83192</v>
      </c>
    </row>
    <row r="12" customFormat="false" ht="12.8" hidden="false" customHeight="false" outlineLevel="0" collapsed="false">
      <c r="A12" s="18" t="s">
        <v>239</v>
      </c>
      <c r="B12" s="19" t="n">
        <v>829</v>
      </c>
      <c r="C12" s="20" t="n">
        <v>11285</v>
      </c>
      <c r="D12" s="21"/>
      <c r="E12" s="22" t="n">
        <v>12114</v>
      </c>
    </row>
    <row r="13" customFormat="false" ht="12.8" hidden="false" customHeight="false" outlineLevel="0" collapsed="false">
      <c r="A13" s="18" t="s">
        <v>360</v>
      </c>
      <c r="B13" s="19" t="n">
        <v>700</v>
      </c>
      <c r="C13" s="20" t="n">
        <v>6711</v>
      </c>
      <c r="D13" s="21"/>
      <c r="E13" s="22" t="n">
        <v>7411</v>
      </c>
    </row>
    <row r="14" customFormat="false" ht="12.8" hidden="false" customHeight="false" outlineLevel="0" collapsed="false">
      <c r="A14" s="18" t="s">
        <v>9</v>
      </c>
      <c r="B14" s="19" t="n">
        <v>2010</v>
      </c>
      <c r="C14" s="20" t="n">
        <v>23482</v>
      </c>
      <c r="D14" s="21"/>
      <c r="E14" s="22" t="n">
        <v>25492</v>
      </c>
    </row>
    <row r="15" customFormat="false" ht="12.8" hidden="false" customHeight="false" outlineLevel="0" collapsed="false">
      <c r="A15" s="18" t="s">
        <v>86</v>
      </c>
      <c r="B15" s="19" t="n">
        <v>27534</v>
      </c>
      <c r="C15" s="20" t="n">
        <v>69679</v>
      </c>
      <c r="D15" s="21"/>
      <c r="E15" s="22" t="n">
        <v>97213</v>
      </c>
      <c r="I15" s="0" t="n">
        <f aca="false">C15/C34</f>
        <v>0.0546969995502034</v>
      </c>
    </row>
    <row r="16" customFormat="false" ht="12.8" hidden="false" customHeight="false" outlineLevel="0" collapsed="false">
      <c r="A16" s="18" t="s">
        <v>169</v>
      </c>
      <c r="B16" s="19" t="n">
        <v>1657</v>
      </c>
      <c r="C16" s="20" t="n">
        <v>12897</v>
      </c>
      <c r="D16" s="21"/>
      <c r="E16" s="22" t="n">
        <v>14554</v>
      </c>
    </row>
    <row r="17" customFormat="false" ht="12.8" hidden="false" customHeight="false" outlineLevel="0" collapsed="false">
      <c r="A17" s="18" t="s">
        <v>90</v>
      </c>
      <c r="B17" s="19" t="n">
        <v>22413</v>
      </c>
      <c r="C17" s="20" t="n">
        <v>61028</v>
      </c>
      <c r="D17" s="21"/>
      <c r="E17" s="22" t="n">
        <v>83441</v>
      </c>
    </row>
    <row r="18" customFormat="false" ht="12.8" hidden="false" customHeight="false" outlineLevel="0" collapsed="false">
      <c r="A18" s="18" t="s">
        <v>327</v>
      </c>
      <c r="B18" s="19" t="n">
        <v>1298</v>
      </c>
      <c r="C18" s="20" t="n">
        <v>7334</v>
      </c>
      <c r="D18" s="21"/>
      <c r="E18" s="22" t="n">
        <v>8632</v>
      </c>
    </row>
    <row r="19" customFormat="false" ht="12.8" hidden="false" customHeight="false" outlineLevel="0" collapsed="false">
      <c r="A19" s="18" t="s">
        <v>678</v>
      </c>
      <c r="B19" s="23"/>
      <c r="C19" s="20" t="n">
        <v>12550</v>
      </c>
      <c r="D19" s="21"/>
      <c r="E19" s="22" t="n">
        <v>12550</v>
      </c>
    </row>
    <row r="20" customFormat="false" ht="12.8" hidden="false" customHeight="false" outlineLevel="0" collapsed="false">
      <c r="A20" s="18" t="s">
        <v>94</v>
      </c>
      <c r="B20" s="19" t="n">
        <v>10363</v>
      </c>
      <c r="C20" s="20" t="n">
        <v>53370</v>
      </c>
      <c r="D20" s="21"/>
      <c r="E20" s="22" t="n">
        <v>63733</v>
      </c>
    </row>
    <row r="21" customFormat="false" ht="12.8" hidden="false" customHeight="false" outlineLevel="0" collapsed="false">
      <c r="A21" s="18" t="s">
        <v>229</v>
      </c>
      <c r="B21" s="19" t="n">
        <v>7866</v>
      </c>
      <c r="C21" s="20" t="n">
        <v>43223</v>
      </c>
      <c r="D21" s="21"/>
      <c r="E21" s="22" t="n">
        <v>51089</v>
      </c>
    </row>
    <row r="22" customFormat="false" ht="12.8" hidden="false" customHeight="false" outlineLevel="0" collapsed="false">
      <c r="A22" s="18" t="s">
        <v>150</v>
      </c>
      <c r="B22" s="19" t="n">
        <v>35261</v>
      </c>
      <c r="C22" s="20" t="n">
        <v>54636</v>
      </c>
      <c r="D22" s="21"/>
      <c r="E22" s="22" t="n">
        <v>89897</v>
      </c>
    </row>
    <row r="23" customFormat="false" ht="12.8" hidden="false" customHeight="false" outlineLevel="0" collapsed="false">
      <c r="A23" s="18" t="s">
        <v>21</v>
      </c>
      <c r="B23" s="19" t="n">
        <v>7428</v>
      </c>
      <c r="C23" s="20" t="n">
        <v>41460</v>
      </c>
      <c r="D23" s="21"/>
      <c r="E23" s="22" t="n">
        <v>48888</v>
      </c>
    </row>
    <row r="24" customFormat="false" ht="12.8" hidden="false" customHeight="false" outlineLevel="0" collapsed="false">
      <c r="A24" s="18" t="s">
        <v>26</v>
      </c>
      <c r="B24" s="19" t="n">
        <v>13785</v>
      </c>
      <c r="C24" s="20" t="n">
        <v>61516</v>
      </c>
      <c r="D24" s="21"/>
      <c r="E24" s="22" t="n">
        <v>75301</v>
      </c>
    </row>
    <row r="25" customFormat="false" ht="13.8" hidden="false" customHeight="false" outlineLevel="0" collapsed="false">
      <c r="A25" s="18" t="s">
        <v>57</v>
      </c>
      <c r="B25" s="19" t="n">
        <v>7994</v>
      </c>
      <c r="C25" s="20" t="n">
        <v>49895</v>
      </c>
      <c r="D25" s="21"/>
      <c r="E25" s="22" t="n">
        <v>57889</v>
      </c>
      <c r="H25" s="0" t="n">
        <f aca="false">C25/E25</f>
        <v>0.861908134533331</v>
      </c>
    </row>
    <row r="26" customFormat="false" ht="13.8" hidden="false" customHeight="false" outlineLevel="0" collapsed="false">
      <c r="A26" s="18" t="s">
        <v>69</v>
      </c>
      <c r="B26" s="19" t="n">
        <v>23467</v>
      </c>
      <c r="C26" s="20" t="n">
        <v>35539</v>
      </c>
      <c r="D26" s="21"/>
      <c r="E26" s="22" t="n">
        <v>59006</v>
      </c>
      <c r="H26" s="0" t="n">
        <f aca="false">C26/E26</f>
        <v>0.602294681896756</v>
      </c>
    </row>
    <row r="27" customFormat="false" ht="13.8" hidden="false" customHeight="false" outlineLevel="0" collapsed="false">
      <c r="A27" s="18" t="s">
        <v>30</v>
      </c>
      <c r="B27" s="19" t="n">
        <v>5208</v>
      </c>
      <c r="C27" s="20" t="n">
        <v>32754</v>
      </c>
      <c r="D27" s="21"/>
      <c r="E27" s="22" t="n">
        <v>37962</v>
      </c>
      <c r="H27" s="0" t="n">
        <f aca="false">C27/E27</f>
        <v>0.862810178599652</v>
      </c>
    </row>
    <row r="28" customFormat="false" ht="13.8" hidden="false" customHeight="false" outlineLevel="0" collapsed="false">
      <c r="A28" s="18" t="s">
        <v>525</v>
      </c>
      <c r="B28" s="19" t="n">
        <v>5343</v>
      </c>
      <c r="C28" s="20" t="n">
        <v>23364</v>
      </c>
      <c r="D28" s="21"/>
      <c r="E28" s="22" t="n">
        <v>28707</v>
      </c>
      <c r="H28" s="0" t="n">
        <f aca="false">C28/E28</f>
        <v>0.813878148186853</v>
      </c>
    </row>
    <row r="29" customFormat="false" ht="13.8" hidden="false" customHeight="false" outlineLevel="0" collapsed="false">
      <c r="A29" s="18" t="s">
        <v>34</v>
      </c>
      <c r="B29" s="19" t="n">
        <v>33551</v>
      </c>
      <c r="C29" s="20" t="n">
        <v>47090</v>
      </c>
      <c r="D29" s="21"/>
      <c r="E29" s="22" t="n">
        <v>80641</v>
      </c>
      <c r="H29" s="0" t="n">
        <f aca="false">C29/E29</f>
        <v>0.583946131620392</v>
      </c>
    </row>
    <row r="30" customFormat="false" ht="13.8" hidden="false" customHeight="false" outlineLevel="0" collapsed="false">
      <c r="A30" s="18" t="s">
        <v>216</v>
      </c>
      <c r="B30" s="19" t="n">
        <v>6614</v>
      </c>
      <c r="C30" s="20" t="n">
        <v>36525</v>
      </c>
      <c r="D30" s="21"/>
      <c r="E30" s="22" t="n">
        <v>43139</v>
      </c>
      <c r="H30" s="0" t="n">
        <f aca="false">C30/E30</f>
        <v>0.846681656969332</v>
      </c>
    </row>
    <row r="31" customFormat="false" ht="13.8" hidden="false" customHeight="false" outlineLevel="0" collapsed="false">
      <c r="A31" s="18" t="s">
        <v>111</v>
      </c>
      <c r="B31" s="19" t="n">
        <v>11627</v>
      </c>
      <c r="C31" s="20" t="n">
        <v>56856</v>
      </c>
      <c r="D31" s="21"/>
      <c r="E31" s="22" t="n">
        <v>68483</v>
      </c>
      <c r="H31" s="0" t="n">
        <f aca="false">C31/E31</f>
        <v>0.830220638698655</v>
      </c>
    </row>
    <row r="32" customFormat="false" ht="13.8" hidden="false" customHeight="false" outlineLevel="0" collapsed="false">
      <c r="A32" s="18" t="s">
        <v>38</v>
      </c>
      <c r="B32" s="19" t="n">
        <v>32551</v>
      </c>
      <c r="C32" s="20" t="n">
        <v>132511</v>
      </c>
      <c r="D32" s="21"/>
      <c r="E32" s="22" t="n">
        <v>165062</v>
      </c>
      <c r="H32" s="0" t="n">
        <f aca="false">C32/E32</f>
        <v>0.802795313276223</v>
      </c>
    </row>
    <row r="33" customFormat="false" ht="13.8" hidden="false" customHeight="false" outlineLevel="0" collapsed="false">
      <c r="A33" s="18" t="s">
        <v>5459</v>
      </c>
      <c r="B33" s="24"/>
      <c r="C33" s="25"/>
      <c r="D33" s="26"/>
      <c r="E33" s="27"/>
      <c r="H33" s="0" t="e">
        <f aca="false">C33/E33</f>
        <v>#DIV/0!</v>
      </c>
    </row>
    <row r="34" customFormat="false" ht="13.8" hidden="false" customHeight="false" outlineLevel="0" collapsed="false">
      <c r="A34" s="28" t="s">
        <v>5460</v>
      </c>
      <c r="B34" s="29" t="n">
        <v>346693</v>
      </c>
      <c r="C34" s="30" t="n">
        <v>1273909</v>
      </c>
      <c r="D34" s="31"/>
      <c r="E34" s="32" t="n">
        <v>1620602</v>
      </c>
      <c r="H34" s="0" t="n">
        <f aca="false">C34/E34</f>
        <v>0.786071472206007</v>
      </c>
    </row>
    <row r="36" customFormat="false" ht="13.8" hidden="false" customHeight="false" outlineLevel="0" collapsed="false">
      <c r="B36" s="33" t="n">
        <f aca="false">MAX(B3:B32)</f>
        <v>35261</v>
      </c>
      <c r="C36" s="33" t="n">
        <f aca="false">MAX(C3:C32)</f>
        <v>132511</v>
      </c>
      <c r="D36" s="0" t="n">
        <f aca="false">MAX(D3:D32)</f>
        <v>0</v>
      </c>
      <c r="E36" s="33" t="n">
        <f aca="false">MAX(E3:E32)</f>
        <v>165062</v>
      </c>
    </row>
    <row r="38" customFormat="false" ht="12.8" hidden="false" customHeight="false" outlineLevel="0" collapsed="false">
      <c r="C38" s="0" t="n">
        <f aca="false">C13/E13</f>
        <v>0.905545810282013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2022-08-09T15:28:49Z</dcterms:created>
  <dc:creator>Matthieu</dc:creator>
  <dc:description/>
  <dc:language>fr-FR</dc:language>
  <cp:lastModifiedBy/>
  <dcterms:modified xsi:type="dcterms:W3CDTF">2025-08-30T22:24:35Z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