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00" windowWidth="1980" windowHeight="5290"/>
  </bookViews>
  <sheets>
    <sheet name="cs61a" sheetId="3" r:id="rId1"/>
  </sheets>
  <calcPr calcId="144525"/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C3" i="3" l="1"/>
  <c r="C2" i="3"/>
  <c r="B23" i="3"/>
  <c r="B24" i="3" s="1"/>
  <c r="B25" i="3" s="1"/>
  <c r="B26" i="3" s="1"/>
  <c r="B27" i="3" s="1"/>
  <c r="B28" i="3" s="1"/>
  <c r="B29" i="3" s="1"/>
  <c r="B30" i="3" s="1"/>
  <c r="B31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22" i="3"/>
  <c r="C11" i="3"/>
  <c r="C12" i="3" l="1"/>
  <c r="C13" i="3" s="1"/>
  <c r="C14" i="3"/>
  <c r="C17" i="3" s="1"/>
  <c r="C9" i="3"/>
  <c r="C10" i="3" s="1"/>
  <c r="C15" i="3" l="1"/>
  <c r="C16" i="3" s="1"/>
  <c r="C18" i="3"/>
  <c r="C19" i="3" s="1"/>
  <c r="C20" i="3"/>
  <c r="C23" i="3" l="1"/>
  <c r="C21" i="3"/>
  <c r="C22" i="3" s="1"/>
  <c r="C24" i="3" l="1"/>
  <c r="C25" i="3" s="1"/>
  <c r="C26" i="3"/>
  <c r="C29" i="3" l="1"/>
  <c r="C27" i="3"/>
  <c r="C28" i="3" s="1"/>
  <c r="C30" i="3" l="1"/>
  <c r="C31" i="3" s="1"/>
  <c r="C33" i="3"/>
  <c r="C36" i="3" l="1"/>
  <c r="C34" i="3"/>
  <c r="C35" i="3" s="1"/>
  <c r="C39" i="3" l="1"/>
  <c r="C37" i="3"/>
  <c r="C38" i="3" s="1"/>
  <c r="C42" i="3" l="1"/>
  <c r="C40" i="3"/>
  <c r="C41" i="3" s="1"/>
  <c r="C43" i="3" l="1"/>
  <c r="C44" i="3" s="1"/>
  <c r="C45" i="3"/>
  <c r="C46" i="3" s="1"/>
  <c r="C47" i="3" s="1"/>
  <c r="D11" i="3"/>
  <c r="D12" i="3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</calcChain>
</file>

<file path=xl/sharedStrings.xml><?xml version="1.0" encoding="utf-8"?>
<sst xmlns="http://schemas.openxmlformats.org/spreadsheetml/2006/main" count="62" uniqueCount="62">
  <si>
    <t>Topic</t>
  </si>
  <si>
    <t>Spring Break</t>
  </si>
  <si>
    <t>x</t>
  </si>
  <si>
    <t>Week</t>
  </si>
  <si>
    <t>Lec #</t>
  </si>
  <si>
    <t>Holiday</t>
  </si>
  <si>
    <t>Reading</t>
  </si>
  <si>
    <t>Computer Science 61A - Lecture 10: sequences</t>
  </si>
  <si>
    <t>Computer Science 61A - Lecture 11: Example: calculator</t>
  </si>
  <si>
    <t>Computer Science 61A - Lecture 12: hierarchical data</t>
  </si>
  <si>
    <t>Computer Science 61A - Lecture 13: hierarchical data</t>
  </si>
  <si>
    <t>Computer Science 61A - Lecture 14: Example: Scheme-1 interpr</t>
  </si>
  <si>
    <t>Computer Science 61A - Lecture 16: generic operators</t>
  </si>
  <si>
    <t>Computer Science 61A - Lecture 17: generic operators</t>
  </si>
  <si>
    <t>Computer Science 61A - Lecture 18: object-oriented programmi</t>
  </si>
  <si>
    <t>Computer Science 61A - Lecture 19: object oriented programm</t>
  </si>
  <si>
    <t>Computer Science 61A - Lecture 1: functional programming 1</t>
  </si>
  <si>
    <t>Computer Science 61A - Lecture 2: functional programming 2</t>
  </si>
  <si>
    <t>Computer Science 61A - Lecture 20: object-oriented programmi</t>
  </si>
  <si>
    <t>Computer Science 61A - Lecture 21: assignment and state</t>
  </si>
  <si>
    <t>Computer Science 61A - Lecture 22: environments</t>
  </si>
  <si>
    <t>Computer Science 61A - Lecture 23: environments</t>
  </si>
  <si>
    <t>Computer Science 61A - Lecture 24: mutable data</t>
  </si>
  <si>
    <t>Computer Science 61A - Lecture 25: mutable data</t>
  </si>
  <si>
    <t>Computer Science 61A - Lecture 26: vectors</t>
  </si>
  <si>
    <t>Computer Science 61A - Lecture 30: client-server programming</t>
  </si>
  <si>
    <t>Computer Science 61A - Lecture 31: concurrency</t>
  </si>
  <si>
    <t>Computer Science 61A - Lecture 32: concurrency</t>
  </si>
  <si>
    <t>Computer Science 61A - Lecture 33: streams</t>
  </si>
  <si>
    <t>Computer Science 61A - Lecture 34: streams</t>
  </si>
  <si>
    <t>Computer Science 61A - Lecture 35: Therac-25</t>
  </si>
  <si>
    <t>Computer Science 61A - Lecture 36: metacircular evaluator -</t>
  </si>
  <si>
    <t>Computer Science 61A - Lecture 37: metacircular evaluator -</t>
  </si>
  <si>
    <t>Computer Science 61A - Lecture 38: mapreduce</t>
  </si>
  <si>
    <t>Computer Science 61A - Lecture 39: mapreduce</t>
  </si>
  <si>
    <t>Computer Science 61A - Lecture 3: higher-order procedures 1</t>
  </si>
  <si>
    <t>Computer Science 61A - Lecture 40: analyzing evaluator</t>
  </si>
  <si>
    <t>Computer Science 61A - Lecture 41: lazy evaluator</t>
  </si>
  <si>
    <t>Computer Science 61A - Lecture 42: logic programming</t>
  </si>
  <si>
    <t>Computer Science 61A - Lecture 43: logic programming</t>
  </si>
  <si>
    <t>Computer Science 61A - Lecture 44: Review</t>
  </si>
  <si>
    <t>Computer Science 61A - Lecture 4: higher-order procedures 2</t>
  </si>
  <si>
    <t>Computer Science 61A - Lecture 5: user interface -Alan Kay-</t>
  </si>
  <si>
    <t>Computer Science 61A - Lecture 6: user interface -Alan Kay-</t>
  </si>
  <si>
    <t>Computer Science 61A - Lecture 7: orders of growth</t>
  </si>
  <si>
    <t>Computer Science 61A - Lecture 8: recursion and iteration</t>
  </si>
  <si>
    <t>Computer Science 61A - Lecture 9: data abstraction</t>
  </si>
  <si>
    <t>1.2.1-4</t>
  </si>
  <si>
    <t>2.1, 2.2.1</t>
  </si>
  <si>
    <t>2.2.2-3, 2.3.1,3</t>
  </si>
  <si>
    <t>2.4-2.5.2</t>
  </si>
  <si>
    <t>OOP (reader)</t>
  </si>
  <si>
    <t>3.1, 3.2</t>
  </si>
  <si>
    <t>3.3.1-3</t>
  </si>
  <si>
    <t>3.5.1-3, 3.5.5</t>
  </si>
  <si>
    <t>4.1.1-6</t>
  </si>
  <si>
    <t>4.1.7, 4.2</t>
  </si>
  <si>
    <t>4.4.1-3</t>
  </si>
  <si>
    <t>Homework</t>
  </si>
  <si>
    <t>Lib Files</t>
  </si>
  <si>
    <t>Course Reader</t>
  </si>
  <si>
    <t>CS 61A Course Reader, Volume 1 (berkeley.edu)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</si>
</sst>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0" applyFont="1"/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0">
    <dxf>
      <font>
        <color theme="1" tint="0.2499465926084170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hive.org/details/ucberkeley_webcast_uxvRoOV9nOk" TargetMode="External"/><Relationship Id="rId18" Type="http://schemas.openxmlformats.org/officeDocument/2006/relationships/hyperlink" Target="https://archive.org/details/ucberkeley_webcast_TTK2lZoWbPQ" TargetMode="External"/><Relationship Id="rId26" Type="http://schemas.openxmlformats.org/officeDocument/2006/relationships/hyperlink" Target="https://archive.org/details/ucberkeley_webcast_0SbpbHiyyEU" TargetMode="External"/><Relationship Id="rId39" Type="http://schemas.openxmlformats.org/officeDocument/2006/relationships/hyperlink" Target="https://archive.org/details/ucberkeley_webcast_0G3tNuBBO5I" TargetMode="External"/><Relationship Id="rId21" Type="http://schemas.openxmlformats.org/officeDocument/2006/relationships/hyperlink" Target="https://archive.org/details/ucberkeley_webcast_a_qhlzmXqAo" TargetMode="External"/><Relationship Id="rId34" Type="http://schemas.openxmlformats.org/officeDocument/2006/relationships/hyperlink" Target="https://archive.org/details/ucberkeley_webcast_zWiQru4tn-o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archive.org/details/ucberkeley_webcast_8HDIqZ2ZqKI" TargetMode="External"/><Relationship Id="rId2" Type="http://schemas.openxmlformats.org/officeDocument/2006/relationships/hyperlink" Target="https://archive.org/details/ucberkeley_webcast_nzMPF59Ackg" TargetMode="External"/><Relationship Id="rId16" Type="http://schemas.openxmlformats.org/officeDocument/2006/relationships/hyperlink" Target="https://archive.org/details/ucberkeley_webcast_YgUZP1YbHsM" TargetMode="External"/><Relationship Id="rId20" Type="http://schemas.openxmlformats.org/officeDocument/2006/relationships/hyperlink" Target="https://archive.org/details/ucberkeley_webcast_tfTD0B8dX7I" TargetMode="External"/><Relationship Id="rId29" Type="http://schemas.openxmlformats.org/officeDocument/2006/relationships/hyperlink" Target="https://archive.org/details/ucberkeley_webcast_ogIGxEzvnSE" TargetMode="External"/><Relationship Id="rId41" Type="http://schemas.openxmlformats.org/officeDocument/2006/relationships/hyperlink" Target="https://inst.eecs.berkeley.edu/~cs61a/reader/vol1.html" TargetMode="External"/><Relationship Id="rId1" Type="http://schemas.openxmlformats.org/officeDocument/2006/relationships/hyperlink" Target="https://archive.org/details/ucberkeley_webcast__qGeRWplPgc" TargetMode="External"/><Relationship Id="rId6" Type="http://schemas.openxmlformats.org/officeDocument/2006/relationships/hyperlink" Target="https://archive.org/details/ucberkeley_webcast_rz_XpDhDtFI" TargetMode="External"/><Relationship Id="rId11" Type="http://schemas.openxmlformats.org/officeDocument/2006/relationships/hyperlink" Target="https://archive.org/details/ucberkeley_webcast_AYoW8-L2dTQ" TargetMode="External"/><Relationship Id="rId24" Type="http://schemas.openxmlformats.org/officeDocument/2006/relationships/hyperlink" Target="https://archive.org/details/ucberkeley_webcast_nxX-aAvZbmM" TargetMode="External"/><Relationship Id="rId32" Type="http://schemas.openxmlformats.org/officeDocument/2006/relationships/hyperlink" Target="https://archive.org/details/ucberkeley_webcast_JIMS_mspmug" TargetMode="External"/><Relationship Id="rId37" Type="http://schemas.openxmlformats.org/officeDocument/2006/relationships/hyperlink" Target="https://archive.org/details/ucberkeley_webcast_qxDGE1-S_LE" TargetMode="External"/><Relationship Id="rId40" Type="http://schemas.openxmlformats.org/officeDocument/2006/relationships/hyperlink" Target="https://archive.org/details/ucberkeley_webcast_Oy36XpGVyjA" TargetMode="External"/><Relationship Id="rId5" Type="http://schemas.openxmlformats.org/officeDocument/2006/relationships/hyperlink" Target="https://archive.org/details/ucberkeley_webcast_3FjDrWv00Hc" TargetMode="External"/><Relationship Id="rId15" Type="http://schemas.openxmlformats.org/officeDocument/2006/relationships/hyperlink" Target="https://archive.org/details/ucberkeley_webcast_OCocDioUZOo" TargetMode="External"/><Relationship Id="rId23" Type="http://schemas.openxmlformats.org/officeDocument/2006/relationships/hyperlink" Target="https://archive.org/details/ucberkeley_webcast_mtl0z0HgRTM" TargetMode="External"/><Relationship Id="rId28" Type="http://schemas.openxmlformats.org/officeDocument/2006/relationships/hyperlink" Target="https://archive.org/details/ucberkeley_webcast_tlABAGE-Tvc" TargetMode="External"/><Relationship Id="rId36" Type="http://schemas.openxmlformats.org/officeDocument/2006/relationships/hyperlink" Target="https://archive.org/details/ucberkeley_webcast_dC4YGxzoAXk" TargetMode="External"/><Relationship Id="rId10" Type="http://schemas.openxmlformats.org/officeDocument/2006/relationships/hyperlink" Target="https://archive.org/details/ucberkeley_webcast_l28HAzKy0N8" TargetMode="External"/><Relationship Id="rId19" Type="http://schemas.openxmlformats.org/officeDocument/2006/relationships/hyperlink" Target="https://archive.org/details/ucberkeley_webcast_Lr4zVJPpMrM" TargetMode="External"/><Relationship Id="rId31" Type="http://schemas.openxmlformats.org/officeDocument/2006/relationships/hyperlink" Target="https://archive.org/details/ucberkeley_webcast_WJsgTZsFE3M" TargetMode="External"/><Relationship Id="rId4" Type="http://schemas.openxmlformats.org/officeDocument/2006/relationships/hyperlink" Target="https://archive.org/details/ucberkeley_webcast_kbqJ3UGPgOc" TargetMode="External"/><Relationship Id="rId9" Type="http://schemas.openxmlformats.org/officeDocument/2006/relationships/hyperlink" Target="https://archive.org/details/ucberkeley_webcast_S9mGKy3Dzqw" TargetMode="External"/><Relationship Id="rId14" Type="http://schemas.openxmlformats.org/officeDocument/2006/relationships/hyperlink" Target="https://archive.org/details/ucberkeley_webcast_jmDguUbxOns" TargetMode="External"/><Relationship Id="rId22" Type="http://schemas.openxmlformats.org/officeDocument/2006/relationships/hyperlink" Target="https://archive.org/details/ucberkeley_webcast_LLl89UwSflo" TargetMode="External"/><Relationship Id="rId27" Type="http://schemas.openxmlformats.org/officeDocument/2006/relationships/hyperlink" Target="https://archive.org/details/ucberkeley_webcast_OVbHFr6SG_8" TargetMode="External"/><Relationship Id="rId30" Type="http://schemas.openxmlformats.org/officeDocument/2006/relationships/hyperlink" Target="https://archive.org/details/ucberkeley_webcast_S9VoxtdsRyA" TargetMode="External"/><Relationship Id="rId35" Type="http://schemas.openxmlformats.org/officeDocument/2006/relationships/hyperlink" Target="https://archive.org/details/ucberkeley_webcast_ZvH3wF2qg7Q" TargetMode="External"/><Relationship Id="rId8" Type="http://schemas.openxmlformats.org/officeDocument/2006/relationships/hyperlink" Target="https://archive.org/details/ucberkeley_webcast_jq1v8YUftxE" TargetMode="External"/><Relationship Id="rId3" Type="http://schemas.openxmlformats.org/officeDocument/2006/relationships/hyperlink" Target="https://archive.org/details/ucberkeley_webcast_pSuEz5ZCVAg" TargetMode="External"/><Relationship Id="rId12" Type="http://schemas.openxmlformats.org/officeDocument/2006/relationships/hyperlink" Target="https://archive.org/details/ucberkeley_webcast_crlcqL7lKME" TargetMode="External"/><Relationship Id="rId17" Type="http://schemas.openxmlformats.org/officeDocument/2006/relationships/hyperlink" Target="https://archive.org/details/ucberkeley_webcast_vV7gargdGxU" TargetMode="External"/><Relationship Id="rId25" Type="http://schemas.openxmlformats.org/officeDocument/2006/relationships/hyperlink" Target="https://archive.org/details/ucberkeley_webcast_E8ZyYL1qWWY" TargetMode="External"/><Relationship Id="rId33" Type="http://schemas.openxmlformats.org/officeDocument/2006/relationships/hyperlink" Target="https://archive.org/details/ucberkeley_webcast_i5XtLVwTcZY" TargetMode="External"/><Relationship Id="rId38" Type="http://schemas.openxmlformats.org/officeDocument/2006/relationships/hyperlink" Target="https://archive.org/details/ucberkeley_webcast_32L5j10rrK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D7" sqref="D7"/>
    </sheetView>
  </sheetViews>
  <sheetFormatPr defaultRowHeight="14.5" x14ac:dyDescent="0.35"/>
  <cols>
    <col min="2" max="2" width="15.26953125" customWidth="1"/>
    <col min="4" max="4" width="21.81640625" customWidth="1"/>
    <col min="5" max="5" width="56.453125" customWidth="1"/>
    <col min="6" max="6" width="26.6328125" style="4" customWidth="1"/>
  </cols>
  <sheetData>
    <row r="1" spans="1:6" x14ac:dyDescent="0.35">
      <c r="B1" t="s">
        <v>60</v>
      </c>
      <c r="C1" s="5" t="s">
        <v>61</v>
      </c>
    </row>
    <row r="2" spans="1:6" x14ac:dyDescent="0.35">
      <c r="B2" t="s">
        <v>58</v>
      </c>
      <c r="C2" s="5" t="str">
        <f>HYPERLINK("https://inst.eecs.berkeley.edu/~cs61a/reader/nodate-hw.pdf")</f>
        <v>https://inst.eecs.berkeley.edu/~cs61a/reader/nodate-hw.pdf</v>
      </c>
    </row>
    <row r="3" spans="1:6" x14ac:dyDescent="0.35">
      <c r="B3" t="s">
        <v>59</v>
      </c>
      <c r="C3" s="5" t="str">
        <f>HYPERLINK("https://inst.eecs.berkeley.edu/~cs61a/sp09/library/")</f>
        <v>https://inst.eecs.berkeley.edu/~cs61a/sp09/library/</v>
      </c>
    </row>
    <row r="5" spans="1:6" x14ac:dyDescent="0.35">
      <c r="B5" s="6" t="s">
        <v>4</v>
      </c>
      <c r="C5" s="6" t="s">
        <v>3</v>
      </c>
      <c r="D5" s="6"/>
      <c r="E5" s="6" t="s">
        <v>0</v>
      </c>
      <c r="F5" s="7" t="s">
        <v>6</v>
      </c>
    </row>
    <row r="6" spans="1:6" x14ac:dyDescent="0.35">
      <c r="A6" t="s">
        <v>2</v>
      </c>
      <c r="B6">
        <v>1</v>
      </c>
      <c r="C6">
        <v>1</v>
      </c>
      <c r="D6" s="1">
        <v>42402</v>
      </c>
      <c r="E6" s="2" t="s">
        <v>16</v>
      </c>
      <c r="F6" s="3">
        <v>1.1000000000000001</v>
      </c>
    </row>
    <row r="7" spans="1:6" x14ac:dyDescent="0.35">
      <c r="B7">
        <v>2</v>
      </c>
      <c r="C7">
        <v>1</v>
      </c>
      <c r="D7" s="1">
        <f>D6+2</f>
        <v>42404</v>
      </c>
      <c r="E7" s="2" t="s">
        <v>17</v>
      </c>
      <c r="F7" s="3"/>
    </row>
    <row r="8" spans="1:6" x14ac:dyDescent="0.35">
      <c r="B8">
        <v>3</v>
      </c>
      <c r="C8">
        <v>2</v>
      </c>
      <c r="D8" s="1">
        <f>D7+3</f>
        <v>42407</v>
      </c>
      <c r="E8" s="2" t="s">
        <v>35</v>
      </c>
      <c r="F8" s="3">
        <v>1.3</v>
      </c>
    </row>
    <row r="9" spans="1:6" x14ac:dyDescent="0.35">
      <c r="B9">
        <v>4</v>
      </c>
      <c r="C9">
        <f>C8</f>
        <v>2</v>
      </c>
      <c r="D9" s="1">
        <f>D8+2</f>
        <v>42409</v>
      </c>
      <c r="E9" s="2" t="s">
        <v>41</v>
      </c>
      <c r="F9" s="3"/>
    </row>
    <row r="10" spans="1:6" x14ac:dyDescent="0.35">
      <c r="B10">
        <v>5</v>
      </c>
      <c r="C10">
        <f>C9</f>
        <v>2</v>
      </c>
      <c r="D10" s="1">
        <f>D9+2</f>
        <v>42411</v>
      </c>
      <c r="E10" s="2" t="s">
        <v>42</v>
      </c>
      <c r="F10" s="3"/>
    </row>
    <row r="11" spans="1:6" x14ac:dyDescent="0.35">
      <c r="B11">
        <v>6</v>
      </c>
      <c r="C11">
        <f>C8+1</f>
        <v>3</v>
      </c>
      <c r="D11" s="1">
        <f>D10+3</f>
        <v>42414</v>
      </c>
      <c r="E11" s="2" t="s">
        <v>43</v>
      </c>
      <c r="F11" s="3" t="s">
        <v>47</v>
      </c>
    </row>
    <row r="12" spans="1:6" x14ac:dyDescent="0.35">
      <c r="B12">
        <v>7</v>
      </c>
      <c r="C12">
        <f>C11</f>
        <v>3</v>
      </c>
      <c r="D12" s="1">
        <f>D11+2</f>
        <v>42416</v>
      </c>
      <c r="E12" s="2" t="s">
        <v>44</v>
      </c>
      <c r="F12" s="3"/>
    </row>
    <row r="13" spans="1:6" x14ac:dyDescent="0.35">
      <c r="B13">
        <v>8</v>
      </c>
      <c r="C13">
        <f>C12</f>
        <v>3</v>
      </c>
      <c r="D13" s="1">
        <f>D12+2</f>
        <v>42418</v>
      </c>
      <c r="E13" s="2" t="s">
        <v>45</v>
      </c>
      <c r="F13" s="3"/>
    </row>
    <row r="14" spans="1:6" x14ac:dyDescent="0.35">
      <c r="B14">
        <v>9</v>
      </c>
      <c r="C14">
        <f>C11+1</f>
        <v>4</v>
      </c>
      <c r="D14" s="1">
        <f>D13+3</f>
        <v>42421</v>
      </c>
      <c r="E14" s="2" t="s">
        <v>46</v>
      </c>
      <c r="F14" s="3" t="s">
        <v>48</v>
      </c>
    </row>
    <row r="15" spans="1:6" x14ac:dyDescent="0.35">
      <c r="B15">
        <v>10</v>
      </c>
      <c r="C15">
        <f>C14</f>
        <v>4</v>
      </c>
      <c r="D15" s="1">
        <f>D14+2</f>
        <v>42423</v>
      </c>
      <c r="E15" s="2" t="s">
        <v>7</v>
      </c>
      <c r="F15" s="3"/>
    </row>
    <row r="16" spans="1:6" x14ac:dyDescent="0.35">
      <c r="B16">
        <v>11</v>
      </c>
      <c r="C16">
        <f>C15</f>
        <v>4</v>
      </c>
      <c r="D16" s="1">
        <f>D15+2</f>
        <v>42425</v>
      </c>
      <c r="E16" s="2" t="s">
        <v>8</v>
      </c>
      <c r="F16" s="3"/>
    </row>
    <row r="17" spans="2:6" x14ac:dyDescent="0.35">
      <c r="B17">
        <v>12</v>
      </c>
      <c r="C17">
        <f>C14+1</f>
        <v>5</v>
      </c>
      <c r="D17" s="1">
        <f>D16+3</f>
        <v>42428</v>
      </c>
      <c r="E17" s="2" t="s">
        <v>9</v>
      </c>
      <c r="F17" s="3" t="s">
        <v>49</v>
      </c>
    </row>
    <row r="18" spans="2:6" x14ac:dyDescent="0.35">
      <c r="B18">
        <v>13</v>
      </c>
      <c r="C18">
        <f>C17</f>
        <v>5</v>
      </c>
      <c r="D18" s="1">
        <f>D17+2</f>
        <v>42430</v>
      </c>
      <c r="E18" s="2" t="s">
        <v>10</v>
      </c>
      <c r="F18" s="3"/>
    </row>
    <row r="19" spans="2:6" x14ac:dyDescent="0.35">
      <c r="B19">
        <v>14</v>
      </c>
      <c r="C19">
        <f>C18</f>
        <v>5</v>
      </c>
      <c r="D19" s="1">
        <f>D18+2</f>
        <v>42432</v>
      </c>
      <c r="E19" s="2" t="s">
        <v>11</v>
      </c>
      <c r="F19" s="3"/>
    </row>
    <row r="20" spans="2:6" x14ac:dyDescent="0.35">
      <c r="B20" t="s">
        <v>5</v>
      </c>
      <c r="C20">
        <f>C17+1</f>
        <v>6</v>
      </c>
      <c r="D20" s="1">
        <f>D19+3</f>
        <v>42435</v>
      </c>
      <c r="F20" s="3" t="s">
        <v>50</v>
      </c>
    </row>
    <row r="21" spans="2:6" x14ac:dyDescent="0.35">
      <c r="B21">
        <v>16</v>
      </c>
      <c r="C21">
        <f>C20</f>
        <v>6</v>
      </c>
      <c r="D21" s="1">
        <f>D20+2</f>
        <v>42437</v>
      </c>
      <c r="E21" s="2" t="s">
        <v>12</v>
      </c>
      <c r="F21" s="3"/>
    </row>
    <row r="22" spans="2:6" x14ac:dyDescent="0.35">
      <c r="B22">
        <f>B21+1</f>
        <v>17</v>
      </c>
      <c r="C22">
        <f>C21</f>
        <v>6</v>
      </c>
      <c r="D22" s="1">
        <f>D21+2</f>
        <v>42439</v>
      </c>
      <c r="E22" s="2" t="s">
        <v>13</v>
      </c>
      <c r="F22" s="3"/>
    </row>
    <row r="23" spans="2:6" x14ac:dyDescent="0.35">
      <c r="B23">
        <f t="shared" ref="B23:B47" si="0">B22+1</f>
        <v>18</v>
      </c>
      <c r="C23">
        <f>C20+1</f>
        <v>7</v>
      </c>
      <c r="D23" s="1">
        <f>D22+3</f>
        <v>42442</v>
      </c>
      <c r="E23" s="2" t="s">
        <v>14</v>
      </c>
      <c r="F23" s="3" t="s">
        <v>51</v>
      </c>
    </row>
    <row r="24" spans="2:6" x14ac:dyDescent="0.35">
      <c r="B24">
        <f t="shared" si="0"/>
        <v>19</v>
      </c>
      <c r="C24">
        <f>C23</f>
        <v>7</v>
      </c>
      <c r="D24" s="1">
        <f>D23+2</f>
        <v>42444</v>
      </c>
      <c r="E24" s="2" t="s">
        <v>15</v>
      </c>
      <c r="F24" s="3"/>
    </row>
    <row r="25" spans="2:6" x14ac:dyDescent="0.35">
      <c r="B25">
        <f t="shared" si="0"/>
        <v>20</v>
      </c>
      <c r="C25">
        <f>C24</f>
        <v>7</v>
      </c>
      <c r="D25" s="1">
        <f>D24+2</f>
        <v>42446</v>
      </c>
      <c r="E25" s="2" t="s">
        <v>18</v>
      </c>
      <c r="F25" s="3"/>
    </row>
    <row r="26" spans="2:6" x14ac:dyDescent="0.35">
      <c r="B26">
        <f t="shared" si="0"/>
        <v>21</v>
      </c>
      <c r="C26">
        <f>C23+1</f>
        <v>8</v>
      </c>
      <c r="D26" s="1">
        <f>D25+3</f>
        <v>42449</v>
      </c>
      <c r="E26" s="2" t="s">
        <v>19</v>
      </c>
      <c r="F26" s="3" t="s">
        <v>52</v>
      </c>
    </row>
    <row r="27" spans="2:6" x14ac:dyDescent="0.35">
      <c r="B27">
        <f t="shared" si="0"/>
        <v>22</v>
      </c>
      <c r="C27">
        <f>C26</f>
        <v>8</v>
      </c>
      <c r="D27" s="1">
        <f>D26+2</f>
        <v>42451</v>
      </c>
      <c r="E27" s="2" t="s">
        <v>20</v>
      </c>
      <c r="F27" s="3"/>
    </row>
    <row r="28" spans="2:6" x14ac:dyDescent="0.35">
      <c r="B28">
        <f t="shared" si="0"/>
        <v>23</v>
      </c>
      <c r="C28">
        <f>C27</f>
        <v>8</v>
      </c>
      <c r="D28" s="1">
        <f>D27+2</f>
        <v>42453</v>
      </c>
      <c r="E28" s="2" t="s">
        <v>21</v>
      </c>
      <c r="F28" s="3"/>
    </row>
    <row r="29" spans="2:6" x14ac:dyDescent="0.35">
      <c r="B29">
        <f t="shared" si="0"/>
        <v>24</v>
      </c>
      <c r="C29">
        <f>C26+1</f>
        <v>9</v>
      </c>
      <c r="D29" s="1">
        <f>D28+3</f>
        <v>42456</v>
      </c>
      <c r="E29" s="2" t="s">
        <v>22</v>
      </c>
      <c r="F29" s="3" t="s">
        <v>53</v>
      </c>
    </row>
    <row r="30" spans="2:6" x14ac:dyDescent="0.35">
      <c r="B30">
        <f t="shared" si="0"/>
        <v>25</v>
      </c>
      <c r="C30">
        <f>C29</f>
        <v>9</v>
      </c>
      <c r="D30" s="1">
        <f>D29+2</f>
        <v>42458</v>
      </c>
      <c r="E30" s="2" t="s">
        <v>23</v>
      </c>
      <c r="F30" s="3"/>
    </row>
    <row r="31" spans="2:6" x14ac:dyDescent="0.35">
      <c r="B31">
        <f t="shared" si="0"/>
        <v>26</v>
      </c>
      <c r="C31">
        <f>C30</f>
        <v>9</v>
      </c>
      <c r="D31" s="1">
        <f>D30+2</f>
        <v>42460</v>
      </c>
      <c r="E31" s="2" t="s">
        <v>24</v>
      </c>
      <c r="F31" s="3"/>
    </row>
    <row r="32" spans="2:6" x14ac:dyDescent="0.35">
      <c r="B32" t="s">
        <v>1</v>
      </c>
      <c r="D32" s="1"/>
      <c r="E32" s="2"/>
      <c r="F32" s="3"/>
    </row>
    <row r="33" spans="2:6" x14ac:dyDescent="0.35">
      <c r="B33">
        <v>30</v>
      </c>
      <c r="C33">
        <f>C29+1</f>
        <v>10</v>
      </c>
      <c r="D33" s="1">
        <f>D31+3</f>
        <v>42463</v>
      </c>
      <c r="E33" s="2" t="s">
        <v>25</v>
      </c>
      <c r="F33" s="3">
        <v>3.4</v>
      </c>
    </row>
    <row r="34" spans="2:6" x14ac:dyDescent="0.35">
      <c r="B34">
        <f t="shared" si="0"/>
        <v>31</v>
      </c>
      <c r="C34">
        <f>C33</f>
        <v>10</v>
      </c>
      <c r="D34" s="1">
        <f>D33+2</f>
        <v>42465</v>
      </c>
      <c r="E34" s="2" t="s">
        <v>26</v>
      </c>
      <c r="F34" s="3"/>
    </row>
    <row r="35" spans="2:6" x14ac:dyDescent="0.35">
      <c r="B35">
        <f t="shared" si="0"/>
        <v>32</v>
      </c>
      <c r="C35">
        <f>C34</f>
        <v>10</v>
      </c>
      <c r="D35" s="1">
        <f>D34+2</f>
        <v>42467</v>
      </c>
      <c r="E35" s="2" t="s">
        <v>27</v>
      </c>
      <c r="F35" s="3"/>
    </row>
    <row r="36" spans="2:6" x14ac:dyDescent="0.35">
      <c r="B36">
        <f t="shared" si="0"/>
        <v>33</v>
      </c>
      <c r="C36">
        <f>C33+1</f>
        <v>11</v>
      </c>
      <c r="D36" s="1">
        <f>D35+3</f>
        <v>42470</v>
      </c>
      <c r="E36" s="2" t="s">
        <v>28</v>
      </c>
      <c r="F36" s="3" t="s">
        <v>54</v>
      </c>
    </row>
    <row r="37" spans="2:6" x14ac:dyDescent="0.35">
      <c r="B37">
        <f t="shared" si="0"/>
        <v>34</v>
      </c>
      <c r="C37">
        <f>C36</f>
        <v>11</v>
      </c>
      <c r="D37" s="1">
        <f>D36+2</f>
        <v>42472</v>
      </c>
      <c r="E37" s="2" t="s">
        <v>29</v>
      </c>
      <c r="F37" s="3"/>
    </row>
    <row r="38" spans="2:6" x14ac:dyDescent="0.35">
      <c r="B38">
        <f t="shared" si="0"/>
        <v>35</v>
      </c>
      <c r="C38">
        <f>C37</f>
        <v>11</v>
      </c>
      <c r="D38" s="1">
        <f>D37+2</f>
        <v>42474</v>
      </c>
      <c r="E38" s="2" t="s">
        <v>30</v>
      </c>
      <c r="F38" s="3"/>
    </row>
    <row r="39" spans="2:6" x14ac:dyDescent="0.35">
      <c r="B39">
        <f t="shared" si="0"/>
        <v>36</v>
      </c>
      <c r="C39">
        <f>C36+1</f>
        <v>12</v>
      </c>
      <c r="D39" s="1">
        <f>D38+3</f>
        <v>42477</v>
      </c>
      <c r="E39" s="2" t="s">
        <v>31</v>
      </c>
      <c r="F39" s="3" t="s">
        <v>55</v>
      </c>
    </row>
    <row r="40" spans="2:6" x14ac:dyDescent="0.35">
      <c r="B40">
        <f t="shared" si="0"/>
        <v>37</v>
      </c>
      <c r="C40">
        <f>C39</f>
        <v>12</v>
      </c>
      <c r="D40" s="1">
        <f>D39+2</f>
        <v>42479</v>
      </c>
      <c r="E40" s="2" t="s">
        <v>32</v>
      </c>
      <c r="F40" s="3"/>
    </row>
    <row r="41" spans="2:6" x14ac:dyDescent="0.35">
      <c r="B41">
        <f t="shared" si="0"/>
        <v>38</v>
      </c>
      <c r="C41">
        <f>C40</f>
        <v>12</v>
      </c>
      <c r="D41" s="1">
        <f>D40+2</f>
        <v>42481</v>
      </c>
      <c r="E41" s="2" t="s">
        <v>33</v>
      </c>
      <c r="F41" s="3"/>
    </row>
    <row r="42" spans="2:6" x14ac:dyDescent="0.35">
      <c r="B42">
        <f t="shared" si="0"/>
        <v>39</v>
      </c>
      <c r="C42">
        <f>C39+1</f>
        <v>13</v>
      </c>
      <c r="D42" s="1">
        <f>D41+3</f>
        <v>42484</v>
      </c>
      <c r="E42" s="2" t="s">
        <v>34</v>
      </c>
      <c r="F42" s="3" t="s">
        <v>56</v>
      </c>
    </row>
    <row r="43" spans="2:6" x14ac:dyDescent="0.35">
      <c r="B43">
        <f t="shared" si="0"/>
        <v>40</v>
      </c>
      <c r="C43">
        <f>C42</f>
        <v>13</v>
      </c>
      <c r="D43" s="1">
        <f>D42+2</f>
        <v>42486</v>
      </c>
      <c r="E43" s="2" t="s">
        <v>36</v>
      </c>
      <c r="F43" s="3"/>
    </row>
    <row r="44" spans="2:6" x14ac:dyDescent="0.35">
      <c r="B44">
        <f t="shared" si="0"/>
        <v>41</v>
      </c>
      <c r="C44">
        <f>C43</f>
        <v>13</v>
      </c>
      <c r="D44" s="1">
        <f>D43+2</f>
        <v>42488</v>
      </c>
      <c r="E44" s="2" t="s">
        <v>37</v>
      </c>
      <c r="F44" s="3"/>
    </row>
    <row r="45" spans="2:6" x14ac:dyDescent="0.35">
      <c r="B45">
        <f t="shared" si="0"/>
        <v>42</v>
      </c>
      <c r="C45">
        <f>C42+1</f>
        <v>14</v>
      </c>
      <c r="D45" s="1">
        <f>D44+3</f>
        <v>42491</v>
      </c>
      <c r="E45" s="2" t="s">
        <v>38</v>
      </c>
      <c r="F45" s="3" t="s">
        <v>57</v>
      </c>
    </row>
    <row r="46" spans="2:6" x14ac:dyDescent="0.35">
      <c r="B46">
        <f t="shared" si="0"/>
        <v>43</v>
      </c>
      <c r="C46">
        <f>C45</f>
        <v>14</v>
      </c>
      <c r="D46" s="1">
        <f>D45+2</f>
        <v>42493</v>
      </c>
      <c r="E46" s="2" t="s">
        <v>39</v>
      </c>
      <c r="F46" s="3"/>
    </row>
    <row r="47" spans="2:6" x14ac:dyDescent="0.35">
      <c r="B47">
        <f t="shared" si="0"/>
        <v>44</v>
      </c>
      <c r="C47">
        <f>C46</f>
        <v>14</v>
      </c>
      <c r="D47" s="1">
        <f>D46+2</f>
        <v>42495</v>
      </c>
      <c r="E47" s="2" t="s">
        <v>40</v>
      </c>
      <c r="F47" s="3"/>
    </row>
    <row r="48" spans="2:6" x14ac:dyDescent="0.35">
      <c r="D48" s="1"/>
    </row>
    <row r="49" spans="4:4" x14ac:dyDescent="0.35">
      <c r="D49" s="1"/>
    </row>
    <row r="50" spans="4:4" x14ac:dyDescent="0.35">
      <c r="D50" s="1"/>
    </row>
  </sheetData>
  <conditionalFormatting sqref="B6:E47">
    <cfRule type="expression" dxfId="9" priority="4">
      <formula>MOD($C6,2)=1</formula>
    </cfRule>
  </conditionalFormatting>
  <conditionalFormatting sqref="F6">
    <cfRule type="expression" dxfId="8" priority="3">
      <formula>MOD($C6,2)=1</formula>
    </cfRule>
  </conditionalFormatting>
  <conditionalFormatting sqref="F7:F47">
    <cfRule type="expression" dxfId="7" priority="2">
      <formula>MOD($C7,2)=1</formula>
    </cfRule>
  </conditionalFormatting>
  <conditionalFormatting sqref="B6:F47">
    <cfRule type="expression" dxfId="6" priority="1">
      <formula>$A6="x"</formula>
    </cfRule>
  </conditionalFormatting>
  <hyperlinks>
    <hyperlink ref="E15" r:id="rId1" tooltip="Computer Science 61A - Lecture 10: sequences" display="https://archive.org/details/ucberkeley_webcast__qGeRWplPgc"/>
    <hyperlink ref="E16" r:id="rId2" tooltip="Computer Science 61A - Lecture 11: Example: calculator" display="https://archive.org/details/ucberkeley_webcast_nzMPF59Ackg"/>
    <hyperlink ref="E17" r:id="rId3" tooltip="Computer Science 61A - Lecture 12: hierarchical data" display="https://archive.org/details/ucberkeley_webcast_pSuEz5ZCVAg"/>
    <hyperlink ref="E18" r:id="rId4" tooltip="Computer Science 61A - Lecture 13: hierarchical data" display="https://archive.org/details/ucberkeley_webcast_kbqJ3UGPgOc"/>
    <hyperlink ref="E19" r:id="rId5" tooltip="Computer Science 61A - Lecture 14: Example: Scheme-1 interpr" display="https://archive.org/details/ucberkeley_webcast_3FjDrWv00Hc"/>
    <hyperlink ref="E21" r:id="rId6" tooltip="Computer Science 61A - Lecture 16: generic operators" display="https://archive.org/details/ucberkeley_webcast_rz_XpDhDtFI"/>
    <hyperlink ref="E22" r:id="rId7" tooltip="Computer Science 61A - Lecture 17: generic operators" display="https://archive.org/details/ucberkeley_webcast_8HDIqZ2ZqKI"/>
    <hyperlink ref="E23" r:id="rId8" tooltip="Computer Science 61A - Lecture 18: object-oriented programmi" display="https://archive.org/details/ucberkeley_webcast_jq1v8YUftxE"/>
    <hyperlink ref="E24" r:id="rId9" tooltip="Computer Science 61A - Lecture 19: object oriented programm" display="https://archive.org/details/ucberkeley_webcast_S9mGKy3Dzqw"/>
    <hyperlink ref="E6" r:id="rId10" tooltip="Computer Science 61A - Lecture 1: functional programming 1" display="https://archive.org/details/ucberkeley_webcast_l28HAzKy0N8"/>
    <hyperlink ref="E25" r:id="rId11" tooltip="Computer Science 61A - Lecture 20: object-oriented programmi" display="https://archive.org/details/ucberkeley_webcast_AYoW8-L2dTQ"/>
    <hyperlink ref="E26" r:id="rId12" tooltip="Computer Science 61A - Lecture 21: assignment and state" display="https://archive.org/details/ucberkeley_webcast_crlcqL7lKME"/>
    <hyperlink ref="E27" r:id="rId13" tooltip="Computer Science 61A - Lecture 22: environments" display="https://archive.org/details/ucberkeley_webcast_uxvRoOV9nOk"/>
    <hyperlink ref="E28" r:id="rId14" tooltip="Computer Science 61A - Lecture 23: environments" display="https://archive.org/details/ucberkeley_webcast_jmDguUbxOns"/>
    <hyperlink ref="E29" r:id="rId15" tooltip="Computer Science 61A - Lecture 24: mutable data" display="https://archive.org/details/ucberkeley_webcast_OCocDioUZOo"/>
    <hyperlink ref="E30" r:id="rId16" tooltip="Computer Science 61A - Lecture 25: mutable data" display="https://archive.org/details/ucberkeley_webcast_YgUZP1YbHsM"/>
    <hyperlink ref="E31" r:id="rId17" tooltip="Computer Science 61A - Lecture 26: vectors" display="https://archive.org/details/ucberkeley_webcast_vV7gargdGxU"/>
    <hyperlink ref="E7" r:id="rId18" tooltip="Computer Science 61A - Lecture 2: functional programming 2" display="https://archive.org/details/ucberkeley_webcast_TTK2lZoWbPQ"/>
    <hyperlink ref="E33" r:id="rId19" tooltip="Computer Science 61A - Lecture 30: client-server programming" display="https://archive.org/details/ucberkeley_webcast_Lr4zVJPpMrM"/>
    <hyperlink ref="E34" r:id="rId20" tooltip="Computer Science 61A - Lecture 31: concurrency" display="https://archive.org/details/ucberkeley_webcast_tfTD0B8dX7I"/>
    <hyperlink ref="E35" r:id="rId21" tooltip="Computer Science 61A - Lecture 32: concurrency" display="https://archive.org/details/ucberkeley_webcast_a_qhlzmXqAo"/>
    <hyperlink ref="E36" r:id="rId22" tooltip="Computer Science 61A - Lecture 33: streams" display="https://archive.org/details/ucberkeley_webcast_LLl89UwSflo"/>
    <hyperlink ref="E37" r:id="rId23" tooltip="Computer Science 61A - Lecture 34: streams" display="https://archive.org/details/ucberkeley_webcast_mtl0z0HgRTM"/>
    <hyperlink ref="E38" r:id="rId24" tooltip="Computer Science 61A - Lecture 35: Therac-25" display="https://archive.org/details/ucberkeley_webcast_nxX-aAvZbmM"/>
    <hyperlink ref="E39" r:id="rId25" tooltip="Computer Science 61A - Lecture 36: metacircular evaluator -" display="https://archive.org/details/ucberkeley_webcast_E8ZyYL1qWWY"/>
    <hyperlink ref="E40" r:id="rId26" tooltip="Computer Science 61A - Lecture 37: metacircular evaluator -" display="https://archive.org/details/ucberkeley_webcast_0SbpbHiyyEU"/>
    <hyperlink ref="E41" r:id="rId27" tooltip="Computer Science 61A - Lecture 38: mapreduce" display="https://archive.org/details/ucberkeley_webcast_OVbHFr6SG_8"/>
    <hyperlink ref="E42" r:id="rId28" tooltip="Computer Science 61A - Lecture 39: mapreduce" display="https://archive.org/details/ucberkeley_webcast_tlABAGE-Tvc"/>
    <hyperlink ref="E8" r:id="rId29" tooltip="Computer Science 61A - Lecture 3: higher-order procedures 1" display="https://archive.org/details/ucberkeley_webcast_ogIGxEzvnSE"/>
    <hyperlink ref="E43" r:id="rId30" tooltip="Computer Science 61A - Lecture 40: analyzing evaluator" display="https://archive.org/details/ucberkeley_webcast_S9VoxtdsRyA"/>
    <hyperlink ref="E44" r:id="rId31" tooltip="Computer Science 61A - Lecture 41: lazy evaluator" display="https://archive.org/details/ucberkeley_webcast_WJsgTZsFE3M"/>
    <hyperlink ref="E45" r:id="rId32" tooltip="Computer Science 61A - Lecture 42: logic programming" display="https://archive.org/details/ucberkeley_webcast_JIMS_mspmug"/>
    <hyperlink ref="E46" r:id="rId33" tooltip="Computer Science 61A - Lecture 43: logic programming" display="https://archive.org/details/ucberkeley_webcast_i5XtLVwTcZY"/>
    <hyperlink ref="E47" r:id="rId34" tooltip="Computer Science 61A - Lecture 44: Review" display="https://archive.org/details/ucberkeley_webcast_zWiQru4tn-o"/>
    <hyperlink ref="E9" r:id="rId35" tooltip="Computer Science 61A - Lecture 4: higher-order procedures 2" display="https://archive.org/details/ucberkeley_webcast_ZvH3wF2qg7Q"/>
    <hyperlink ref="E10" r:id="rId36" tooltip="Computer Science 61A - Lecture 5: user interface -Alan Kay-" display="https://archive.org/details/ucberkeley_webcast_dC4YGxzoAXk"/>
    <hyperlink ref="E11" r:id="rId37" tooltip="Computer Science 61A - Lecture 6: user interface -Alan Kay-" display="https://archive.org/details/ucberkeley_webcast_qxDGE1-S_LE"/>
    <hyperlink ref="E12" r:id="rId38" tooltip="Computer Science 61A - Lecture 7: orders of growth" display="https://archive.org/details/ucberkeley_webcast_32L5j10rrK0"/>
    <hyperlink ref="E13" r:id="rId39" tooltip="Computer Science 61A - Lecture 8: recursion and iteration" display="https://archive.org/details/ucberkeley_webcast_0G3tNuBBO5I"/>
    <hyperlink ref="E14" r:id="rId40" tooltip="Computer Science 61A - Lecture 9: data abstraction" display="https://archive.org/details/ucberkeley_webcast_Oy36XpGVyjA"/>
    <hyperlink ref="C1" r:id="rId41" display="https://inst.eecs.berkeley.edu/~cs61a/reader/vol1.html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cs61a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2020-08-26T00:39:57Z</dcterms:created>
  <dcterms:modified xsi:type="dcterms:W3CDTF">2020-11-26T15:38:17Z</dcterms:modified>
</cp:coreProperties>
</file>