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76698\Google Drive\university\Master DS&amp;E Year 2\master thesis\high frequency data\DATA\"/>
    </mc:Choice>
  </mc:AlternateContent>
  <xr:revisionPtr revIDLastSave="0" documentId="13_ncr:1_{9C8F59AC-4625-4463-94FE-2FD55A6DC7C5}" xr6:coauthVersionLast="44" xr6:coauthVersionMax="44" xr10:uidLastSave="{00000000-0000-0000-0000-000000000000}"/>
  <bookViews>
    <workbookView xWindow="3132" yWindow="17172" windowWidth="23256" windowHeight="12576" xr2:uid="{8BED8EB5-4645-49B1-9A24-BAF081035151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1" l="1"/>
  <c r="O30" i="1"/>
  <c r="O38" i="1"/>
  <c r="O59" i="1"/>
  <c r="O3" i="1"/>
  <c r="O6" i="1"/>
  <c r="O14" i="1"/>
  <c r="O22" i="1"/>
  <c r="O43" i="1"/>
  <c r="O51" i="1"/>
  <c r="O58" i="1"/>
  <c r="O67" i="1"/>
  <c r="O42" i="1" l="1"/>
  <c r="O34" i="1"/>
  <c r="O18" i="1"/>
  <c r="O66" i="1"/>
  <c r="O2" i="1"/>
  <c r="O50" i="1"/>
  <c r="O26" i="1"/>
  <c r="O62" i="1"/>
  <c r="O54" i="1"/>
  <c r="O46" i="1"/>
  <c r="O73" i="1"/>
  <c r="O57" i="1"/>
  <c r="O68" i="1"/>
  <c r="O52" i="1"/>
  <c r="O44" i="1"/>
  <c r="O36" i="1"/>
  <c r="O28" i="1"/>
  <c r="O20" i="1"/>
  <c r="O12" i="1"/>
  <c r="O4" i="1"/>
  <c r="O71" i="1"/>
  <c r="O63" i="1"/>
  <c r="O55" i="1"/>
  <c r="O47" i="1"/>
  <c r="O39" i="1"/>
  <c r="O31" i="1"/>
  <c r="O23" i="1"/>
  <c r="O15" i="1"/>
  <c r="O7" i="1"/>
  <c r="O70" i="1"/>
  <c r="O65" i="1"/>
  <c r="O33" i="1"/>
  <c r="O49" i="1"/>
  <c r="O41" i="1"/>
  <c r="O9" i="1"/>
  <c r="O60" i="1"/>
  <c r="O61" i="1"/>
  <c r="O53" i="1"/>
  <c r="O45" i="1"/>
  <c r="O37" i="1"/>
  <c r="O29" i="1"/>
  <c r="O21" i="1"/>
  <c r="O13" i="1"/>
  <c r="O5" i="1"/>
  <c r="O25" i="1"/>
  <c r="O17" i="1"/>
  <c r="O69" i="1"/>
  <c r="O72" i="1"/>
  <c r="O64" i="1"/>
  <c r="O56" i="1"/>
  <c r="O48" i="1"/>
  <c r="O40" i="1"/>
  <c r="O32" i="1"/>
  <c r="O24" i="1"/>
  <c r="O16" i="1"/>
  <c r="O8" i="1"/>
  <c r="O35" i="1"/>
  <c r="O27" i="1"/>
  <c r="O19" i="1"/>
  <c r="O11" i="1"/>
</calcChain>
</file>

<file path=xl/sharedStrings.xml><?xml version="1.0" encoding="utf-8"?>
<sst xmlns="http://schemas.openxmlformats.org/spreadsheetml/2006/main" count="225" uniqueCount="117">
  <si>
    <t>47 Detailhandel (niet in auto's)</t>
  </si>
  <si>
    <t>52 Opslag, dienstverlening voor vervoer</t>
  </si>
  <si>
    <t>62 IT-dienstverlening</t>
  </si>
  <si>
    <t>73 Reclamewezen en marktonderzoek</t>
  </si>
  <si>
    <t>78 Uitzendbureaus en arbeidsbemiddeling</t>
  </si>
  <si>
    <t>Perioden</t>
  </si>
  <si>
    <t>2014 januari</t>
  </si>
  <si>
    <t>2014 februari</t>
  </si>
  <si>
    <t>2014 maart</t>
  </si>
  <si>
    <t>2014 april</t>
  </si>
  <si>
    <t>2014 mei</t>
  </si>
  <si>
    <t>2014 juni</t>
  </si>
  <si>
    <t>2014 juli</t>
  </si>
  <si>
    <t>2014 augustus</t>
  </si>
  <si>
    <t>2014 september</t>
  </si>
  <si>
    <t>2014 oktober</t>
  </si>
  <si>
    <t>2014 november</t>
  </si>
  <si>
    <t>2014 december</t>
  </si>
  <si>
    <t>2015 januari</t>
  </si>
  <si>
    <t>2015 februari</t>
  </si>
  <si>
    <t>2015 maart</t>
  </si>
  <si>
    <t>2015 april</t>
  </si>
  <si>
    <t>2015 mei</t>
  </si>
  <si>
    <t>2015 juni</t>
  </si>
  <si>
    <t>2015 juli</t>
  </si>
  <si>
    <t>2015 augustus</t>
  </si>
  <si>
    <t>2015 september</t>
  </si>
  <si>
    <t>2015 oktober</t>
  </si>
  <si>
    <t>2015 november</t>
  </si>
  <si>
    <t>2015 december</t>
  </si>
  <si>
    <t>2016 januari</t>
  </si>
  <si>
    <t>2016 februari</t>
  </si>
  <si>
    <t>2016 maart</t>
  </si>
  <si>
    <t>2016 april</t>
  </si>
  <si>
    <t>2016 mei</t>
  </si>
  <si>
    <t>2016 juni</t>
  </si>
  <si>
    <t>2016 juli</t>
  </si>
  <si>
    <t>2016 augustus</t>
  </si>
  <si>
    <t>2016 september</t>
  </si>
  <si>
    <t>2016 oktober</t>
  </si>
  <si>
    <t>2016 november</t>
  </si>
  <si>
    <t>2016 december</t>
  </si>
  <si>
    <t>2017 januari</t>
  </si>
  <si>
    <t>2017 februari</t>
  </si>
  <si>
    <t>2017 maart</t>
  </si>
  <si>
    <t>2017 april</t>
  </si>
  <si>
    <t>2017 mei</t>
  </si>
  <si>
    <t>2017 juni</t>
  </si>
  <si>
    <t>2017 juli</t>
  </si>
  <si>
    <t>2017 augustus</t>
  </si>
  <si>
    <t>2017 september</t>
  </si>
  <si>
    <t>2017 oktober</t>
  </si>
  <si>
    <t>2017 november</t>
  </si>
  <si>
    <t>2017 december</t>
  </si>
  <si>
    <t>2018 januari</t>
  </si>
  <si>
    <t>2018 februari</t>
  </si>
  <si>
    <t>2018 maart</t>
  </si>
  <si>
    <t>2018 april</t>
  </si>
  <si>
    <t>2018 mei</t>
  </si>
  <si>
    <t>2018 juni</t>
  </si>
  <si>
    <t>2018 juli</t>
  </si>
  <si>
    <t>2018 augustus</t>
  </si>
  <si>
    <t>2018 september</t>
  </si>
  <si>
    <t>2018 oktober</t>
  </si>
  <si>
    <t>2018 november</t>
  </si>
  <si>
    <t>2018 december</t>
  </si>
  <si>
    <t>2019 januari</t>
  </si>
  <si>
    <t>2019 februari</t>
  </si>
  <si>
    <t>2019 maart</t>
  </si>
  <si>
    <t>2019 april</t>
  </si>
  <si>
    <t>2019 mei</t>
  </si>
  <si>
    <t>2019 juni</t>
  </si>
  <si>
    <t>2019 juli</t>
  </si>
  <si>
    <t>2019 augustus</t>
  </si>
  <si>
    <t>2019 september</t>
  </si>
  <si>
    <t>2019 oktober</t>
  </si>
  <si>
    <t>2019 november</t>
  </si>
  <si>
    <t>2019 december</t>
  </si>
  <si>
    <t>2014 1e kwartaal</t>
  </si>
  <si>
    <t>2014 2e kwartaal</t>
  </si>
  <si>
    <t>2014 3e kwartaal</t>
  </si>
  <si>
    <t>2014 4e kwartaal</t>
  </si>
  <si>
    <t>2015 1e kwartaal</t>
  </si>
  <si>
    <t>2015 2e kwartaal</t>
  </si>
  <si>
    <t>2015 3e kwartaal</t>
  </si>
  <si>
    <t>2015 4e kwartaal</t>
  </si>
  <si>
    <t>2016 1e kwartaal</t>
  </si>
  <si>
    <t>2016 2e kwartaal</t>
  </si>
  <si>
    <t>2016 3e kwartaal</t>
  </si>
  <si>
    <t>2016 4e kwartaal</t>
  </si>
  <si>
    <t>2017 1e kwartaal</t>
  </si>
  <si>
    <t>2017 2e kwartaal</t>
  </si>
  <si>
    <t>2017 3e kwartaal</t>
  </si>
  <si>
    <t>2017 4e kwartaal</t>
  </si>
  <si>
    <t>2018 1e kwartaal</t>
  </si>
  <si>
    <t>2018 2e kwartaal</t>
  </si>
  <si>
    <t>2018 3e kwartaal</t>
  </si>
  <si>
    <t>2018 4e kwartaal</t>
  </si>
  <si>
    <t>2019 1e kwartaal</t>
  </si>
  <si>
    <t>2019 2e kwartaal</t>
  </si>
  <si>
    <t>2019 3e kwartaal</t>
  </si>
  <si>
    <t>2019 4e kwartaal</t>
  </si>
  <si>
    <t>januari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</si>
  <si>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</si>
  <si>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</si>
  <si>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</si>
  <si>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</si>
  <si>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</si>
  <si>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</si>
  <si>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</si>
  <si>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</si>
  <si>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</si>
  <si>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</si>
  <si>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</si>
  <si>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maand</t>
  </si>
  <si>
    <t>kwartaal</t>
  </si>
  <si>
    <t>WA Workforce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</si>
</sst>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92AE-D648-4269-978F-933F622A41B9}">
  <dimension ref="A1:O73"/>
  <sheetViews>
    <sheetView tabSelected="1" workbookViewId="0">
      <selection activeCell="K7" sqref="K7"/>
    </sheetView>
  </sheetViews>
  <sheetFormatPr defaultRowHeight="15" x14ac:dyDescent="0.25"/>
  <cols>
    <col min="1" max="1" width="15.28515625" bestFit="1" customWidth="1"/>
    <col min="2" max="4" width="15.28515625" customWidth="1"/>
    <col min="10" max="10" width="17.85546875" bestFit="1" customWidth="1"/>
    <col min="14" max="14" width="17.85546875" bestFit="1" customWidth="1"/>
    <col min="15" max="15" width="12.7109375" bestFit="1" customWidth="1"/>
  </cols>
  <sheetData>
    <row r="1" spans="1:15" x14ac:dyDescent="0.25">
      <c r="A1" t="s">
        <v>5</v>
      </c>
      <c r="C1" t="s">
        <v>114</v>
      </c>
      <c r="D1" t="s">
        <v>115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>
        <v>2</v>
      </c>
      <c r="K1">
        <v>3</v>
      </c>
      <c r="L1">
        <v>4</v>
      </c>
      <c r="M1">
        <v>5</v>
      </c>
      <c r="N1">
        <v>6</v>
      </c>
      <c r="O1" t="s">
        <v>116</v>
      </c>
    </row>
    <row r="2" spans="1:15" x14ac:dyDescent="0.25">
      <c r="A2" t="s">
        <v>6</v>
      </c>
      <c r="B2">
        <v>2014</v>
      </c>
      <c r="C2" t="s">
        <v>102</v>
      </c>
      <c r="D2" t="s">
        <v>78</v>
      </c>
      <c r="E2">
        <v>-2.9</v>
      </c>
      <c r="F2">
        <v>3.1</v>
      </c>
      <c r="G2">
        <v>-9.9</v>
      </c>
      <c r="H2">
        <v>-8.5</v>
      </c>
      <c r="I2">
        <v>-23.2</v>
      </c>
      <c r="J2">
        <v>104085</v>
      </c>
      <c r="K2">
        <v>6080</v>
      </c>
      <c r="L2">
        <v>46570</v>
      </c>
      <c r="M2">
        <v>34405</v>
      </c>
      <c r="N2">
        <v>11815</v>
      </c>
      <c r="O2">
        <f>(E2*J2+F2*K2+G2*L2+H2*M2+I2*N2)/SUM(J2:N2)</f>
        <v>-6.4575497031361628</v>
      </c>
    </row>
    <row r="3" spans="1:15" x14ac:dyDescent="0.25">
      <c r="A3" t="s">
        <v>7</v>
      </c>
      <c r="B3">
        <v>2014</v>
      </c>
      <c r="C3" t="s">
        <v>103</v>
      </c>
      <c r="D3" t="s">
        <v>78</v>
      </c>
      <c r="F3">
        <v>-5.2</v>
      </c>
      <c r="G3">
        <v>7.8</v>
      </c>
      <c r="H3">
        <v>-15.6</v>
      </c>
      <c r="I3">
        <v>-7.7</v>
      </c>
      <c r="K3">
        <v>6080</v>
      </c>
      <c r="L3">
        <v>46570</v>
      </c>
      <c r="M3">
        <v>34405</v>
      </c>
      <c r="N3">
        <v>11815</v>
      </c>
      <c r="O3">
        <f>(E3*J3+F3*K3+G3*L3+H3*M3+I3*N3)/SUM(J3:N3)</f>
        <v>-2.9944725396985943</v>
      </c>
    </row>
    <row r="4" spans="1:15" x14ac:dyDescent="0.25">
      <c r="A4" t="s">
        <v>8</v>
      </c>
      <c r="B4">
        <v>2014</v>
      </c>
      <c r="C4" t="s">
        <v>104</v>
      </c>
      <c r="D4" t="s">
        <v>78</v>
      </c>
      <c r="F4">
        <v>-22</v>
      </c>
      <c r="G4">
        <v>-7.7</v>
      </c>
      <c r="H4">
        <v>-17.399999999999999</v>
      </c>
      <c r="I4">
        <v>1.3</v>
      </c>
      <c r="K4">
        <v>6080</v>
      </c>
      <c r="L4">
        <v>46570</v>
      </c>
      <c r="M4">
        <v>34405</v>
      </c>
      <c r="N4">
        <v>11815</v>
      </c>
      <c r="O4">
        <f t="shared" ref="O3:O66" si="0">(E4*J4+F4*K4+G4*L4+H4*M4+I4*N4)/SUM(J4:N4)</f>
        <v>-10.879301102457774</v>
      </c>
    </row>
    <row r="5" spans="1:15" x14ac:dyDescent="0.25">
      <c r="A5" t="s">
        <v>9</v>
      </c>
      <c r="B5">
        <v>2014</v>
      </c>
      <c r="C5" t="s">
        <v>105</v>
      </c>
      <c r="D5" t="s">
        <v>79</v>
      </c>
      <c r="E5">
        <v>1.2</v>
      </c>
      <c r="F5">
        <v>-3.9</v>
      </c>
      <c r="G5">
        <v>-10.3</v>
      </c>
      <c r="H5">
        <v>-12.9</v>
      </c>
      <c r="I5">
        <v>13.2</v>
      </c>
      <c r="J5">
        <v>105185</v>
      </c>
      <c r="K5">
        <v>6260</v>
      </c>
      <c r="L5">
        <v>48695</v>
      </c>
      <c r="M5">
        <v>34885</v>
      </c>
      <c r="N5">
        <v>11885</v>
      </c>
      <c r="O5">
        <f t="shared" si="0"/>
        <v>-3.348726499444203</v>
      </c>
    </row>
    <row r="6" spans="1:15" x14ac:dyDescent="0.25">
      <c r="A6" t="s">
        <v>10</v>
      </c>
      <c r="B6">
        <v>2014</v>
      </c>
      <c r="C6" t="s">
        <v>106</v>
      </c>
      <c r="D6" t="s">
        <v>79</v>
      </c>
      <c r="F6">
        <v>-12.6</v>
      </c>
      <c r="G6">
        <v>7.3</v>
      </c>
      <c r="H6">
        <v>-3.5</v>
      </c>
      <c r="I6">
        <v>20</v>
      </c>
      <c r="K6">
        <v>6260</v>
      </c>
      <c r="L6">
        <v>48695</v>
      </c>
      <c r="M6">
        <v>34885</v>
      </c>
      <c r="N6">
        <v>11885</v>
      </c>
      <c r="O6">
        <f t="shared" si="0"/>
        <v>3.85549275006144</v>
      </c>
    </row>
    <row r="7" spans="1:15" x14ac:dyDescent="0.25">
      <c r="A7" t="s">
        <v>11</v>
      </c>
      <c r="B7">
        <v>2014</v>
      </c>
      <c r="C7" t="s">
        <v>107</v>
      </c>
      <c r="D7" t="s">
        <v>79</v>
      </c>
      <c r="F7">
        <v>-4.2</v>
      </c>
      <c r="G7">
        <v>0.7</v>
      </c>
      <c r="H7">
        <v>-13.7</v>
      </c>
      <c r="I7">
        <v>25.8</v>
      </c>
      <c r="K7">
        <v>6260</v>
      </c>
      <c r="L7">
        <v>48695</v>
      </c>
      <c r="M7">
        <v>34885</v>
      </c>
      <c r="N7">
        <v>11885</v>
      </c>
      <c r="O7">
        <f t="shared" si="0"/>
        <v>-1.6072450233472597</v>
      </c>
    </row>
    <row r="8" spans="1:15" x14ac:dyDescent="0.25">
      <c r="A8" t="s">
        <v>12</v>
      </c>
      <c r="B8">
        <v>2014</v>
      </c>
      <c r="C8" t="s">
        <v>108</v>
      </c>
      <c r="D8" t="s">
        <v>80</v>
      </c>
      <c r="E8">
        <v>4</v>
      </c>
      <c r="F8">
        <v>0.9</v>
      </c>
      <c r="G8">
        <v>-9.9</v>
      </c>
      <c r="H8">
        <v>-17.7</v>
      </c>
      <c r="I8">
        <v>24</v>
      </c>
      <c r="J8">
        <v>106635</v>
      </c>
      <c r="K8">
        <v>6335</v>
      </c>
      <c r="L8">
        <v>49680</v>
      </c>
      <c r="M8">
        <v>35205</v>
      </c>
      <c r="N8">
        <v>11940</v>
      </c>
      <c r="O8">
        <f t="shared" si="0"/>
        <v>-1.8883147834791105</v>
      </c>
    </row>
    <row r="9" spans="1:15" x14ac:dyDescent="0.25">
      <c r="A9" t="s">
        <v>13</v>
      </c>
      <c r="B9">
        <v>2014</v>
      </c>
      <c r="C9" t="s">
        <v>109</v>
      </c>
      <c r="D9" t="s">
        <v>80</v>
      </c>
      <c r="F9">
        <v>2.1</v>
      </c>
      <c r="G9">
        <v>-3</v>
      </c>
      <c r="H9">
        <v>-7</v>
      </c>
      <c r="I9">
        <v>13.3</v>
      </c>
      <c r="K9">
        <v>6335</v>
      </c>
      <c r="L9">
        <v>49680</v>
      </c>
      <c r="M9">
        <v>35205</v>
      </c>
      <c r="N9">
        <v>11940</v>
      </c>
      <c r="O9">
        <f t="shared" si="0"/>
        <v>-2.1652723924001549</v>
      </c>
    </row>
    <row r="10" spans="1:15" x14ac:dyDescent="0.25">
      <c r="A10" t="s">
        <v>14</v>
      </c>
      <c r="B10">
        <v>2014</v>
      </c>
      <c r="C10" t="s">
        <v>110</v>
      </c>
      <c r="D10" t="s">
        <v>80</v>
      </c>
      <c r="F10">
        <v>0.8</v>
      </c>
      <c r="G10">
        <v>-2.9</v>
      </c>
      <c r="H10">
        <v>2.4</v>
      </c>
      <c r="I10">
        <v>9.9</v>
      </c>
      <c r="K10">
        <v>6335</v>
      </c>
      <c r="L10">
        <v>49680</v>
      </c>
      <c r="M10">
        <v>35205</v>
      </c>
      <c r="N10">
        <v>11940</v>
      </c>
      <c r="O10">
        <f t="shared" si="0"/>
        <v>0.61742923613803802</v>
      </c>
    </row>
    <row r="11" spans="1:15" x14ac:dyDescent="0.25">
      <c r="A11" t="s">
        <v>15</v>
      </c>
      <c r="B11">
        <v>2014</v>
      </c>
      <c r="C11" t="s">
        <v>111</v>
      </c>
      <c r="D11" t="s">
        <v>81</v>
      </c>
      <c r="E11">
        <v>4.4000000000000004</v>
      </c>
      <c r="F11">
        <v>-13.2</v>
      </c>
      <c r="G11">
        <v>-9.1</v>
      </c>
      <c r="H11">
        <v>16.2</v>
      </c>
      <c r="I11">
        <v>11.3</v>
      </c>
      <c r="J11">
        <v>108735</v>
      </c>
      <c r="K11">
        <v>6425</v>
      </c>
      <c r="L11">
        <v>50205</v>
      </c>
      <c r="M11">
        <v>35140</v>
      </c>
      <c r="N11">
        <v>11980</v>
      </c>
      <c r="O11">
        <f t="shared" si="0"/>
        <v>3.0185683695319669</v>
      </c>
    </row>
    <row r="12" spans="1:15" x14ac:dyDescent="0.25">
      <c r="A12" t="s">
        <v>16</v>
      </c>
      <c r="B12">
        <v>2014</v>
      </c>
      <c r="C12" t="s">
        <v>112</v>
      </c>
      <c r="D12" t="s">
        <v>81</v>
      </c>
      <c r="F12">
        <v>2.7</v>
      </c>
      <c r="G12">
        <v>-8.6999999999999993</v>
      </c>
      <c r="H12">
        <v>12.6</v>
      </c>
      <c r="I12">
        <v>4</v>
      </c>
      <c r="K12">
        <v>6425</v>
      </c>
      <c r="L12">
        <v>50205</v>
      </c>
      <c r="M12">
        <v>35140</v>
      </c>
      <c r="N12">
        <v>11980</v>
      </c>
      <c r="O12">
        <f t="shared" si="0"/>
        <v>0.68672771084337403</v>
      </c>
    </row>
    <row r="13" spans="1:15" x14ac:dyDescent="0.25">
      <c r="A13" t="s">
        <v>17</v>
      </c>
      <c r="B13">
        <v>2014</v>
      </c>
      <c r="C13" t="s">
        <v>113</v>
      </c>
      <c r="D13" t="s">
        <v>81</v>
      </c>
      <c r="F13">
        <v>-10</v>
      </c>
      <c r="G13">
        <v>-7.4</v>
      </c>
      <c r="H13">
        <v>5</v>
      </c>
      <c r="I13">
        <v>10.7</v>
      </c>
      <c r="K13">
        <v>6425</v>
      </c>
      <c r="L13">
        <v>50205</v>
      </c>
      <c r="M13">
        <v>35140</v>
      </c>
      <c r="N13">
        <v>11980</v>
      </c>
      <c r="O13">
        <f t="shared" si="0"/>
        <v>-1.2711421686746989</v>
      </c>
    </row>
    <row r="14" spans="1:15" x14ac:dyDescent="0.25">
      <c r="A14" t="s">
        <v>18</v>
      </c>
      <c r="B14">
        <v>2015</v>
      </c>
      <c r="C14" t="s">
        <v>102</v>
      </c>
      <c r="D14" t="s">
        <v>82</v>
      </c>
      <c r="E14">
        <v>5.3</v>
      </c>
      <c r="F14">
        <v>-5.5</v>
      </c>
      <c r="G14">
        <v>0.8</v>
      </c>
      <c r="H14">
        <v>-16.600000000000001</v>
      </c>
      <c r="I14">
        <v>59.1</v>
      </c>
      <c r="J14">
        <v>109910</v>
      </c>
      <c r="K14">
        <v>6550</v>
      </c>
      <c r="L14">
        <v>51075</v>
      </c>
      <c r="M14">
        <v>35065</v>
      </c>
      <c r="N14">
        <v>11965</v>
      </c>
      <c r="O14">
        <f t="shared" si="0"/>
        <v>3.3202549344021626</v>
      </c>
    </row>
    <row r="15" spans="1:15" x14ac:dyDescent="0.25">
      <c r="A15" t="s">
        <v>19</v>
      </c>
      <c r="B15">
        <v>2015</v>
      </c>
      <c r="C15" t="s">
        <v>103</v>
      </c>
      <c r="D15" t="s">
        <v>82</v>
      </c>
      <c r="F15">
        <v>-10.3</v>
      </c>
      <c r="G15">
        <v>-6.8</v>
      </c>
      <c r="H15">
        <v>-8.4</v>
      </c>
      <c r="I15">
        <v>22.8</v>
      </c>
      <c r="K15">
        <v>6550</v>
      </c>
      <c r="L15">
        <v>51075</v>
      </c>
      <c r="M15">
        <v>35065</v>
      </c>
      <c r="N15">
        <v>11965</v>
      </c>
      <c r="O15">
        <f t="shared" si="0"/>
        <v>-4.1710286178395677</v>
      </c>
    </row>
    <row r="16" spans="1:15" x14ac:dyDescent="0.25">
      <c r="A16" t="s">
        <v>20</v>
      </c>
      <c r="B16">
        <v>2015</v>
      </c>
      <c r="C16" t="s">
        <v>104</v>
      </c>
      <c r="D16" t="s">
        <v>82</v>
      </c>
      <c r="F16">
        <v>-15.6</v>
      </c>
      <c r="G16">
        <v>-4.0999999999999996</v>
      </c>
      <c r="H16">
        <v>2.8</v>
      </c>
      <c r="I16">
        <v>41.9</v>
      </c>
      <c r="K16">
        <v>6550</v>
      </c>
      <c r="L16">
        <v>51075</v>
      </c>
      <c r="M16">
        <v>35065</v>
      </c>
      <c r="N16">
        <v>11965</v>
      </c>
      <c r="O16">
        <f t="shared" si="0"/>
        <v>2.7512111222588507</v>
      </c>
    </row>
    <row r="17" spans="1:15" x14ac:dyDescent="0.25">
      <c r="A17" t="s">
        <v>21</v>
      </c>
      <c r="B17">
        <v>2015</v>
      </c>
      <c r="C17" t="s">
        <v>105</v>
      </c>
      <c r="D17" t="s">
        <v>83</v>
      </c>
      <c r="E17">
        <v>5</v>
      </c>
      <c r="F17">
        <v>-10.6</v>
      </c>
      <c r="G17">
        <v>-0.7</v>
      </c>
      <c r="H17">
        <v>0</v>
      </c>
      <c r="I17">
        <v>21.2</v>
      </c>
      <c r="J17">
        <v>110205</v>
      </c>
      <c r="K17">
        <v>6640</v>
      </c>
      <c r="L17">
        <v>51525</v>
      </c>
      <c r="M17">
        <v>34815</v>
      </c>
      <c r="N17">
        <v>12030</v>
      </c>
      <c r="O17">
        <f t="shared" si="0"/>
        <v>3.2507469274911136</v>
      </c>
    </row>
    <row r="18" spans="1:15" x14ac:dyDescent="0.25">
      <c r="A18" t="s">
        <v>22</v>
      </c>
      <c r="B18">
        <v>2015</v>
      </c>
      <c r="C18" t="s">
        <v>106</v>
      </c>
      <c r="D18" t="s">
        <v>83</v>
      </c>
      <c r="F18">
        <v>2</v>
      </c>
      <c r="G18">
        <v>4.2</v>
      </c>
      <c r="H18">
        <v>0.1</v>
      </c>
      <c r="I18">
        <v>30.5</v>
      </c>
      <c r="K18">
        <v>6640</v>
      </c>
      <c r="L18">
        <v>51525</v>
      </c>
      <c r="M18">
        <v>34815</v>
      </c>
      <c r="N18">
        <v>12030</v>
      </c>
      <c r="O18">
        <f t="shared" si="0"/>
        <v>5.714517664984287</v>
      </c>
    </row>
    <row r="19" spans="1:15" x14ac:dyDescent="0.25">
      <c r="A19" t="s">
        <v>23</v>
      </c>
      <c r="B19">
        <v>2015</v>
      </c>
      <c r="C19" t="s">
        <v>107</v>
      </c>
      <c r="D19" t="s">
        <v>83</v>
      </c>
      <c r="F19">
        <v>2.1</v>
      </c>
      <c r="G19">
        <v>-3</v>
      </c>
      <c r="H19">
        <v>7.9</v>
      </c>
      <c r="I19">
        <v>31.6</v>
      </c>
      <c r="K19">
        <v>6640</v>
      </c>
      <c r="L19">
        <v>51525</v>
      </c>
      <c r="M19">
        <v>34815</v>
      </c>
      <c r="N19">
        <v>12030</v>
      </c>
      <c r="O19">
        <f t="shared" si="0"/>
        <v>4.9000618988667748</v>
      </c>
    </row>
    <row r="20" spans="1:15" x14ac:dyDescent="0.25">
      <c r="A20" t="s">
        <v>24</v>
      </c>
      <c r="B20">
        <v>2015</v>
      </c>
      <c r="C20" t="s">
        <v>108</v>
      </c>
      <c r="D20" t="s">
        <v>84</v>
      </c>
      <c r="E20">
        <v>7.3</v>
      </c>
      <c r="F20">
        <v>-3</v>
      </c>
      <c r="G20">
        <v>-5.0999999999999996</v>
      </c>
      <c r="H20">
        <v>-12.9</v>
      </c>
      <c r="I20">
        <v>36.9</v>
      </c>
      <c r="J20">
        <v>111545</v>
      </c>
      <c r="K20">
        <v>6745</v>
      </c>
      <c r="L20">
        <v>52505</v>
      </c>
      <c r="M20">
        <v>34850</v>
      </c>
      <c r="N20">
        <v>12145</v>
      </c>
      <c r="O20">
        <f t="shared" si="0"/>
        <v>2.4099063317875018</v>
      </c>
    </row>
    <row r="21" spans="1:15" x14ac:dyDescent="0.25">
      <c r="A21" t="s">
        <v>25</v>
      </c>
      <c r="B21">
        <v>2015</v>
      </c>
      <c r="C21" t="s">
        <v>109</v>
      </c>
      <c r="D21" t="s">
        <v>84</v>
      </c>
      <c r="F21">
        <v>-7.6</v>
      </c>
      <c r="G21">
        <v>-4.0999999999999996</v>
      </c>
      <c r="H21">
        <v>-5.9</v>
      </c>
      <c r="I21">
        <v>19</v>
      </c>
      <c r="K21">
        <v>6745</v>
      </c>
      <c r="L21">
        <v>52505</v>
      </c>
      <c r="M21">
        <v>34850</v>
      </c>
      <c r="N21">
        <v>12145</v>
      </c>
      <c r="O21">
        <f t="shared" si="0"/>
        <v>-2.2720363311214644</v>
      </c>
    </row>
    <row r="22" spans="1:15" x14ac:dyDescent="0.25">
      <c r="A22" t="s">
        <v>26</v>
      </c>
      <c r="B22">
        <v>2015</v>
      </c>
      <c r="C22" t="s">
        <v>110</v>
      </c>
      <c r="D22" t="s">
        <v>84</v>
      </c>
      <c r="F22">
        <v>-6.3</v>
      </c>
      <c r="G22">
        <v>-6.1</v>
      </c>
      <c r="H22">
        <v>-6.1</v>
      </c>
      <c r="I22">
        <v>35.1</v>
      </c>
      <c r="K22">
        <v>6745</v>
      </c>
      <c r="L22">
        <v>52505</v>
      </c>
      <c r="M22">
        <v>34850</v>
      </c>
      <c r="N22">
        <v>12145</v>
      </c>
      <c r="O22">
        <f t="shared" si="0"/>
        <v>-1.4030730857922726</v>
      </c>
    </row>
    <row r="23" spans="1:15" x14ac:dyDescent="0.25">
      <c r="A23" t="s">
        <v>27</v>
      </c>
      <c r="B23">
        <v>2015</v>
      </c>
      <c r="C23" t="s">
        <v>111</v>
      </c>
      <c r="D23" t="s">
        <v>85</v>
      </c>
      <c r="E23">
        <v>2</v>
      </c>
      <c r="F23">
        <v>-0.7</v>
      </c>
      <c r="G23">
        <v>-5.8</v>
      </c>
      <c r="H23">
        <v>0.2</v>
      </c>
      <c r="I23">
        <v>41.4</v>
      </c>
      <c r="J23">
        <v>112950</v>
      </c>
      <c r="K23">
        <v>6840</v>
      </c>
      <c r="L23">
        <v>53365</v>
      </c>
      <c r="M23">
        <v>34810</v>
      </c>
      <c r="N23">
        <v>12205</v>
      </c>
      <c r="O23">
        <f t="shared" si="0"/>
        <v>1.9250760775764182</v>
      </c>
    </row>
    <row r="24" spans="1:15" x14ac:dyDescent="0.25">
      <c r="A24" t="s">
        <v>28</v>
      </c>
      <c r="B24">
        <v>2015</v>
      </c>
      <c r="C24" t="s">
        <v>112</v>
      </c>
      <c r="D24" t="s">
        <v>85</v>
      </c>
      <c r="F24">
        <v>4.2</v>
      </c>
      <c r="G24">
        <v>-1</v>
      </c>
      <c r="H24">
        <v>1.5</v>
      </c>
      <c r="I24">
        <v>17.100000000000001</v>
      </c>
      <c r="K24">
        <v>6840</v>
      </c>
      <c r="L24">
        <v>53365</v>
      </c>
      <c r="M24">
        <v>34810</v>
      </c>
      <c r="N24">
        <v>12205</v>
      </c>
      <c r="O24">
        <f t="shared" si="0"/>
        <v>2.2037259839582171</v>
      </c>
    </row>
    <row r="25" spans="1:15" x14ac:dyDescent="0.25">
      <c r="A25" t="s">
        <v>29</v>
      </c>
      <c r="B25">
        <v>2015</v>
      </c>
      <c r="C25" t="s">
        <v>113</v>
      </c>
      <c r="D25" t="s">
        <v>85</v>
      </c>
      <c r="F25">
        <v>9</v>
      </c>
      <c r="G25">
        <v>12.8</v>
      </c>
      <c r="H25">
        <v>-5.7</v>
      </c>
      <c r="I25">
        <v>10.8</v>
      </c>
      <c r="K25">
        <v>6840</v>
      </c>
      <c r="L25">
        <v>53365</v>
      </c>
      <c r="M25">
        <v>34810</v>
      </c>
      <c r="N25">
        <v>12205</v>
      </c>
      <c r="O25">
        <f t="shared" si="0"/>
        <v>6.3237175900018654</v>
      </c>
    </row>
    <row r="26" spans="1:15" x14ac:dyDescent="0.25">
      <c r="A26" t="s">
        <v>30</v>
      </c>
      <c r="B26">
        <v>2016</v>
      </c>
      <c r="C26" t="s">
        <v>102</v>
      </c>
      <c r="D26" t="s">
        <v>86</v>
      </c>
      <c r="E26">
        <v>11.4</v>
      </c>
      <c r="F26">
        <v>3.2</v>
      </c>
      <c r="G26">
        <v>9</v>
      </c>
      <c r="H26">
        <v>-2.9</v>
      </c>
      <c r="I26">
        <v>17.600000000000001</v>
      </c>
      <c r="J26">
        <v>113350</v>
      </c>
      <c r="K26">
        <v>6935</v>
      </c>
      <c r="L26">
        <v>53820</v>
      </c>
      <c r="M26">
        <v>34675</v>
      </c>
      <c r="N26">
        <v>12210</v>
      </c>
      <c r="O26">
        <f t="shared" si="0"/>
        <v>8.6569550658400836</v>
      </c>
    </row>
    <row r="27" spans="1:15" x14ac:dyDescent="0.25">
      <c r="A27" t="s">
        <v>31</v>
      </c>
      <c r="B27">
        <v>2016</v>
      </c>
      <c r="C27" t="s">
        <v>103</v>
      </c>
      <c r="D27" t="s">
        <v>86</v>
      </c>
      <c r="F27">
        <v>2.7</v>
      </c>
      <c r="G27">
        <v>5.9</v>
      </c>
      <c r="H27">
        <v>-1.5</v>
      </c>
      <c r="I27">
        <v>-2</v>
      </c>
      <c r="K27">
        <v>6935</v>
      </c>
      <c r="L27">
        <v>53820</v>
      </c>
      <c r="M27">
        <v>34675</v>
      </c>
      <c r="N27">
        <v>12210</v>
      </c>
      <c r="O27">
        <f t="shared" si="0"/>
        <v>2.4138795986622075</v>
      </c>
    </row>
    <row r="28" spans="1:15" x14ac:dyDescent="0.25">
      <c r="A28" t="s">
        <v>32</v>
      </c>
      <c r="B28">
        <v>2016</v>
      </c>
      <c r="C28" t="s">
        <v>104</v>
      </c>
      <c r="D28" t="s">
        <v>86</v>
      </c>
      <c r="F28">
        <v>-6.5</v>
      </c>
      <c r="G28">
        <v>-0.6</v>
      </c>
      <c r="H28">
        <v>4</v>
      </c>
      <c r="I28">
        <v>11.2</v>
      </c>
      <c r="K28">
        <v>6935</v>
      </c>
      <c r="L28">
        <v>53820</v>
      </c>
      <c r="M28">
        <v>34675</v>
      </c>
      <c r="N28">
        <v>12210</v>
      </c>
      <c r="O28">
        <f t="shared" si="0"/>
        <v>1.8402313266443702</v>
      </c>
    </row>
    <row r="29" spans="1:15" x14ac:dyDescent="0.25">
      <c r="A29" t="s">
        <v>33</v>
      </c>
      <c r="B29">
        <v>2016</v>
      </c>
      <c r="C29" t="s">
        <v>105</v>
      </c>
      <c r="D29" t="s">
        <v>87</v>
      </c>
      <c r="E29">
        <v>5.0999999999999996</v>
      </c>
      <c r="F29">
        <v>1.9</v>
      </c>
      <c r="G29">
        <v>5.2</v>
      </c>
      <c r="H29">
        <v>0</v>
      </c>
      <c r="I29">
        <v>45</v>
      </c>
      <c r="J29">
        <v>113420</v>
      </c>
      <c r="K29">
        <v>7695</v>
      </c>
      <c r="L29">
        <v>54600</v>
      </c>
      <c r="M29">
        <v>34735</v>
      </c>
      <c r="N29">
        <v>12365</v>
      </c>
      <c r="O29">
        <f t="shared" si="0"/>
        <v>6.4331732603280747</v>
      </c>
    </row>
    <row r="30" spans="1:15" x14ac:dyDescent="0.25">
      <c r="A30" t="s">
        <v>34</v>
      </c>
      <c r="B30">
        <v>2016</v>
      </c>
      <c r="C30" t="s">
        <v>106</v>
      </c>
      <c r="D30" t="s">
        <v>87</v>
      </c>
      <c r="F30">
        <v>5.9</v>
      </c>
      <c r="G30">
        <v>12.1</v>
      </c>
      <c r="H30">
        <v>-4.2</v>
      </c>
      <c r="I30">
        <v>48.8</v>
      </c>
      <c r="K30">
        <v>7695</v>
      </c>
      <c r="L30">
        <v>54600</v>
      </c>
      <c r="M30">
        <v>34735</v>
      </c>
      <c r="N30">
        <v>12365</v>
      </c>
      <c r="O30">
        <f t="shared" si="0"/>
        <v>10.636551030668677</v>
      </c>
    </row>
    <row r="31" spans="1:15" x14ac:dyDescent="0.25">
      <c r="A31" t="s">
        <v>35</v>
      </c>
      <c r="B31">
        <v>2016</v>
      </c>
      <c r="C31" t="s">
        <v>107</v>
      </c>
      <c r="D31" t="s">
        <v>87</v>
      </c>
      <c r="F31">
        <v>-0.7</v>
      </c>
      <c r="G31">
        <v>13.6</v>
      </c>
      <c r="H31">
        <v>-0.4</v>
      </c>
      <c r="I31">
        <v>31.3</v>
      </c>
      <c r="K31">
        <v>7695</v>
      </c>
      <c r="L31">
        <v>54600</v>
      </c>
      <c r="M31">
        <v>34735</v>
      </c>
      <c r="N31">
        <v>12365</v>
      </c>
      <c r="O31">
        <f t="shared" si="0"/>
        <v>10.149494949494949</v>
      </c>
    </row>
    <row r="32" spans="1:15" x14ac:dyDescent="0.25">
      <c r="A32" t="s">
        <v>36</v>
      </c>
      <c r="B32">
        <v>2016</v>
      </c>
      <c r="C32" t="s">
        <v>108</v>
      </c>
      <c r="D32" t="s">
        <v>88</v>
      </c>
      <c r="E32">
        <v>7</v>
      </c>
      <c r="F32">
        <v>8</v>
      </c>
      <c r="G32">
        <v>4.0999999999999996</v>
      </c>
      <c r="H32">
        <v>-2.5</v>
      </c>
      <c r="I32">
        <v>30</v>
      </c>
      <c r="J32">
        <v>114355</v>
      </c>
      <c r="K32">
        <v>7780</v>
      </c>
      <c r="L32">
        <v>55725</v>
      </c>
      <c r="M32">
        <v>34775</v>
      </c>
      <c r="N32">
        <v>12510</v>
      </c>
      <c r="O32">
        <f t="shared" si="0"/>
        <v>6.1274289902063117</v>
      </c>
    </row>
    <row r="33" spans="1:15" x14ac:dyDescent="0.25">
      <c r="A33" t="s">
        <v>37</v>
      </c>
      <c r="B33">
        <v>2016</v>
      </c>
      <c r="C33" t="s">
        <v>109</v>
      </c>
      <c r="D33" t="s">
        <v>88</v>
      </c>
      <c r="F33">
        <v>1.1000000000000001</v>
      </c>
      <c r="G33">
        <v>5.5</v>
      </c>
      <c r="H33">
        <v>0.1</v>
      </c>
      <c r="I33">
        <v>14.3</v>
      </c>
      <c r="K33">
        <v>7780</v>
      </c>
      <c r="L33">
        <v>55725</v>
      </c>
      <c r="M33">
        <v>34775</v>
      </c>
      <c r="N33">
        <v>12510</v>
      </c>
      <c r="O33">
        <f t="shared" si="0"/>
        <v>4.4897192887444719</v>
      </c>
    </row>
    <row r="34" spans="1:15" x14ac:dyDescent="0.25">
      <c r="A34" t="s">
        <v>38</v>
      </c>
      <c r="B34">
        <v>2016</v>
      </c>
      <c r="C34" t="s">
        <v>110</v>
      </c>
      <c r="D34" t="s">
        <v>88</v>
      </c>
      <c r="F34">
        <v>5.5</v>
      </c>
      <c r="G34">
        <v>2.1</v>
      </c>
      <c r="H34">
        <v>8.6999999999999993</v>
      </c>
      <c r="I34">
        <v>54.8</v>
      </c>
      <c r="K34">
        <v>7780</v>
      </c>
      <c r="L34">
        <v>55725</v>
      </c>
      <c r="M34">
        <v>34775</v>
      </c>
      <c r="N34">
        <v>12510</v>
      </c>
      <c r="O34">
        <f t="shared" si="0"/>
        <v>10.361070493726871</v>
      </c>
    </row>
    <row r="35" spans="1:15" x14ac:dyDescent="0.25">
      <c r="A35" t="s">
        <v>39</v>
      </c>
      <c r="B35">
        <v>2016</v>
      </c>
      <c r="C35" t="s">
        <v>111</v>
      </c>
      <c r="D35" t="s">
        <v>89</v>
      </c>
      <c r="E35">
        <v>10</v>
      </c>
      <c r="F35">
        <v>4.5</v>
      </c>
      <c r="G35">
        <v>6.9</v>
      </c>
      <c r="H35">
        <v>8.6</v>
      </c>
      <c r="I35">
        <v>9.8000000000000007</v>
      </c>
      <c r="J35">
        <v>114960</v>
      </c>
      <c r="K35">
        <v>7825</v>
      </c>
      <c r="L35">
        <v>55660</v>
      </c>
      <c r="M35">
        <v>34260</v>
      </c>
      <c r="N35">
        <v>12555</v>
      </c>
      <c r="O35">
        <f t="shared" si="0"/>
        <v>8.8188826245227734</v>
      </c>
    </row>
    <row r="36" spans="1:15" x14ac:dyDescent="0.25">
      <c r="A36" t="s">
        <v>40</v>
      </c>
      <c r="B36">
        <v>2016</v>
      </c>
      <c r="C36" t="s">
        <v>112</v>
      </c>
      <c r="D36" t="s">
        <v>89</v>
      </c>
      <c r="F36">
        <v>4.0999999999999996</v>
      </c>
      <c r="G36">
        <v>6.1</v>
      </c>
      <c r="H36">
        <v>9.6999999999999993</v>
      </c>
      <c r="I36">
        <v>12.6</v>
      </c>
      <c r="K36">
        <v>7825</v>
      </c>
      <c r="L36">
        <v>55660</v>
      </c>
      <c r="M36">
        <v>34260</v>
      </c>
      <c r="N36">
        <v>12555</v>
      </c>
      <c r="O36">
        <f t="shared" si="0"/>
        <v>7.8161695376246598</v>
      </c>
    </row>
    <row r="37" spans="1:15" x14ac:dyDescent="0.25">
      <c r="A37" t="s">
        <v>41</v>
      </c>
      <c r="B37">
        <v>2016</v>
      </c>
      <c r="C37" t="s">
        <v>113</v>
      </c>
      <c r="D37" t="s">
        <v>89</v>
      </c>
      <c r="F37">
        <v>5.9</v>
      </c>
      <c r="G37">
        <v>10.4</v>
      </c>
      <c r="H37">
        <v>11.5</v>
      </c>
      <c r="I37">
        <v>20.6</v>
      </c>
      <c r="K37">
        <v>7825</v>
      </c>
      <c r="L37">
        <v>55660</v>
      </c>
      <c r="M37">
        <v>34260</v>
      </c>
      <c r="N37">
        <v>12555</v>
      </c>
      <c r="O37">
        <f t="shared" si="0"/>
        <v>11.58344968268359</v>
      </c>
    </row>
    <row r="38" spans="1:15" x14ac:dyDescent="0.25">
      <c r="A38" t="s">
        <v>42</v>
      </c>
      <c r="B38">
        <v>2017</v>
      </c>
      <c r="C38" t="s">
        <v>102</v>
      </c>
      <c r="D38" t="s">
        <v>90</v>
      </c>
      <c r="E38">
        <v>11.1</v>
      </c>
      <c r="F38">
        <v>15.8</v>
      </c>
      <c r="G38">
        <v>12</v>
      </c>
      <c r="H38">
        <v>7.1</v>
      </c>
      <c r="I38">
        <v>8.9</v>
      </c>
      <c r="J38">
        <v>114725</v>
      </c>
      <c r="K38">
        <v>7880</v>
      </c>
      <c r="L38">
        <v>55690</v>
      </c>
      <c r="M38">
        <v>33960</v>
      </c>
      <c r="N38">
        <v>12595</v>
      </c>
      <c r="O38">
        <f t="shared" si="0"/>
        <v>10.760253502334891</v>
      </c>
    </row>
    <row r="39" spans="1:15" x14ac:dyDescent="0.25">
      <c r="A39" t="s">
        <v>43</v>
      </c>
      <c r="B39">
        <v>2017</v>
      </c>
      <c r="C39" t="s">
        <v>103</v>
      </c>
      <c r="D39" t="s">
        <v>90</v>
      </c>
      <c r="F39">
        <v>16.899999999999999</v>
      </c>
      <c r="G39">
        <v>14.6</v>
      </c>
      <c r="H39">
        <v>3.3</v>
      </c>
      <c r="I39">
        <v>12.4</v>
      </c>
      <c r="K39">
        <v>7880</v>
      </c>
      <c r="L39">
        <v>55690</v>
      </c>
      <c r="M39">
        <v>33960</v>
      </c>
      <c r="N39">
        <v>12595</v>
      </c>
      <c r="O39">
        <f t="shared" si="0"/>
        <v>11.028304199772986</v>
      </c>
    </row>
    <row r="40" spans="1:15" x14ac:dyDescent="0.25">
      <c r="A40" t="s">
        <v>44</v>
      </c>
      <c r="B40">
        <v>2017</v>
      </c>
      <c r="C40" t="s">
        <v>104</v>
      </c>
      <c r="D40" t="s">
        <v>90</v>
      </c>
      <c r="F40">
        <v>6.6</v>
      </c>
      <c r="G40">
        <v>17.600000000000001</v>
      </c>
      <c r="H40">
        <v>3.9</v>
      </c>
      <c r="I40">
        <v>3.8</v>
      </c>
      <c r="K40">
        <v>7880</v>
      </c>
      <c r="L40">
        <v>55690</v>
      </c>
      <c r="M40">
        <v>33960</v>
      </c>
      <c r="N40">
        <v>12595</v>
      </c>
      <c r="O40">
        <f t="shared" si="0"/>
        <v>11.009825198637911</v>
      </c>
    </row>
    <row r="41" spans="1:15" x14ac:dyDescent="0.25">
      <c r="A41" t="s">
        <v>45</v>
      </c>
      <c r="B41">
        <v>2017</v>
      </c>
      <c r="C41" t="s">
        <v>105</v>
      </c>
      <c r="D41" t="s">
        <v>91</v>
      </c>
      <c r="E41">
        <v>7.7</v>
      </c>
      <c r="F41">
        <v>8.4</v>
      </c>
      <c r="G41">
        <v>13.5</v>
      </c>
      <c r="H41">
        <v>8.3000000000000007</v>
      </c>
      <c r="I41">
        <v>11</v>
      </c>
      <c r="J41">
        <v>115195</v>
      </c>
      <c r="K41">
        <v>7940</v>
      </c>
      <c r="L41">
        <v>56410</v>
      </c>
      <c r="M41">
        <v>33765</v>
      </c>
      <c r="N41">
        <v>12800</v>
      </c>
      <c r="O41">
        <f t="shared" si="0"/>
        <v>9.4479766485338992</v>
      </c>
    </row>
    <row r="42" spans="1:15" x14ac:dyDescent="0.25">
      <c r="A42" t="s">
        <v>46</v>
      </c>
      <c r="B42">
        <v>2017</v>
      </c>
      <c r="C42" t="s">
        <v>106</v>
      </c>
      <c r="D42" t="s">
        <v>91</v>
      </c>
      <c r="F42">
        <v>11.8</v>
      </c>
      <c r="G42">
        <v>24.2</v>
      </c>
      <c r="H42">
        <v>1.3</v>
      </c>
      <c r="I42">
        <v>20.5</v>
      </c>
      <c r="K42">
        <v>7940</v>
      </c>
      <c r="L42">
        <v>56410</v>
      </c>
      <c r="M42">
        <v>33765</v>
      </c>
      <c r="N42">
        <v>12800</v>
      </c>
      <c r="O42">
        <f t="shared" si="0"/>
        <v>15.914064824415092</v>
      </c>
    </row>
    <row r="43" spans="1:15" x14ac:dyDescent="0.25">
      <c r="A43" t="s">
        <v>47</v>
      </c>
      <c r="B43">
        <v>2017</v>
      </c>
      <c r="C43" t="s">
        <v>107</v>
      </c>
      <c r="D43" t="s">
        <v>91</v>
      </c>
      <c r="F43">
        <v>12.3</v>
      </c>
      <c r="G43">
        <v>25.9</v>
      </c>
      <c r="H43">
        <v>6.9</v>
      </c>
      <c r="I43">
        <v>18.3</v>
      </c>
      <c r="K43">
        <v>7940</v>
      </c>
      <c r="L43">
        <v>56410</v>
      </c>
      <c r="M43">
        <v>33765</v>
      </c>
      <c r="N43">
        <v>12800</v>
      </c>
      <c r="O43">
        <f t="shared" si="0"/>
        <v>18.265333814182032</v>
      </c>
    </row>
    <row r="44" spans="1:15" x14ac:dyDescent="0.25">
      <c r="A44" t="s">
        <v>48</v>
      </c>
      <c r="B44">
        <v>2017</v>
      </c>
      <c r="C44" t="s">
        <v>108</v>
      </c>
      <c r="D44" t="s">
        <v>92</v>
      </c>
      <c r="E44">
        <v>14</v>
      </c>
      <c r="F44">
        <v>17.600000000000001</v>
      </c>
      <c r="G44">
        <v>17.100000000000001</v>
      </c>
      <c r="H44">
        <v>5.4</v>
      </c>
      <c r="I44">
        <v>35.4</v>
      </c>
      <c r="J44">
        <v>116275</v>
      </c>
      <c r="K44">
        <v>8015</v>
      </c>
      <c r="L44">
        <v>57225</v>
      </c>
      <c r="M44">
        <v>33875</v>
      </c>
      <c r="N44">
        <v>12980</v>
      </c>
      <c r="O44">
        <f t="shared" si="0"/>
        <v>14.84379953584096</v>
      </c>
    </row>
    <row r="45" spans="1:15" x14ac:dyDescent="0.25">
      <c r="A45" t="s">
        <v>49</v>
      </c>
      <c r="B45">
        <v>2017</v>
      </c>
      <c r="C45" t="s">
        <v>109</v>
      </c>
      <c r="D45" t="s">
        <v>92</v>
      </c>
      <c r="F45">
        <v>13</v>
      </c>
      <c r="G45">
        <v>11</v>
      </c>
      <c r="H45">
        <v>2.4</v>
      </c>
      <c r="I45">
        <v>42.5</v>
      </c>
      <c r="K45">
        <v>8015</v>
      </c>
      <c r="L45">
        <v>57225</v>
      </c>
      <c r="M45">
        <v>33875</v>
      </c>
      <c r="N45">
        <v>12980</v>
      </c>
      <c r="O45">
        <f t="shared" si="0"/>
        <v>12.191623176769705</v>
      </c>
    </row>
    <row r="46" spans="1:15" x14ac:dyDescent="0.25">
      <c r="A46" t="s">
        <v>50</v>
      </c>
      <c r="B46">
        <v>2017</v>
      </c>
      <c r="C46" t="s">
        <v>110</v>
      </c>
      <c r="D46" t="s">
        <v>92</v>
      </c>
      <c r="F46">
        <v>15.8</v>
      </c>
      <c r="G46">
        <v>6.3</v>
      </c>
      <c r="H46">
        <v>7.8</v>
      </c>
      <c r="I46">
        <v>33.799999999999997</v>
      </c>
      <c r="K46">
        <v>8015</v>
      </c>
      <c r="L46">
        <v>57225</v>
      </c>
      <c r="M46">
        <v>33875</v>
      </c>
      <c r="N46">
        <v>12980</v>
      </c>
      <c r="O46">
        <f t="shared" si="0"/>
        <v>10.616918685043936</v>
      </c>
    </row>
    <row r="47" spans="1:15" x14ac:dyDescent="0.25">
      <c r="A47" t="s">
        <v>51</v>
      </c>
      <c r="B47">
        <v>2017</v>
      </c>
      <c r="C47" t="s">
        <v>111</v>
      </c>
      <c r="D47" t="s">
        <v>93</v>
      </c>
      <c r="E47">
        <v>8.9</v>
      </c>
      <c r="F47">
        <v>12.9</v>
      </c>
      <c r="G47">
        <v>14.4</v>
      </c>
      <c r="H47">
        <v>0.6</v>
      </c>
      <c r="I47">
        <v>21.6</v>
      </c>
      <c r="J47">
        <v>117520</v>
      </c>
      <c r="K47">
        <v>8105</v>
      </c>
      <c r="L47">
        <v>57900</v>
      </c>
      <c r="M47">
        <v>33910</v>
      </c>
      <c r="N47">
        <v>13095</v>
      </c>
      <c r="O47">
        <f t="shared" si="0"/>
        <v>9.9225285212336782</v>
      </c>
    </row>
    <row r="48" spans="1:15" x14ac:dyDescent="0.25">
      <c r="A48" t="s">
        <v>52</v>
      </c>
      <c r="B48">
        <v>2017</v>
      </c>
      <c r="C48" t="s">
        <v>112</v>
      </c>
      <c r="D48" t="s">
        <v>93</v>
      </c>
      <c r="F48">
        <v>23.5</v>
      </c>
      <c r="G48">
        <v>13.5</v>
      </c>
      <c r="H48">
        <v>4.3</v>
      </c>
      <c r="I48">
        <v>20.7</v>
      </c>
      <c r="K48">
        <v>8105</v>
      </c>
      <c r="L48">
        <v>57900</v>
      </c>
      <c r="M48">
        <v>33910</v>
      </c>
      <c r="N48">
        <v>13095</v>
      </c>
      <c r="O48">
        <f t="shared" si="0"/>
        <v>12.290921157419698</v>
      </c>
    </row>
    <row r="49" spans="1:15" x14ac:dyDescent="0.25">
      <c r="A49" t="s">
        <v>53</v>
      </c>
      <c r="B49">
        <v>2017</v>
      </c>
      <c r="C49" t="s">
        <v>113</v>
      </c>
      <c r="D49" t="s">
        <v>93</v>
      </c>
      <c r="F49">
        <v>20.8</v>
      </c>
      <c r="G49">
        <v>21.2</v>
      </c>
      <c r="H49">
        <v>10.7</v>
      </c>
      <c r="I49">
        <v>20.9</v>
      </c>
      <c r="K49">
        <v>8105</v>
      </c>
      <c r="L49">
        <v>57900</v>
      </c>
      <c r="M49">
        <v>33910</v>
      </c>
      <c r="N49">
        <v>13095</v>
      </c>
      <c r="O49">
        <f t="shared" si="0"/>
        <v>17.985899477922306</v>
      </c>
    </row>
    <row r="50" spans="1:15" x14ac:dyDescent="0.25">
      <c r="A50" t="s">
        <v>54</v>
      </c>
      <c r="B50">
        <v>2018</v>
      </c>
      <c r="C50" t="s">
        <v>102</v>
      </c>
      <c r="D50" t="s">
        <v>94</v>
      </c>
      <c r="E50">
        <v>20.8</v>
      </c>
      <c r="F50">
        <v>19.899999999999999</v>
      </c>
      <c r="G50">
        <v>29.4</v>
      </c>
      <c r="H50">
        <v>13.1</v>
      </c>
      <c r="I50">
        <v>29.5</v>
      </c>
      <c r="J50">
        <v>117840</v>
      </c>
      <c r="K50">
        <v>8235</v>
      </c>
      <c r="L50">
        <v>58565</v>
      </c>
      <c r="M50">
        <v>34030</v>
      </c>
      <c r="N50">
        <v>13315</v>
      </c>
      <c r="O50">
        <f t="shared" si="0"/>
        <v>22.308963941634158</v>
      </c>
    </row>
    <row r="51" spans="1:15" x14ac:dyDescent="0.25">
      <c r="A51" t="s">
        <v>55</v>
      </c>
      <c r="B51">
        <v>2018</v>
      </c>
      <c r="C51" t="s">
        <v>103</v>
      </c>
      <c r="D51" t="s">
        <v>94</v>
      </c>
      <c r="F51">
        <v>19.899999999999999</v>
      </c>
      <c r="G51">
        <v>18.899999999999999</v>
      </c>
      <c r="H51">
        <v>-1.3</v>
      </c>
      <c r="I51">
        <v>16.399999999999999</v>
      </c>
      <c r="K51">
        <v>8235</v>
      </c>
      <c r="L51">
        <v>58565</v>
      </c>
      <c r="M51">
        <v>34030</v>
      </c>
      <c r="N51">
        <v>13315</v>
      </c>
      <c r="O51">
        <f t="shared" si="0"/>
        <v>12.658303035612597</v>
      </c>
    </row>
    <row r="52" spans="1:15" x14ac:dyDescent="0.25">
      <c r="A52" t="s">
        <v>56</v>
      </c>
      <c r="B52">
        <v>2018</v>
      </c>
      <c r="C52" t="s">
        <v>104</v>
      </c>
      <c r="D52" t="s">
        <v>94</v>
      </c>
      <c r="F52">
        <v>13.9</v>
      </c>
      <c r="G52">
        <v>28.6</v>
      </c>
      <c r="H52">
        <v>-1.1000000000000001</v>
      </c>
      <c r="I52">
        <v>15.7</v>
      </c>
      <c r="K52">
        <v>8235</v>
      </c>
      <c r="L52">
        <v>58565</v>
      </c>
      <c r="M52">
        <v>34030</v>
      </c>
      <c r="N52">
        <v>13315</v>
      </c>
      <c r="O52">
        <f t="shared" si="0"/>
        <v>17.18023566516273</v>
      </c>
    </row>
    <row r="53" spans="1:15" x14ac:dyDescent="0.25">
      <c r="A53" t="s">
        <v>57</v>
      </c>
      <c r="B53">
        <v>2018</v>
      </c>
      <c r="C53" t="s">
        <v>105</v>
      </c>
      <c r="D53" t="s">
        <v>95</v>
      </c>
      <c r="E53">
        <v>7.7</v>
      </c>
      <c r="F53">
        <v>21.4</v>
      </c>
      <c r="G53">
        <v>20.7</v>
      </c>
      <c r="H53">
        <v>13.1</v>
      </c>
      <c r="I53">
        <v>26</v>
      </c>
      <c r="J53">
        <v>117045</v>
      </c>
      <c r="K53">
        <v>8235</v>
      </c>
      <c r="L53">
        <v>58920</v>
      </c>
      <c r="M53">
        <v>33790</v>
      </c>
      <c r="N53">
        <v>13440</v>
      </c>
      <c r="O53">
        <f t="shared" si="0"/>
        <v>13.348349392904982</v>
      </c>
    </row>
    <row r="54" spans="1:15" x14ac:dyDescent="0.25">
      <c r="A54" t="s">
        <v>58</v>
      </c>
      <c r="B54">
        <v>2018</v>
      </c>
      <c r="C54" t="s">
        <v>106</v>
      </c>
      <c r="D54" t="s">
        <v>95</v>
      </c>
      <c r="F54">
        <v>21.2</v>
      </c>
      <c r="G54">
        <v>24.4</v>
      </c>
      <c r="H54">
        <v>14.8</v>
      </c>
      <c r="I54">
        <v>27.5</v>
      </c>
      <c r="K54">
        <v>8235</v>
      </c>
      <c r="L54">
        <v>58920</v>
      </c>
      <c r="M54">
        <v>33790</v>
      </c>
      <c r="N54">
        <v>13440</v>
      </c>
      <c r="O54">
        <f t="shared" si="0"/>
        <v>21.697967390829216</v>
      </c>
    </row>
    <row r="55" spans="1:15" x14ac:dyDescent="0.25">
      <c r="A55" t="s">
        <v>59</v>
      </c>
      <c r="B55">
        <v>2018</v>
      </c>
      <c r="C55" t="s">
        <v>107</v>
      </c>
      <c r="D55" t="s">
        <v>95</v>
      </c>
      <c r="F55">
        <v>21.5</v>
      </c>
      <c r="G55">
        <v>26.4</v>
      </c>
      <c r="H55">
        <v>9.6999999999999993</v>
      </c>
      <c r="I55">
        <v>31.9</v>
      </c>
      <c r="K55">
        <v>8235</v>
      </c>
      <c r="L55">
        <v>58920</v>
      </c>
      <c r="M55">
        <v>33790</v>
      </c>
      <c r="N55">
        <v>13440</v>
      </c>
      <c r="O55">
        <f t="shared" si="0"/>
        <v>21.760191458670281</v>
      </c>
    </row>
    <row r="56" spans="1:15" x14ac:dyDescent="0.25">
      <c r="A56" t="s">
        <v>60</v>
      </c>
      <c r="B56">
        <v>2018</v>
      </c>
      <c r="C56" t="s">
        <v>108</v>
      </c>
      <c r="D56" t="s">
        <v>96</v>
      </c>
      <c r="E56">
        <v>15.5</v>
      </c>
      <c r="F56">
        <v>30.8</v>
      </c>
      <c r="G56">
        <v>22.7</v>
      </c>
      <c r="H56">
        <v>12.1</v>
      </c>
      <c r="I56">
        <v>44.6</v>
      </c>
      <c r="J56">
        <v>117585</v>
      </c>
      <c r="K56">
        <v>8430</v>
      </c>
      <c r="L56">
        <v>60015</v>
      </c>
      <c r="M56">
        <v>33880</v>
      </c>
      <c r="N56">
        <v>13715</v>
      </c>
      <c r="O56">
        <f t="shared" si="0"/>
        <v>19.116913857677904</v>
      </c>
    </row>
    <row r="57" spans="1:15" x14ac:dyDescent="0.25">
      <c r="A57" t="s">
        <v>61</v>
      </c>
      <c r="B57">
        <v>2018</v>
      </c>
      <c r="C57" t="s">
        <v>109</v>
      </c>
      <c r="D57" t="s">
        <v>96</v>
      </c>
      <c r="F57">
        <v>21.5</v>
      </c>
      <c r="G57">
        <v>32.6</v>
      </c>
      <c r="H57">
        <v>13.2</v>
      </c>
      <c r="I57">
        <v>24.8</v>
      </c>
      <c r="K57">
        <v>8430</v>
      </c>
      <c r="L57">
        <v>60015</v>
      </c>
      <c r="M57">
        <v>33880</v>
      </c>
      <c r="N57">
        <v>13715</v>
      </c>
      <c r="O57">
        <f t="shared" si="0"/>
        <v>25.207531885556705</v>
      </c>
    </row>
    <row r="58" spans="1:15" x14ac:dyDescent="0.25">
      <c r="A58" t="s">
        <v>62</v>
      </c>
      <c r="B58">
        <v>2018</v>
      </c>
      <c r="C58" t="s">
        <v>110</v>
      </c>
      <c r="D58" t="s">
        <v>96</v>
      </c>
      <c r="F58">
        <v>18.899999999999999</v>
      </c>
      <c r="G58">
        <v>27.5</v>
      </c>
      <c r="H58">
        <v>13.8</v>
      </c>
      <c r="I58">
        <v>24</v>
      </c>
      <c r="K58">
        <v>8430</v>
      </c>
      <c r="L58">
        <v>60015</v>
      </c>
      <c r="M58">
        <v>33880</v>
      </c>
      <c r="N58">
        <v>13715</v>
      </c>
      <c r="O58">
        <f t="shared" si="0"/>
        <v>22.461595139607031</v>
      </c>
    </row>
    <row r="59" spans="1:15" x14ac:dyDescent="0.25">
      <c r="A59" t="s">
        <v>63</v>
      </c>
      <c r="B59">
        <v>2018</v>
      </c>
      <c r="C59" t="s">
        <v>111</v>
      </c>
      <c r="D59" t="s">
        <v>97</v>
      </c>
      <c r="E59">
        <v>9.5</v>
      </c>
      <c r="F59">
        <v>36</v>
      </c>
      <c r="G59">
        <v>30</v>
      </c>
      <c r="H59">
        <v>16.7</v>
      </c>
      <c r="I59">
        <v>29.2</v>
      </c>
      <c r="J59">
        <v>118650</v>
      </c>
      <c r="K59">
        <v>8630</v>
      </c>
      <c r="L59">
        <v>60815</v>
      </c>
      <c r="M59">
        <v>33955</v>
      </c>
      <c r="N59">
        <v>13870</v>
      </c>
      <c r="O59">
        <f t="shared" si="0"/>
        <v>17.948276958290947</v>
      </c>
    </row>
    <row r="60" spans="1:15" x14ac:dyDescent="0.25">
      <c r="A60" t="s">
        <v>64</v>
      </c>
      <c r="B60">
        <v>2018</v>
      </c>
      <c r="C60" t="s">
        <v>112</v>
      </c>
      <c r="D60" t="s">
        <v>97</v>
      </c>
      <c r="F60">
        <v>14.7</v>
      </c>
      <c r="G60">
        <v>27.5</v>
      </c>
      <c r="H60">
        <v>10.199999999999999</v>
      </c>
      <c r="I60">
        <v>20.8</v>
      </c>
      <c r="K60">
        <v>8630</v>
      </c>
      <c r="L60">
        <v>60815</v>
      </c>
      <c r="M60">
        <v>33955</v>
      </c>
      <c r="N60">
        <v>13870</v>
      </c>
      <c r="O60">
        <f t="shared" si="0"/>
        <v>20.756463716210455</v>
      </c>
    </row>
    <row r="61" spans="1:15" x14ac:dyDescent="0.25">
      <c r="A61" t="s">
        <v>65</v>
      </c>
      <c r="B61">
        <v>2018</v>
      </c>
      <c r="C61" t="s">
        <v>113</v>
      </c>
      <c r="D61" t="s">
        <v>97</v>
      </c>
      <c r="F61">
        <v>24</v>
      </c>
      <c r="G61">
        <v>23.8</v>
      </c>
      <c r="H61">
        <v>8.4</v>
      </c>
      <c r="I61">
        <v>15.7</v>
      </c>
      <c r="K61">
        <v>8630</v>
      </c>
      <c r="L61">
        <v>60815</v>
      </c>
      <c r="M61">
        <v>33955</v>
      </c>
      <c r="N61">
        <v>13870</v>
      </c>
      <c r="O61">
        <f t="shared" si="0"/>
        <v>18.397697620874904</v>
      </c>
    </row>
    <row r="62" spans="1:15" x14ac:dyDescent="0.25">
      <c r="A62" t="s">
        <v>66</v>
      </c>
      <c r="B62">
        <v>2019</v>
      </c>
      <c r="C62" t="s">
        <v>102</v>
      </c>
      <c r="D62" t="s">
        <v>98</v>
      </c>
      <c r="E62">
        <v>10.4</v>
      </c>
      <c r="F62">
        <v>21.9</v>
      </c>
      <c r="G62">
        <v>25.4</v>
      </c>
      <c r="H62">
        <v>6.2</v>
      </c>
      <c r="I62">
        <v>30.3</v>
      </c>
      <c r="J62">
        <v>119605</v>
      </c>
      <c r="K62">
        <v>8850</v>
      </c>
      <c r="L62">
        <v>61600</v>
      </c>
      <c r="M62">
        <v>34095</v>
      </c>
      <c r="N62">
        <v>14150</v>
      </c>
      <c r="O62">
        <f t="shared" si="0"/>
        <v>15.285274863617289</v>
      </c>
    </row>
    <row r="63" spans="1:15" x14ac:dyDescent="0.25">
      <c r="A63" t="s">
        <v>67</v>
      </c>
      <c r="B63">
        <v>2019</v>
      </c>
      <c r="C63" t="s">
        <v>103</v>
      </c>
      <c r="D63" t="s">
        <v>98</v>
      </c>
      <c r="F63">
        <v>14.3</v>
      </c>
      <c r="G63">
        <v>26.3</v>
      </c>
      <c r="H63">
        <v>4.5999999999999996</v>
      </c>
      <c r="I63">
        <v>13.6</v>
      </c>
      <c r="K63">
        <v>8850</v>
      </c>
      <c r="L63">
        <v>61600</v>
      </c>
      <c r="M63">
        <v>34095</v>
      </c>
      <c r="N63">
        <v>14150</v>
      </c>
      <c r="O63">
        <f t="shared" si="0"/>
        <v>17.657963688445175</v>
      </c>
    </row>
    <row r="64" spans="1:15" x14ac:dyDescent="0.25">
      <c r="A64" t="s">
        <v>68</v>
      </c>
      <c r="B64">
        <v>2019</v>
      </c>
      <c r="C64" t="s">
        <v>104</v>
      </c>
      <c r="D64" t="s">
        <v>98</v>
      </c>
      <c r="F64">
        <v>16.5</v>
      </c>
      <c r="G64">
        <v>24</v>
      </c>
      <c r="H64">
        <v>13.3</v>
      </c>
      <c r="I64">
        <v>10</v>
      </c>
      <c r="K64">
        <v>8850</v>
      </c>
      <c r="L64">
        <v>61600</v>
      </c>
      <c r="M64">
        <v>34095</v>
      </c>
      <c r="N64">
        <v>14150</v>
      </c>
      <c r="O64">
        <f t="shared" si="0"/>
        <v>18.698247609419099</v>
      </c>
    </row>
    <row r="65" spans="1:15" x14ac:dyDescent="0.25">
      <c r="A65" t="s">
        <v>69</v>
      </c>
      <c r="B65">
        <v>2019</v>
      </c>
      <c r="C65" t="s">
        <v>105</v>
      </c>
      <c r="D65" t="s">
        <v>99</v>
      </c>
      <c r="E65">
        <v>7.7</v>
      </c>
      <c r="F65">
        <v>20.5</v>
      </c>
      <c r="G65">
        <v>24.7</v>
      </c>
      <c r="H65">
        <v>1.6</v>
      </c>
      <c r="I65">
        <v>26.5</v>
      </c>
      <c r="J65">
        <v>119760</v>
      </c>
      <c r="K65">
        <v>8980</v>
      </c>
      <c r="L65">
        <v>62240</v>
      </c>
      <c r="M65">
        <v>34010</v>
      </c>
      <c r="N65">
        <v>14360</v>
      </c>
      <c r="O65">
        <f t="shared" si="0"/>
        <v>12.862026321286818</v>
      </c>
    </row>
    <row r="66" spans="1:15" x14ac:dyDescent="0.25">
      <c r="A66" t="s">
        <v>70</v>
      </c>
      <c r="B66">
        <v>2019</v>
      </c>
      <c r="C66" t="s">
        <v>106</v>
      </c>
      <c r="D66" t="s">
        <v>99</v>
      </c>
      <c r="F66">
        <v>20.3</v>
      </c>
      <c r="G66">
        <v>19.100000000000001</v>
      </c>
      <c r="H66">
        <v>-3.7</v>
      </c>
      <c r="I66">
        <v>17.7</v>
      </c>
      <c r="K66">
        <v>8980</v>
      </c>
      <c r="L66">
        <v>62240</v>
      </c>
      <c r="M66">
        <v>34010</v>
      </c>
      <c r="N66">
        <v>14360</v>
      </c>
      <c r="O66">
        <f t="shared" si="0"/>
        <v>12.537946316581653</v>
      </c>
    </row>
    <row r="67" spans="1:15" x14ac:dyDescent="0.25">
      <c r="A67" t="s">
        <v>71</v>
      </c>
      <c r="B67">
        <v>2019</v>
      </c>
      <c r="C67" t="s">
        <v>107</v>
      </c>
      <c r="D67" t="s">
        <v>99</v>
      </c>
      <c r="F67">
        <v>19.5</v>
      </c>
      <c r="G67">
        <v>20.2</v>
      </c>
      <c r="H67">
        <v>5.9</v>
      </c>
      <c r="I67">
        <v>21.3</v>
      </c>
      <c r="K67">
        <v>8980</v>
      </c>
      <c r="L67">
        <v>62240</v>
      </c>
      <c r="M67">
        <v>34010</v>
      </c>
      <c r="N67">
        <v>14360</v>
      </c>
      <c r="O67">
        <f t="shared" ref="O67:O73" si="1">(E67*J67+F67*K67+G67*L67+H67*M67+I67*N67)/SUM(J67:N67)</f>
        <v>16.212768626139308</v>
      </c>
    </row>
    <row r="68" spans="1:15" x14ac:dyDescent="0.25">
      <c r="A68" t="s">
        <v>72</v>
      </c>
      <c r="B68">
        <v>2019</v>
      </c>
      <c r="C68" t="s">
        <v>108</v>
      </c>
      <c r="D68" t="s">
        <v>100</v>
      </c>
      <c r="E68">
        <v>10.8</v>
      </c>
      <c r="F68">
        <v>15.2</v>
      </c>
      <c r="G68">
        <v>22.4</v>
      </c>
      <c r="H68">
        <v>-6.3</v>
      </c>
      <c r="I68">
        <v>31.2</v>
      </c>
      <c r="J68">
        <v>120955</v>
      </c>
      <c r="K68">
        <v>9140</v>
      </c>
      <c r="L68">
        <v>62965</v>
      </c>
      <c r="M68">
        <v>34005</v>
      </c>
      <c r="N68">
        <v>14515</v>
      </c>
      <c r="O68">
        <f t="shared" si="1"/>
        <v>12.808570659822832</v>
      </c>
    </row>
    <row r="69" spans="1:15" x14ac:dyDescent="0.25">
      <c r="A69" t="s">
        <v>73</v>
      </c>
      <c r="B69">
        <v>2019</v>
      </c>
      <c r="C69" t="s">
        <v>109</v>
      </c>
      <c r="D69" t="s">
        <v>100</v>
      </c>
      <c r="F69">
        <v>12</v>
      </c>
      <c r="G69">
        <v>10.9</v>
      </c>
      <c r="H69">
        <v>-8</v>
      </c>
      <c r="I69">
        <v>21.4</v>
      </c>
      <c r="K69">
        <v>9140</v>
      </c>
      <c r="L69">
        <v>62965</v>
      </c>
      <c r="M69">
        <v>34005</v>
      </c>
      <c r="N69">
        <v>14515</v>
      </c>
      <c r="O69">
        <f t="shared" si="1"/>
        <v>6.9187937823834194</v>
      </c>
    </row>
    <row r="70" spans="1:15" x14ac:dyDescent="0.25">
      <c r="A70" t="s">
        <v>74</v>
      </c>
      <c r="B70">
        <v>2019</v>
      </c>
      <c r="C70" t="s">
        <v>110</v>
      </c>
      <c r="D70" t="s">
        <v>100</v>
      </c>
      <c r="F70">
        <v>6.8</v>
      </c>
      <c r="G70">
        <v>10.7</v>
      </c>
      <c r="H70">
        <v>-0.8</v>
      </c>
      <c r="I70">
        <v>16</v>
      </c>
      <c r="K70">
        <v>9140</v>
      </c>
      <c r="L70">
        <v>62965</v>
      </c>
      <c r="M70">
        <v>34005</v>
      </c>
      <c r="N70">
        <v>14515</v>
      </c>
      <c r="O70">
        <f t="shared" si="1"/>
        <v>7.8003191709844559</v>
      </c>
    </row>
    <row r="71" spans="1:15" x14ac:dyDescent="0.25">
      <c r="A71" t="s">
        <v>75</v>
      </c>
      <c r="B71">
        <v>2019</v>
      </c>
      <c r="C71" t="s">
        <v>111</v>
      </c>
      <c r="D71" t="s">
        <v>101</v>
      </c>
      <c r="E71">
        <v>5.0999999999999996</v>
      </c>
      <c r="F71">
        <v>19.3</v>
      </c>
      <c r="G71">
        <v>15.5</v>
      </c>
      <c r="H71">
        <v>-5.5</v>
      </c>
      <c r="I71">
        <v>18.8</v>
      </c>
      <c r="J71">
        <v>124650</v>
      </c>
      <c r="K71">
        <v>9380</v>
      </c>
      <c r="L71">
        <v>64240</v>
      </c>
      <c r="M71">
        <v>34525</v>
      </c>
      <c r="N71">
        <v>14845</v>
      </c>
      <c r="O71">
        <f t="shared" si="1"/>
        <v>7.6791612825068647</v>
      </c>
    </row>
    <row r="72" spans="1:15" x14ac:dyDescent="0.25">
      <c r="A72" t="s">
        <v>76</v>
      </c>
      <c r="B72">
        <v>2019</v>
      </c>
      <c r="C72" t="s">
        <v>112</v>
      </c>
      <c r="D72" t="s">
        <v>101</v>
      </c>
      <c r="F72">
        <v>20.2</v>
      </c>
      <c r="G72">
        <v>18.100000000000001</v>
      </c>
      <c r="H72">
        <v>4.7</v>
      </c>
      <c r="I72">
        <v>14.5</v>
      </c>
      <c r="K72">
        <v>9380</v>
      </c>
      <c r="L72">
        <v>64240</v>
      </c>
      <c r="M72">
        <v>34525</v>
      </c>
      <c r="N72">
        <v>14845</v>
      </c>
      <c r="O72">
        <f t="shared" si="1"/>
        <v>14.06407024961379</v>
      </c>
    </row>
    <row r="73" spans="1:15" x14ac:dyDescent="0.25">
      <c r="A73" t="s">
        <v>77</v>
      </c>
      <c r="B73">
        <v>2019</v>
      </c>
      <c r="C73" t="s">
        <v>113</v>
      </c>
      <c r="D73" t="s">
        <v>101</v>
      </c>
      <c r="F73">
        <v>22.6</v>
      </c>
      <c r="G73">
        <v>10.3</v>
      </c>
      <c r="H73">
        <v>-4.0999999999999996</v>
      </c>
      <c r="I73">
        <v>16.899999999999999</v>
      </c>
      <c r="K73">
        <v>9380</v>
      </c>
      <c r="L73">
        <v>64240</v>
      </c>
      <c r="M73">
        <v>34525</v>
      </c>
      <c r="N73">
        <v>14845</v>
      </c>
      <c r="O73">
        <f t="shared" si="1"/>
        <v>7.9924221481421256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CBA6-D0FF-429A-8022-B2EF3CB2BBC1}">
  <dimension ref="A1"/>
  <sheetViews>
    <sheetView workbookViewId="0">
      <selection activeCell="F26" sqref="A1:F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Smits, B.M.</dc:creator>
  <cp:lastModifiedBy>Smits, B.M.</cp:lastModifiedBy>
  <dcterms:created xsi:type="dcterms:W3CDTF">2020-06-27T11:44:58Z</dcterms:created>
  <dcterms:modified xsi:type="dcterms:W3CDTF">2020-06-27T13:42:29Z</dcterms:modified>
</cp:coreProperties>
</file>