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s\covid\"/>
    </mc:Choice>
  </mc:AlternateContent>
  <xr:revisionPtr revIDLastSave="0" documentId="13_ncr:1_{73B06117-1D45-487A-A884-77EFEC98D35F}" xr6:coauthVersionLast="45" xr6:coauthVersionMax="45" xr10:uidLastSave="{00000000-0000-0000-0000-000000000000}"/>
  <bookViews>
    <workbookView xWindow="-93" yWindow="-93" windowWidth="25786" windowHeight="14133" xr2:uid="{94AC598A-3F92-40FA-B0BB-F73FE61168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G203" i="1" l="1"/>
  <c r="G286" i="1"/>
  <c r="G283" i="1"/>
  <c r="G281" i="1"/>
  <c r="G279" i="1"/>
  <c r="G277" i="1"/>
  <c r="G276" i="1"/>
  <c r="G273" i="1"/>
  <c r="G272" i="1"/>
  <c r="G271" i="1"/>
  <c r="G270" i="1"/>
  <c r="G269" i="1"/>
  <c r="G267" i="1"/>
  <c r="G266" i="1"/>
  <c r="G265" i="1"/>
  <c r="G263" i="1"/>
  <c r="G262" i="1"/>
  <c r="G261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1" i="1"/>
  <c r="G240" i="1"/>
  <c r="G239" i="1"/>
  <c r="G238" i="1"/>
  <c r="G236" i="1"/>
  <c r="G233" i="1"/>
  <c r="G232" i="1"/>
  <c r="G231" i="1"/>
  <c r="G230" i="1"/>
  <c r="G229" i="1"/>
  <c r="G228" i="1"/>
  <c r="G227" i="1"/>
  <c r="G225" i="1"/>
  <c r="G224" i="1"/>
  <c r="G223" i="1"/>
  <c r="G222" i="1"/>
  <c r="G221" i="1"/>
  <c r="G220" i="1"/>
  <c r="G218" i="1"/>
  <c r="G217" i="1"/>
  <c r="G216" i="1"/>
  <c r="G214" i="1"/>
  <c r="G213" i="1"/>
  <c r="G211" i="1"/>
  <c r="G209" i="1"/>
  <c r="G208" i="1"/>
  <c r="G207" i="1"/>
  <c r="G206" i="1"/>
  <c r="G205" i="1"/>
  <c r="G204" i="1"/>
  <c r="G202" i="1"/>
  <c r="G201" i="1"/>
  <c r="G200" i="1"/>
  <c r="G199" i="1"/>
  <c r="G198" i="1"/>
  <c r="G197" i="1"/>
  <c r="G195" i="1"/>
  <c r="G194" i="1"/>
  <c r="G193" i="1"/>
  <c r="G191" i="1"/>
  <c r="G189" i="1"/>
  <c r="G188" i="1"/>
  <c r="G187" i="1"/>
  <c r="G186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3" i="1"/>
  <c r="G132" i="1"/>
  <c r="G131" i="1"/>
  <c r="G130" i="1"/>
  <c r="G129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89" i="1"/>
  <c r="G88" i="1"/>
  <c r="G87" i="1"/>
  <c r="G85" i="1"/>
  <c r="G84" i="1"/>
  <c r="G83" i="1"/>
  <c r="G82" i="1"/>
  <c r="G80" i="1"/>
  <c r="G78" i="1"/>
  <c r="G77" i="1"/>
  <c r="G76" i="1"/>
  <c r="G75" i="1"/>
  <c r="G74" i="1"/>
  <c r="G73" i="1"/>
  <c r="G72" i="1"/>
  <c r="G71" i="1"/>
  <c r="G70" i="1"/>
  <c r="G69" i="1"/>
  <c r="G68" i="1"/>
  <c r="G67" i="1"/>
  <c r="G65" i="1"/>
  <c r="G64" i="1"/>
  <c r="G63" i="1"/>
  <c r="G62" i="1"/>
  <c r="G61" i="1"/>
  <c r="G60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3" i="1"/>
  <c r="G32" i="1"/>
  <c r="G31" i="1"/>
  <c r="G30" i="1"/>
  <c r="G29" i="1"/>
  <c r="G28" i="1"/>
  <c r="G27" i="1"/>
  <c r="G26" i="1"/>
  <c r="G25" i="1"/>
  <c r="G24" i="1"/>
  <c r="G23" i="1"/>
  <c r="G22" i="1"/>
  <c r="G20" i="1"/>
  <c r="G19" i="1"/>
  <c r="G18" i="1"/>
  <c r="G17" i="1"/>
  <c r="G16" i="1"/>
  <c r="G15" i="1"/>
  <c r="G14" i="1"/>
  <c r="G13" i="1"/>
  <c r="G12" i="1"/>
  <c r="G11" i="1"/>
  <c r="G9" i="1"/>
  <c r="G8" i="1"/>
  <c r="G7" i="1"/>
  <c r="G6" i="1"/>
  <c r="G5" i="1"/>
  <c r="G4" i="1"/>
  <c r="G3" i="1"/>
  <c r="H286" i="1"/>
  <c r="H283" i="1"/>
  <c r="H281" i="1"/>
  <c r="H279" i="1"/>
  <c r="H277" i="1"/>
  <c r="H276" i="1"/>
  <c r="H273" i="1"/>
  <c r="H272" i="1"/>
  <c r="H271" i="1"/>
  <c r="H269" i="1"/>
  <c r="H270" i="1"/>
  <c r="H265" i="1"/>
  <c r="H266" i="1"/>
  <c r="H267" i="1"/>
  <c r="H261" i="1"/>
  <c r="H262" i="1"/>
  <c r="H263" i="1"/>
  <c r="H259" i="1"/>
  <c r="H258" i="1"/>
  <c r="H257" i="1"/>
  <c r="H256" i="1"/>
  <c r="H255" i="1"/>
  <c r="H254" i="1"/>
  <c r="H253" i="1"/>
  <c r="H252" i="1"/>
  <c r="H243" i="1"/>
  <c r="H244" i="1"/>
  <c r="H245" i="1"/>
  <c r="H246" i="1"/>
  <c r="H247" i="1"/>
  <c r="H248" i="1"/>
  <c r="H249" i="1"/>
  <c r="H250" i="1"/>
  <c r="H251" i="1"/>
  <c r="H238" i="1"/>
  <c r="H239" i="1"/>
  <c r="H240" i="1"/>
  <c r="H241" i="1"/>
  <c r="H236" i="1"/>
  <c r="H222" i="1"/>
  <c r="H223" i="1"/>
  <c r="H224" i="1"/>
  <c r="H225" i="1"/>
  <c r="H227" i="1"/>
  <c r="H228" i="1"/>
  <c r="H229" i="1"/>
  <c r="H230" i="1"/>
  <c r="H231" i="1"/>
  <c r="H232" i="1"/>
  <c r="H233" i="1"/>
  <c r="H220" i="1"/>
  <c r="H221" i="1"/>
  <c r="H209" i="1"/>
  <c r="H211" i="1"/>
  <c r="H213" i="1"/>
  <c r="H214" i="1"/>
  <c r="H216" i="1"/>
  <c r="H217" i="1"/>
  <c r="H218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193" i="1"/>
  <c r="H194" i="1"/>
  <c r="H195" i="1"/>
  <c r="H191" i="1"/>
  <c r="H184" i="1"/>
  <c r="H186" i="1"/>
  <c r="H187" i="1"/>
  <c r="H188" i="1"/>
  <c r="H189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29" i="1"/>
  <c r="H130" i="1"/>
  <c r="H131" i="1"/>
  <c r="H132" i="1"/>
  <c r="H133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87" i="1"/>
  <c r="H88" i="1"/>
  <c r="H89" i="1"/>
  <c r="H82" i="1"/>
  <c r="H83" i="1"/>
  <c r="H84" i="1"/>
  <c r="H85" i="1"/>
  <c r="H80" i="1"/>
  <c r="H67" i="1"/>
  <c r="H68" i="1"/>
  <c r="H69" i="1"/>
  <c r="H70" i="1"/>
  <c r="H71" i="1"/>
  <c r="H72" i="1"/>
  <c r="H73" i="1"/>
  <c r="H74" i="1"/>
  <c r="H75" i="1"/>
  <c r="H76" i="1"/>
  <c r="H77" i="1"/>
  <c r="H78" i="1"/>
  <c r="H60" i="1"/>
  <c r="H61" i="1"/>
  <c r="H62" i="1"/>
  <c r="H63" i="1"/>
  <c r="H64" i="1"/>
  <c r="H65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22" i="1"/>
  <c r="H23" i="1"/>
  <c r="H24" i="1"/>
  <c r="H25" i="1"/>
  <c r="H26" i="1"/>
  <c r="H27" i="1"/>
  <c r="H28" i="1"/>
  <c r="H29" i="1"/>
  <c r="H30" i="1"/>
  <c r="H31" i="1"/>
  <c r="H32" i="1"/>
  <c r="H33" i="1"/>
  <c r="H11" i="1"/>
  <c r="H12" i="1"/>
  <c r="H13" i="1"/>
  <c r="H14" i="1"/>
  <c r="H15" i="1"/>
  <c r="H16" i="1"/>
  <c r="H17" i="1"/>
  <c r="H18" i="1"/>
  <c r="H19" i="1"/>
  <c r="H20" i="1"/>
  <c r="H9" i="1"/>
  <c r="H8" i="1"/>
  <c r="H7" i="1"/>
  <c r="H6" i="1"/>
  <c r="H5" i="1"/>
  <c r="H4" i="1"/>
  <c r="H3" i="1"/>
  <c r="C282" i="1"/>
  <c r="C283" i="1"/>
  <c r="C284" i="1"/>
  <c r="C285" i="1"/>
  <c r="C286" i="1"/>
  <c r="C278" i="1"/>
  <c r="C279" i="1"/>
  <c r="C280" i="1"/>
  <c r="C281" i="1"/>
  <c r="C274" i="1"/>
  <c r="C275" i="1"/>
  <c r="C276" i="1"/>
  <c r="C277" i="1"/>
  <c r="C268" i="1"/>
  <c r="C269" i="1"/>
  <c r="C270" i="1"/>
  <c r="C271" i="1"/>
  <c r="C272" i="1"/>
  <c r="C273" i="1"/>
  <c r="C264" i="1"/>
  <c r="C265" i="1"/>
  <c r="C266" i="1"/>
  <c r="C267" i="1"/>
  <c r="C259" i="1"/>
  <c r="C260" i="1"/>
  <c r="C261" i="1"/>
  <c r="C262" i="1"/>
  <c r="C263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39" i="1"/>
  <c r="C240" i="1"/>
  <c r="C241" i="1"/>
  <c r="C237" i="1"/>
  <c r="C238" i="1"/>
  <c r="C233" i="1"/>
  <c r="C234" i="1"/>
  <c r="C235" i="1"/>
  <c r="C236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12" i="1"/>
  <c r="C213" i="1"/>
  <c r="C210" i="1"/>
  <c r="C211" i="1"/>
  <c r="C203" i="1"/>
  <c r="C204" i="1"/>
  <c r="C205" i="1"/>
  <c r="C206" i="1"/>
  <c r="C207" i="1"/>
  <c r="C208" i="1"/>
  <c r="C209" i="1"/>
  <c r="C196" i="1"/>
  <c r="C197" i="1"/>
  <c r="C198" i="1"/>
  <c r="C199" i="1"/>
  <c r="C200" i="1"/>
  <c r="C201" i="1"/>
  <c r="C202" i="1"/>
  <c r="C192" i="1"/>
  <c r="C193" i="1"/>
  <c r="C194" i="1"/>
  <c r="C195" i="1"/>
  <c r="C189" i="1"/>
  <c r="C190" i="1"/>
  <c r="C191" i="1"/>
  <c r="C185" i="1"/>
  <c r="C186" i="1"/>
  <c r="C187" i="1"/>
  <c r="C188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114" i="1"/>
  <c r="H2" i="1" l="1"/>
  <c r="G2" i="1"/>
  <c r="C287" i="1"/>
</calcChain>
</file>

<file path=xl/sharedStrings.xml><?xml version="1.0" encoding="utf-8"?>
<sst xmlns="http://schemas.openxmlformats.org/spreadsheetml/2006/main" count="3269" uniqueCount="1160">
  <si>
    <t>Afghanistan</t>
  </si>
  <si>
    <t>AFG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</si>
  <si>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</si>
  <si>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</si>
  <si>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</si>
  <si>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</si>
  <si>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</si>
  <si>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</si>
  <si>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</si>
  <si>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</si>
  <si>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</si>
  <si>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</si>
  <si>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AIA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</si>
  <si>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</si>
  <si>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</si>
  <si>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</si>
  <si>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</si>
  <si>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</si>
  <si>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</si>
  <si>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</si>
  <si>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</si>
  <si>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</si>
  <si>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</si>
  <si>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</si>
  <si>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</si>
  <si>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</si>
  <si>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</si>
  <si>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</si>
  <si>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</si>
  <si>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</si>
  <si>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</si>
  <si>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</si>
  <si>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</si>
  <si>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</si>
  <si>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</si>
  <si>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</si>
  <si>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</si>
  <si>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</si>
  <si>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Belgium-Luxembourg</t>
  </si>
  <si>
    <t>BLX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</si>
  <si>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</si>
  <si>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</si>
  <si>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</si>
  <si>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</si>
  <si>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</si>
  <si>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</si>
  <si>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</si>
  <si>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</si>
  <si>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</si>
  <si>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</si>
  <si>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</si>
  <si>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</si>
  <si>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</si>
  <si>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</si>
  <si>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BAT</t>
  </si>
  <si>
    <t>Brazil</t>
  </si>
  <si>
    <t>BRA</t>
  </si>
  <si>
    <t>IOT</t>
  </si>
  <si>
    <t>British Virgin Islands</t>
  </si>
  <si>
    <t>VGB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</si>
  <si>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</si>
  <si>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</si>
  <si>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</si>
  <si>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</si>
  <si>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</si>
  <si>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</si>
  <si>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</si>
  <si>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</si>
  <si>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</si>
  <si>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</si>
  <si>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</si>
  <si>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</si>
  <si>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</si>
  <si>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</si>
  <si>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</si>
  <si>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</si>
  <si>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Cayman Islands</t>
  </si>
  <si>
    <t>CYM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</si>
  <si>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</si>
  <si>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</si>
  <si>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</si>
  <si>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</si>
  <si>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</si>
  <si>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</si>
  <si>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</si>
  <si>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</si>
  <si>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Christmas Island</t>
  </si>
  <si>
    <t>CXR</t>
  </si>
  <si>
    <t>Cocos (Keeling) Islands</t>
  </si>
  <si>
    <t>CCK</t>
  </si>
  <si>
    <t>Colombia</t>
  </si>
  <si>
    <t>COL</t>
  </si>
  <si>
    <t>Comoros</t>
  </si>
  <si>
    <t>COM</t>
  </si>
  <si>
    <t>ZAR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</si>
  <si>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</si>
  <si>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</si>
  <si>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</si>
  <si>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</si>
  <si>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</si>
  <si>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</si>
  <si>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</si>
  <si>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</si>
  <si>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</si>
  <si>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</si>
  <si>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</si>
  <si>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</si>
  <si>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</si>
  <si>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</si>
  <si>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</si>
  <si>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Czechoslovakia</t>
  </si>
  <si>
    <t>CSK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</si>
  <si>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</si>
  <si>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</si>
  <si>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</si>
  <si>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</si>
  <si>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</si>
  <si>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</si>
  <si>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</si>
  <si>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</si>
  <si>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East Timor</t>
  </si>
  <si>
    <t>Ecuador</t>
  </si>
  <si>
    <t>ECU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</si>
  <si>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</si>
  <si>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</si>
  <si>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</si>
  <si>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</si>
  <si>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</si>
  <si>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</si>
  <si>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</si>
  <si>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</si>
  <si>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</si>
  <si>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</t>
  </si>
  <si>
    <t>Ethiopia (includes Eritrea)</t>
  </si>
  <si>
    <t>ETF</t>
  </si>
  <si>
    <t>European Union</t>
  </si>
  <si>
    <t>EUN</t>
  </si>
  <si>
    <t>FRO</t>
  </si>
  <si>
    <t>Falkland Island</t>
  </si>
  <si>
    <t>FLK</t>
  </si>
  <si>
    <t>Fiji</t>
  </si>
  <si>
    <t>FJI</t>
  </si>
  <si>
    <t>Finland</t>
  </si>
  <si>
    <t>FIN</t>
  </si>
  <si>
    <t>Fm Panama Cz</t>
  </si>
  <si>
    <t>PCZ</t>
  </si>
  <si>
    <t>Fm Rhod Nyas</t>
  </si>
  <si>
    <t>ZW1</t>
  </si>
  <si>
    <t>Fm Tanganyik</t>
  </si>
  <si>
    <t>TAN</t>
  </si>
  <si>
    <t>VDR</t>
  </si>
  <si>
    <t>SVR</t>
  </si>
  <si>
    <t>Fm Zanz-Pemb</t>
  </si>
  <si>
    <t>ZPM</t>
  </si>
  <si>
    <t>ATF</t>
  </si>
  <si>
    <t>France</t>
  </si>
  <si>
    <t>FRA</t>
  </si>
  <si>
    <t>Free Zones</t>
  </si>
  <si>
    <t>FRE</t>
  </si>
  <si>
    <t>French Guiana</t>
  </si>
  <si>
    <t>GUF</t>
  </si>
  <si>
    <t>French Polynesia</t>
  </si>
  <si>
    <t>PYF</t>
  </si>
  <si>
    <t>Gabon</t>
  </si>
  <si>
    <t>GAB</t>
  </si>
  <si>
    <t>GMB</t>
  </si>
  <si>
    <t>Gaza Strip</t>
  </si>
  <si>
    <t>GAZ</t>
  </si>
  <si>
    <t>Georgia</t>
  </si>
  <si>
    <t>GEO</t>
  </si>
  <si>
    <t>DDR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</si>
  <si>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</si>
  <si>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</si>
  <si>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</si>
  <si>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</si>
  <si>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</si>
  <si>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</si>
  <si>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</si>
  <si>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</si>
  <si>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</si>
  <si>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</si>
  <si>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</si>
  <si>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</si>
  <si>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Guadeloupe</t>
  </si>
  <si>
    <t>GLP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</si>
  <si>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</si>
  <si>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</si>
  <si>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</si>
  <si>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</si>
  <si>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</si>
  <si>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</si>
  <si>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</si>
  <si>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</si>
  <si>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</si>
  <si>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</si>
  <si>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</si>
  <si>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</si>
  <si>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VAT</t>
  </si>
  <si>
    <t>Honduras</t>
  </si>
  <si>
    <t>HND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</si>
  <si>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</si>
  <si>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</si>
  <si>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</si>
  <si>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</si>
  <si>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</si>
  <si>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</si>
  <si>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</si>
  <si>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</si>
  <si>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</si>
  <si>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</si>
  <si>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</si>
  <si>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</si>
  <si>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</si>
  <si>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</si>
  <si>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</si>
  <si>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</si>
  <si>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</si>
  <si>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</si>
  <si>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</si>
  <si>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</si>
  <si>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</si>
  <si>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</si>
  <si>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Jhonston Island</t>
  </si>
  <si>
    <t>JTN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</si>
  <si>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</si>
  <si>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</si>
  <si>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</si>
  <si>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</si>
  <si>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</si>
  <si>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</si>
  <si>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</si>
  <si>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</si>
  <si>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PRK</t>
  </si>
  <si>
    <t>KOR</t>
  </si>
  <si>
    <t>Kuwait</t>
  </si>
  <si>
    <t>KWT</t>
  </si>
  <si>
    <t>KGZ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</si>
  <si>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</si>
  <si>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</si>
  <si>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</si>
  <si>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</si>
  <si>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</si>
  <si>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</si>
  <si>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</si>
  <si>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</si>
  <si>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</si>
  <si>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</si>
  <si>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</si>
  <si>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</si>
  <si>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</si>
  <si>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</si>
  <si>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</si>
  <si>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</si>
  <si>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</si>
  <si>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Macao</t>
  </si>
  <si>
    <t>MAC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</si>
  <si>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</si>
  <si>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</si>
  <si>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</si>
  <si>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</si>
  <si>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</si>
  <si>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</si>
  <si>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</si>
  <si>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</si>
  <si>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</si>
  <si>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</si>
  <si>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</si>
  <si>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</si>
  <si>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</si>
  <si>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</si>
  <si>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</si>
  <si>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Martinique</t>
  </si>
  <si>
    <t>MTQ</t>
  </si>
  <si>
    <t>Mauritania</t>
  </si>
  <si>
    <t>MRT</t>
  </si>
  <si>
    <t>Mauritius</t>
  </si>
  <si>
    <t>MUS</t>
  </si>
  <si>
    <t>Mexico</t>
  </si>
  <si>
    <t>MEX</t>
  </si>
  <si>
    <t>FSM</t>
  </si>
  <si>
    <t>Midway Islands</t>
  </si>
  <si>
    <t>MID</t>
  </si>
  <si>
    <t>Moldova</t>
  </si>
  <si>
    <t>MDA</t>
  </si>
  <si>
    <t>Monaco</t>
  </si>
  <si>
    <t>MCO</t>
  </si>
  <si>
    <t>Mongolia</t>
  </si>
  <si>
    <t>MNG</t>
  </si>
  <si>
    <t>Montserrat</t>
  </si>
  <si>
    <t>MSR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</si>
  <si>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</si>
  <si>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</si>
  <si>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</si>
  <si>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</si>
  <si>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</si>
  <si>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</si>
  <si>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</si>
  <si>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</si>
  <si>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</si>
  <si>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</si>
  <si>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</si>
  <si>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</si>
  <si>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</si>
  <si>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</si>
  <si>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Netherlands Antilles</t>
  </si>
  <si>
    <t>ANT</t>
  </si>
  <si>
    <t>Neutral Zone</t>
  </si>
  <si>
    <t>NZE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</si>
  <si>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</si>
  <si>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</si>
  <si>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</si>
  <si>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</si>
  <si>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</si>
  <si>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</si>
  <si>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</si>
  <si>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</si>
  <si>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</si>
  <si>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</si>
  <si>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</si>
  <si>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</si>
  <si>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Norfolk Island</t>
  </si>
  <si>
    <t>NFK</t>
  </si>
  <si>
    <t>Northern Mariana Islands</t>
  </si>
  <si>
    <t>MNP</t>
  </si>
  <si>
    <t>Norway</t>
  </si>
  <si>
    <t>NOR</t>
  </si>
  <si>
    <t>Oman</t>
  </si>
  <si>
    <t>OMN</t>
  </si>
  <si>
    <t>Pacific Islands</t>
  </si>
  <si>
    <t>PCE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</si>
  <si>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</si>
  <si>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</si>
  <si>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</si>
  <si>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</si>
  <si>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</si>
  <si>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</si>
  <si>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</si>
  <si>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</si>
  <si>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</si>
  <si>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</si>
  <si>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Pen Malaysia</t>
  </si>
  <si>
    <t>PMY</t>
  </si>
  <si>
    <t>Peru</t>
  </si>
  <si>
    <t>PER</t>
  </si>
  <si>
    <t>Philippines</t>
  </si>
  <si>
    <t>PHL</t>
  </si>
  <si>
    <t>Pitcairn</t>
  </si>
  <si>
    <t>PCN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</si>
  <si>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</si>
  <si>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</si>
  <si>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</si>
  <si>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</si>
  <si>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</si>
  <si>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</si>
  <si>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</si>
  <si>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</si>
  <si>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Reunion</t>
  </si>
  <si>
    <t>REU</t>
  </si>
  <si>
    <t>Romania</t>
  </si>
  <si>
    <t>Russian Federation</t>
  </si>
  <si>
    <t>RUS</t>
  </si>
  <si>
    <t>Rwanda</t>
  </si>
  <si>
    <t>RWA</t>
  </si>
  <si>
    <t>Ryukyu Is</t>
  </si>
  <si>
    <t>RYU</t>
  </si>
  <si>
    <t>Sabah</t>
  </si>
  <si>
    <t>SBH</t>
  </si>
  <si>
    <t>SHN</t>
  </si>
  <si>
    <t>Saint Kitts-Nevis-Anguilla-Aru</t>
  </si>
  <si>
    <t>KN1</t>
  </si>
  <si>
    <t>Saint Pierre and Miquelon</t>
  </si>
  <si>
    <t>SPM</t>
  </si>
  <si>
    <t>Samoa</t>
  </si>
  <si>
    <t>WSM</t>
  </si>
  <si>
    <t>San Marino</t>
  </si>
  <si>
    <t>SMR</t>
  </si>
  <si>
    <t>Sao Tome and Principe</t>
  </si>
  <si>
    <t>STP</t>
  </si>
  <si>
    <t>Sarawak</t>
  </si>
  <si>
    <t>SWK</t>
  </si>
  <si>
    <t>Saudi Arabia</t>
  </si>
  <si>
    <t>SAU</t>
  </si>
  <si>
    <t>Senegal</t>
  </si>
  <si>
    <t>SEN</t>
  </si>
  <si>
    <t>Seychelles</t>
  </si>
  <si>
    <t>SYC</t>
  </si>
  <si>
    <t>Sierra Leone</t>
  </si>
  <si>
    <t>SLE</t>
  </si>
  <si>
    <t>SIK</t>
  </si>
  <si>
    <t>Singapore</t>
  </si>
  <si>
    <t>SGP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</si>
  <si>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</si>
  <si>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</si>
  <si>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</si>
  <si>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</si>
  <si>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</si>
  <si>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</si>
  <si>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</si>
  <si>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</si>
  <si>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</si>
  <si>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Soviet Union</t>
  </si>
  <si>
    <t>SVU</t>
  </si>
  <si>
    <t>Spain</t>
  </si>
  <si>
    <t>ESP</t>
  </si>
  <si>
    <t>Special Categories</t>
  </si>
  <si>
    <t>SPE</t>
  </si>
  <si>
    <t>Sri Lanka</t>
  </si>
  <si>
    <t>LKA</t>
  </si>
  <si>
    <t>KNA</t>
  </si>
  <si>
    <t>LCA</t>
  </si>
  <si>
    <t>VCT</t>
  </si>
  <si>
    <t>Sudan</t>
  </si>
  <si>
    <t>SDN</t>
  </si>
  <si>
    <t>Suriname</t>
  </si>
  <si>
    <t>SUR</t>
  </si>
  <si>
    <t>SJM</t>
  </si>
  <si>
    <t>Swaziland</t>
  </si>
  <si>
    <t>SWZ</t>
  </si>
  <si>
    <t>Sweden</t>
  </si>
  <si>
    <t>SWE</t>
  </si>
  <si>
    <t>Switzerland</t>
  </si>
  <si>
    <t>CHE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</si>
  <si>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</si>
  <si>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</si>
  <si>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</si>
  <si>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</si>
  <si>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</si>
  <si>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</si>
  <si>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</si>
  <si>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</si>
  <si>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</si>
  <si>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Togo</t>
  </si>
  <si>
    <t>TGO</t>
  </si>
  <si>
    <t>Tokelau</t>
  </si>
  <si>
    <t>TKL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</si>
  <si>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</si>
  <si>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</si>
  <si>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</si>
  <si>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</si>
  <si>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</si>
  <si>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</si>
  <si>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</si>
  <si>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</si>
  <si>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</si>
  <si>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</si>
  <si>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</si>
  <si>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</si>
  <si>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</si>
  <si>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</si>
  <si>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</si>
  <si>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</si>
  <si>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</si>
  <si>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</si>
  <si>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</si>
  <si>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</si>
  <si>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</si>
  <si>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USA</t>
  </si>
  <si>
    <t>Unspecified</t>
  </si>
  <si>
    <t>UNS</t>
  </si>
  <si>
    <t>Uruguay</t>
  </si>
  <si>
    <t>URY</t>
  </si>
  <si>
    <t>USP</t>
  </si>
  <si>
    <t>Uzbekistan</t>
  </si>
  <si>
    <t>UZB</t>
  </si>
  <si>
    <t>Vanuatu</t>
  </si>
  <si>
    <t>VUT</t>
  </si>
  <si>
    <t>Venezuela</t>
  </si>
  <si>
    <t>VEN</t>
  </si>
  <si>
    <t>VNM</t>
  </si>
  <si>
    <t>VIR</t>
  </si>
  <si>
    <t>Wake Island</t>
  </si>
  <si>
    <t>WAK</t>
  </si>
  <si>
    <t>WLF</t>
  </si>
  <si>
    <t>Western Sahara</t>
  </si>
  <si>
    <t>ESH</t>
  </si>
  <si>
    <t>World</t>
  </si>
  <si>
    <t>WLD</t>
  </si>
  <si>
    <t>Yemen Democratic</t>
  </si>
  <si>
    <t>YDR</t>
  </si>
  <si>
    <t>YEM</t>
  </si>
  <si>
    <t>Yugoslavia</t>
  </si>
  <si>
    <t>SER</t>
  </si>
  <si>
    <t>YUG</t>
  </si>
  <si>
    <t>Zambia</t>
  </si>
  <si>
    <t>ZMB</t>
  </si>
  <si>
    <t>Zimbabwe</t>
  </si>
  <si>
    <t>ZWE</t>
  </si>
  <si>
    <t>Country.Code</t>
  </si>
  <si>
    <t>Country.Name</t>
  </si>
  <si>
    <t>The Bahamas</t>
  </si>
  <si>
    <t>Democratic Repubic of Congo</t>
  </si>
  <si>
    <t>Republic of Congo</t>
  </si>
  <si>
    <t>Egypt</t>
  </si>
  <si>
    <t>Gambia</t>
  </si>
  <si>
    <t>Hong Kong</t>
  </si>
  <si>
    <t>Iran</t>
  </si>
  <si>
    <t>North Korea</t>
  </si>
  <si>
    <t>South Korea</t>
  </si>
  <si>
    <t>Micronesia</t>
  </si>
  <si>
    <t>Yemen</t>
  </si>
  <si>
    <t>Anguilla</t>
  </si>
  <si>
    <t>ALA</t>
  </si>
  <si>
    <t>Åland Islands</t>
  </si>
  <si>
    <t>ATA</t>
  </si>
  <si>
    <t>Antarctica</t>
  </si>
  <si>
    <t>French Southern Territories</t>
  </si>
  <si>
    <t>BES</t>
  </si>
  <si>
    <t>Bonaire, Sint Eustatius and Saba</t>
  </si>
  <si>
    <t>BLM</t>
  </si>
  <si>
    <t>Saint Barthélemy</t>
  </si>
  <si>
    <t>BVT</t>
  </si>
  <si>
    <t>Bouvet Island</t>
  </si>
  <si>
    <t>COD</t>
  </si>
  <si>
    <t>CUW</t>
  </si>
  <si>
    <t>Curaçao</t>
  </si>
  <si>
    <t>Ethiopia</t>
  </si>
  <si>
    <t>Faroe Islands</t>
  </si>
  <si>
    <t>GGY</t>
  </si>
  <si>
    <t>Guernsey</t>
  </si>
  <si>
    <t>HMD</t>
  </si>
  <si>
    <t>Heard Island and McDonald Islands</t>
  </si>
  <si>
    <t>IMN</t>
  </si>
  <si>
    <t>Isle of Man</t>
  </si>
  <si>
    <t>British Indian Ocean Territory</t>
  </si>
  <si>
    <t>JEY</t>
  </si>
  <si>
    <t>Jersey</t>
  </si>
  <si>
    <t>Kyrgyzstan</t>
  </si>
  <si>
    <t>Saint Kitts and Nevis</t>
  </si>
  <si>
    <t>Saint Lucia</t>
  </si>
  <si>
    <t>MAF</t>
  </si>
  <si>
    <t>Saint Martin (French part)</t>
  </si>
  <si>
    <t>North Macedonia</t>
  </si>
  <si>
    <t>MNE</t>
  </si>
  <si>
    <t>Montenegro</t>
  </si>
  <si>
    <t>MYT</t>
  </si>
  <si>
    <t>Mayotte</t>
  </si>
  <si>
    <t>PSE</t>
  </si>
  <si>
    <t>ROU</t>
  </si>
  <si>
    <t>SGS</t>
  </si>
  <si>
    <t>South Georgia and the South Sandwich Islands</t>
  </si>
  <si>
    <t>Saint Helena, Ascension and Tristan da Cunha</t>
  </si>
  <si>
    <t>SRB</t>
  </si>
  <si>
    <t>Serbia</t>
  </si>
  <si>
    <t>SSD</t>
  </si>
  <si>
    <t>South Sudan</t>
  </si>
  <si>
    <t>Slovakia</t>
  </si>
  <si>
    <t>SXM</t>
  </si>
  <si>
    <t>Sint Maarten (Dutch part)</t>
  </si>
  <si>
    <t>Turks and Caicos Islands</t>
  </si>
  <si>
    <t>TLS</t>
  </si>
  <si>
    <t>UMI</t>
  </si>
  <si>
    <t>United States Minor Outlying Islands</t>
  </si>
  <si>
    <t>United States of America</t>
  </si>
  <si>
    <t>Vatican City</t>
  </si>
  <si>
    <t>Saint Vincent and the Grenadines</t>
  </si>
  <si>
    <t>Viet Nam</t>
  </si>
  <si>
    <t>Democratic Republic of the Congo</t>
  </si>
  <si>
    <t>British Antarctic Territory</t>
  </si>
  <si>
    <t>Palestine</t>
  </si>
  <si>
    <t>South Vietnam</t>
  </si>
  <si>
    <t>US Miscellaneous Pacific Islands</t>
  </si>
  <si>
    <t>Former North Vietnam</t>
  </si>
  <si>
    <t>US Virgin Islands</t>
  </si>
  <si>
    <t>Wallis and Futuna Island</t>
  </si>
  <si>
    <t>Sikkim</t>
  </si>
  <si>
    <t>Svalbard and Jan Mayen Island</t>
  </si>
  <si>
    <t>English short name (using title case)</t>
  </si>
  <si>
    <t>Alpha-2 code</t>
  </si>
  <si>
    <t>Alpha-3 code</t>
  </si>
  <si>
    <t>Numeric code</t>
  </si>
  <si>
    <t>Link to ISO 3166-2 subdivision codes</t>
  </si>
  <si>
    <t>Independent</t>
  </si>
  <si>
    <t>AF</t>
  </si>
  <si>
    <t>ISO 3166-2:AF</t>
  </si>
  <si>
    <t>Yes</t>
  </si>
  <si>
    <t>AX</t>
  </si>
  <si>
    <t>ISO 3166-2:AX</t>
  </si>
  <si>
    <t>No</t>
  </si>
  <si>
    <t>AL</t>
  </si>
  <si>
    <t>ISO 3166-2:AL</t>
  </si>
  <si>
    <t>DZ</t>
  </si>
  <si>
    <t>ISO 3166-2:DZ</t>
  </si>
  <si>
    <t>AS</t>
  </si>
  <si>
    <t>ISO 3166-2:AS</t>
  </si>
  <si>
    <t>AD</t>
  </si>
  <si>
    <t>ISO 3166-2:AD</t>
  </si>
  <si>
    <t>AO</t>
  </si>
  <si>
    <t>ISO 3166-2:AO</t>
  </si>
  <si>
    <t>AI</t>
  </si>
  <si>
    <t>ISO 3166-2:AI</t>
  </si>
  <si>
    <t>AQ</t>
  </si>
  <si>
    <t>ISO 3166-2:AQ</t>
  </si>
  <si>
    <t>AG</t>
  </si>
  <si>
    <t>ISO 3166-2:AG</t>
  </si>
  <si>
    <t>AR</t>
  </si>
  <si>
    <t>ISO 3166-2:AR</t>
  </si>
  <si>
    <t>AM</t>
  </si>
  <si>
    <t>ISO 3166-2:AM</t>
  </si>
  <si>
    <t>AW</t>
  </si>
  <si>
    <t>ISO 3166-2:AW</t>
  </si>
  <si>
    <t>AU</t>
  </si>
  <si>
    <t>ISO 3166-2:AU</t>
  </si>
  <si>
    <t>AT</t>
  </si>
  <si>
    <t>ISO 3166-2:AT</t>
  </si>
  <si>
    <t>AZ</t>
  </si>
  <si>
    <t>ISO 3166-2:AZ</t>
  </si>
  <si>
    <t>BS</t>
  </si>
  <si>
    <t>ISO 3166-2:BS</t>
  </si>
  <si>
    <t>BH</t>
  </si>
  <si>
    <t>ISO 3166-2:BH</t>
  </si>
  <si>
    <t>BD</t>
  </si>
  <si>
    <t>ISO 3166-2:BD</t>
  </si>
  <si>
    <t>BB</t>
  </si>
  <si>
    <t>ISO 3166-2:BB</t>
  </si>
  <si>
    <t>BY</t>
  </si>
  <si>
    <t>ISO 3166-2:BY</t>
  </si>
  <si>
    <t>BE</t>
  </si>
  <si>
    <t>ISO 3166-2:BE</t>
  </si>
  <si>
    <t>BZ</t>
  </si>
  <si>
    <t>ISO 3166-2:BZ</t>
  </si>
  <si>
    <t>BJ</t>
  </si>
  <si>
    <t>ISO 3166-2:BJ</t>
  </si>
  <si>
    <t>BM</t>
  </si>
  <si>
    <t>ISO 3166-2:BM</t>
  </si>
  <si>
    <t>BT</t>
  </si>
  <si>
    <t>ISO 3166-2:BT</t>
  </si>
  <si>
    <t>BO</t>
  </si>
  <si>
    <t>ISO 3166-2:BO</t>
  </si>
  <si>
    <t>BQ</t>
  </si>
  <si>
    <t>ISO 3166-2:BQ</t>
  </si>
  <si>
    <t>BA</t>
  </si>
  <si>
    <t>ISO 3166-2:BA</t>
  </si>
  <si>
    <t>BW</t>
  </si>
  <si>
    <t>ISO 3166-2:BW</t>
  </si>
  <si>
    <t>BV</t>
  </si>
  <si>
    <t>ISO 3166-2:BV</t>
  </si>
  <si>
    <t>BR</t>
  </si>
  <si>
    <t>ISO 3166-2:BR</t>
  </si>
  <si>
    <t>IO</t>
  </si>
  <si>
    <t>ISO 3166-2:IO</t>
  </si>
  <si>
    <t>BN</t>
  </si>
  <si>
    <t>ISO 3166-2:BN</t>
  </si>
  <si>
    <t>BG</t>
  </si>
  <si>
    <t>ISO 3166-2:BG</t>
  </si>
  <si>
    <t>BF</t>
  </si>
  <si>
    <t>ISO 3166-2:BF</t>
  </si>
  <si>
    <t>BI</t>
  </si>
  <si>
    <t>ISO 3166-2:BI</t>
  </si>
  <si>
    <t>CV</t>
  </si>
  <si>
    <t>ISO 3166-2:CV</t>
  </si>
  <si>
    <t>KH</t>
  </si>
  <si>
    <t>ISO 3166-2:KH</t>
  </si>
  <si>
    <t>CM</t>
  </si>
  <si>
    <t>ISO 3166-2:CM</t>
  </si>
  <si>
    <t>CA</t>
  </si>
  <si>
    <t>ISO 3166-2:CA</t>
  </si>
  <si>
    <t>KY</t>
  </si>
  <si>
    <t>ISO 3166-2:KY</t>
  </si>
  <si>
    <t>CF</t>
  </si>
  <si>
    <t>ISO 3166-2:CF</t>
  </si>
  <si>
    <t>TD</t>
  </si>
  <si>
    <t>ISO 3166-2:TD</t>
  </si>
  <si>
    <t>CL</t>
  </si>
  <si>
    <t>ISO 3166-2:CL</t>
  </si>
  <si>
    <t>CN</t>
  </si>
  <si>
    <t>ISO 3166-2:CN</t>
  </si>
  <si>
    <t>CX</t>
  </si>
  <si>
    <t>ISO 3166-2:CX</t>
  </si>
  <si>
    <t>CC</t>
  </si>
  <si>
    <t>ISO 3166-2:CC</t>
  </si>
  <si>
    <t>CO</t>
  </si>
  <si>
    <t>ISO 3166-2:CO</t>
  </si>
  <si>
    <t>KM</t>
  </si>
  <si>
    <t>ISO 3166-2:KM</t>
  </si>
  <si>
    <t>CG</t>
  </si>
  <si>
    <t>ISO 3166-2:CG</t>
  </si>
  <si>
    <t>CD</t>
  </si>
  <si>
    <t>ISO 3166-2:CD</t>
  </si>
  <si>
    <t>CK</t>
  </si>
  <si>
    <t>ISO 3166-2:CK</t>
  </si>
  <si>
    <t>CR</t>
  </si>
  <si>
    <t>ISO 3166-2:CR</t>
  </si>
  <si>
    <t>CI</t>
  </si>
  <si>
    <t>ISO 3166-2:CI</t>
  </si>
  <si>
    <t>HR</t>
  </si>
  <si>
    <t>ISO 3166-2:HR</t>
  </si>
  <si>
    <t>CU</t>
  </si>
  <si>
    <t>ISO 3166-2:CU</t>
  </si>
  <si>
    <t>CW</t>
  </si>
  <si>
    <t>ISO 3166-2:CW</t>
  </si>
  <si>
    <t>CY</t>
  </si>
  <si>
    <t>ISO 3166-2:CY</t>
  </si>
  <si>
    <t>CZ</t>
  </si>
  <si>
    <t>ISO 3166-2:CZ</t>
  </si>
  <si>
    <t>DK</t>
  </si>
  <si>
    <t>ISO 3166-2:DK</t>
  </si>
  <si>
    <t>DJ</t>
  </si>
  <si>
    <t>ISO 3166-2:DJ</t>
  </si>
  <si>
    <t>DM</t>
  </si>
  <si>
    <t>ISO 3166-2:DM</t>
  </si>
  <si>
    <t>DO</t>
  </si>
  <si>
    <t>ISO 3166-2:DO</t>
  </si>
  <si>
    <t>EC</t>
  </si>
  <si>
    <t>ISO 3166-2:EC</t>
  </si>
  <si>
    <t>EG</t>
  </si>
  <si>
    <t>ISO 3166-2:EG</t>
  </si>
  <si>
    <t>SV</t>
  </si>
  <si>
    <t>ISO 3166-2:SV</t>
  </si>
  <si>
    <t>GQ</t>
  </si>
  <si>
    <t>ISO 3166-2:GQ</t>
  </si>
  <si>
    <t>ER</t>
  </si>
  <si>
    <t>ISO 3166-2:ER</t>
  </si>
  <si>
    <t>EE</t>
  </si>
  <si>
    <t>ISO 3166-2:EE</t>
  </si>
  <si>
    <t>SZ</t>
  </si>
  <si>
    <t>ISO 3166-2:SZ</t>
  </si>
  <si>
    <t>ET</t>
  </si>
  <si>
    <t>ISO 3166-2:ET</t>
  </si>
  <si>
    <t>FK</t>
  </si>
  <si>
    <t>ISO 3166-2:FK</t>
  </si>
  <si>
    <t>FO</t>
  </si>
  <si>
    <t>ISO 3166-2:FO</t>
  </si>
  <si>
    <t>FJ</t>
  </si>
  <si>
    <t>ISO 3166-2:FJ</t>
  </si>
  <si>
    <t>FI</t>
  </si>
  <si>
    <t>ISO 3166-2:FI</t>
  </si>
  <si>
    <t>FR</t>
  </si>
  <si>
    <t>ISO 3166-2:FR</t>
  </si>
  <si>
    <t>GF</t>
  </si>
  <si>
    <t>ISO 3166-2:GF</t>
  </si>
  <si>
    <t>PF</t>
  </si>
  <si>
    <t>ISO 3166-2:PF</t>
  </si>
  <si>
    <t>TF</t>
  </si>
  <si>
    <t>ISO 3166-2:TF</t>
  </si>
  <si>
    <t>GA</t>
  </si>
  <si>
    <t>ISO 3166-2:GA</t>
  </si>
  <si>
    <t>GM</t>
  </si>
  <si>
    <t>ISO 3166-2:GM</t>
  </si>
  <si>
    <t>GE</t>
  </si>
  <si>
    <t>ISO 3166-2:GE</t>
  </si>
  <si>
    <t>DE</t>
  </si>
  <si>
    <t>ISO 3166-2:DE</t>
  </si>
  <si>
    <t>GH</t>
  </si>
  <si>
    <t>ISO 3166-2:GH</t>
  </si>
  <si>
    <t>GI</t>
  </si>
  <si>
    <t>ISO 3166-2:GI</t>
  </si>
  <si>
    <t>GR</t>
  </si>
  <si>
    <t>ISO 3166-2:GR</t>
  </si>
  <si>
    <t>GL</t>
  </si>
  <si>
    <t>ISO 3166-2:GL</t>
  </si>
  <si>
    <t>GD</t>
  </si>
  <si>
    <t>ISO 3166-2:GD</t>
  </si>
  <si>
    <t>GP</t>
  </si>
  <si>
    <t>ISO 3166-2:GP</t>
  </si>
  <si>
    <t>GU</t>
  </si>
  <si>
    <t>ISO 3166-2:GU</t>
  </si>
  <si>
    <t>GT</t>
  </si>
  <si>
    <t>ISO 3166-2:GT</t>
  </si>
  <si>
    <t>GG</t>
  </si>
  <si>
    <t>ISO 3166-2:GG</t>
  </si>
  <si>
    <t>GN</t>
  </si>
  <si>
    <t>ISO 3166-2:GN</t>
  </si>
  <si>
    <t>GW</t>
  </si>
  <si>
    <t>ISO 3166-2:GW</t>
  </si>
  <si>
    <t>GY</t>
  </si>
  <si>
    <t>ISO 3166-2:GY</t>
  </si>
  <si>
    <t>HT</t>
  </si>
  <si>
    <t>ISO 3166-2:HT</t>
  </si>
  <si>
    <t>HM</t>
  </si>
  <si>
    <t>ISO 3166-2:HM</t>
  </si>
  <si>
    <t>VA</t>
  </si>
  <si>
    <t>ISO 3166-2:VA</t>
  </si>
  <si>
    <t>HN</t>
  </si>
  <si>
    <t>ISO 3166-2:HN</t>
  </si>
  <si>
    <t>HK</t>
  </si>
  <si>
    <t>ISO 3166-2:HK</t>
  </si>
  <si>
    <t>HU</t>
  </si>
  <si>
    <t>ISO 3166-2:HU</t>
  </si>
  <si>
    <t>IS</t>
  </si>
  <si>
    <t>ISO 3166-2:IS</t>
  </si>
  <si>
    <t>IN</t>
  </si>
  <si>
    <t>ISO 3166-2:IN</t>
  </si>
  <si>
    <t>ID</t>
  </si>
  <si>
    <t>ISO 3166-2:ID</t>
  </si>
  <si>
    <t>IR</t>
  </si>
  <si>
    <t>ISO 3166-2:IR</t>
  </si>
  <si>
    <t>IQ</t>
  </si>
  <si>
    <t>ISO 3166-2:IQ</t>
  </si>
  <si>
    <t>IE</t>
  </si>
  <si>
    <t>ISO 3166-2:IE</t>
  </si>
  <si>
    <t>IM</t>
  </si>
  <si>
    <t>ISO 3166-2:IM</t>
  </si>
  <si>
    <t>IL</t>
  </si>
  <si>
    <t>ISO 3166-2:IL</t>
  </si>
  <si>
    <t>IT</t>
  </si>
  <si>
    <t>ISO 3166-2:IT</t>
  </si>
  <si>
    <t>JM</t>
  </si>
  <si>
    <t>ISO 3166-2:JM</t>
  </si>
  <si>
    <t>JP</t>
  </si>
  <si>
    <t>ISO 3166-2:JP</t>
  </si>
  <si>
    <t>JE</t>
  </si>
  <si>
    <t>ISO 3166-2:JE</t>
  </si>
  <si>
    <t>JO</t>
  </si>
  <si>
    <t>ISO 3166-2:JO</t>
  </si>
  <si>
    <t>KZ</t>
  </si>
  <si>
    <t>ISO 3166-2:KZ</t>
  </si>
  <si>
    <t>KE</t>
  </si>
  <si>
    <t>ISO 3166-2:KE</t>
  </si>
  <si>
    <t>KI</t>
  </si>
  <si>
    <t>ISO 3166-2:KI</t>
  </si>
  <si>
    <t>KP</t>
  </si>
  <si>
    <t>ISO 3166-2:KP</t>
  </si>
  <si>
    <t>KR</t>
  </si>
  <si>
    <t>ISO 3166-2:KR</t>
  </si>
  <si>
    <t>KW</t>
  </si>
  <si>
    <t>ISO 3166-2:KW</t>
  </si>
  <si>
    <t>KG</t>
  </si>
  <si>
    <t>ISO 3166-2:KG</t>
  </si>
  <si>
    <t>LA</t>
  </si>
  <si>
    <t>ISO 3166-2:LA</t>
  </si>
  <si>
    <t>LV</t>
  </si>
  <si>
    <t>ISO 3166-2:LV</t>
  </si>
  <si>
    <t>LB</t>
  </si>
  <si>
    <t>ISO 3166-2:LB</t>
  </si>
  <si>
    <t>LS</t>
  </si>
  <si>
    <t>ISO 3166-2:LS</t>
  </si>
  <si>
    <t>LR</t>
  </si>
  <si>
    <t>ISO 3166-2:LR</t>
  </si>
  <si>
    <t>LY</t>
  </si>
  <si>
    <t>ISO 3166-2:LY</t>
  </si>
  <si>
    <t>LI</t>
  </si>
  <si>
    <t>ISO 3166-2:LI</t>
  </si>
  <si>
    <t>LT</t>
  </si>
  <si>
    <t>ISO 3166-2:LT</t>
  </si>
  <si>
    <t>LU</t>
  </si>
  <si>
    <t>ISO 3166-2:LU</t>
  </si>
  <si>
    <t>MO</t>
  </si>
  <si>
    <t>ISO 3166-2:MO</t>
  </si>
  <si>
    <t>MG</t>
  </si>
  <si>
    <t>ISO 3166-2:MG</t>
  </si>
  <si>
    <t>MW</t>
  </si>
  <si>
    <t>ISO 3166-2:MW</t>
  </si>
  <si>
    <t>MY</t>
  </si>
  <si>
    <t>ISO 3166-2:MY</t>
  </si>
  <si>
    <t>MV</t>
  </si>
  <si>
    <t>ISO 3166-2:MV</t>
  </si>
  <si>
    <t>ML</t>
  </si>
  <si>
    <t>ISO 3166-2:ML</t>
  </si>
  <si>
    <t>MT</t>
  </si>
  <si>
    <t>ISO 3166-2:MT</t>
  </si>
  <si>
    <t>MH</t>
  </si>
  <si>
    <t>ISO 3166-2:MH</t>
  </si>
  <si>
    <t>MQ</t>
  </si>
  <si>
    <t>ISO 3166-2:MQ</t>
  </si>
  <si>
    <t>MR</t>
  </si>
  <si>
    <t>ISO 3166-2:MR</t>
  </si>
  <si>
    <t>MU</t>
  </si>
  <si>
    <t>ISO 3166-2:MU</t>
  </si>
  <si>
    <t>YT</t>
  </si>
  <si>
    <t>ISO 3166-2:YT</t>
  </si>
  <si>
    <t>MX</t>
  </si>
  <si>
    <t>ISO 3166-2:MX</t>
  </si>
  <si>
    <t>FM</t>
  </si>
  <si>
    <t>ISO 3166-2:FM</t>
  </si>
  <si>
    <t>MD</t>
  </si>
  <si>
    <t>ISO 3166-2:MD</t>
  </si>
  <si>
    <t>MC</t>
  </si>
  <si>
    <t>ISO 3166-2:MC</t>
  </si>
  <si>
    <t>MN</t>
  </si>
  <si>
    <t>ISO 3166-2:MN</t>
  </si>
  <si>
    <t>ME</t>
  </si>
  <si>
    <t>ISO 3166-2:ME</t>
  </si>
  <si>
    <t>MS</t>
  </si>
  <si>
    <t>ISO 3166-2:MS</t>
  </si>
  <si>
    <t>MA</t>
  </si>
  <si>
    <t>ISO 3166-2:MA</t>
  </si>
  <si>
    <t>MZ</t>
  </si>
  <si>
    <t>ISO 3166-2:MZ</t>
  </si>
  <si>
    <t>MM</t>
  </si>
  <si>
    <t>ISO 3166-2:MM</t>
  </si>
  <si>
    <t>NA</t>
  </si>
  <si>
    <t>ISO 3166-2:NA</t>
  </si>
  <si>
    <t>NR</t>
  </si>
  <si>
    <t>ISO 3166-2:NR</t>
  </si>
  <si>
    <t>NP</t>
  </si>
  <si>
    <t>ISO 3166-2:NP</t>
  </si>
  <si>
    <t>NL</t>
  </si>
  <si>
    <t>ISO 3166-2:NL</t>
  </si>
  <si>
    <t>NC</t>
  </si>
  <si>
    <t>ISO 3166-2:NC</t>
  </si>
  <si>
    <t>NZ</t>
  </si>
  <si>
    <t>ISO 3166-2:NZ</t>
  </si>
  <si>
    <t>NI</t>
  </si>
  <si>
    <t>ISO 3166-2:NI</t>
  </si>
  <si>
    <t>NE</t>
  </si>
  <si>
    <t>ISO 3166-2:NE</t>
  </si>
  <si>
    <t>NG</t>
  </si>
  <si>
    <t>ISO 3166-2:NG</t>
  </si>
  <si>
    <t>NU</t>
  </si>
  <si>
    <t>ISO 3166-2:NU</t>
  </si>
  <si>
    <t>NF</t>
  </si>
  <si>
    <t>ISO 3166-2:NF</t>
  </si>
  <si>
    <t>MK</t>
  </si>
  <si>
    <t>ISO 3166-2:MK</t>
  </si>
  <si>
    <t>MP</t>
  </si>
  <si>
    <t>ISO 3166-2:MP</t>
  </si>
  <si>
    <t>NO</t>
  </si>
  <si>
    <t>ISO 3166-2:NO</t>
  </si>
  <si>
    <t>OM</t>
  </si>
  <si>
    <t>ISO 3166-2:OM</t>
  </si>
  <si>
    <t>PK</t>
  </si>
  <si>
    <t>ISO 3166-2:PK</t>
  </si>
  <si>
    <t>PW</t>
  </si>
  <si>
    <t>ISO 3166-2:PW</t>
  </si>
  <si>
    <t>PS</t>
  </si>
  <si>
    <t>ISO 3166-2:PS</t>
  </si>
  <si>
    <t>PA</t>
  </si>
  <si>
    <t>ISO 3166-2:PA</t>
  </si>
  <si>
    <t>PG</t>
  </si>
  <si>
    <t>ISO 3166-2:PG</t>
  </si>
  <si>
    <t>PY</t>
  </si>
  <si>
    <t>ISO 3166-2:PY</t>
  </si>
  <si>
    <t>PE</t>
  </si>
  <si>
    <t>ISO 3166-2:PE</t>
  </si>
  <si>
    <t>PH</t>
  </si>
  <si>
    <t>ISO 3166-2:PH</t>
  </si>
  <si>
    <t>PN</t>
  </si>
  <si>
    <t>ISO 3166-2:PN</t>
  </si>
  <si>
    <t>PL</t>
  </si>
  <si>
    <t>ISO 3166-2:PL</t>
  </si>
  <si>
    <t>PT</t>
  </si>
  <si>
    <t>ISO 3166-2:PT</t>
  </si>
  <si>
    <t>PR</t>
  </si>
  <si>
    <t>ISO 3166-2:PR</t>
  </si>
  <si>
    <t>QA</t>
  </si>
  <si>
    <t>ISO 3166-2:QA</t>
  </si>
  <si>
    <t>RE</t>
  </si>
  <si>
    <t>ISO 3166-2:RE</t>
  </si>
  <si>
    <t>RO</t>
  </si>
  <si>
    <t>ISO 3166-2:RO</t>
  </si>
  <si>
    <t>RU</t>
  </si>
  <si>
    <t>ISO 3166-2:RU</t>
  </si>
  <si>
    <t>RW</t>
  </si>
  <si>
    <t>ISO 3166-2:RW</t>
  </si>
  <si>
    <t>BL</t>
  </si>
  <si>
    <t>ISO 3166-2:BL</t>
  </si>
  <si>
    <t>SH</t>
  </si>
  <si>
    <t>ISO 3166-2:SH</t>
  </si>
  <si>
    <t>KN</t>
  </si>
  <si>
    <t>ISO 3166-2:KN</t>
  </si>
  <si>
    <t>LC</t>
  </si>
  <si>
    <t>ISO 3166-2:LC</t>
  </si>
  <si>
    <t>MF</t>
  </si>
  <si>
    <t>ISO 3166-2:MF</t>
  </si>
  <si>
    <t>PM</t>
  </si>
  <si>
    <t>ISO 3166-2:PM</t>
  </si>
  <si>
    <t>VC</t>
  </si>
  <si>
    <t>ISO 3166-2:VC</t>
  </si>
  <si>
    <t>WS</t>
  </si>
  <si>
    <t>ISO 3166-2:WS</t>
  </si>
  <si>
    <t>SM</t>
  </si>
  <si>
    <t>ISO 3166-2:SM</t>
  </si>
  <si>
    <t>ST</t>
  </si>
  <si>
    <t>ISO 3166-2:ST</t>
  </si>
  <si>
    <t>SA</t>
  </si>
  <si>
    <t>ISO 3166-2:SA</t>
  </si>
  <si>
    <t>SN</t>
  </si>
  <si>
    <t>ISO 3166-2:SN</t>
  </si>
  <si>
    <t>RS</t>
  </si>
  <si>
    <t>ISO 3166-2:RS</t>
  </si>
  <si>
    <t>SC</t>
  </si>
  <si>
    <t>ISO 3166-2:SC</t>
  </si>
  <si>
    <t>SL</t>
  </si>
  <si>
    <t>ISO 3166-2:SL</t>
  </si>
  <si>
    <t>SG</t>
  </si>
  <si>
    <t>ISO 3166-2:SG</t>
  </si>
  <si>
    <t>SX</t>
  </si>
  <si>
    <t>ISO 3166-2:SX</t>
  </si>
  <si>
    <t>SK</t>
  </si>
  <si>
    <t>ISO 3166-2:SK</t>
  </si>
  <si>
    <t>SI</t>
  </si>
  <si>
    <t>ISO 3166-2:SI</t>
  </si>
  <si>
    <t>SB</t>
  </si>
  <si>
    <t>ISO 3166-2:SB</t>
  </si>
  <si>
    <t>SO</t>
  </si>
  <si>
    <t>ISO 3166-2:SO</t>
  </si>
  <si>
    <t>ZA</t>
  </si>
  <si>
    <t>ISO 3166-2:ZA</t>
  </si>
  <si>
    <t>GS</t>
  </si>
  <si>
    <t>ISO 3166-2:GS</t>
  </si>
  <si>
    <t>SS</t>
  </si>
  <si>
    <t>ISO 3166-2:SS</t>
  </si>
  <si>
    <t>ES</t>
  </si>
  <si>
    <t>ISO 3166-2:ES</t>
  </si>
  <si>
    <t>LK</t>
  </si>
  <si>
    <t>ISO 3166-2:LK</t>
  </si>
  <si>
    <t>SD</t>
  </si>
  <si>
    <t>ISO 3166-2:SD</t>
  </si>
  <si>
    <t>SR</t>
  </si>
  <si>
    <t>ISO 3166-2:SR</t>
  </si>
  <si>
    <t>SJ</t>
  </si>
  <si>
    <t>ISO 3166-2:SJ</t>
  </si>
  <si>
    <t>SE</t>
  </si>
  <si>
    <t>ISO 3166-2:SE</t>
  </si>
  <si>
    <t>CH</t>
  </si>
  <si>
    <t>ISO 3166-2:CH</t>
  </si>
  <si>
    <t>SY</t>
  </si>
  <si>
    <t>ISO 3166-2:SY</t>
  </si>
  <si>
    <t>TW</t>
  </si>
  <si>
    <t>ISO 3166-2:TW[a]</t>
  </si>
  <si>
    <t>TJ</t>
  </si>
  <si>
    <t>ISO 3166-2:TJ</t>
  </si>
  <si>
    <t>TZ</t>
  </si>
  <si>
    <t>ISO 3166-2:TZ</t>
  </si>
  <si>
    <t>TH</t>
  </si>
  <si>
    <t>ISO 3166-2:TH</t>
  </si>
  <si>
    <t>TL</t>
  </si>
  <si>
    <t>ISO 3166-2:TL</t>
  </si>
  <si>
    <t>TG</t>
  </si>
  <si>
    <t>ISO 3166-2:TG</t>
  </si>
  <si>
    <t>TK</t>
  </si>
  <si>
    <t>ISO 3166-2:TK</t>
  </si>
  <si>
    <t>TO</t>
  </si>
  <si>
    <t>ISO 3166-2:TO</t>
  </si>
  <si>
    <t>TT</t>
  </si>
  <si>
    <t>ISO 3166-2:TT</t>
  </si>
  <si>
    <t>TN</t>
  </si>
  <si>
    <t>ISO 3166-2:TN</t>
  </si>
  <si>
    <t>TR</t>
  </si>
  <si>
    <t>ISO 3166-2:TR</t>
  </si>
  <si>
    <t>TM</t>
  </si>
  <si>
    <t>ISO 3166-2:TM</t>
  </si>
  <si>
    <t>TC</t>
  </si>
  <si>
    <t>ISO 3166-2:TC</t>
  </si>
  <si>
    <t>TV</t>
  </si>
  <si>
    <t>ISO 3166-2:TV</t>
  </si>
  <si>
    <t>UG</t>
  </si>
  <si>
    <t>ISO 3166-2:UG</t>
  </si>
  <si>
    <t>UA</t>
  </si>
  <si>
    <t>ISO 3166-2:UA</t>
  </si>
  <si>
    <t>AE</t>
  </si>
  <si>
    <t>ISO 3166-2:AE</t>
  </si>
  <si>
    <t>GB</t>
  </si>
  <si>
    <t>ISO 3166-2:GB</t>
  </si>
  <si>
    <t>US</t>
  </si>
  <si>
    <t>ISO 3166-2:US</t>
  </si>
  <si>
    <t>UM</t>
  </si>
  <si>
    <t>ISO 3166-2:UM</t>
  </si>
  <si>
    <t>UY</t>
  </si>
  <si>
    <t>ISO 3166-2:UY</t>
  </si>
  <si>
    <t>UZ</t>
  </si>
  <si>
    <t>ISO 3166-2:UZ</t>
  </si>
  <si>
    <t>VU</t>
  </si>
  <si>
    <t>ISO 3166-2:VU</t>
  </si>
  <si>
    <t>VE</t>
  </si>
  <si>
    <t>ISO 3166-2:VE</t>
  </si>
  <si>
    <t>VN</t>
  </si>
  <si>
    <t>ISO 3166-2:VN</t>
  </si>
  <si>
    <t>VG</t>
  </si>
  <si>
    <t>ISO 3166-2:VG</t>
  </si>
  <si>
    <t>VI</t>
  </si>
  <si>
    <t>ISO 3166-2:VI</t>
  </si>
  <si>
    <t>WF</t>
  </si>
  <si>
    <t>ISO 3166-2:WF</t>
  </si>
  <si>
    <t>EH</t>
  </si>
  <si>
    <t>ISO 3166-2:EH</t>
  </si>
  <si>
    <t>YE</t>
  </si>
  <si>
    <t>ISO 3166-2:YE</t>
  </si>
  <si>
    <t>ZM</t>
  </si>
  <si>
    <t>ISO 3166-2:ZM</t>
  </si>
  <si>
    <t>ZW</t>
  </si>
  <si>
    <t>ISO 3166-2:ZW</t>
  </si>
  <si>
    <t>East Germany</t>
  </si>
  <si>
    <t>From https://en.wikipedia.org/wiki/ISO_3166-1</t>
  </si>
  <si>
    <t>Province.State</t>
  </si>
  <si>
    <t>Country.Region</t>
  </si>
  <si>
    <t>Lat</t>
  </si>
  <si>
    <t>Long</t>
  </si>
  <si>
    <t>Australian Capital Territory</t>
  </si>
  <si>
    <t>New South Wales</t>
  </si>
  <si>
    <t>Northern Territory</t>
  </si>
  <si>
    <t>Queensland</t>
  </si>
  <si>
    <t>South Australia</t>
  </si>
  <si>
    <t>Tasmania</t>
  </si>
  <si>
    <t>Victoria</t>
  </si>
  <si>
    <t>Western Australia</t>
  </si>
  <si>
    <t>Bahamas</t>
  </si>
  <si>
    <t>Cabo Verde</t>
  </si>
  <si>
    <t>Alberta</t>
  </si>
  <si>
    <t>British Columbia</t>
  </si>
  <si>
    <t>Grand Princess</t>
  </si>
  <si>
    <t>Manitoba</t>
  </si>
  <si>
    <t>New Brunswick</t>
  </si>
  <si>
    <t>Newfoundland and Labrador</t>
  </si>
  <si>
    <t>Nova Scotia</t>
  </si>
  <si>
    <t>Ontario</t>
  </si>
  <si>
    <t>Prince Edward Island</t>
  </si>
  <si>
    <t>Quebec</t>
  </si>
  <si>
    <t>Saskatchewan</t>
  </si>
  <si>
    <t>Anhui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</si>
  <si>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</si>
  <si>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</si>
  <si>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</si>
  <si>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</si>
  <si>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</si>
  <si>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</si>
  <si>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</si>
  <si>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</si>
  <si>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</si>
  <si>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</si>
  <si>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</si>
  <si>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Hubei</t>
  </si>
  <si>
    <t>Hunan</t>
  </si>
  <si>
    <t>Inner Mongolia</t>
  </si>
  <si>
    <t>Jiangsu</t>
  </si>
  <si>
    <t>Jiangxi</t>
  </si>
  <si>
    <t>Jilin</t>
  </si>
  <si>
    <t>Liaoning</t>
  </si>
  <si>
    <t>Macau</t>
  </si>
  <si>
    <t>Ningxia</t>
  </si>
  <si>
    <t>Qinghai</t>
  </si>
  <si>
    <t>Shaanxi</t>
  </si>
  <si>
    <t>Shandong</t>
  </si>
  <si>
    <t>Shanghai</t>
  </si>
  <si>
    <t>Shanxi</t>
  </si>
  <si>
    <t>Sichuan</t>
  </si>
  <si>
    <t>Tianjin</t>
  </si>
  <si>
    <t>Tibet</t>
  </si>
  <si>
    <t>Xinjiang</t>
  </si>
  <si>
    <t>Yunnan</t>
  </si>
  <si>
    <t>Zhejiang</t>
  </si>
  <si>
    <t>Congo (Brazzaville)</t>
  </si>
  <si>
    <t>Congo (Kinshasa)</t>
  </si>
  <si>
    <t>Diamond Princess</t>
  </si>
  <si>
    <t>Czechia</t>
  </si>
  <si>
    <t>Eswatini</t>
  </si>
  <si>
    <t>Saint Barthelemy</t>
  </si>
  <si>
    <t>St Martin</t>
  </si>
  <si>
    <t>Holy See</t>
  </si>
  <si>
    <t>Korea, South</t>
  </si>
  <si>
    <t>Curacao</t>
  </si>
  <si>
    <t>Sint Maarten</t>
  </si>
  <si>
    <t>Russia</t>
  </si>
  <si>
    <t>Taiwan*</t>
  </si>
  <si>
    <t>Channel Islands</t>
  </si>
  <si>
    <t>Vietnam</t>
  </si>
  <si>
    <t>Syria</t>
  </si>
  <si>
    <t>Timor-Leste</t>
  </si>
  <si>
    <t>Recovered</t>
  </si>
  <si>
    <t>Laos</t>
  </si>
  <si>
    <t>West Bank and Gaza</t>
  </si>
  <si>
    <t>Northwest Territories</t>
  </si>
  <si>
    <t>Yukon</t>
  </si>
  <si>
    <t>Kosovo</t>
  </si>
  <si>
    <t>Burma</t>
  </si>
  <si>
    <t>Falkland Islands (Malvinas)</t>
  </si>
  <si>
    <t>From CSSEGIS (Hopkins)</t>
  </si>
  <si>
    <t>Alpha3</t>
  </si>
  <si>
    <t>ISO Country</t>
  </si>
  <si>
    <t>Excluding Kosovo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</si>
</sst>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243D5-3E83-4A12-839D-90348F1DA0DD}">
  <dimension ref="A1:W287"/>
  <sheetViews>
    <sheetView tabSelected="1" topLeftCell="E1" workbookViewId="0">
      <selection activeCell="Q2" sqref="Q2"/>
    </sheetView>
  </sheetViews>
  <sheetFormatPr defaultRowHeight="14.35" x14ac:dyDescent="0.5"/>
  <cols>
    <col min="1" max="1" width="29.3515625" customWidth="1"/>
    <col min="4" max="4" width="27.9375" customWidth="1"/>
    <col min="9" max="9" width="21.5859375" customWidth="1"/>
    <col min="17" max="18" width="18.41015625" customWidth="1"/>
    <col min="19" max="19" width="14.9375" customWidth="1"/>
  </cols>
  <sheetData>
    <row r="1" spans="1:23" x14ac:dyDescent="0.5">
      <c r="I1" t="s">
        <v>1073</v>
      </c>
      <c r="Q1" t="s">
        <v>1156</v>
      </c>
    </row>
    <row r="2" spans="1:23" x14ac:dyDescent="0.5">
      <c r="A2" t="s">
        <v>488</v>
      </c>
      <c r="B2" t="s">
        <v>487</v>
      </c>
      <c r="D2" t="s">
        <v>487</v>
      </c>
      <c r="E2" t="s">
        <v>488</v>
      </c>
      <c r="G2">
        <f>SUM(G3:G286)</f>
        <v>0</v>
      </c>
      <c r="H2">
        <f>SUM(H3:H286)</f>
        <v>0</v>
      </c>
      <c r="I2" t="s">
        <v>566</v>
      </c>
      <c r="J2" t="s">
        <v>567</v>
      </c>
      <c r="K2" t="s">
        <v>568</v>
      </c>
      <c r="L2" t="s">
        <v>569</v>
      </c>
      <c r="M2" t="s">
        <v>570</v>
      </c>
      <c r="N2" t="s">
        <v>571</v>
      </c>
      <c r="Q2" t="s">
        <v>1075</v>
      </c>
      <c r="R2" t="s">
        <v>1158</v>
      </c>
      <c r="S2" t="s">
        <v>1074</v>
      </c>
      <c r="T2" t="s">
        <v>1076</v>
      </c>
      <c r="U2" t="s">
        <v>1077</v>
      </c>
      <c r="V2" t="s">
        <v>1157</v>
      </c>
    </row>
    <row r="3" spans="1:23" x14ac:dyDescent="0.5">
      <c r="A3" t="s">
        <v>19</v>
      </c>
      <c r="B3" t="s">
        <v>20</v>
      </c>
      <c r="C3">
        <f t="shared" ref="C3:C66" si="0">IF(AND(A3=D3,B3=E3), 0, 1)</f>
        <v>0</v>
      </c>
      <c r="D3" t="s">
        <v>19</v>
      </c>
      <c r="E3" t="s">
        <v>20</v>
      </c>
      <c r="G3">
        <f>IF(I3=D3,0,1)</f>
        <v>0</v>
      </c>
      <c r="H3">
        <f>IF(E3=K3,0,1)</f>
        <v>0</v>
      </c>
      <c r="I3" t="s">
        <v>19</v>
      </c>
      <c r="J3" t="s">
        <v>598</v>
      </c>
      <c r="K3" t="s">
        <v>20</v>
      </c>
      <c r="L3">
        <v>533</v>
      </c>
      <c r="M3" t="s">
        <v>599</v>
      </c>
      <c r="N3" t="s">
        <v>577</v>
      </c>
      <c r="Q3" t="s">
        <v>0</v>
      </c>
      <c r="R3" t="s">
        <v>0</v>
      </c>
      <c r="T3">
        <v>33</v>
      </c>
      <c r="U3">
        <v>65</v>
      </c>
      <c r="V3" t="str">
        <f>_xlfn.XLOOKUP(R3,$I$3:$I$286,$K$3:$K$286)</f>
        <v>AFG</v>
      </c>
      <c r="W3" t="s">
        <v>1</v>
      </c>
    </row>
    <row r="4" spans="1:23" x14ac:dyDescent="0.5">
      <c r="A4" t="s">
        <v>0</v>
      </c>
      <c r="B4" t="s">
        <v>1</v>
      </c>
      <c r="C4">
        <f t="shared" si="0"/>
        <v>0</v>
      </c>
      <c r="D4" t="s">
        <v>0</v>
      </c>
      <c r="E4" t="s">
        <v>1</v>
      </c>
      <c r="G4">
        <f t="shared" ref="G4:G67" si="1">IF(I4=D4,0,1)</f>
        <v>0</v>
      </c>
      <c r="H4">
        <f t="shared" ref="H4:H67" si="2">IF(E4=K4,0,1)</f>
        <v>0</v>
      </c>
      <c r="I4" t="s">
        <v>0</v>
      </c>
      <c r="J4" t="s">
        <v>572</v>
      </c>
      <c r="K4" t="s">
        <v>1</v>
      </c>
      <c r="L4">
        <v>4</v>
      </c>
      <c r="M4" t="s">
        <v>573</v>
      </c>
      <c r="N4" t="s">
        <v>574</v>
      </c>
      <c r="Q4" t="s">
        <v>2</v>
      </c>
      <c r="R4" t="s">
        <v>2</v>
      </c>
      <c r="T4">
        <v>41.153300000000002</v>
      </c>
      <c r="U4">
        <v>20.168299999999999</v>
      </c>
      <c r="V4" t="str">
        <f t="shared" ref="V4:V67" si="3">_xlfn.XLOOKUP(R4,$I$3:$I$286,$K$3:$K$286)</f>
        <v>ALB</v>
      </c>
      <c r="W4" t="s">
        <v>3</v>
      </c>
    </row>
    <row r="5" spans="1:23" x14ac:dyDescent="0.5">
      <c r="A5" t="s">
        <v>10</v>
      </c>
      <c r="B5" t="s">
        <v>11</v>
      </c>
      <c r="C5">
        <f t="shared" si="0"/>
        <v>0</v>
      </c>
      <c r="D5" t="s">
        <v>10</v>
      </c>
      <c r="E5" t="s">
        <v>11</v>
      </c>
      <c r="G5">
        <f t="shared" si="1"/>
        <v>0</v>
      </c>
      <c r="H5">
        <f t="shared" si="2"/>
        <v>0</v>
      </c>
      <c r="I5" t="s">
        <v>10</v>
      </c>
      <c r="J5" t="s">
        <v>586</v>
      </c>
      <c r="K5" t="s">
        <v>11</v>
      </c>
      <c r="L5">
        <v>24</v>
      </c>
      <c r="M5" t="s">
        <v>587</v>
      </c>
      <c r="N5" t="s">
        <v>574</v>
      </c>
      <c r="Q5" t="s">
        <v>4</v>
      </c>
      <c r="R5" t="s">
        <v>4</v>
      </c>
      <c r="T5">
        <v>28.033899999999999</v>
      </c>
      <c r="U5">
        <v>1.6596</v>
      </c>
      <c r="V5" t="str">
        <f t="shared" si="3"/>
        <v>DZA</v>
      </c>
      <c r="W5" t="s">
        <v>5</v>
      </c>
    </row>
    <row r="6" spans="1:23" x14ac:dyDescent="0.5">
      <c r="A6" t="s">
        <v>500</v>
      </c>
      <c r="B6" t="s">
        <v>12</v>
      </c>
      <c r="C6">
        <f t="shared" si="0"/>
        <v>0</v>
      </c>
      <c r="D6" t="s">
        <v>500</v>
      </c>
      <c r="E6" t="s">
        <v>12</v>
      </c>
      <c r="G6">
        <f t="shared" si="1"/>
        <v>0</v>
      </c>
      <c r="H6">
        <f t="shared" si="2"/>
        <v>0</v>
      </c>
      <c r="I6" t="s">
        <v>500</v>
      </c>
      <c r="J6" t="s">
        <v>588</v>
      </c>
      <c r="K6" t="s">
        <v>12</v>
      </c>
      <c r="L6">
        <v>660</v>
      </c>
      <c r="M6" t="s">
        <v>589</v>
      </c>
      <c r="N6" t="s">
        <v>577</v>
      </c>
      <c r="Q6" t="s">
        <v>8</v>
      </c>
      <c r="R6" t="s">
        <v>8</v>
      </c>
      <c r="T6">
        <v>42.506300000000003</v>
      </c>
      <c r="U6">
        <v>1.5218</v>
      </c>
      <c r="V6" t="str">
        <f t="shared" si="3"/>
        <v>AND</v>
      </c>
      <c r="W6" t="s">
        <v>9</v>
      </c>
    </row>
    <row r="7" spans="1:23" x14ac:dyDescent="0.5">
      <c r="A7" t="s">
        <v>502</v>
      </c>
      <c r="B7" t="s">
        <v>501</v>
      </c>
      <c r="C7">
        <f t="shared" si="0"/>
        <v>0</v>
      </c>
      <c r="D7" t="s">
        <v>502</v>
      </c>
      <c r="E7" t="s">
        <v>501</v>
      </c>
      <c r="G7">
        <f t="shared" si="1"/>
        <v>0</v>
      </c>
      <c r="H7">
        <f t="shared" si="2"/>
        <v>0</v>
      </c>
      <c r="I7" t="s">
        <v>502</v>
      </c>
      <c r="J7" t="s">
        <v>575</v>
      </c>
      <c r="K7" t="s">
        <v>501</v>
      </c>
      <c r="L7">
        <v>248</v>
      </c>
      <c r="M7" t="s">
        <v>576</v>
      </c>
      <c r="N7" t="s">
        <v>577</v>
      </c>
      <c r="Q7" t="s">
        <v>10</v>
      </c>
      <c r="R7" t="s">
        <v>10</v>
      </c>
      <c r="T7">
        <v>-11.2027</v>
      </c>
      <c r="U7">
        <v>17.873899999999999</v>
      </c>
      <c r="V7" t="str">
        <f t="shared" si="3"/>
        <v>AGO</v>
      </c>
      <c r="W7" t="s">
        <v>11</v>
      </c>
    </row>
    <row r="8" spans="1:23" x14ac:dyDescent="0.5">
      <c r="A8" t="s">
        <v>2</v>
      </c>
      <c r="B8" t="s">
        <v>3</v>
      </c>
      <c r="C8">
        <f t="shared" si="0"/>
        <v>0</v>
      </c>
      <c r="D8" t="s">
        <v>2</v>
      </c>
      <c r="E8" t="s">
        <v>3</v>
      </c>
      <c r="G8">
        <f t="shared" si="1"/>
        <v>0</v>
      </c>
      <c r="H8">
        <f t="shared" si="2"/>
        <v>0</v>
      </c>
      <c r="I8" t="s">
        <v>2</v>
      </c>
      <c r="J8" t="s">
        <v>578</v>
      </c>
      <c r="K8" t="s">
        <v>3</v>
      </c>
      <c r="L8">
        <v>8</v>
      </c>
      <c r="M8" t="s">
        <v>579</v>
      </c>
      <c r="N8" t="s">
        <v>574</v>
      </c>
      <c r="Q8" t="s">
        <v>13</v>
      </c>
      <c r="R8" t="s">
        <v>13</v>
      </c>
      <c r="T8">
        <v>17.0608</v>
      </c>
      <c r="U8">
        <v>-61.796399999999998</v>
      </c>
      <c r="V8" t="str">
        <f t="shared" si="3"/>
        <v>ATG</v>
      </c>
      <c r="W8" t="s">
        <v>14</v>
      </c>
    </row>
    <row r="9" spans="1:23" x14ac:dyDescent="0.5">
      <c r="A9" t="s">
        <v>8</v>
      </c>
      <c r="B9" t="s">
        <v>9</v>
      </c>
      <c r="C9">
        <f t="shared" si="0"/>
        <v>0</v>
      </c>
      <c r="D9" t="s">
        <v>8</v>
      </c>
      <c r="E9" t="s">
        <v>9</v>
      </c>
      <c r="G9">
        <f t="shared" si="1"/>
        <v>0</v>
      </c>
      <c r="H9">
        <f t="shared" si="2"/>
        <v>0</v>
      </c>
      <c r="I9" t="s">
        <v>8</v>
      </c>
      <c r="J9" t="s">
        <v>584</v>
      </c>
      <c r="K9" t="s">
        <v>9</v>
      </c>
      <c r="L9">
        <v>20</v>
      </c>
      <c r="M9" t="s">
        <v>585</v>
      </c>
      <c r="N9" t="s">
        <v>574</v>
      </c>
      <c r="Q9" t="s">
        <v>15</v>
      </c>
      <c r="R9" t="s">
        <v>15</v>
      </c>
      <c r="T9">
        <v>-38.4161</v>
      </c>
      <c r="U9">
        <v>-63.616700000000002</v>
      </c>
      <c r="V9" t="str">
        <f t="shared" si="3"/>
        <v>ARG</v>
      </c>
      <c r="W9" t="s">
        <v>16</v>
      </c>
    </row>
    <row r="10" spans="1:23" x14ac:dyDescent="0.5">
      <c r="A10" t="s">
        <v>304</v>
      </c>
      <c r="B10" t="s">
        <v>305</v>
      </c>
      <c r="C10">
        <f t="shared" si="0"/>
        <v>0</v>
      </c>
      <c r="D10" t="s">
        <v>304</v>
      </c>
      <c r="E10" t="s">
        <v>305</v>
      </c>
      <c r="Q10" t="s">
        <v>17</v>
      </c>
      <c r="R10" t="s">
        <v>17</v>
      </c>
      <c r="T10">
        <v>40.069099999999999</v>
      </c>
      <c r="U10">
        <v>45.038200000000003</v>
      </c>
      <c r="V10" t="str">
        <f t="shared" si="3"/>
        <v>ARM</v>
      </c>
      <c r="W10" t="s">
        <v>18</v>
      </c>
    </row>
    <row r="11" spans="1:23" x14ac:dyDescent="0.5">
      <c r="A11" t="s">
        <v>452</v>
      </c>
      <c r="B11" t="s">
        <v>453</v>
      </c>
      <c r="C11">
        <f t="shared" si="0"/>
        <v>0</v>
      </c>
      <c r="D11" t="s">
        <v>452</v>
      </c>
      <c r="E11" t="s">
        <v>453</v>
      </c>
      <c r="G11">
        <f t="shared" si="1"/>
        <v>0</v>
      </c>
      <c r="H11">
        <f t="shared" si="2"/>
        <v>0</v>
      </c>
      <c r="I11" t="s">
        <v>452</v>
      </c>
      <c r="J11" t="s">
        <v>1040</v>
      </c>
      <c r="K11" t="s">
        <v>453</v>
      </c>
      <c r="L11">
        <v>784</v>
      </c>
      <c r="M11" t="s">
        <v>1041</v>
      </c>
      <c r="N11" t="s">
        <v>574</v>
      </c>
      <c r="Q11" t="s">
        <v>21</v>
      </c>
      <c r="R11" t="s">
        <v>21</v>
      </c>
      <c r="S11" t="s">
        <v>1078</v>
      </c>
      <c r="T11">
        <v>-35.473500000000001</v>
      </c>
      <c r="U11">
        <v>149.01240000000001</v>
      </c>
      <c r="V11" t="str">
        <f t="shared" si="3"/>
        <v>AUS</v>
      </c>
      <c r="W11" t="s">
        <v>22</v>
      </c>
    </row>
    <row r="12" spans="1:23" x14ac:dyDescent="0.5">
      <c r="A12" t="s">
        <v>15</v>
      </c>
      <c r="B12" t="s">
        <v>16</v>
      </c>
      <c r="C12">
        <f t="shared" si="0"/>
        <v>0</v>
      </c>
      <c r="D12" t="s">
        <v>15</v>
      </c>
      <c r="E12" t="s">
        <v>16</v>
      </c>
      <c r="G12">
        <f t="shared" si="1"/>
        <v>0</v>
      </c>
      <c r="H12">
        <f t="shared" si="2"/>
        <v>0</v>
      </c>
      <c r="I12" t="s">
        <v>15</v>
      </c>
      <c r="J12" t="s">
        <v>594</v>
      </c>
      <c r="K12" t="s">
        <v>16</v>
      </c>
      <c r="L12">
        <v>32</v>
      </c>
      <c r="M12" t="s">
        <v>595</v>
      </c>
      <c r="N12" t="s">
        <v>574</v>
      </c>
      <c r="Q12" t="s">
        <v>21</v>
      </c>
      <c r="R12" t="s">
        <v>21</v>
      </c>
      <c r="S12" t="s">
        <v>1079</v>
      </c>
      <c r="T12">
        <v>-33.8688</v>
      </c>
      <c r="U12">
        <v>151.20930000000001</v>
      </c>
      <c r="V12" t="str">
        <f t="shared" si="3"/>
        <v>AUS</v>
      </c>
      <c r="W12" t="s">
        <v>22</v>
      </c>
    </row>
    <row r="13" spans="1:23" x14ac:dyDescent="0.5">
      <c r="A13" t="s">
        <v>17</v>
      </c>
      <c r="B13" t="s">
        <v>18</v>
      </c>
      <c r="C13">
        <f t="shared" si="0"/>
        <v>0</v>
      </c>
      <c r="D13" t="s">
        <v>17</v>
      </c>
      <c r="E13" t="s">
        <v>18</v>
      </c>
      <c r="G13">
        <f t="shared" si="1"/>
        <v>0</v>
      </c>
      <c r="H13">
        <f t="shared" si="2"/>
        <v>0</v>
      </c>
      <c r="I13" t="s">
        <v>17</v>
      </c>
      <c r="J13" t="s">
        <v>596</v>
      </c>
      <c r="K13" t="s">
        <v>18</v>
      </c>
      <c r="L13">
        <v>51</v>
      </c>
      <c r="M13" t="s">
        <v>597</v>
      </c>
      <c r="N13" t="s">
        <v>574</v>
      </c>
      <c r="Q13" t="s">
        <v>21</v>
      </c>
      <c r="R13" t="s">
        <v>21</v>
      </c>
      <c r="S13" t="s">
        <v>1080</v>
      </c>
      <c r="T13">
        <v>-12.4634</v>
      </c>
      <c r="U13">
        <v>130.84559999999999</v>
      </c>
      <c r="V13" t="str">
        <f t="shared" si="3"/>
        <v>AUS</v>
      </c>
      <c r="W13" t="s">
        <v>22</v>
      </c>
    </row>
    <row r="14" spans="1:23" x14ac:dyDescent="0.5">
      <c r="A14" t="s">
        <v>6</v>
      </c>
      <c r="B14" t="s">
        <v>7</v>
      </c>
      <c r="C14">
        <f t="shared" si="0"/>
        <v>0</v>
      </c>
      <c r="D14" t="s">
        <v>6</v>
      </c>
      <c r="E14" t="s">
        <v>7</v>
      </c>
      <c r="G14">
        <f t="shared" si="1"/>
        <v>0</v>
      </c>
      <c r="H14">
        <f t="shared" si="2"/>
        <v>0</v>
      </c>
      <c r="I14" t="s">
        <v>6</v>
      </c>
      <c r="J14" t="s">
        <v>582</v>
      </c>
      <c r="K14" t="s">
        <v>7</v>
      </c>
      <c r="L14">
        <v>16</v>
      </c>
      <c r="M14" t="s">
        <v>583</v>
      </c>
      <c r="N14" t="s">
        <v>577</v>
      </c>
      <c r="Q14" t="s">
        <v>21</v>
      </c>
      <c r="R14" t="s">
        <v>21</v>
      </c>
      <c r="S14" t="s">
        <v>1081</v>
      </c>
      <c r="T14">
        <v>-28.0167</v>
      </c>
      <c r="U14">
        <v>153.4</v>
      </c>
      <c r="V14" t="str">
        <f t="shared" si="3"/>
        <v>AUS</v>
      </c>
      <c r="W14" t="s">
        <v>22</v>
      </c>
    </row>
    <row r="15" spans="1:23" x14ac:dyDescent="0.5">
      <c r="A15" t="s">
        <v>504</v>
      </c>
      <c r="B15" t="s">
        <v>503</v>
      </c>
      <c r="C15">
        <f t="shared" si="0"/>
        <v>0</v>
      </c>
      <c r="D15" t="s">
        <v>504</v>
      </c>
      <c r="E15" t="s">
        <v>503</v>
      </c>
      <c r="G15">
        <f t="shared" si="1"/>
        <v>0</v>
      </c>
      <c r="H15">
        <f t="shared" si="2"/>
        <v>0</v>
      </c>
      <c r="I15" t="s">
        <v>504</v>
      </c>
      <c r="J15" t="s">
        <v>590</v>
      </c>
      <c r="K15" t="s">
        <v>503</v>
      </c>
      <c r="L15">
        <v>10</v>
      </c>
      <c r="M15" t="s">
        <v>591</v>
      </c>
      <c r="N15" t="s">
        <v>577</v>
      </c>
      <c r="Q15" t="s">
        <v>21</v>
      </c>
      <c r="R15" t="s">
        <v>21</v>
      </c>
      <c r="S15" t="s">
        <v>1082</v>
      </c>
      <c r="T15">
        <v>-34.9285</v>
      </c>
      <c r="U15">
        <v>138.60069999999999</v>
      </c>
      <c r="V15" t="str">
        <f t="shared" si="3"/>
        <v>AUS</v>
      </c>
      <c r="W15" t="s">
        <v>22</v>
      </c>
    </row>
    <row r="16" spans="1:23" x14ac:dyDescent="0.5">
      <c r="A16" t="s">
        <v>505</v>
      </c>
      <c r="B16" t="s">
        <v>154</v>
      </c>
      <c r="C16">
        <f t="shared" si="0"/>
        <v>0</v>
      </c>
      <c r="D16" t="s">
        <v>505</v>
      </c>
      <c r="E16" t="s">
        <v>154</v>
      </c>
      <c r="G16">
        <f t="shared" si="1"/>
        <v>0</v>
      </c>
      <c r="H16">
        <f t="shared" si="2"/>
        <v>0</v>
      </c>
      <c r="I16" t="s">
        <v>505</v>
      </c>
      <c r="J16" t="s">
        <v>732</v>
      </c>
      <c r="K16" t="s">
        <v>154</v>
      </c>
      <c r="L16">
        <v>260</v>
      </c>
      <c r="M16" t="s">
        <v>733</v>
      </c>
      <c r="N16" t="s">
        <v>577</v>
      </c>
      <c r="Q16" t="s">
        <v>21</v>
      </c>
      <c r="R16" t="s">
        <v>21</v>
      </c>
      <c r="S16" t="s">
        <v>1083</v>
      </c>
      <c r="T16">
        <v>-41.454500000000003</v>
      </c>
      <c r="U16">
        <v>145.97069999999999</v>
      </c>
      <c r="V16" t="str">
        <f t="shared" si="3"/>
        <v>AUS</v>
      </c>
      <c r="W16" t="s">
        <v>22</v>
      </c>
    </row>
    <row r="17" spans="1:23" x14ac:dyDescent="0.5">
      <c r="A17" t="s">
        <v>13</v>
      </c>
      <c r="B17" t="s">
        <v>14</v>
      </c>
      <c r="C17">
        <f t="shared" si="0"/>
        <v>0</v>
      </c>
      <c r="D17" t="s">
        <v>13</v>
      </c>
      <c r="E17" t="s">
        <v>14</v>
      </c>
      <c r="G17">
        <f t="shared" si="1"/>
        <v>0</v>
      </c>
      <c r="H17">
        <f t="shared" si="2"/>
        <v>0</v>
      </c>
      <c r="I17" t="s">
        <v>13</v>
      </c>
      <c r="J17" t="s">
        <v>592</v>
      </c>
      <c r="K17" t="s">
        <v>14</v>
      </c>
      <c r="L17">
        <v>28</v>
      </c>
      <c r="M17" t="s">
        <v>593</v>
      </c>
      <c r="N17" t="s">
        <v>574</v>
      </c>
      <c r="Q17" t="s">
        <v>21</v>
      </c>
      <c r="R17" t="s">
        <v>21</v>
      </c>
      <c r="S17" t="s">
        <v>1084</v>
      </c>
      <c r="T17">
        <v>-37.813600000000001</v>
      </c>
      <c r="U17">
        <v>144.9631</v>
      </c>
      <c r="V17" t="str">
        <f t="shared" si="3"/>
        <v>AUS</v>
      </c>
      <c r="W17" t="s">
        <v>22</v>
      </c>
    </row>
    <row r="18" spans="1:23" x14ac:dyDescent="0.5">
      <c r="A18" t="s">
        <v>21</v>
      </c>
      <c r="B18" t="s">
        <v>22</v>
      </c>
      <c r="C18">
        <f t="shared" si="0"/>
        <v>0</v>
      </c>
      <c r="D18" t="s">
        <v>21</v>
      </c>
      <c r="E18" t="s">
        <v>22</v>
      </c>
      <c r="G18">
        <f t="shared" si="1"/>
        <v>0</v>
      </c>
      <c r="H18">
        <f t="shared" si="2"/>
        <v>0</v>
      </c>
      <c r="I18" t="s">
        <v>21</v>
      </c>
      <c r="J18" t="s">
        <v>600</v>
      </c>
      <c r="K18" t="s">
        <v>22</v>
      </c>
      <c r="L18">
        <v>36</v>
      </c>
      <c r="M18" t="s">
        <v>601</v>
      </c>
      <c r="N18" t="s">
        <v>574</v>
      </c>
      <c r="Q18" t="s">
        <v>21</v>
      </c>
      <c r="R18" t="s">
        <v>21</v>
      </c>
      <c r="S18" t="s">
        <v>1085</v>
      </c>
      <c r="T18">
        <v>-31.950500000000002</v>
      </c>
      <c r="U18">
        <v>115.8605</v>
      </c>
      <c r="V18" t="str">
        <f t="shared" si="3"/>
        <v>AUS</v>
      </c>
      <c r="W18" t="s">
        <v>22</v>
      </c>
    </row>
    <row r="19" spans="1:23" x14ac:dyDescent="0.5">
      <c r="A19" t="s">
        <v>23</v>
      </c>
      <c r="B19" t="s">
        <v>24</v>
      </c>
      <c r="C19">
        <f t="shared" si="0"/>
        <v>0</v>
      </c>
      <c r="D19" t="s">
        <v>23</v>
      </c>
      <c r="E19" t="s">
        <v>24</v>
      </c>
      <c r="G19">
        <f t="shared" si="1"/>
        <v>0</v>
      </c>
      <c r="H19">
        <f t="shared" si="2"/>
        <v>0</v>
      </c>
      <c r="I19" t="s">
        <v>23</v>
      </c>
      <c r="J19" t="s">
        <v>602</v>
      </c>
      <c r="K19" t="s">
        <v>24</v>
      </c>
      <c r="L19">
        <v>40</v>
      </c>
      <c r="M19" t="s">
        <v>603</v>
      </c>
      <c r="N19" t="s">
        <v>574</v>
      </c>
      <c r="Q19" t="s">
        <v>23</v>
      </c>
      <c r="R19" t="s">
        <v>23</v>
      </c>
      <c r="T19">
        <v>47.516199999999998</v>
      </c>
      <c r="U19">
        <v>14.5501</v>
      </c>
      <c r="V19" t="str">
        <f t="shared" si="3"/>
        <v>AUT</v>
      </c>
      <c r="W19" t="s">
        <v>24</v>
      </c>
    </row>
    <row r="20" spans="1:23" x14ac:dyDescent="0.5">
      <c r="A20" t="s">
        <v>25</v>
      </c>
      <c r="B20" t="s">
        <v>26</v>
      </c>
      <c r="C20">
        <f t="shared" si="0"/>
        <v>0</v>
      </c>
      <c r="D20" t="s">
        <v>25</v>
      </c>
      <c r="E20" t="s">
        <v>26</v>
      </c>
      <c r="G20">
        <f t="shared" si="1"/>
        <v>0</v>
      </c>
      <c r="H20">
        <f t="shared" si="2"/>
        <v>0</v>
      </c>
      <c r="I20" t="s">
        <v>25</v>
      </c>
      <c r="J20" t="s">
        <v>604</v>
      </c>
      <c r="K20" t="s">
        <v>26</v>
      </c>
      <c r="L20">
        <v>31</v>
      </c>
      <c r="M20" t="s">
        <v>605</v>
      </c>
      <c r="N20" t="s">
        <v>574</v>
      </c>
      <c r="Q20" t="s">
        <v>25</v>
      </c>
      <c r="R20" t="s">
        <v>25</v>
      </c>
      <c r="T20">
        <v>40.143099999999997</v>
      </c>
      <c r="U20">
        <v>47.576900000000002</v>
      </c>
      <c r="V20" t="str">
        <f t="shared" si="3"/>
        <v>AZE</v>
      </c>
      <c r="W20" t="s">
        <v>26</v>
      </c>
    </row>
    <row r="21" spans="1:23" x14ac:dyDescent="0.5">
      <c r="A21" t="s">
        <v>557</v>
      </c>
      <c r="B21" t="s">
        <v>54</v>
      </c>
      <c r="C21">
        <f t="shared" si="0"/>
        <v>0</v>
      </c>
      <c r="D21" t="s">
        <v>557</v>
      </c>
      <c r="E21" t="s">
        <v>54</v>
      </c>
      <c r="N21" t="s">
        <v>574</v>
      </c>
      <c r="Q21" t="s">
        <v>1086</v>
      </c>
      <c r="R21" t="s">
        <v>489</v>
      </c>
      <c r="T21">
        <v>25.034300000000002</v>
      </c>
      <c r="U21">
        <v>-77.396299999999997</v>
      </c>
      <c r="V21" t="str">
        <f t="shared" si="3"/>
        <v>BHS</v>
      </c>
      <c r="W21" t="s">
        <v>27</v>
      </c>
    </row>
    <row r="22" spans="1:23" x14ac:dyDescent="0.5">
      <c r="A22" t="s">
        <v>66</v>
      </c>
      <c r="B22" t="s">
        <v>67</v>
      </c>
      <c r="C22">
        <f t="shared" si="0"/>
        <v>0</v>
      </c>
      <c r="D22" t="s">
        <v>66</v>
      </c>
      <c r="E22" t="s">
        <v>67</v>
      </c>
      <c r="G22">
        <f t="shared" si="1"/>
        <v>0</v>
      </c>
      <c r="H22">
        <f t="shared" si="2"/>
        <v>0</v>
      </c>
      <c r="I22" t="s">
        <v>66</v>
      </c>
      <c r="J22" t="s">
        <v>646</v>
      </c>
      <c r="K22" t="s">
        <v>67</v>
      </c>
      <c r="L22">
        <v>108</v>
      </c>
      <c r="M22" t="s">
        <v>647</v>
      </c>
      <c r="N22" t="s">
        <v>574</v>
      </c>
      <c r="Q22" t="s">
        <v>28</v>
      </c>
      <c r="R22" t="s">
        <v>28</v>
      </c>
      <c r="T22">
        <v>26.0275</v>
      </c>
      <c r="U22">
        <v>50.55</v>
      </c>
      <c r="V22" t="str">
        <f t="shared" si="3"/>
        <v>BHR</v>
      </c>
      <c r="W22" t="s">
        <v>29</v>
      </c>
    </row>
    <row r="23" spans="1:23" x14ac:dyDescent="0.5">
      <c r="A23" t="s">
        <v>36</v>
      </c>
      <c r="B23" t="s">
        <v>37</v>
      </c>
      <c r="C23">
        <f t="shared" si="0"/>
        <v>0</v>
      </c>
      <c r="D23" t="s">
        <v>36</v>
      </c>
      <c r="E23" t="s">
        <v>37</v>
      </c>
      <c r="G23">
        <f t="shared" si="1"/>
        <v>0</v>
      </c>
      <c r="H23">
        <f t="shared" si="2"/>
        <v>0</v>
      </c>
      <c r="I23" t="s">
        <v>36</v>
      </c>
      <c r="J23" t="s">
        <v>616</v>
      </c>
      <c r="K23" t="s">
        <v>37</v>
      </c>
      <c r="L23">
        <v>56</v>
      </c>
      <c r="M23" t="s">
        <v>617</v>
      </c>
      <c r="N23" t="s">
        <v>574</v>
      </c>
      <c r="Q23" t="s">
        <v>30</v>
      </c>
      <c r="R23" t="s">
        <v>30</v>
      </c>
      <c r="T23">
        <v>23.684999999999999</v>
      </c>
      <c r="U23">
        <v>90.356300000000005</v>
      </c>
      <c r="V23" t="str">
        <f t="shared" si="3"/>
        <v>BGD</v>
      </c>
      <c r="W23" t="s">
        <v>31</v>
      </c>
    </row>
    <row r="24" spans="1:23" x14ac:dyDescent="0.5">
      <c r="A24" t="s">
        <v>42</v>
      </c>
      <c r="B24" t="s">
        <v>43</v>
      </c>
      <c r="C24">
        <f t="shared" si="0"/>
        <v>0</v>
      </c>
      <c r="D24" t="s">
        <v>42</v>
      </c>
      <c r="E24" t="s">
        <v>43</v>
      </c>
      <c r="G24">
        <f t="shared" si="1"/>
        <v>0</v>
      </c>
      <c r="H24">
        <f t="shared" si="2"/>
        <v>0</v>
      </c>
      <c r="I24" t="s">
        <v>42</v>
      </c>
      <c r="J24" t="s">
        <v>620</v>
      </c>
      <c r="K24" t="s">
        <v>43</v>
      </c>
      <c r="L24">
        <v>204</v>
      </c>
      <c r="M24" t="s">
        <v>621</v>
      </c>
      <c r="N24" t="s">
        <v>577</v>
      </c>
      <c r="Q24" t="s">
        <v>32</v>
      </c>
      <c r="R24" t="s">
        <v>32</v>
      </c>
      <c r="T24">
        <v>13.193899999999999</v>
      </c>
      <c r="U24">
        <v>-59.543199999999999</v>
      </c>
      <c r="V24" t="str">
        <f t="shared" si="3"/>
        <v>BRB</v>
      </c>
      <c r="W24" t="s">
        <v>33</v>
      </c>
    </row>
    <row r="25" spans="1:23" x14ac:dyDescent="0.5">
      <c r="A25" t="s">
        <v>507</v>
      </c>
      <c r="B25" t="s">
        <v>506</v>
      </c>
      <c r="C25">
        <f t="shared" si="0"/>
        <v>0</v>
      </c>
      <c r="D25" t="s">
        <v>507</v>
      </c>
      <c r="E25" t="s">
        <v>506</v>
      </c>
      <c r="G25">
        <f t="shared" si="1"/>
        <v>0</v>
      </c>
      <c r="H25">
        <f t="shared" si="2"/>
        <v>0</v>
      </c>
      <c r="I25" t="s">
        <v>507</v>
      </c>
      <c r="J25" t="s">
        <v>628</v>
      </c>
      <c r="K25" t="s">
        <v>506</v>
      </c>
      <c r="L25">
        <v>535</v>
      </c>
      <c r="M25" t="s">
        <v>629</v>
      </c>
      <c r="N25" t="s">
        <v>574</v>
      </c>
      <c r="Q25" t="s">
        <v>34</v>
      </c>
      <c r="R25" t="s">
        <v>34</v>
      </c>
      <c r="T25">
        <v>53.709800000000001</v>
      </c>
      <c r="U25">
        <v>27.953399999999998</v>
      </c>
      <c r="V25" t="str">
        <f t="shared" si="3"/>
        <v>BLR</v>
      </c>
      <c r="W25" t="s">
        <v>35</v>
      </c>
    </row>
    <row r="26" spans="1:23" x14ac:dyDescent="0.5">
      <c r="A26" t="s">
        <v>64</v>
      </c>
      <c r="B26" t="s">
        <v>65</v>
      </c>
      <c r="C26">
        <f t="shared" si="0"/>
        <v>0</v>
      </c>
      <c r="D26" t="s">
        <v>64</v>
      </c>
      <c r="E26" t="s">
        <v>65</v>
      </c>
      <c r="G26">
        <f t="shared" si="1"/>
        <v>0</v>
      </c>
      <c r="H26">
        <f t="shared" si="2"/>
        <v>0</v>
      </c>
      <c r="I26" t="s">
        <v>64</v>
      </c>
      <c r="J26" t="s">
        <v>644</v>
      </c>
      <c r="K26" t="s">
        <v>65</v>
      </c>
      <c r="L26">
        <v>854</v>
      </c>
      <c r="M26" t="s">
        <v>645</v>
      </c>
      <c r="N26" t="s">
        <v>574</v>
      </c>
      <c r="Q26" t="s">
        <v>36</v>
      </c>
      <c r="R26" t="s">
        <v>36</v>
      </c>
      <c r="T26">
        <v>50.833300000000001</v>
      </c>
      <c r="U26">
        <v>4</v>
      </c>
      <c r="V26" t="str">
        <f t="shared" si="3"/>
        <v>BEL</v>
      </c>
      <c r="W26" t="s">
        <v>37</v>
      </c>
    </row>
    <row r="27" spans="1:23" x14ac:dyDescent="0.5">
      <c r="A27" t="s">
        <v>30</v>
      </c>
      <c r="B27" t="s">
        <v>31</v>
      </c>
      <c r="C27">
        <f t="shared" si="0"/>
        <v>0</v>
      </c>
      <c r="D27" t="s">
        <v>30</v>
      </c>
      <c r="E27" t="s">
        <v>31</v>
      </c>
      <c r="G27">
        <f t="shared" si="1"/>
        <v>0</v>
      </c>
      <c r="H27">
        <f t="shared" si="2"/>
        <v>0</v>
      </c>
      <c r="I27" t="s">
        <v>30</v>
      </c>
      <c r="J27" t="s">
        <v>610</v>
      </c>
      <c r="K27" t="s">
        <v>31</v>
      </c>
      <c r="L27">
        <v>50</v>
      </c>
      <c r="M27" t="s">
        <v>611</v>
      </c>
      <c r="N27" t="s">
        <v>574</v>
      </c>
      <c r="Q27" t="s">
        <v>42</v>
      </c>
      <c r="R27" t="s">
        <v>42</v>
      </c>
      <c r="T27">
        <v>9.3077000000000005</v>
      </c>
      <c r="U27">
        <v>2.3157999999999999</v>
      </c>
      <c r="V27" t="str">
        <f t="shared" si="3"/>
        <v>BEN</v>
      </c>
      <c r="W27" t="s">
        <v>43</v>
      </c>
    </row>
    <row r="28" spans="1:23" x14ac:dyDescent="0.5">
      <c r="A28" t="s">
        <v>62</v>
      </c>
      <c r="B28" t="s">
        <v>63</v>
      </c>
      <c r="C28">
        <f t="shared" si="0"/>
        <v>0</v>
      </c>
      <c r="D28" t="s">
        <v>62</v>
      </c>
      <c r="E28" t="s">
        <v>63</v>
      </c>
      <c r="G28">
        <f t="shared" si="1"/>
        <v>0</v>
      </c>
      <c r="H28">
        <f t="shared" si="2"/>
        <v>0</v>
      </c>
      <c r="I28" t="s">
        <v>62</v>
      </c>
      <c r="J28" t="s">
        <v>642</v>
      </c>
      <c r="K28" t="s">
        <v>63</v>
      </c>
      <c r="L28">
        <v>100</v>
      </c>
      <c r="M28" t="s">
        <v>643</v>
      </c>
      <c r="N28" t="s">
        <v>574</v>
      </c>
      <c r="Q28" t="s">
        <v>46</v>
      </c>
      <c r="R28" t="s">
        <v>46</v>
      </c>
      <c r="T28">
        <v>27.514199999999999</v>
      </c>
      <c r="U28">
        <v>90.433599999999998</v>
      </c>
      <c r="V28" t="str">
        <f t="shared" si="3"/>
        <v>BTN</v>
      </c>
      <c r="W28" t="s">
        <v>47</v>
      </c>
    </row>
    <row r="29" spans="1:23" x14ac:dyDescent="0.5">
      <c r="A29" t="s">
        <v>28</v>
      </c>
      <c r="B29" t="s">
        <v>29</v>
      </c>
      <c r="C29">
        <f t="shared" si="0"/>
        <v>0</v>
      </c>
      <c r="D29" t="s">
        <v>28</v>
      </c>
      <c r="E29" t="s">
        <v>29</v>
      </c>
      <c r="G29">
        <f t="shared" si="1"/>
        <v>0</v>
      </c>
      <c r="H29">
        <f t="shared" si="2"/>
        <v>0</v>
      </c>
      <c r="I29" t="s">
        <v>28</v>
      </c>
      <c r="J29" t="s">
        <v>608</v>
      </c>
      <c r="K29" t="s">
        <v>29</v>
      </c>
      <c r="L29">
        <v>48</v>
      </c>
      <c r="M29" t="s">
        <v>609</v>
      </c>
      <c r="N29" t="s">
        <v>574</v>
      </c>
      <c r="Q29" t="s">
        <v>48</v>
      </c>
      <c r="R29" t="s">
        <v>48</v>
      </c>
      <c r="T29">
        <v>-16.290199999999999</v>
      </c>
      <c r="U29">
        <v>-63.588700000000003</v>
      </c>
      <c r="V29" t="str">
        <f t="shared" si="3"/>
        <v>BOL</v>
      </c>
      <c r="W29" t="s">
        <v>49</v>
      </c>
    </row>
    <row r="30" spans="1:23" x14ac:dyDescent="0.5">
      <c r="A30" t="s">
        <v>489</v>
      </c>
      <c r="B30" t="s">
        <v>27</v>
      </c>
      <c r="C30">
        <f t="shared" si="0"/>
        <v>0</v>
      </c>
      <c r="D30" t="s">
        <v>489</v>
      </c>
      <c r="E30" t="s">
        <v>27</v>
      </c>
      <c r="G30">
        <f t="shared" si="1"/>
        <v>0</v>
      </c>
      <c r="H30">
        <f t="shared" si="2"/>
        <v>0</v>
      </c>
      <c r="I30" t="s">
        <v>489</v>
      </c>
      <c r="J30" t="s">
        <v>606</v>
      </c>
      <c r="K30" t="s">
        <v>27</v>
      </c>
      <c r="L30">
        <v>44</v>
      </c>
      <c r="M30" t="s">
        <v>607</v>
      </c>
      <c r="N30" t="s">
        <v>574</v>
      </c>
      <c r="Q30" t="s">
        <v>50</v>
      </c>
      <c r="R30" t="s">
        <v>50</v>
      </c>
      <c r="T30">
        <v>43.915900000000001</v>
      </c>
      <c r="U30">
        <v>17.679099999999998</v>
      </c>
      <c r="V30" t="str">
        <f t="shared" si="3"/>
        <v>BIH</v>
      </c>
      <c r="W30" t="s">
        <v>51</v>
      </c>
    </row>
    <row r="31" spans="1:23" x14ac:dyDescent="0.5">
      <c r="A31" t="s">
        <v>50</v>
      </c>
      <c r="B31" t="s">
        <v>51</v>
      </c>
      <c r="C31">
        <f t="shared" si="0"/>
        <v>0</v>
      </c>
      <c r="D31" t="s">
        <v>50</v>
      </c>
      <c r="E31" t="s">
        <v>51</v>
      </c>
      <c r="G31">
        <f t="shared" si="1"/>
        <v>0</v>
      </c>
      <c r="H31">
        <f t="shared" si="2"/>
        <v>0</v>
      </c>
      <c r="I31" t="s">
        <v>50</v>
      </c>
      <c r="J31" t="s">
        <v>630</v>
      </c>
      <c r="K31" t="s">
        <v>51</v>
      </c>
      <c r="L31">
        <v>70</v>
      </c>
      <c r="M31" t="s">
        <v>631</v>
      </c>
      <c r="N31" t="s">
        <v>577</v>
      </c>
      <c r="Q31" t="s">
        <v>55</v>
      </c>
      <c r="R31" t="s">
        <v>55</v>
      </c>
      <c r="T31">
        <v>-14.234999999999999</v>
      </c>
      <c r="U31">
        <v>-51.9253</v>
      </c>
      <c r="V31" t="str">
        <f t="shared" si="3"/>
        <v>BRA</v>
      </c>
      <c r="W31" t="s">
        <v>56</v>
      </c>
    </row>
    <row r="32" spans="1:23" x14ac:dyDescent="0.5">
      <c r="A32" t="s">
        <v>509</v>
      </c>
      <c r="B32" t="s">
        <v>508</v>
      </c>
      <c r="C32">
        <f t="shared" si="0"/>
        <v>0</v>
      </c>
      <c r="D32" t="s">
        <v>509</v>
      </c>
      <c r="E32" t="s">
        <v>508</v>
      </c>
      <c r="G32">
        <f t="shared" si="1"/>
        <v>0</v>
      </c>
      <c r="H32">
        <f t="shared" si="2"/>
        <v>0</v>
      </c>
      <c r="I32" t="s">
        <v>509</v>
      </c>
      <c r="J32" t="s">
        <v>944</v>
      </c>
      <c r="K32" t="s">
        <v>508</v>
      </c>
      <c r="L32">
        <v>652</v>
      </c>
      <c r="M32" t="s">
        <v>945</v>
      </c>
      <c r="N32" t="s">
        <v>574</v>
      </c>
      <c r="Q32" t="s">
        <v>60</v>
      </c>
      <c r="R32" t="s">
        <v>60</v>
      </c>
      <c r="T32">
        <v>4.5353000000000003</v>
      </c>
      <c r="U32">
        <v>114.7277</v>
      </c>
      <c r="V32" t="str">
        <f t="shared" si="3"/>
        <v>BRN</v>
      </c>
      <c r="W32" t="s">
        <v>61</v>
      </c>
    </row>
    <row r="33" spans="1:23" x14ac:dyDescent="0.5">
      <c r="A33" t="s">
        <v>34</v>
      </c>
      <c r="B33" t="s">
        <v>35</v>
      </c>
      <c r="C33">
        <f t="shared" si="0"/>
        <v>0</v>
      </c>
      <c r="D33" t="s">
        <v>34</v>
      </c>
      <c r="E33" t="s">
        <v>35</v>
      </c>
      <c r="G33">
        <f t="shared" si="1"/>
        <v>0</v>
      </c>
      <c r="H33">
        <f t="shared" si="2"/>
        <v>0</v>
      </c>
      <c r="I33" t="s">
        <v>34</v>
      </c>
      <c r="J33" t="s">
        <v>614</v>
      </c>
      <c r="K33" t="s">
        <v>35</v>
      </c>
      <c r="L33">
        <v>112</v>
      </c>
      <c r="M33" t="s">
        <v>615</v>
      </c>
      <c r="N33" t="s">
        <v>574</v>
      </c>
      <c r="Q33" t="s">
        <v>62</v>
      </c>
      <c r="R33" t="s">
        <v>62</v>
      </c>
      <c r="T33">
        <v>42.733899999999998</v>
      </c>
      <c r="U33">
        <v>25.485800000000001</v>
      </c>
      <c r="V33" t="str">
        <f t="shared" si="3"/>
        <v>BGR</v>
      </c>
      <c r="W33" t="s">
        <v>63</v>
      </c>
    </row>
    <row r="34" spans="1:23" x14ac:dyDescent="0.5">
      <c r="A34" t="s">
        <v>38</v>
      </c>
      <c r="B34" t="s">
        <v>39</v>
      </c>
      <c r="C34">
        <f t="shared" si="0"/>
        <v>0</v>
      </c>
      <c r="D34" t="s">
        <v>38</v>
      </c>
      <c r="E34" t="s">
        <v>39</v>
      </c>
      <c r="Q34" t="s">
        <v>64</v>
      </c>
      <c r="R34" t="s">
        <v>64</v>
      </c>
      <c r="T34">
        <v>12.238300000000001</v>
      </c>
      <c r="U34">
        <v>-1.5616000000000001</v>
      </c>
      <c r="V34" t="str">
        <f t="shared" si="3"/>
        <v>BFA</v>
      </c>
      <c r="W34" t="s">
        <v>65</v>
      </c>
    </row>
    <row r="35" spans="1:23" x14ac:dyDescent="0.5">
      <c r="A35" t="s">
        <v>40</v>
      </c>
      <c r="B35" t="s">
        <v>41</v>
      </c>
      <c r="C35">
        <f t="shared" si="0"/>
        <v>0</v>
      </c>
      <c r="D35" t="s">
        <v>40</v>
      </c>
      <c r="E35" t="s">
        <v>41</v>
      </c>
      <c r="G35">
        <f t="shared" si="1"/>
        <v>0</v>
      </c>
      <c r="H35">
        <f t="shared" si="2"/>
        <v>0</v>
      </c>
      <c r="I35" t="s">
        <v>40</v>
      </c>
      <c r="J35" t="s">
        <v>618</v>
      </c>
      <c r="K35" t="s">
        <v>41</v>
      </c>
      <c r="L35">
        <v>84</v>
      </c>
      <c r="M35" t="s">
        <v>619</v>
      </c>
      <c r="N35" t="s">
        <v>577</v>
      </c>
      <c r="Q35" t="s">
        <v>1087</v>
      </c>
      <c r="R35" t="s">
        <v>74</v>
      </c>
      <c r="T35">
        <v>16.538799999999998</v>
      </c>
      <c r="U35">
        <v>-23.041799999999999</v>
      </c>
      <c r="V35" t="str">
        <f t="shared" si="3"/>
        <v>CPV</v>
      </c>
      <c r="W35" t="s">
        <v>75</v>
      </c>
    </row>
    <row r="36" spans="1:23" x14ac:dyDescent="0.5">
      <c r="A36" t="s">
        <v>44</v>
      </c>
      <c r="B36" t="s">
        <v>45</v>
      </c>
      <c r="C36">
        <f t="shared" si="0"/>
        <v>0</v>
      </c>
      <c r="D36" t="s">
        <v>44</v>
      </c>
      <c r="E36" t="s">
        <v>45</v>
      </c>
      <c r="G36">
        <f t="shared" si="1"/>
        <v>0</v>
      </c>
      <c r="H36">
        <f t="shared" si="2"/>
        <v>0</v>
      </c>
      <c r="I36" t="s">
        <v>44</v>
      </c>
      <c r="J36" t="s">
        <v>622</v>
      </c>
      <c r="K36" t="s">
        <v>45</v>
      </c>
      <c r="L36">
        <v>60</v>
      </c>
      <c r="M36" t="s">
        <v>623</v>
      </c>
      <c r="N36" t="s">
        <v>574</v>
      </c>
      <c r="Q36" t="s">
        <v>68</v>
      </c>
      <c r="R36" t="s">
        <v>68</v>
      </c>
      <c r="T36">
        <v>11.55</v>
      </c>
      <c r="U36">
        <v>104.91670000000001</v>
      </c>
      <c r="V36" t="str">
        <f t="shared" si="3"/>
        <v>KHM</v>
      </c>
      <c r="W36" t="s">
        <v>69</v>
      </c>
    </row>
    <row r="37" spans="1:23" x14ac:dyDescent="0.5">
      <c r="A37" t="s">
        <v>48</v>
      </c>
      <c r="B37" t="s">
        <v>49</v>
      </c>
      <c r="C37">
        <f t="shared" si="0"/>
        <v>0</v>
      </c>
      <c r="D37" t="s">
        <v>48</v>
      </c>
      <c r="E37" t="s">
        <v>49</v>
      </c>
      <c r="G37">
        <f t="shared" si="1"/>
        <v>0</v>
      </c>
      <c r="H37">
        <f t="shared" si="2"/>
        <v>0</v>
      </c>
      <c r="I37" t="s">
        <v>48</v>
      </c>
      <c r="J37" t="s">
        <v>626</v>
      </c>
      <c r="K37" t="s">
        <v>49</v>
      </c>
      <c r="L37">
        <v>68</v>
      </c>
      <c r="M37" t="s">
        <v>627</v>
      </c>
      <c r="N37" t="s">
        <v>574</v>
      </c>
      <c r="Q37" t="s">
        <v>70</v>
      </c>
      <c r="R37" t="s">
        <v>70</v>
      </c>
      <c r="T37">
        <v>3.8479999999999999</v>
      </c>
      <c r="U37">
        <v>11.5021</v>
      </c>
      <c r="V37" t="str">
        <f t="shared" si="3"/>
        <v>CMR</v>
      </c>
      <c r="W37" t="s">
        <v>71</v>
      </c>
    </row>
    <row r="38" spans="1:23" x14ac:dyDescent="0.5">
      <c r="A38" t="s">
        <v>55</v>
      </c>
      <c r="B38" t="s">
        <v>56</v>
      </c>
      <c r="C38">
        <f t="shared" si="0"/>
        <v>0</v>
      </c>
      <c r="D38" t="s">
        <v>55</v>
      </c>
      <c r="E38" t="s">
        <v>56</v>
      </c>
      <c r="G38">
        <f t="shared" si="1"/>
        <v>0</v>
      </c>
      <c r="H38">
        <f t="shared" si="2"/>
        <v>0</v>
      </c>
      <c r="I38" t="s">
        <v>55</v>
      </c>
      <c r="J38" t="s">
        <v>636</v>
      </c>
      <c r="K38" t="s">
        <v>56</v>
      </c>
      <c r="L38">
        <v>76</v>
      </c>
      <c r="M38" t="s">
        <v>637</v>
      </c>
      <c r="N38" t="s">
        <v>574</v>
      </c>
      <c r="Q38" t="s">
        <v>72</v>
      </c>
      <c r="R38" t="s">
        <v>72</v>
      </c>
      <c r="S38" t="s">
        <v>1088</v>
      </c>
      <c r="T38">
        <v>53.933300000000003</v>
      </c>
      <c r="U38">
        <v>-116.5765</v>
      </c>
      <c r="V38" t="str">
        <f t="shared" si="3"/>
        <v>CAN</v>
      </c>
      <c r="W38" t="s">
        <v>73</v>
      </c>
    </row>
    <row r="39" spans="1:23" x14ac:dyDescent="0.5">
      <c r="A39" t="s">
        <v>32</v>
      </c>
      <c r="B39" t="s">
        <v>33</v>
      </c>
      <c r="C39">
        <f t="shared" si="0"/>
        <v>0</v>
      </c>
      <c r="D39" t="s">
        <v>32</v>
      </c>
      <c r="E39" t="s">
        <v>33</v>
      </c>
      <c r="G39">
        <f t="shared" si="1"/>
        <v>0</v>
      </c>
      <c r="H39">
        <f t="shared" si="2"/>
        <v>0</v>
      </c>
      <c r="I39" t="s">
        <v>32</v>
      </c>
      <c r="J39" t="s">
        <v>612</v>
      </c>
      <c r="K39" t="s">
        <v>33</v>
      </c>
      <c r="L39">
        <v>52</v>
      </c>
      <c r="M39" t="s">
        <v>613</v>
      </c>
      <c r="N39" t="s">
        <v>574</v>
      </c>
      <c r="Q39" t="s">
        <v>72</v>
      </c>
      <c r="R39" t="s">
        <v>72</v>
      </c>
      <c r="S39" t="s">
        <v>1089</v>
      </c>
      <c r="T39">
        <v>49.282699999999998</v>
      </c>
      <c r="U39">
        <v>-123.1207</v>
      </c>
      <c r="V39" t="str">
        <f t="shared" si="3"/>
        <v>CAN</v>
      </c>
      <c r="W39" t="s">
        <v>73</v>
      </c>
    </row>
    <row r="40" spans="1:23" x14ac:dyDescent="0.5">
      <c r="A40" t="s">
        <v>60</v>
      </c>
      <c r="B40" t="s">
        <v>61</v>
      </c>
      <c r="C40">
        <f t="shared" si="0"/>
        <v>0</v>
      </c>
      <c r="D40" t="s">
        <v>60</v>
      </c>
      <c r="E40" t="s">
        <v>61</v>
      </c>
      <c r="G40">
        <f t="shared" si="1"/>
        <v>0</v>
      </c>
      <c r="H40">
        <f t="shared" si="2"/>
        <v>0</v>
      </c>
      <c r="I40" t="s">
        <v>60</v>
      </c>
      <c r="J40" t="s">
        <v>640</v>
      </c>
      <c r="K40" t="s">
        <v>61</v>
      </c>
      <c r="L40">
        <v>96</v>
      </c>
      <c r="M40" t="s">
        <v>641</v>
      </c>
      <c r="N40" t="s">
        <v>574</v>
      </c>
      <c r="Q40" t="s">
        <v>72</v>
      </c>
      <c r="R40" t="s">
        <v>72</v>
      </c>
      <c r="S40" t="s">
        <v>1090</v>
      </c>
      <c r="T40">
        <v>37.648899999999998</v>
      </c>
      <c r="U40">
        <v>-122.66549999999999</v>
      </c>
      <c r="V40" t="str">
        <f t="shared" si="3"/>
        <v>CAN</v>
      </c>
      <c r="W40" t="s">
        <v>73</v>
      </c>
    </row>
    <row r="41" spans="1:23" x14ac:dyDescent="0.5">
      <c r="A41" t="s">
        <v>46</v>
      </c>
      <c r="B41" t="s">
        <v>47</v>
      </c>
      <c r="C41">
        <f t="shared" si="0"/>
        <v>0</v>
      </c>
      <c r="D41" t="s">
        <v>46</v>
      </c>
      <c r="E41" t="s">
        <v>47</v>
      </c>
      <c r="G41">
        <f t="shared" si="1"/>
        <v>0</v>
      </c>
      <c r="H41">
        <f t="shared" si="2"/>
        <v>0</v>
      </c>
      <c r="I41" t="s">
        <v>46</v>
      </c>
      <c r="J41" t="s">
        <v>624</v>
      </c>
      <c r="K41" t="s">
        <v>47</v>
      </c>
      <c r="L41">
        <v>64</v>
      </c>
      <c r="M41" t="s">
        <v>625</v>
      </c>
      <c r="N41" t="s">
        <v>577</v>
      </c>
      <c r="Q41" t="s">
        <v>72</v>
      </c>
      <c r="R41" t="s">
        <v>72</v>
      </c>
      <c r="S41" t="s">
        <v>1091</v>
      </c>
      <c r="T41">
        <v>53.760899999999999</v>
      </c>
      <c r="U41">
        <v>-98.813900000000004</v>
      </c>
      <c r="V41" t="str">
        <f t="shared" si="3"/>
        <v>CAN</v>
      </c>
      <c r="W41" t="s">
        <v>73</v>
      </c>
    </row>
    <row r="42" spans="1:23" x14ac:dyDescent="0.5">
      <c r="A42" t="s">
        <v>511</v>
      </c>
      <c r="B42" t="s">
        <v>510</v>
      </c>
      <c r="C42">
        <f t="shared" si="0"/>
        <v>0</v>
      </c>
      <c r="D42" t="s">
        <v>511</v>
      </c>
      <c r="E42" t="s">
        <v>510</v>
      </c>
      <c r="G42">
        <f t="shared" si="1"/>
        <v>0</v>
      </c>
      <c r="H42">
        <f t="shared" si="2"/>
        <v>0</v>
      </c>
      <c r="I42" t="s">
        <v>511</v>
      </c>
      <c r="J42" t="s">
        <v>634</v>
      </c>
      <c r="K42" t="s">
        <v>510</v>
      </c>
      <c r="L42">
        <v>74</v>
      </c>
      <c r="M42" t="s">
        <v>635</v>
      </c>
      <c r="N42" t="s">
        <v>574</v>
      </c>
      <c r="Q42" t="s">
        <v>72</v>
      </c>
      <c r="R42" t="s">
        <v>72</v>
      </c>
      <c r="S42" t="s">
        <v>1092</v>
      </c>
      <c r="T42">
        <v>46.565300000000001</v>
      </c>
      <c r="U42">
        <v>-66.4619</v>
      </c>
      <c r="V42" t="str">
        <f t="shared" si="3"/>
        <v>CAN</v>
      </c>
      <c r="W42" t="s">
        <v>73</v>
      </c>
    </row>
    <row r="43" spans="1:23" x14ac:dyDescent="0.5">
      <c r="A43" t="s">
        <v>52</v>
      </c>
      <c r="B43" t="s">
        <v>53</v>
      </c>
      <c r="C43">
        <f t="shared" si="0"/>
        <v>0</v>
      </c>
      <c r="D43" t="s">
        <v>52</v>
      </c>
      <c r="E43" t="s">
        <v>53</v>
      </c>
      <c r="G43">
        <f t="shared" si="1"/>
        <v>0</v>
      </c>
      <c r="H43">
        <f t="shared" si="2"/>
        <v>0</v>
      </c>
      <c r="I43" t="s">
        <v>52</v>
      </c>
      <c r="J43" t="s">
        <v>632</v>
      </c>
      <c r="K43" t="s">
        <v>53</v>
      </c>
      <c r="L43">
        <v>72</v>
      </c>
      <c r="M43" t="s">
        <v>633</v>
      </c>
      <c r="N43" t="s">
        <v>574</v>
      </c>
      <c r="Q43" t="s">
        <v>72</v>
      </c>
      <c r="R43" t="s">
        <v>72</v>
      </c>
      <c r="S43" t="s">
        <v>1093</v>
      </c>
      <c r="T43">
        <v>53.1355</v>
      </c>
      <c r="U43">
        <v>-57.660400000000003</v>
      </c>
      <c r="V43" t="str">
        <f t="shared" si="3"/>
        <v>CAN</v>
      </c>
      <c r="W43" t="s">
        <v>73</v>
      </c>
    </row>
    <row r="44" spans="1:23" x14ac:dyDescent="0.5">
      <c r="A44" t="s">
        <v>78</v>
      </c>
      <c r="B44" t="s">
        <v>79</v>
      </c>
      <c r="C44">
        <f t="shared" si="0"/>
        <v>0</v>
      </c>
      <c r="D44" t="s">
        <v>78</v>
      </c>
      <c r="E44" t="s">
        <v>79</v>
      </c>
      <c r="G44">
        <f t="shared" si="1"/>
        <v>0</v>
      </c>
      <c r="H44">
        <f t="shared" si="2"/>
        <v>0</v>
      </c>
      <c r="I44" t="s">
        <v>78</v>
      </c>
      <c r="J44" t="s">
        <v>658</v>
      </c>
      <c r="K44" t="s">
        <v>79</v>
      </c>
      <c r="L44">
        <v>140</v>
      </c>
      <c r="M44" t="s">
        <v>659</v>
      </c>
      <c r="N44" t="s">
        <v>574</v>
      </c>
      <c r="Q44" t="s">
        <v>72</v>
      </c>
      <c r="R44" t="s">
        <v>72</v>
      </c>
      <c r="S44" t="s">
        <v>1094</v>
      </c>
      <c r="T44">
        <v>44.682000000000002</v>
      </c>
      <c r="U44">
        <v>-63.744300000000003</v>
      </c>
      <c r="V44" t="str">
        <f t="shared" si="3"/>
        <v>CAN</v>
      </c>
      <c r="W44" t="s">
        <v>73</v>
      </c>
    </row>
    <row r="45" spans="1:23" x14ac:dyDescent="0.5">
      <c r="A45" t="s">
        <v>72</v>
      </c>
      <c r="B45" t="s">
        <v>73</v>
      </c>
      <c r="C45">
        <f t="shared" si="0"/>
        <v>0</v>
      </c>
      <c r="D45" t="s">
        <v>72</v>
      </c>
      <c r="E45" t="s">
        <v>73</v>
      </c>
      <c r="G45">
        <f t="shared" si="1"/>
        <v>0</v>
      </c>
      <c r="H45">
        <f t="shared" si="2"/>
        <v>0</v>
      </c>
      <c r="I45" t="s">
        <v>72</v>
      </c>
      <c r="J45" t="s">
        <v>654</v>
      </c>
      <c r="K45" t="s">
        <v>73</v>
      </c>
      <c r="L45">
        <v>124</v>
      </c>
      <c r="M45" t="s">
        <v>655</v>
      </c>
      <c r="N45" t="s">
        <v>577</v>
      </c>
      <c r="Q45" t="s">
        <v>72</v>
      </c>
      <c r="R45" t="s">
        <v>72</v>
      </c>
      <c r="S45" t="s">
        <v>1095</v>
      </c>
      <c r="T45">
        <v>51.253799999999998</v>
      </c>
      <c r="U45">
        <v>-85.3232</v>
      </c>
      <c r="V45" t="str">
        <f t="shared" si="3"/>
        <v>CAN</v>
      </c>
      <c r="W45" t="s">
        <v>73</v>
      </c>
    </row>
    <row r="46" spans="1:23" x14ac:dyDescent="0.5">
      <c r="A46" t="s">
        <v>88</v>
      </c>
      <c r="B46" t="s">
        <v>89</v>
      </c>
      <c r="C46">
        <f t="shared" si="0"/>
        <v>0</v>
      </c>
      <c r="D46" t="s">
        <v>88</v>
      </c>
      <c r="E46" t="s">
        <v>89</v>
      </c>
      <c r="G46">
        <f t="shared" si="1"/>
        <v>0</v>
      </c>
      <c r="H46">
        <f t="shared" si="2"/>
        <v>0</v>
      </c>
      <c r="I46" t="s">
        <v>88</v>
      </c>
      <c r="J46" t="s">
        <v>668</v>
      </c>
      <c r="K46" t="s">
        <v>89</v>
      </c>
      <c r="L46">
        <v>166</v>
      </c>
      <c r="M46" t="s">
        <v>669</v>
      </c>
      <c r="N46" t="s">
        <v>574</v>
      </c>
      <c r="Q46" t="s">
        <v>72</v>
      </c>
      <c r="R46" t="s">
        <v>72</v>
      </c>
      <c r="S46" t="s">
        <v>1096</v>
      </c>
      <c r="T46">
        <v>46.5107</v>
      </c>
      <c r="U46">
        <v>-63.416800000000002</v>
      </c>
      <c r="V46" t="str">
        <f t="shared" si="3"/>
        <v>CAN</v>
      </c>
      <c r="W46" t="s">
        <v>73</v>
      </c>
    </row>
    <row r="47" spans="1:23" x14ac:dyDescent="0.5">
      <c r="A47" t="s">
        <v>420</v>
      </c>
      <c r="B47" t="s">
        <v>421</v>
      </c>
      <c r="C47">
        <f t="shared" si="0"/>
        <v>0</v>
      </c>
      <c r="D47" t="s">
        <v>420</v>
      </c>
      <c r="E47" t="s">
        <v>421</v>
      </c>
      <c r="G47">
        <f t="shared" si="1"/>
        <v>0</v>
      </c>
      <c r="H47">
        <f t="shared" si="2"/>
        <v>0</v>
      </c>
      <c r="I47" t="s">
        <v>420</v>
      </c>
      <c r="J47" t="s">
        <v>1004</v>
      </c>
      <c r="K47" t="s">
        <v>421</v>
      </c>
      <c r="L47">
        <v>756</v>
      </c>
      <c r="M47" t="s">
        <v>1005</v>
      </c>
      <c r="N47" t="s">
        <v>574</v>
      </c>
      <c r="Q47" t="s">
        <v>72</v>
      </c>
      <c r="R47" t="s">
        <v>72</v>
      </c>
      <c r="S47" t="s">
        <v>1097</v>
      </c>
      <c r="T47">
        <v>52.939900000000002</v>
      </c>
      <c r="U47">
        <v>-73.549099999999996</v>
      </c>
      <c r="V47" t="str">
        <f t="shared" si="3"/>
        <v>CAN</v>
      </c>
      <c r="W47" t="s">
        <v>73</v>
      </c>
    </row>
    <row r="48" spans="1:23" x14ac:dyDescent="0.5">
      <c r="A48" t="s">
        <v>82</v>
      </c>
      <c r="B48" t="s">
        <v>83</v>
      </c>
      <c r="C48">
        <f t="shared" si="0"/>
        <v>0</v>
      </c>
      <c r="D48" t="s">
        <v>82</v>
      </c>
      <c r="E48" t="s">
        <v>83</v>
      </c>
      <c r="G48">
        <f t="shared" si="1"/>
        <v>0</v>
      </c>
      <c r="H48">
        <f t="shared" si="2"/>
        <v>0</v>
      </c>
      <c r="I48" t="s">
        <v>82</v>
      </c>
      <c r="J48" t="s">
        <v>662</v>
      </c>
      <c r="K48" t="s">
        <v>83</v>
      </c>
      <c r="L48">
        <v>152</v>
      </c>
      <c r="M48" t="s">
        <v>663</v>
      </c>
      <c r="N48" t="s">
        <v>574</v>
      </c>
      <c r="Q48" t="s">
        <v>72</v>
      </c>
      <c r="R48" t="s">
        <v>72</v>
      </c>
      <c r="S48" t="s">
        <v>1098</v>
      </c>
      <c r="T48">
        <v>52.939900000000002</v>
      </c>
      <c r="U48">
        <v>-106.4509</v>
      </c>
      <c r="V48" t="str">
        <f t="shared" si="3"/>
        <v>CAN</v>
      </c>
      <c r="W48" t="s">
        <v>73</v>
      </c>
    </row>
    <row r="49" spans="1:23" x14ac:dyDescent="0.5">
      <c r="A49" t="s">
        <v>84</v>
      </c>
      <c r="B49" t="s">
        <v>85</v>
      </c>
      <c r="C49">
        <f t="shared" si="0"/>
        <v>0</v>
      </c>
      <c r="D49" t="s">
        <v>84</v>
      </c>
      <c r="E49" t="s">
        <v>85</v>
      </c>
      <c r="G49">
        <f t="shared" si="1"/>
        <v>0</v>
      </c>
      <c r="H49">
        <f t="shared" si="2"/>
        <v>0</v>
      </c>
      <c r="I49" t="s">
        <v>84</v>
      </c>
      <c r="J49" t="s">
        <v>664</v>
      </c>
      <c r="K49" t="s">
        <v>85</v>
      </c>
      <c r="L49">
        <v>156</v>
      </c>
      <c r="M49" t="s">
        <v>665</v>
      </c>
      <c r="N49" t="s">
        <v>574</v>
      </c>
      <c r="Q49" t="s">
        <v>78</v>
      </c>
      <c r="R49" t="s">
        <v>78</v>
      </c>
      <c r="T49">
        <v>6.6111000000000004</v>
      </c>
      <c r="U49">
        <v>20.939399999999999</v>
      </c>
      <c r="V49" t="str">
        <f t="shared" si="3"/>
        <v>CAF</v>
      </c>
      <c r="W49" t="s">
        <v>79</v>
      </c>
    </row>
    <row r="50" spans="1:23" x14ac:dyDescent="0.5">
      <c r="A50" t="s">
        <v>100</v>
      </c>
      <c r="B50" t="s">
        <v>101</v>
      </c>
      <c r="C50">
        <f t="shared" si="0"/>
        <v>0</v>
      </c>
      <c r="D50" t="s">
        <v>100</v>
      </c>
      <c r="E50" t="s">
        <v>101</v>
      </c>
      <c r="G50">
        <f t="shared" si="1"/>
        <v>0</v>
      </c>
      <c r="H50">
        <f t="shared" si="2"/>
        <v>0</v>
      </c>
      <c r="I50" t="s">
        <v>100</v>
      </c>
      <c r="J50" t="s">
        <v>682</v>
      </c>
      <c r="K50" t="s">
        <v>101</v>
      </c>
      <c r="L50">
        <v>384</v>
      </c>
      <c r="M50" t="s">
        <v>683</v>
      </c>
      <c r="N50" t="s">
        <v>574</v>
      </c>
      <c r="Q50" t="s">
        <v>80</v>
      </c>
      <c r="R50" t="s">
        <v>80</v>
      </c>
      <c r="T50">
        <v>15.4542</v>
      </c>
      <c r="U50">
        <v>18.732199999999999</v>
      </c>
      <c r="V50" t="str">
        <f t="shared" si="3"/>
        <v>TCD</v>
      </c>
      <c r="W50" t="s">
        <v>81</v>
      </c>
    </row>
    <row r="51" spans="1:23" x14ac:dyDescent="0.5">
      <c r="A51" t="s">
        <v>70</v>
      </c>
      <c r="B51" t="s">
        <v>71</v>
      </c>
      <c r="C51">
        <f t="shared" si="0"/>
        <v>0</v>
      </c>
      <c r="D51" t="s">
        <v>70</v>
      </c>
      <c r="E51" t="s">
        <v>71</v>
      </c>
      <c r="G51">
        <f t="shared" si="1"/>
        <v>0</v>
      </c>
      <c r="H51">
        <f t="shared" si="2"/>
        <v>0</v>
      </c>
      <c r="I51" t="s">
        <v>70</v>
      </c>
      <c r="J51" t="s">
        <v>652</v>
      </c>
      <c r="K51" t="s">
        <v>71</v>
      </c>
      <c r="L51">
        <v>120</v>
      </c>
      <c r="M51" t="s">
        <v>653</v>
      </c>
      <c r="N51" t="s">
        <v>574</v>
      </c>
      <c r="Q51" t="s">
        <v>82</v>
      </c>
      <c r="R51" t="s">
        <v>82</v>
      </c>
      <c r="T51">
        <v>-35.6751</v>
      </c>
      <c r="U51">
        <v>-71.543000000000006</v>
      </c>
      <c r="V51" t="str">
        <f t="shared" si="3"/>
        <v>CHL</v>
      </c>
      <c r="W51" t="s">
        <v>83</v>
      </c>
    </row>
    <row r="52" spans="1:23" x14ac:dyDescent="0.5">
      <c r="A52" t="s">
        <v>556</v>
      </c>
      <c r="B52" t="s">
        <v>512</v>
      </c>
      <c r="C52">
        <f t="shared" si="0"/>
        <v>0</v>
      </c>
      <c r="D52" t="s">
        <v>556</v>
      </c>
      <c r="E52" t="s">
        <v>512</v>
      </c>
      <c r="G52">
        <f t="shared" si="1"/>
        <v>0</v>
      </c>
      <c r="H52">
        <f t="shared" si="2"/>
        <v>0</v>
      </c>
      <c r="I52" t="s">
        <v>556</v>
      </c>
      <c r="J52" t="s">
        <v>676</v>
      </c>
      <c r="K52" t="s">
        <v>512</v>
      </c>
      <c r="L52">
        <v>180</v>
      </c>
      <c r="M52" t="s">
        <v>677</v>
      </c>
      <c r="N52" t="s">
        <v>574</v>
      </c>
      <c r="Q52" t="s">
        <v>84</v>
      </c>
      <c r="R52" t="s">
        <v>84</v>
      </c>
      <c r="S52" t="s">
        <v>1099</v>
      </c>
      <c r="T52">
        <v>31.825700000000001</v>
      </c>
      <c r="U52">
        <v>117.2264</v>
      </c>
      <c r="V52" t="str">
        <f t="shared" si="3"/>
        <v>CHN</v>
      </c>
      <c r="W52" t="s">
        <v>85</v>
      </c>
    </row>
    <row r="53" spans="1:23" x14ac:dyDescent="0.5">
      <c r="A53" t="s">
        <v>491</v>
      </c>
      <c r="B53" t="s">
        <v>95</v>
      </c>
      <c r="C53">
        <f t="shared" si="0"/>
        <v>0</v>
      </c>
      <c r="D53" t="s">
        <v>491</v>
      </c>
      <c r="E53" t="s">
        <v>95</v>
      </c>
      <c r="G53">
        <f t="shared" si="1"/>
        <v>0</v>
      </c>
      <c r="H53">
        <f t="shared" si="2"/>
        <v>0</v>
      </c>
      <c r="I53" t="s">
        <v>491</v>
      </c>
      <c r="J53" t="s">
        <v>674</v>
      </c>
      <c r="K53" t="s">
        <v>95</v>
      </c>
      <c r="L53">
        <v>178</v>
      </c>
      <c r="M53" t="s">
        <v>675</v>
      </c>
      <c r="N53" t="s">
        <v>577</v>
      </c>
      <c r="Q53" t="s">
        <v>84</v>
      </c>
      <c r="R53" t="s">
        <v>84</v>
      </c>
      <c r="S53" t="s">
        <v>1100</v>
      </c>
      <c r="T53">
        <v>40.182400000000001</v>
      </c>
      <c r="U53">
        <v>116.41419999999999</v>
      </c>
      <c r="V53" t="str">
        <f t="shared" si="3"/>
        <v>CHN</v>
      </c>
      <c r="W53" t="s">
        <v>85</v>
      </c>
    </row>
    <row r="54" spans="1:23" x14ac:dyDescent="0.5">
      <c r="A54" t="s">
        <v>96</v>
      </c>
      <c r="B54" t="s">
        <v>97</v>
      </c>
      <c r="C54">
        <f t="shared" si="0"/>
        <v>0</v>
      </c>
      <c r="D54" t="s">
        <v>96</v>
      </c>
      <c r="E54" t="s">
        <v>97</v>
      </c>
      <c r="G54">
        <f t="shared" si="1"/>
        <v>0</v>
      </c>
      <c r="H54">
        <f t="shared" si="2"/>
        <v>0</v>
      </c>
      <c r="I54" t="s">
        <v>96</v>
      </c>
      <c r="J54" t="s">
        <v>678</v>
      </c>
      <c r="K54" t="s">
        <v>97</v>
      </c>
      <c r="L54">
        <v>184</v>
      </c>
      <c r="M54" t="s">
        <v>679</v>
      </c>
      <c r="N54" t="s">
        <v>574</v>
      </c>
      <c r="Q54" t="s">
        <v>84</v>
      </c>
      <c r="R54" t="s">
        <v>84</v>
      </c>
      <c r="S54" t="s">
        <v>1101</v>
      </c>
      <c r="T54">
        <v>30.057200000000002</v>
      </c>
      <c r="U54">
        <v>107.874</v>
      </c>
      <c r="V54" t="str">
        <f t="shared" si="3"/>
        <v>CHN</v>
      </c>
      <c r="W54" t="s">
        <v>85</v>
      </c>
    </row>
    <row r="55" spans="1:23" x14ac:dyDescent="0.5">
      <c r="A55" t="s">
        <v>90</v>
      </c>
      <c r="B55" t="s">
        <v>91</v>
      </c>
      <c r="C55">
        <f t="shared" si="0"/>
        <v>0</v>
      </c>
      <c r="D55" t="s">
        <v>90</v>
      </c>
      <c r="E55" t="s">
        <v>91</v>
      </c>
      <c r="G55">
        <f t="shared" si="1"/>
        <v>0</v>
      </c>
      <c r="H55">
        <f t="shared" si="2"/>
        <v>0</v>
      </c>
      <c r="I55" t="s">
        <v>90</v>
      </c>
      <c r="J55" t="s">
        <v>670</v>
      </c>
      <c r="K55" t="s">
        <v>91</v>
      </c>
      <c r="L55">
        <v>170</v>
      </c>
      <c r="M55" t="s">
        <v>671</v>
      </c>
      <c r="N55" t="s">
        <v>574</v>
      </c>
      <c r="Q55" t="s">
        <v>84</v>
      </c>
      <c r="R55" t="s">
        <v>84</v>
      </c>
      <c r="S55" t="s">
        <v>1102</v>
      </c>
      <c r="T55">
        <v>26.078900000000001</v>
      </c>
      <c r="U55">
        <v>117.98739999999999</v>
      </c>
      <c r="V55" t="str">
        <f t="shared" si="3"/>
        <v>CHN</v>
      </c>
      <c r="W55" t="s">
        <v>85</v>
      </c>
    </row>
    <row r="56" spans="1:23" x14ac:dyDescent="0.5">
      <c r="A56" t="s">
        <v>92</v>
      </c>
      <c r="B56" t="s">
        <v>93</v>
      </c>
      <c r="C56">
        <f t="shared" si="0"/>
        <v>0</v>
      </c>
      <c r="D56" t="s">
        <v>92</v>
      </c>
      <c r="E56" t="s">
        <v>93</v>
      </c>
      <c r="G56">
        <f t="shared" si="1"/>
        <v>0</v>
      </c>
      <c r="H56">
        <f t="shared" si="2"/>
        <v>0</v>
      </c>
      <c r="I56" t="s">
        <v>92</v>
      </c>
      <c r="J56" t="s">
        <v>672</v>
      </c>
      <c r="K56" t="s">
        <v>93</v>
      </c>
      <c r="L56">
        <v>174</v>
      </c>
      <c r="M56" t="s">
        <v>673</v>
      </c>
      <c r="N56" t="s">
        <v>574</v>
      </c>
      <c r="Q56" t="s">
        <v>84</v>
      </c>
      <c r="R56" t="s">
        <v>84</v>
      </c>
      <c r="S56" t="s">
        <v>1103</v>
      </c>
      <c r="T56">
        <v>37.809899999999999</v>
      </c>
      <c r="U56">
        <v>101.0583</v>
      </c>
      <c r="V56" t="str">
        <f t="shared" si="3"/>
        <v>CHN</v>
      </c>
      <c r="W56" t="s">
        <v>85</v>
      </c>
    </row>
    <row r="57" spans="1:23" x14ac:dyDescent="0.5">
      <c r="A57" t="s">
        <v>74</v>
      </c>
      <c r="B57" t="s">
        <v>75</v>
      </c>
      <c r="C57">
        <f t="shared" si="0"/>
        <v>0</v>
      </c>
      <c r="D57" t="s">
        <v>74</v>
      </c>
      <c r="E57" t="s">
        <v>75</v>
      </c>
      <c r="G57">
        <f t="shared" si="1"/>
        <v>0</v>
      </c>
      <c r="H57">
        <f t="shared" si="2"/>
        <v>0</v>
      </c>
      <c r="I57" t="s">
        <v>74</v>
      </c>
      <c r="J57" t="s">
        <v>648</v>
      </c>
      <c r="K57" t="s">
        <v>75</v>
      </c>
      <c r="L57">
        <v>132</v>
      </c>
      <c r="M57" t="s">
        <v>649</v>
      </c>
      <c r="N57" t="s">
        <v>574</v>
      </c>
      <c r="Q57" t="s">
        <v>84</v>
      </c>
      <c r="R57" t="s">
        <v>84</v>
      </c>
      <c r="S57" t="s">
        <v>1104</v>
      </c>
      <c r="T57">
        <v>23.341699999999999</v>
      </c>
      <c r="U57">
        <v>113.42440000000001</v>
      </c>
      <c r="V57" t="str">
        <f t="shared" si="3"/>
        <v>CHN</v>
      </c>
      <c r="W57" t="s">
        <v>85</v>
      </c>
    </row>
    <row r="58" spans="1:23" x14ac:dyDescent="0.5">
      <c r="A58" t="s">
        <v>98</v>
      </c>
      <c r="B58" t="s">
        <v>99</v>
      </c>
      <c r="C58">
        <f t="shared" si="0"/>
        <v>0</v>
      </c>
      <c r="D58" t="s">
        <v>98</v>
      </c>
      <c r="E58" t="s">
        <v>99</v>
      </c>
      <c r="G58">
        <f t="shared" si="1"/>
        <v>0</v>
      </c>
      <c r="H58">
        <f t="shared" si="2"/>
        <v>0</v>
      </c>
      <c r="I58" t="s">
        <v>98</v>
      </c>
      <c r="J58" t="s">
        <v>680</v>
      </c>
      <c r="K58" t="s">
        <v>99</v>
      </c>
      <c r="L58">
        <v>188</v>
      </c>
      <c r="M58" t="s">
        <v>681</v>
      </c>
      <c r="N58" t="s">
        <v>574</v>
      </c>
      <c r="Q58" t="s">
        <v>84</v>
      </c>
      <c r="R58" t="s">
        <v>84</v>
      </c>
      <c r="S58" t="s">
        <v>1105</v>
      </c>
      <c r="T58">
        <v>23.829799999999999</v>
      </c>
      <c r="U58">
        <v>108.7881</v>
      </c>
      <c r="V58" t="str">
        <f t="shared" si="3"/>
        <v>CHN</v>
      </c>
      <c r="W58" t="s">
        <v>85</v>
      </c>
    </row>
    <row r="59" spans="1:23" x14ac:dyDescent="0.5">
      <c r="A59" t="s">
        <v>110</v>
      </c>
      <c r="B59" t="s">
        <v>111</v>
      </c>
      <c r="C59">
        <f t="shared" si="0"/>
        <v>0</v>
      </c>
      <c r="D59" t="s">
        <v>110</v>
      </c>
      <c r="E59" t="s">
        <v>111</v>
      </c>
      <c r="Q59" t="s">
        <v>84</v>
      </c>
      <c r="R59" t="s">
        <v>84</v>
      </c>
      <c r="S59" t="s">
        <v>1106</v>
      </c>
      <c r="T59">
        <v>26.8154</v>
      </c>
      <c r="U59">
        <v>106.87479999999999</v>
      </c>
      <c r="V59" t="str">
        <f t="shared" si="3"/>
        <v>CHN</v>
      </c>
      <c r="W59" t="s">
        <v>85</v>
      </c>
    </row>
    <row r="60" spans="1:23" x14ac:dyDescent="0.5">
      <c r="A60" t="s">
        <v>104</v>
      </c>
      <c r="B60" t="s">
        <v>105</v>
      </c>
      <c r="C60">
        <f t="shared" si="0"/>
        <v>0</v>
      </c>
      <c r="D60" t="s">
        <v>104</v>
      </c>
      <c r="E60" t="s">
        <v>105</v>
      </c>
      <c r="G60">
        <f t="shared" si="1"/>
        <v>0</v>
      </c>
      <c r="H60">
        <f t="shared" si="2"/>
        <v>0</v>
      </c>
      <c r="I60" t="s">
        <v>104</v>
      </c>
      <c r="J60" t="s">
        <v>686</v>
      </c>
      <c r="K60" t="s">
        <v>105</v>
      </c>
      <c r="L60">
        <v>192</v>
      </c>
      <c r="M60" t="s">
        <v>687</v>
      </c>
      <c r="N60" t="s">
        <v>577</v>
      </c>
      <c r="Q60" t="s">
        <v>84</v>
      </c>
      <c r="R60" t="s">
        <v>84</v>
      </c>
      <c r="S60" t="s">
        <v>1107</v>
      </c>
      <c r="T60">
        <v>19.195900000000002</v>
      </c>
      <c r="U60">
        <v>109.7453</v>
      </c>
      <c r="V60" t="str">
        <f t="shared" si="3"/>
        <v>CHN</v>
      </c>
      <c r="W60" t="s">
        <v>85</v>
      </c>
    </row>
    <row r="61" spans="1:23" x14ac:dyDescent="0.5">
      <c r="A61" t="s">
        <v>514</v>
      </c>
      <c r="B61" t="s">
        <v>513</v>
      </c>
      <c r="C61">
        <f t="shared" si="0"/>
        <v>0</v>
      </c>
      <c r="D61" t="s">
        <v>514</v>
      </c>
      <c r="E61" t="s">
        <v>513</v>
      </c>
      <c r="G61">
        <f t="shared" si="1"/>
        <v>0</v>
      </c>
      <c r="H61">
        <f t="shared" si="2"/>
        <v>0</v>
      </c>
      <c r="I61" t="s">
        <v>514</v>
      </c>
      <c r="J61" t="s">
        <v>688</v>
      </c>
      <c r="K61" t="s">
        <v>513</v>
      </c>
      <c r="L61">
        <v>531</v>
      </c>
      <c r="M61" t="s">
        <v>689</v>
      </c>
      <c r="N61" t="s">
        <v>577</v>
      </c>
      <c r="Q61" t="s">
        <v>84</v>
      </c>
      <c r="R61" t="s">
        <v>84</v>
      </c>
      <c r="S61" t="s">
        <v>1108</v>
      </c>
      <c r="T61">
        <v>39.548999999999999</v>
      </c>
      <c r="U61">
        <v>116.1306</v>
      </c>
      <c r="V61" t="str">
        <f t="shared" si="3"/>
        <v>CHN</v>
      </c>
      <c r="W61" t="s">
        <v>85</v>
      </c>
    </row>
    <row r="62" spans="1:23" x14ac:dyDescent="0.5">
      <c r="A62" t="s">
        <v>86</v>
      </c>
      <c r="B62" t="s">
        <v>87</v>
      </c>
      <c r="C62">
        <f t="shared" si="0"/>
        <v>0</v>
      </c>
      <c r="D62" t="s">
        <v>86</v>
      </c>
      <c r="E62" t="s">
        <v>87</v>
      </c>
      <c r="G62">
        <f t="shared" si="1"/>
        <v>0</v>
      </c>
      <c r="H62">
        <f t="shared" si="2"/>
        <v>0</v>
      </c>
      <c r="I62" t="s">
        <v>86</v>
      </c>
      <c r="J62" t="s">
        <v>666</v>
      </c>
      <c r="K62" t="s">
        <v>87</v>
      </c>
      <c r="L62">
        <v>162</v>
      </c>
      <c r="M62" t="s">
        <v>667</v>
      </c>
      <c r="N62" t="s">
        <v>577</v>
      </c>
      <c r="Q62" t="s">
        <v>84</v>
      </c>
      <c r="R62" t="s">
        <v>84</v>
      </c>
      <c r="S62" t="s">
        <v>1109</v>
      </c>
      <c r="T62">
        <v>47.862000000000002</v>
      </c>
      <c r="U62">
        <v>127.7615</v>
      </c>
      <c r="V62" t="str">
        <f t="shared" si="3"/>
        <v>CHN</v>
      </c>
      <c r="W62" t="s">
        <v>85</v>
      </c>
    </row>
    <row r="63" spans="1:23" x14ac:dyDescent="0.5">
      <c r="A63" t="s">
        <v>76</v>
      </c>
      <c r="B63" t="s">
        <v>77</v>
      </c>
      <c r="C63">
        <f t="shared" si="0"/>
        <v>0</v>
      </c>
      <c r="D63" t="s">
        <v>76</v>
      </c>
      <c r="E63" t="s">
        <v>77</v>
      </c>
      <c r="G63">
        <f t="shared" si="1"/>
        <v>0</v>
      </c>
      <c r="H63">
        <f t="shared" si="2"/>
        <v>0</v>
      </c>
      <c r="I63" t="s">
        <v>76</v>
      </c>
      <c r="J63" t="s">
        <v>656</v>
      </c>
      <c r="K63" t="s">
        <v>77</v>
      </c>
      <c r="L63">
        <v>136</v>
      </c>
      <c r="M63" t="s">
        <v>657</v>
      </c>
      <c r="N63" t="s">
        <v>574</v>
      </c>
      <c r="Q63" t="s">
        <v>84</v>
      </c>
      <c r="R63" t="s">
        <v>84</v>
      </c>
      <c r="S63" t="s">
        <v>1110</v>
      </c>
      <c r="T63">
        <v>33.881999999999998</v>
      </c>
      <c r="U63">
        <v>113.614</v>
      </c>
      <c r="V63" t="str">
        <f t="shared" si="3"/>
        <v>CHN</v>
      </c>
      <c r="W63" t="s">
        <v>85</v>
      </c>
    </row>
    <row r="64" spans="1:23" x14ac:dyDescent="0.5">
      <c r="A64" t="s">
        <v>106</v>
      </c>
      <c r="B64" t="s">
        <v>107</v>
      </c>
      <c r="C64">
        <f t="shared" si="0"/>
        <v>0</v>
      </c>
      <c r="D64" t="s">
        <v>106</v>
      </c>
      <c r="E64" t="s">
        <v>107</v>
      </c>
      <c r="G64">
        <f t="shared" si="1"/>
        <v>0</v>
      </c>
      <c r="H64">
        <f t="shared" si="2"/>
        <v>0</v>
      </c>
      <c r="I64" t="s">
        <v>106</v>
      </c>
      <c r="J64" t="s">
        <v>690</v>
      </c>
      <c r="K64" t="s">
        <v>107</v>
      </c>
      <c r="L64">
        <v>196</v>
      </c>
      <c r="M64" t="s">
        <v>691</v>
      </c>
      <c r="N64" t="s">
        <v>574</v>
      </c>
      <c r="Q64" t="s">
        <v>84</v>
      </c>
      <c r="R64" t="s">
        <v>84</v>
      </c>
      <c r="S64" t="s">
        <v>494</v>
      </c>
      <c r="T64">
        <v>22.3</v>
      </c>
      <c r="U64">
        <v>114.2</v>
      </c>
      <c r="V64" t="str">
        <f t="shared" si="3"/>
        <v>CHN</v>
      </c>
      <c r="W64" t="s">
        <v>85</v>
      </c>
    </row>
    <row r="65" spans="1:23" x14ac:dyDescent="0.5">
      <c r="A65" t="s">
        <v>108</v>
      </c>
      <c r="B65" t="s">
        <v>109</v>
      </c>
      <c r="C65">
        <f t="shared" si="0"/>
        <v>0</v>
      </c>
      <c r="D65" t="s">
        <v>108</v>
      </c>
      <c r="E65" t="s">
        <v>109</v>
      </c>
      <c r="G65">
        <f t="shared" si="1"/>
        <v>0</v>
      </c>
      <c r="H65">
        <f t="shared" si="2"/>
        <v>0</v>
      </c>
      <c r="I65" t="s">
        <v>108</v>
      </c>
      <c r="J65" t="s">
        <v>692</v>
      </c>
      <c r="K65" t="s">
        <v>109</v>
      </c>
      <c r="L65">
        <v>203</v>
      </c>
      <c r="M65" t="s">
        <v>693</v>
      </c>
      <c r="N65" t="s">
        <v>574</v>
      </c>
      <c r="Q65" t="s">
        <v>84</v>
      </c>
      <c r="R65" t="s">
        <v>84</v>
      </c>
      <c r="S65" t="s">
        <v>1111</v>
      </c>
      <c r="T65">
        <v>30.9756</v>
      </c>
      <c r="U65">
        <v>112.27070000000001</v>
      </c>
      <c r="V65" t="str">
        <f t="shared" si="3"/>
        <v>CHN</v>
      </c>
      <c r="W65" t="s">
        <v>85</v>
      </c>
    </row>
    <row r="66" spans="1:23" x14ac:dyDescent="0.5">
      <c r="A66" t="s">
        <v>1072</v>
      </c>
      <c r="B66" t="s">
        <v>170</v>
      </c>
      <c r="C66">
        <f t="shared" si="0"/>
        <v>0</v>
      </c>
      <c r="D66" t="s">
        <v>1072</v>
      </c>
      <c r="E66" t="s">
        <v>170</v>
      </c>
      <c r="Q66" t="s">
        <v>84</v>
      </c>
      <c r="R66" t="s">
        <v>84</v>
      </c>
      <c r="S66" t="s">
        <v>1112</v>
      </c>
      <c r="T66">
        <v>27.610399999999998</v>
      </c>
      <c r="U66">
        <v>111.7088</v>
      </c>
      <c r="V66" t="str">
        <f t="shared" si="3"/>
        <v>CHN</v>
      </c>
      <c r="W66" t="s">
        <v>85</v>
      </c>
    </row>
    <row r="67" spans="1:23" x14ac:dyDescent="0.5">
      <c r="A67" t="s">
        <v>171</v>
      </c>
      <c r="B67" t="s">
        <v>172</v>
      </c>
      <c r="C67">
        <f t="shared" ref="C67:C113" si="4">IF(AND(A67=D67,B67=E67), 0, 1)</f>
        <v>0</v>
      </c>
      <c r="D67" t="s">
        <v>171</v>
      </c>
      <c r="E67" t="s">
        <v>172</v>
      </c>
      <c r="G67">
        <f t="shared" si="1"/>
        <v>0</v>
      </c>
      <c r="H67">
        <f t="shared" si="2"/>
        <v>0</v>
      </c>
      <c r="I67" t="s">
        <v>171</v>
      </c>
      <c r="J67" t="s">
        <v>740</v>
      </c>
      <c r="K67" t="s">
        <v>172</v>
      </c>
      <c r="L67">
        <v>276</v>
      </c>
      <c r="M67" t="s">
        <v>741</v>
      </c>
      <c r="N67" t="s">
        <v>574</v>
      </c>
      <c r="Q67" t="s">
        <v>84</v>
      </c>
      <c r="R67" t="s">
        <v>84</v>
      </c>
      <c r="S67" t="s">
        <v>1113</v>
      </c>
      <c r="T67">
        <v>44.093499999999999</v>
      </c>
      <c r="U67">
        <v>113.9448</v>
      </c>
      <c r="V67" t="str">
        <f t="shared" si="3"/>
        <v>CHN</v>
      </c>
      <c r="W67" t="s">
        <v>85</v>
      </c>
    </row>
    <row r="68" spans="1:23" x14ac:dyDescent="0.5">
      <c r="A68" t="s">
        <v>114</v>
      </c>
      <c r="B68" t="s">
        <v>115</v>
      </c>
      <c r="C68">
        <f t="shared" si="4"/>
        <v>0</v>
      </c>
      <c r="D68" t="s">
        <v>114</v>
      </c>
      <c r="E68" t="s">
        <v>115</v>
      </c>
      <c r="G68">
        <f t="shared" ref="G68:G131" si="5">IF(I68=D68,0,1)</f>
        <v>0</v>
      </c>
      <c r="H68">
        <f t="shared" ref="H68:H131" si="6">IF(E68=K68,0,1)</f>
        <v>0</v>
      </c>
      <c r="I68" t="s">
        <v>114</v>
      </c>
      <c r="J68" t="s">
        <v>696</v>
      </c>
      <c r="K68" t="s">
        <v>115</v>
      </c>
      <c r="L68">
        <v>262</v>
      </c>
      <c r="M68" t="s">
        <v>697</v>
      </c>
      <c r="N68" t="s">
        <v>574</v>
      </c>
      <c r="Q68" t="s">
        <v>84</v>
      </c>
      <c r="R68" t="s">
        <v>84</v>
      </c>
      <c r="S68" t="s">
        <v>1114</v>
      </c>
      <c r="T68">
        <v>32.9711</v>
      </c>
      <c r="U68">
        <v>119.455</v>
      </c>
      <c r="V68" t="str">
        <f t="shared" ref="V68:V130" si="7">_xlfn.XLOOKUP(R68,$I$3:$I$286,$K$3:$K$286)</f>
        <v>CHN</v>
      </c>
      <c r="W68" t="s">
        <v>85</v>
      </c>
    </row>
    <row r="69" spans="1:23" x14ac:dyDescent="0.5">
      <c r="A69" t="s">
        <v>116</v>
      </c>
      <c r="B69" t="s">
        <v>117</v>
      </c>
      <c r="C69">
        <f t="shared" si="4"/>
        <v>0</v>
      </c>
      <c r="D69" t="s">
        <v>116</v>
      </c>
      <c r="E69" t="s">
        <v>117</v>
      </c>
      <c r="G69">
        <f t="shared" si="5"/>
        <v>0</v>
      </c>
      <c r="H69">
        <f t="shared" si="6"/>
        <v>0</v>
      </c>
      <c r="I69" t="s">
        <v>116</v>
      </c>
      <c r="J69" t="s">
        <v>698</v>
      </c>
      <c r="K69" t="s">
        <v>117</v>
      </c>
      <c r="L69">
        <v>212</v>
      </c>
      <c r="M69" t="s">
        <v>699</v>
      </c>
      <c r="N69" t="s">
        <v>574</v>
      </c>
      <c r="Q69" t="s">
        <v>84</v>
      </c>
      <c r="R69" t="s">
        <v>84</v>
      </c>
      <c r="S69" t="s">
        <v>1115</v>
      </c>
      <c r="T69">
        <v>27.614000000000001</v>
      </c>
      <c r="U69">
        <v>115.7221</v>
      </c>
      <c r="V69" t="str">
        <f t="shared" si="7"/>
        <v>CHN</v>
      </c>
      <c r="W69" t="s">
        <v>85</v>
      </c>
    </row>
    <row r="70" spans="1:23" x14ac:dyDescent="0.5">
      <c r="A70" t="s">
        <v>112</v>
      </c>
      <c r="B70" t="s">
        <v>113</v>
      </c>
      <c r="C70">
        <f t="shared" si="4"/>
        <v>0</v>
      </c>
      <c r="D70" t="s">
        <v>112</v>
      </c>
      <c r="E70" t="s">
        <v>113</v>
      </c>
      <c r="G70">
        <f t="shared" si="5"/>
        <v>0</v>
      </c>
      <c r="H70">
        <f t="shared" si="6"/>
        <v>0</v>
      </c>
      <c r="I70" t="s">
        <v>112</v>
      </c>
      <c r="J70" t="s">
        <v>694</v>
      </c>
      <c r="K70" t="s">
        <v>113</v>
      </c>
      <c r="L70">
        <v>208</v>
      </c>
      <c r="M70" t="s">
        <v>695</v>
      </c>
      <c r="N70" t="s">
        <v>574</v>
      </c>
      <c r="Q70" t="s">
        <v>84</v>
      </c>
      <c r="R70" t="s">
        <v>84</v>
      </c>
      <c r="S70" t="s">
        <v>1116</v>
      </c>
      <c r="T70">
        <v>43.6661</v>
      </c>
      <c r="U70">
        <v>126.1923</v>
      </c>
      <c r="V70" t="str">
        <f t="shared" si="7"/>
        <v>CHN</v>
      </c>
      <c r="W70" t="s">
        <v>85</v>
      </c>
    </row>
    <row r="71" spans="1:23" x14ac:dyDescent="0.5">
      <c r="A71" t="s">
        <v>118</v>
      </c>
      <c r="B71" t="s">
        <v>119</v>
      </c>
      <c r="C71">
        <f t="shared" si="4"/>
        <v>0</v>
      </c>
      <c r="D71" t="s">
        <v>118</v>
      </c>
      <c r="E71" t="s">
        <v>119</v>
      </c>
      <c r="G71">
        <f t="shared" si="5"/>
        <v>0</v>
      </c>
      <c r="H71">
        <f t="shared" si="6"/>
        <v>0</v>
      </c>
      <c r="I71" t="s">
        <v>118</v>
      </c>
      <c r="J71" t="s">
        <v>700</v>
      </c>
      <c r="K71" t="s">
        <v>119</v>
      </c>
      <c r="L71">
        <v>214</v>
      </c>
      <c r="M71" t="s">
        <v>701</v>
      </c>
      <c r="N71" t="s">
        <v>574</v>
      </c>
      <c r="Q71" t="s">
        <v>84</v>
      </c>
      <c r="R71" t="s">
        <v>84</v>
      </c>
      <c r="S71" t="s">
        <v>1117</v>
      </c>
      <c r="T71">
        <v>41.2956</v>
      </c>
      <c r="U71">
        <v>122.60850000000001</v>
      </c>
      <c r="V71" t="str">
        <f t="shared" si="7"/>
        <v>CHN</v>
      </c>
      <c r="W71" t="s">
        <v>85</v>
      </c>
    </row>
    <row r="72" spans="1:23" x14ac:dyDescent="0.5">
      <c r="A72" t="s">
        <v>4</v>
      </c>
      <c r="B72" t="s">
        <v>5</v>
      </c>
      <c r="C72">
        <f t="shared" si="4"/>
        <v>0</v>
      </c>
      <c r="D72" t="s">
        <v>4</v>
      </c>
      <c r="E72" t="s">
        <v>5</v>
      </c>
      <c r="G72">
        <f t="shared" si="5"/>
        <v>0</v>
      </c>
      <c r="H72">
        <f t="shared" si="6"/>
        <v>0</v>
      </c>
      <c r="I72" t="s">
        <v>4</v>
      </c>
      <c r="J72" t="s">
        <v>580</v>
      </c>
      <c r="K72" t="s">
        <v>5</v>
      </c>
      <c r="L72">
        <v>12</v>
      </c>
      <c r="M72" t="s">
        <v>581</v>
      </c>
      <c r="N72" t="s">
        <v>574</v>
      </c>
      <c r="Q72" t="s">
        <v>84</v>
      </c>
      <c r="R72" t="s">
        <v>84</v>
      </c>
      <c r="S72" t="s">
        <v>1118</v>
      </c>
      <c r="T72">
        <v>22.166699999999999</v>
      </c>
      <c r="U72">
        <v>113.55</v>
      </c>
      <c r="V72" t="str">
        <f t="shared" si="7"/>
        <v>CHN</v>
      </c>
      <c r="W72" t="s">
        <v>85</v>
      </c>
    </row>
    <row r="73" spans="1:23" x14ac:dyDescent="0.5">
      <c r="A73" t="s">
        <v>121</v>
      </c>
      <c r="B73" t="s">
        <v>122</v>
      </c>
      <c r="C73">
        <f t="shared" si="4"/>
        <v>0</v>
      </c>
      <c r="D73" t="s">
        <v>121</v>
      </c>
      <c r="E73" t="s">
        <v>122</v>
      </c>
      <c r="G73">
        <f t="shared" si="5"/>
        <v>0</v>
      </c>
      <c r="H73">
        <f t="shared" si="6"/>
        <v>0</v>
      </c>
      <c r="I73" t="s">
        <v>121</v>
      </c>
      <c r="J73" t="s">
        <v>702</v>
      </c>
      <c r="K73" t="s">
        <v>122</v>
      </c>
      <c r="L73">
        <v>218</v>
      </c>
      <c r="M73" t="s">
        <v>703</v>
      </c>
      <c r="N73" t="s">
        <v>574</v>
      </c>
      <c r="Q73" t="s">
        <v>84</v>
      </c>
      <c r="R73" t="s">
        <v>84</v>
      </c>
      <c r="S73" t="s">
        <v>1119</v>
      </c>
      <c r="T73">
        <v>37.269199999999998</v>
      </c>
      <c r="U73">
        <v>106.16549999999999</v>
      </c>
      <c r="V73" t="str">
        <f t="shared" si="7"/>
        <v>CHN</v>
      </c>
      <c r="W73" t="s">
        <v>85</v>
      </c>
    </row>
    <row r="74" spans="1:23" x14ac:dyDescent="0.5">
      <c r="A74" t="s">
        <v>492</v>
      </c>
      <c r="B74" t="s">
        <v>123</v>
      </c>
      <c r="C74">
        <f t="shared" si="4"/>
        <v>0</v>
      </c>
      <c r="D74" t="s">
        <v>492</v>
      </c>
      <c r="E74" t="s">
        <v>123</v>
      </c>
      <c r="G74">
        <f t="shared" si="5"/>
        <v>0</v>
      </c>
      <c r="H74">
        <f t="shared" si="6"/>
        <v>0</v>
      </c>
      <c r="I74" t="s">
        <v>492</v>
      </c>
      <c r="J74" t="s">
        <v>704</v>
      </c>
      <c r="K74" t="s">
        <v>123</v>
      </c>
      <c r="L74">
        <v>818</v>
      </c>
      <c r="M74" t="s">
        <v>705</v>
      </c>
      <c r="N74" t="s">
        <v>574</v>
      </c>
      <c r="Q74" t="s">
        <v>84</v>
      </c>
      <c r="R74" t="s">
        <v>84</v>
      </c>
      <c r="S74" t="s">
        <v>1120</v>
      </c>
      <c r="T74">
        <v>35.745199999999997</v>
      </c>
      <c r="U74">
        <v>95.995599999999996</v>
      </c>
      <c r="V74" t="str">
        <f t="shared" si="7"/>
        <v>CHN</v>
      </c>
      <c r="W74" t="s">
        <v>85</v>
      </c>
    </row>
    <row r="75" spans="1:23" x14ac:dyDescent="0.5">
      <c r="A75" t="s">
        <v>128</v>
      </c>
      <c r="B75" t="s">
        <v>129</v>
      </c>
      <c r="C75">
        <f t="shared" si="4"/>
        <v>0</v>
      </c>
      <c r="D75" t="s">
        <v>128</v>
      </c>
      <c r="E75" t="s">
        <v>129</v>
      </c>
      <c r="G75">
        <f t="shared" si="5"/>
        <v>0</v>
      </c>
      <c r="H75">
        <f t="shared" si="6"/>
        <v>0</v>
      </c>
      <c r="I75" t="s">
        <v>128</v>
      </c>
      <c r="J75" t="s">
        <v>710</v>
      </c>
      <c r="K75" t="s">
        <v>129</v>
      </c>
      <c r="L75">
        <v>232</v>
      </c>
      <c r="M75" t="s">
        <v>711</v>
      </c>
      <c r="N75" t="s">
        <v>577</v>
      </c>
      <c r="Q75" t="s">
        <v>84</v>
      </c>
      <c r="R75" t="s">
        <v>84</v>
      </c>
      <c r="S75" t="s">
        <v>1121</v>
      </c>
      <c r="T75">
        <v>35.191699999999997</v>
      </c>
      <c r="U75">
        <v>108.87009999999999</v>
      </c>
      <c r="V75" t="str">
        <f t="shared" si="7"/>
        <v>CHN</v>
      </c>
      <c r="W75" t="s">
        <v>85</v>
      </c>
    </row>
    <row r="76" spans="1:23" x14ac:dyDescent="0.5">
      <c r="A76" t="s">
        <v>473</v>
      </c>
      <c r="B76" t="s">
        <v>474</v>
      </c>
      <c r="C76">
        <f t="shared" si="4"/>
        <v>0</v>
      </c>
      <c r="D76" t="s">
        <v>473</v>
      </c>
      <c r="E76" t="s">
        <v>474</v>
      </c>
      <c r="G76">
        <f t="shared" si="5"/>
        <v>0</v>
      </c>
      <c r="H76">
        <f t="shared" si="6"/>
        <v>0</v>
      </c>
      <c r="I76" t="s">
        <v>473</v>
      </c>
      <c r="J76" t="s">
        <v>1064</v>
      </c>
      <c r="K76" t="s">
        <v>474</v>
      </c>
      <c r="L76">
        <v>732</v>
      </c>
      <c r="M76" t="s">
        <v>1065</v>
      </c>
      <c r="N76" t="s">
        <v>574</v>
      </c>
      <c r="Q76" t="s">
        <v>84</v>
      </c>
      <c r="R76" t="s">
        <v>84</v>
      </c>
      <c r="S76" t="s">
        <v>1122</v>
      </c>
      <c r="T76">
        <v>36.342700000000001</v>
      </c>
      <c r="U76">
        <v>118.1498</v>
      </c>
      <c r="V76" t="str">
        <f t="shared" si="7"/>
        <v>CHN</v>
      </c>
      <c r="W76" t="s">
        <v>85</v>
      </c>
    </row>
    <row r="77" spans="1:23" x14ac:dyDescent="0.5">
      <c r="A77" t="s">
        <v>402</v>
      </c>
      <c r="B77" t="s">
        <v>403</v>
      </c>
      <c r="C77">
        <f t="shared" si="4"/>
        <v>0</v>
      </c>
      <c r="D77" t="s">
        <v>402</v>
      </c>
      <c r="E77" t="s">
        <v>403</v>
      </c>
      <c r="G77">
        <f t="shared" si="5"/>
        <v>0</v>
      </c>
      <c r="H77">
        <f t="shared" si="6"/>
        <v>0</v>
      </c>
      <c r="I77" t="s">
        <v>402</v>
      </c>
      <c r="J77" t="s">
        <v>992</v>
      </c>
      <c r="K77" t="s">
        <v>403</v>
      </c>
      <c r="L77">
        <v>724</v>
      </c>
      <c r="M77" t="s">
        <v>993</v>
      </c>
      <c r="N77" t="s">
        <v>574</v>
      </c>
      <c r="Q77" t="s">
        <v>84</v>
      </c>
      <c r="R77" t="s">
        <v>84</v>
      </c>
      <c r="S77" t="s">
        <v>1123</v>
      </c>
      <c r="T77">
        <v>31.202000000000002</v>
      </c>
      <c r="U77">
        <v>121.4491</v>
      </c>
      <c r="V77" t="str">
        <f t="shared" si="7"/>
        <v>CHN</v>
      </c>
      <c r="W77" t="s">
        <v>85</v>
      </c>
    </row>
    <row r="78" spans="1:23" x14ac:dyDescent="0.5">
      <c r="A78" t="s">
        <v>130</v>
      </c>
      <c r="B78" t="s">
        <v>131</v>
      </c>
      <c r="C78">
        <f t="shared" si="4"/>
        <v>0</v>
      </c>
      <c r="D78" t="s">
        <v>130</v>
      </c>
      <c r="E78" t="s">
        <v>131</v>
      </c>
      <c r="G78">
        <f t="shared" si="5"/>
        <v>0</v>
      </c>
      <c r="H78">
        <f t="shared" si="6"/>
        <v>0</v>
      </c>
      <c r="I78" t="s">
        <v>130</v>
      </c>
      <c r="J78" t="s">
        <v>712</v>
      </c>
      <c r="K78" t="s">
        <v>131</v>
      </c>
      <c r="L78">
        <v>233</v>
      </c>
      <c r="M78" t="s">
        <v>713</v>
      </c>
      <c r="N78" t="s">
        <v>574</v>
      </c>
      <c r="Q78" t="s">
        <v>84</v>
      </c>
      <c r="R78" t="s">
        <v>84</v>
      </c>
      <c r="S78" t="s">
        <v>1124</v>
      </c>
      <c r="T78">
        <v>37.5777</v>
      </c>
      <c r="U78">
        <v>112.29219999999999</v>
      </c>
      <c r="V78" t="str">
        <f t="shared" si="7"/>
        <v>CHN</v>
      </c>
      <c r="W78" t="s">
        <v>85</v>
      </c>
    </row>
    <row r="79" spans="1:23" x14ac:dyDescent="0.5">
      <c r="A79" t="s">
        <v>133</v>
      </c>
      <c r="B79" t="s">
        <v>134</v>
      </c>
      <c r="C79">
        <f t="shared" si="4"/>
        <v>0</v>
      </c>
      <c r="D79" t="s">
        <v>133</v>
      </c>
      <c r="E79" t="s">
        <v>134</v>
      </c>
      <c r="Q79" t="s">
        <v>84</v>
      </c>
      <c r="R79" t="s">
        <v>84</v>
      </c>
      <c r="S79" t="s">
        <v>1125</v>
      </c>
      <c r="T79">
        <v>30.617100000000001</v>
      </c>
      <c r="U79">
        <v>102.7103</v>
      </c>
      <c r="V79" t="str">
        <f t="shared" si="7"/>
        <v>CHN</v>
      </c>
      <c r="W79" t="s">
        <v>85</v>
      </c>
    </row>
    <row r="80" spans="1:23" x14ac:dyDescent="0.5">
      <c r="A80" t="s">
        <v>515</v>
      </c>
      <c r="B80" t="s">
        <v>132</v>
      </c>
      <c r="C80">
        <f t="shared" si="4"/>
        <v>0</v>
      </c>
      <c r="D80" t="s">
        <v>515</v>
      </c>
      <c r="E80" t="s">
        <v>132</v>
      </c>
      <c r="G80">
        <f t="shared" si="5"/>
        <v>0</v>
      </c>
      <c r="H80">
        <f t="shared" si="6"/>
        <v>0</v>
      </c>
      <c r="I80" t="s">
        <v>515</v>
      </c>
      <c r="J80" t="s">
        <v>716</v>
      </c>
      <c r="K80" t="s">
        <v>132</v>
      </c>
      <c r="L80">
        <v>231</v>
      </c>
      <c r="M80" t="s">
        <v>717</v>
      </c>
      <c r="N80" t="s">
        <v>574</v>
      </c>
      <c r="Q80" t="s">
        <v>84</v>
      </c>
      <c r="R80" t="s">
        <v>84</v>
      </c>
      <c r="S80" t="s">
        <v>1126</v>
      </c>
      <c r="T80">
        <v>39.305399999999999</v>
      </c>
      <c r="U80">
        <v>117.32299999999999</v>
      </c>
      <c r="V80" t="str">
        <f t="shared" si="7"/>
        <v>CHN</v>
      </c>
      <c r="W80" t="s">
        <v>85</v>
      </c>
    </row>
    <row r="81" spans="1:23" x14ac:dyDescent="0.5">
      <c r="A81" t="s">
        <v>135</v>
      </c>
      <c r="B81" t="s">
        <v>136</v>
      </c>
      <c r="C81">
        <f t="shared" si="4"/>
        <v>0</v>
      </c>
      <c r="D81" t="s">
        <v>135</v>
      </c>
      <c r="E81" t="s">
        <v>136</v>
      </c>
      <c r="Q81" t="s">
        <v>84</v>
      </c>
      <c r="R81" t="s">
        <v>84</v>
      </c>
      <c r="S81" t="s">
        <v>1127</v>
      </c>
      <c r="T81">
        <v>31.692699999999999</v>
      </c>
      <c r="U81">
        <v>88.092399999999998</v>
      </c>
      <c r="V81" t="str">
        <f t="shared" si="7"/>
        <v>CHN</v>
      </c>
      <c r="W81" t="s">
        <v>85</v>
      </c>
    </row>
    <row r="82" spans="1:23" x14ac:dyDescent="0.5">
      <c r="A82" t="s">
        <v>142</v>
      </c>
      <c r="B82" t="s">
        <v>143</v>
      </c>
      <c r="C82">
        <f t="shared" si="4"/>
        <v>0</v>
      </c>
      <c r="D82" t="s">
        <v>142</v>
      </c>
      <c r="E82" t="s">
        <v>143</v>
      </c>
      <c r="G82">
        <f t="shared" si="5"/>
        <v>0</v>
      </c>
      <c r="H82">
        <f t="shared" si="6"/>
        <v>0</v>
      </c>
      <c r="I82" t="s">
        <v>142</v>
      </c>
      <c r="J82" t="s">
        <v>724</v>
      </c>
      <c r="K82" t="s">
        <v>143</v>
      </c>
      <c r="L82">
        <v>246</v>
      </c>
      <c r="M82" t="s">
        <v>725</v>
      </c>
      <c r="N82" t="s">
        <v>574</v>
      </c>
      <c r="Q82" t="s">
        <v>84</v>
      </c>
      <c r="R82" t="s">
        <v>84</v>
      </c>
      <c r="S82" t="s">
        <v>1128</v>
      </c>
      <c r="T82">
        <v>41.112900000000003</v>
      </c>
      <c r="U82">
        <v>85.240099999999998</v>
      </c>
      <c r="V82" t="str">
        <f t="shared" si="7"/>
        <v>CHN</v>
      </c>
      <c r="W82" t="s">
        <v>85</v>
      </c>
    </row>
    <row r="83" spans="1:23" x14ac:dyDescent="0.5">
      <c r="A83" t="s">
        <v>140</v>
      </c>
      <c r="B83" t="s">
        <v>141</v>
      </c>
      <c r="C83">
        <f t="shared" si="4"/>
        <v>0</v>
      </c>
      <c r="D83" t="s">
        <v>140</v>
      </c>
      <c r="E83" t="s">
        <v>141</v>
      </c>
      <c r="G83">
        <f t="shared" si="5"/>
        <v>0</v>
      </c>
      <c r="H83">
        <f t="shared" si="6"/>
        <v>0</v>
      </c>
      <c r="I83" t="s">
        <v>140</v>
      </c>
      <c r="J83" t="s">
        <v>722</v>
      </c>
      <c r="K83" t="s">
        <v>141</v>
      </c>
      <c r="L83">
        <v>242</v>
      </c>
      <c r="M83" t="s">
        <v>723</v>
      </c>
      <c r="N83" t="s">
        <v>577</v>
      </c>
      <c r="Q83" t="s">
        <v>84</v>
      </c>
      <c r="R83" t="s">
        <v>84</v>
      </c>
      <c r="S83" t="s">
        <v>1129</v>
      </c>
      <c r="T83">
        <v>24.974</v>
      </c>
      <c r="U83">
        <v>101.48699999999999</v>
      </c>
      <c r="V83" t="str">
        <f t="shared" si="7"/>
        <v>CHN</v>
      </c>
      <c r="W83" t="s">
        <v>85</v>
      </c>
    </row>
    <row r="84" spans="1:23" x14ac:dyDescent="0.5">
      <c r="A84" t="s">
        <v>138</v>
      </c>
      <c r="B84" t="s">
        <v>139</v>
      </c>
      <c r="C84">
        <f t="shared" si="4"/>
        <v>0</v>
      </c>
      <c r="D84" t="s">
        <v>138</v>
      </c>
      <c r="E84" t="s">
        <v>139</v>
      </c>
      <c r="G84">
        <f t="shared" si="5"/>
        <v>0</v>
      </c>
      <c r="H84">
        <f t="shared" si="6"/>
        <v>0</v>
      </c>
      <c r="I84" t="s">
        <v>138</v>
      </c>
      <c r="J84" t="s">
        <v>718</v>
      </c>
      <c r="K84" t="s">
        <v>139</v>
      </c>
      <c r="L84">
        <v>238</v>
      </c>
      <c r="M84" t="s">
        <v>719</v>
      </c>
      <c r="N84" t="s">
        <v>574</v>
      </c>
      <c r="Q84" t="s">
        <v>84</v>
      </c>
      <c r="R84" t="s">
        <v>84</v>
      </c>
      <c r="S84" t="s">
        <v>1130</v>
      </c>
      <c r="T84">
        <v>29.183199999999999</v>
      </c>
      <c r="U84">
        <v>120.0934</v>
      </c>
      <c r="V84" t="str">
        <f t="shared" si="7"/>
        <v>CHN</v>
      </c>
      <c r="W84" t="s">
        <v>85</v>
      </c>
    </row>
    <row r="85" spans="1:23" x14ac:dyDescent="0.5">
      <c r="A85" t="s">
        <v>155</v>
      </c>
      <c r="B85" t="s">
        <v>156</v>
      </c>
      <c r="C85">
        <f t="shared" si="4"/>
        <v>0</v>
      </c>
      <c r="D85" t="s">
        <v>155</v>
      </c>
      <c r="E85" t="s">
        <v>156</v>
      </c>
      <c r="G85">
        <f t="shared" si="5"/>
        <v>0</v>
      </c>
      <c r="H85">
        <f t="shared" si="6"/>
        <v>0</v>
      </c>
      <c r="I85" t="s">
        <v>155</v>
      </c>
      <c r="J85" t="s">
        <v>726</v>
      </c>
      <c r="K85" t="s">
        <v>156</v>
      </c>
      <c r="L85">
        <v>250</v>
      </c>
      <c r="M85" t="s">
        <v>727</v>
      </c>
      <c r="N85" t="s">
        <v>577</v>
      </c>
      <c r="Q85" t="s">
        <v>90</v>
      </c>
      <c r="R85" t="s">
        <v>90</v>
      </c>
      <c r="T85">
        <v>4.5709</v>
      </c>
      <c r="U85">
        <v>-74.297300000000007</v>
      </c>
      <c r="V85" t="str">
        <f t="shared" si="7"/>
        <v>COL</v>
      </c>
      <c r="W85" t="s">
        <v>91</v>
      </c>
    </row>
    <row r="86" spans="1:23" x14ac:dyDescent="0.5">
      <c r="A86" t="s">
        <v>157</v>
      </c>
      <c r="B86" t="s">
        <v>158</v>
      </c>
      <c r="C86">
        <f t="shared" si="4"/>
        <v>0</v>
      </c>
      <c r="D86" t="s">
        <v>157</v>
      </c>
      <c r="E86" t="s">
        <v>158</v>
      </c>
      <c r="Q86" t="s">
        <v>1131</v>
      </c>
      <c r="R86" t="s">
        <v>491</v>
      </c>
      <c r="T86">
        <v>-4.0382999999999996</v>
      </c>
      <c r="U86">
        <v>21.758700000000001</v>
      </c>
      <c r="V86" t="str">
        <f t="shared" si="7"/>
        <v>COG</v>
      </c>
      <c r="W86" t="s">
        <v>95</v>
      </c>
    </row>
    <row r="87" spans="1:23" x14ac:dyDescent="0.5">
      <c r="A87" t="s">
        <v>516</v>
      </c>
      <c r="B87" t="s">
        <v>137</v>
      </c>
      <c r="C87">
        <f t="shared" si="4"/>
        <v>0</v>
      </c>
      <c r="D87" t="s">
        <v>516</v>
      </c>
      <c r="E87" t="s">
        <v>137</v>
      </c>
      <c r="G87">
        <f t="shared" si="5"/>
        <v>0</v>
      </c>
      <c r="H87">
        <f t="shared" si="6"/>
        <v>0</v>
      </c>
      <c r="I87" t="s">
        <v>516</v>
      </c>
      <c r="J87" t="s">
        <v>720</v>
      </c>
      <c r="K87" t="s">
        <v>137</v>
      </c>
      <c r="L87">
        <v>234</v>
      </c>
      <c r="M87" t="s">
        <v>721</v>
      </c>
      <c r="N87" t="s">
        <v>574</v>
      </c>
      <c r="Q87" t="s">
        <v>1132</v>
      </c>
      <c r="R87" t="s">
        <v>556</v>
      </c>
      <c r="T87">
        <v>-4.0382999999999996</v>
      </c>
      <c r="U87">
        <v>21.758700000000001</v>
      </c>
      <c r="V87" t="str">
        <f t="shared" si="7"/>
        <v>COD</v>
      </c>
      <c r="W87" t="s">
        <v>512</v>
      </c>
    </row>
    <row r="88" spans="1:23" x14ac:dyDescent="0.5">
      <c r="A88" t="s">
        <v>498</v>
      </c>
      <c r="B88" t="s">
        <v>279</v>
      </c>
      <c r="C88">
        <f t="shared" si="4"/>
        <v>0</v>
      </c>
      <c r="D88" t="s">
        <v>498</v>
      </c>
      <c r="E88" t="s">
        <v>279</v>
      </c>
      <c r="G88">
        <f t="shared" si="5"/>
        <v>0</v>
      </c>
      <c r="H88">
        <f t="shared" si="6"/>
        <v>0</v>
      </c>
      <c r="I88" t="s">
        <v>498</v>
      </c>
      <c r="J88" t="s">
        <v>862</v>
      </c>
      <c r="K88" t="s">
        <v>279</v>
      </c>
      <c r="L88">
        <v>583</v>
      </c>
      <c r="M88" t="s">
        <v>863</v>
      </c>
      <c r="N88" t="s">
        <v>574</v>
      </c>
      <c r="Q88" t="s">
        <v>98</v>
      </c>
      <c r="R88" t="s">
        <v>98</v>
      </c>
      <c r="T88">
        <v>9.7489000000000008</v>
      </c>
      <c r="U88">
        <v>-83.753399999999999</v>
      </c>
      <c r="V88" t="str">
        <f t="shared" si="7"/>
        <v>CRI</v>
      </c>
      <c r="W88" t="s">
        <v>99</v>
      </c>
    </row>
    <row r="89" spans="1:23" x14ac:dyDescent="0.5">
      <c r="A89" t="s">
        <v>163</v>
      </c>
      <c r="B89" t="s">
        <v>164</v>
      </c>
      <c r="C89">
        <f t="shared" si="4"/>
        <v>0</v>
      </c>
      <c r="D89" t="s">
        <v>163</v>
      </c>
      <c r="E89" t="s">
        <v>164</v>
      </c>
      <c r="G89">
        <f t="shared" si="5"/>
        <v>0</v>
      </c>
      <c r="H89">
        <f t="shared" si="6"/>
        <v>0</v>
      </c>
      <c r="I89" t="s">
        <v>163</v>
      </c>
      <c r="J89" t="s">
        <v>734</v>
      </c>
      <c r="K89" t="s">
        <v>164</v>
      </c>
      <c r="L89">
        <v>266</v>
      </c>
      <c r="M89" t="s">
        <v>735</v>
      </c>
      <c r="N89" t="s">
        <v>574</v>
      </c>
      <c r="Q89" t="s">
        <v>100</v>
      </c>
      <c r="R89" t="s">
        <v>100</v>
      </c>
      <c r="T89">
        <v>7.54</v>
      </c>
      <c r="U89">
        <v>-5.5471000000000004</v>
      </c>
      <c r="V89" t="str">
        <f t="shared" si="7"/>
        <v>CIV</v>
      </c>
      <c r="W89" t="s">
        <v>101</v>
      </c>
    </row>
    <row r="90" spans="1:23" x14ac:dyDescent="0.5">
      <c r="A90" t="s">
        <v>166</v>
      </c>
      <c r="B90" t="s">
        <v>167</v>
      </c>
      <c r="C90">
        <f t="shared" si="4"/>
        <v>0</v>
      </c>
      <c r="D90" t="s">
        <v>166</v>
      </c>
      <c r="E90" t="s">
        <v>167</v>
      </c>
      <c r="Q90" t="s">
        <v>102</v>
      </c>
      <c r="R90" t="s">
        <v>102</v>
      </c>
      <c r="T90">
        <v>45.1</v>
      </c>
      <c r="U90">
        <v>15.2</v>
      </c>
      <c r="V90" t="str">
        <f t="shared" si="7"/>
        <v>HRV</v>
      </c>
      <c r="W90" t="s">
        <v>103</v>
      </c>
    </row>
    <row r="91" spans="1:23" x14ac:dyDescent="0.5">
      <c r="A91" t="s">
        <v>454</v>
      </c>
      <c r="B91" t="s">
        <v>455</v>
      </c>
      <c r="C91">
        <f t="shared" si="4"/>
        <v>0</v>
      </c>
      <c r="D91" t="s">
        <v>454</v>
      </c>
      <c r="E91" t="s">
        <v>455</v>
      </c>
      <c r="G91">
        <f t="shared" si="5"/>
        <v>0</v>
      </c>
      <c r="H91">
        <f t="shared" si="6"/>
        <v>0</v>
      </c>
      <c r="I91" t="s">
        <v>454</v>
      </c>
      <c r="J91" t="s">
        <v>1042</v>
      </c>
      <c r="K91" t="s">
        <v>455</v>
      </c>
      <c r="L91">
        <v>826</v>
      </c>
      <c r="M91" t="s">
        <v>1043</v>
      </c>
      <c r="N91" t="s">
        <v>574</v>
      </c>
      <c r="Q91" t="s">
        <v>104</v>
      </c>
      <c r="R91" t="s">
        <v>104</v>
      </c>
      <c r="T91">
        <v>22</v>
      </c>
      <c r="U91">
        <v>-80</v>
      </c>
      <c r="V91" t="str">
        <f t="shared" si="7"/>
        <v>CUB</v>
      </c>
      <c r="W91" t="s">
        <v>105</v>
      </c>
    </row>
    <row r="92" spans="1:23" x14ac:dyDescent="0.5">
      <c r="A92" t="s">
        <v>168</v>
      </c>
      <c r="B92" t="s">
        <v>169</v>
      </c>
      <c r="C92">
        <f t="shared" si="4"/>
        <v>0</v>
      </c>
      <c r="D92" t="s">
        <v>168</v>
      </c>
      <c r="E92" t="s">
        <v>169</v>
      </c>
      <c r="G92">
        <f t="shared" si="5"/>
        <v>0</v>
      </c>
      <c r="H92">
        <f t="shared" si="6"/>
        <v>0</v>
      </c>
      <c r="I92" t="s">
        <v>168</v>
      </c>
      <c r="J92" t="s">
        <v>738</v>
      </c>
      <c r="K92" t="s">
        <v>169</v>
      </c>
      <c r="L92">
        <v>268</v>
      </c>
      <c r="M92" t="s">
        <v>739</v>
      </c>
      <c r="N92" t="s">
        <v>577</v>
      </c>
      <c r="Q92" t="s">
        <v>106</v>
      </c>
      <c r="R92" t="s">
        <v>106</v>
      </c>
      <c r="T92">
        <v>35.126399999999997</v>
      </c>
      <c r="U92">
        <v>33.429900000000004</v>
      </c>
      <c r="V92" t="str">
        <f t="shared" si="7"/>
        <v>CYP</v>
      </c>
      <c r="W92" t="s">
        <v>107</v>
      </c>
    </row>
    <row r="93" spans="1:23" x14ac:dyDescent="0.5">
      <c r="A93" t="s">
        <v>518</v>
      </c>
      <c r="B93" t="s">
        <v>517</v>
      </c>
      <c r="C93">
        <f t="shared" si="4"/>
        <v>0</v>
      </c>
      <c r="D93" t="s">
        <v>518</v>
      </c>
      <c r="E93" t="s">
        <v>517</v>
      </c>
      <c r="G93">
        <f t="shared" si="5"/>
        <v>0</v>
      </c>
      <c r="H93">
        <f t="shared" si="6"/>
        <v>0</v>
      </c>
      <c r="I93" t="s">
        <v>518</v>
      </c>
      <c r="J93" t="s">
        <v>758</v>
      </c>
      <c r="K93" t="s">
        <v>517</v>
      </c>
      <c r="L93">
        <v>831</v>
      </c>
      <c r="M93" t="s">
        <v>759</v>
      </c>
      <c r="N93" t="s">
        <v>574</v>
      </c>
      <c r="Q93" t="s">
        <v>1134</v>
      </c>
      <c r="R93" t="s">
        <v>108</v>
      </c>
      <c r="T93">
        <v>49.817500000000003</v>
      </c>
      <c r="U93">
        <v>15.473000000000001</v>
      </c>
      <c r="V93" t="str">
        <f t="shared" si="7"/>
        <v>CZE</v>
      </c>
      <c r="W93" t="s">
        <v>109</v>
      </c>
    </row>
    <row r="94" spans="1:23" x14ac:dyDescent="0.5">
      <c r="A94" t="s">
        <v>173</v>
      </c>
      <c r="B94" t="s">
        <v>174</v>
      </c>
      <c r="C94">
        <f t="shared" si="4"/>
        <v>0</v>
      </c>
      <c r="D94" t="s">
        <v>173</v>
      </c>
      <c r="E94" t="s">
        <v>174</v>
      </c>
      <c r="G94">
        <f t="shared" si="5"/>
        <v>0</v>
      </c>
      <c r="H94">
        <f t="shared" si="6"/>
        <v>0</v>
      </c>
      <c r="I94" t="s">
        <v>173</v>
      </c>
      <c r="J94" t="s">
        <v>742</v>
      </c>
      <c r="K94" t="s">
        <v>174</v>
      </c>
      <c r="L94">
        <v>288</v>
      </c>
      <c r="M94" t="s">
        <v>743</v>
      </c>
      <c r="N94" t="s">
        <v>577</v>
      </c>
      <c r="Q94" t="s">
        <v>112</v>
      </c>
      <c r="R94" t="s">
        <v>112</v>
      </c>
      <c r="S94" t="s">
        <v>516</v>
      </c>
      <c r="T94">
        <v>61.892600000000002</v>
      </c>
      <c r="U94">
        <v>-6.9118000000000004</v>
      </c>
      <c r="V94" t="str">
        <f t="shared" si="7"/>
        <v>DNK</v>
      </c>
      <c r="W94" t="s">
        <v>113</v>
      </c>
    </row>
    <row r="95" spans="1:23" x14ac:dyDescent="0.5">
      <c r="A95" t="s">
        <v>175</v>
      </c>
      <c r="B95" t="s">
        <v>176</v>
      </c>
      <c r="C95">
        <f t="shared" si="4"/>
        <v>0</v>
      </c>
      <c r="D95" t="s">
        <v>175</v>
      </c>
      <c r="E95" t="s">
        <v>176</v>
      </c>
      <c r="G95">
        <f t="shared" si="5"/>
        <v>0</v>
      </c>
      <c r="H95">
        <f t="shared" si="6"/>
        <v>0</v>
      </c>
      <c r="I95" t="s">
        <v>175</v>
      </c>
      <c r="J95" t="s">
        <v>744</v>
      </c>
      <c r="K95" t="s">
        <v>176</v>
      </c>
      <c r="L95">
        <v>292</v>
      </c>
      <c r="M95" t="s">
        <v>745</v>
      </c>
      <c r="N95" t="s">
        <v>574</v>
      </c>
      <c r="Q95" t="s">
        <v>112</v>
      </c>
      <c r="R95" t="s">
        <v>112</v>
      </c>
      <c r="S95" t="s">
        <v>179</v>
      </c>
      <c r="T95">
        <v>71.706900000000005</v>
      </c>
      <c r="U95">
        <v>-42.604300000000002</v>
      </c>
      <c r="V95" t="str">
        <f t="shared" si="7"/>
        <v>DNK</v>
      </c>
      <c r="W95" t="s">
        <v>113</v>
      </c>
    </row>
    <row r="96" spans="1:23" x14ac:dyDescent="0.5">
      <c r="A96" t="s">
        <v>189</v>
      </c>
      <c r="B96" t="s">
        <v>190</v>
      </c>
      <c r="C96">
        <f t="shared" si="4"/>
        <v>0</v>
      </c>
      <c r="D96" t="s">
        <v>189</v>
      </c>
      <c r="E96" t="s">
        <v>190</v>
      </c>
      <c r="G96">
        <f t="shared" si="5"/>
        <v>0</v>
      </c>
      <c r="H96">
        <f t="shared" si="6"/>
        <v>0</v>
      </c>
      <c r="I96" t="s">
        <v>189</v>
      </c>
      <c r="J96" t="s">
        <v>760</v>
      </c>
      <c r="K96" t="s">
        <v>190</v>
      </c>
      <c r="L96">
        <v>324</v>
      </c>
      <c r="M96" t="s">
        <v>761</v>
      </c>
      <c r="N96" t="s">
        <v>577</v>
      </c>
      <c r="Q96" t="s">
        <v>112</v>
      </c>
      <c r="R96" t="s">
        <v>112</v>
      </c>
      <c r="T96">
        <v>56.2639</v>
      </c>
      <c r="U96">
        <v>9.5017999999999994</v>
      </c>
      <c r="V96" t="str">
        <f t="shared" si="7"/>
        <v>DNK</v>
      </c>
      <c r="W96" t="s">
        <v>113</v>
      </c>
    </row>
    <row r="97" spans="1:23" x14ac:dyDescent="0.5">
      <c r="A97" t="s">
        <v>183</v>
      </c>
      <c r="B97" t="s">
        <v>184</v>
      </c>
      <c r="C97">
        <f t="shared" si="4"/>
        <v>0</v>
      </c>
      <c r="D97" t="s">
        <v>183</v>
      </c>
      <c r="E97" t="s">
        <v>184</v>
      </c>
      <c r="G97">
        <f t="shared" si="5"/>
        <v>0</v>
      </c>
      <c r="H97">
        <f t="shared" si="6"/>
        <v>0</v>
      </c>
      <c r="I97" t="s">
        <v>183</v>
      </c>
      <c r="J97" t="s">
        <v>752</v>
      </c>
      <c r="K97" t="s">
        <v>184</v>
      </c>
      <c r="L97">
        <v>312</v>
      </c>
      <c r="M97" t="s">
        <v>753</v>
      </c>
      <c r="N97" t="s">
        <v>574</v>
      </c>
      <c r="Q97" t="s">
        <v>114</v>
      </c>
      <c r="R97" t="s">
        <v>114</v>
      </c>
      <c r="T97">
        <v>11.825100000000001</v>
      </c>
      <c r="U97">
        <v>42.590299999999999</v>
      </c>
      <c r="V97" t="str">
        <f t="shared" si="7"/>
        <v>DJI</v>
      </c>
      <c r="W97" t="s">
        <v>115</v>
      </c>
    </row>
    <row r="98" spans="1:23" x14ac:dyDescent="0.5">
      <c r="A98" t="s">
        <v>493</v>
      </c>
      <c r="B98" t="s">
        <v>165</v>
      </c>
      <c r="C98">
        <f t="shared" si="4"/>
        <v>0</v>
      </c>
      <c r="D98" t="s">
        <v>493</v>
      </c>
      <c r="E98" t="s">
        <v>165</v>
      </c>
      <c r="G98">
        <f t="shared" si="5"/>
        <v>0</v>
      </c>
      <c r="H98">
        <f t="shared" si="6"/>
        <v>0</v>
      </c>
      <c r="I98" t="s">
        <v>493</v>
      </c>
      <c r="J98" t="s">
        <v>736</v>
      </c>
      <c r="K98" t="s">
        <v>165</v>
      </c>
      <c r="L98">
        <v>270</v>
      </c>
      <c r="M98" t="s">
        <v>737</v>
      </c>
      <c r="N98" t="s">
        <v>574</v>
      </c>
      <c r="Q98" t="s">
        <v>118</v>
      </c>
      <c r="R98" t="s">
        <v>118</v>
      </c>
      <c r="T98">
        <v>18.735700000000001</v>
      </c>
      <c r="U98">
        <v>-70.162700000000001</v>
      </c>
      <c r="V98" t="str">
        <f t="shared" si="7"/>
        <v>DOM</v>
      </c>
      <c r="W98" t="s">
        <v>119</v>
      </c>
    </row>
    <row r="99" spans="1:23" x14ac:dyDescent="0.5">
      <c r="A99" t="s">
        <v>191</v>
      </c>
      <c r="B99" t="s">
        <v>192</v>
      </c>
      <c r="C99">
        <f t="shared" si="4"/>
        <v>0</v>
      </c>
      <c r="D99" t="s">
        <v>191</v>
      </c>
      <c r="E99" t="s">
        <v>192</v>
      </c>
      <c r="G99">
        <f t="shared" si="5"/>
        <v>0</v>
      </c>
      <c r="H99">
        <f t="shared" si="6"/>
        <v>0</v>
      </c>
      <c r="I99" t="s">
        <v>191</v>
      </c>
      <c r="J99" t="s">
        <v>762</v>
      </c>
      <c r="K99" t="s">
        <v>192</v>
      </c>
      <c r="L99">
        <v>624</v>
      </c>
      <c r="M99" t="s">
        <v>763</v>
      </c>
      <c r="N99" t="s">
        <v>574</v>
      </c>
      <c r="Q99" t="s">
        <v>121</v>
      </c>
      <c r="R99" t="s">
        <v>121</v>
      </c>
      <c r="T99">
        <v>-1.8311999999999999</v>
      </c>
      <c r="U99">
        <v>-78.183400000000006</v>
      </c>
      <c r="V99" t="str">
        <f t="shared" si="7"/>
        <v>ECU</v>
      </c>
      <c r="W99" t="s">
        <v>122</v>
      </c>
    </row>
    <row r="100" spans="1:23" x14ac:dyDescent="0.5">
      <c r="A100" t="s">
        <v>126</v>
      </c>
      <c r="B100" t="s">
        <v>127</v>
      </c>
      <c r="C100">
        <f t="shared" si="4"/>
        <v>0</v>
      </c>
      <c r="D100" t="s">
        <v>126</v>
      </c>
      <c r="E100" t="s">
        <v>127</v>
      </c>
      <c r="G100">
        <f t="shared" si="5"/>
        <v>0</v>
      </c>
      <c r="H100">
        <f t="shared" si="6"/>
        <v>0</v>
      </c>
      <c r="I100" t="s">
        <v>126</v>
      </c>
      <c r="J100" t="s">
        <v>708</v>
      </c>
      <c r="K100" t="s">
        <v>127</v>
      </c>
      <c r="L100">
        <v>226</v>
      </c>
      <c r="M100" t="s">
        <v>709</v>
      </c>
      <c r="N100" t="s">
        <v>574</v>
      </c>
      <c r="Q100" t="s">
        <v>492</v>
      </c>
      <c r="R100" t="s">
        <v>492</v>
      </c>
      <c r="T100">
        <v>26</v>
      </c>
      <c r="U100">
        <v>30</v>
      </c>
      <c r="V100" t="str">
        <f t="shared" si="7"/>
        <v>EGY</v>
      </c>
      <c r="W100" t="s">
        <v>123</v>
      </c>
    </row>
    <row r="101" spans="1:23" x14ac:dyDescent="0.5">
      <c r="A101" t="s">
        <v>177</v>
      </c>
      <c r="B101" t="s">
        <v>178</v>
      </c>
      <c r="C101">
        <f t="shared" si="4"/>
        <v>0</v>
      </c>
      <c r="D101" t="s">
        <v>177</v>
      </c>
      <c r="E101" t="s">
        <v>178</v>
      </c>
      <c r="G101">
        <f t="shared" si="5"/>
        <v>0</v>
      </c>
      <c r="H101">
        <f t="shared" si="6"/>
        <v>0</v>
      </c>
      <c r="I101" t="s">
        <v>177</v>
      </c>
      <c r="J101" t="s">
        <v>746</v>
      </c>
      <c r="K101" t="s">
        <v>178</v>
      </c>
      <c r="L101">
        <v>300</v>
      </c>
      <c r="M101" t="s">
        <v>747</v>
      </c>
      <c r="N101" t="s">
        <v>574</v>
      </c>
      <c r="Q101" t="s">
        <v>124</v>
      </c>
      <c r="R101" t="s">
        <v>124</v>
      </c>
      <c r="T101">
        <v>13.7942</v>
      </c>
      <c r="U101">
        <v>-88.896500000000003</v>
      </c>
      <c r="V101" t="str">
        <f t="shared" si="7"/>
        <v>SLV</v>
      </c>
      <c r="W101" t="s">
        <v>125</v>
      </c>
    </row>
    <row r="102" spans="1:23" x14ac:dyDescent="0.5">
      <c r="A102" t="s">
        <v>181</v>
      </c>
      <c r="B102" t="s">
        <v>182</v>
      </c>
      <c r="C102">
        <f t="shared" si="4"/>
        <v>0</v>
      </c>
      <c r="D102" t="s">
        <v>181</v>
      </c>
      <c r="E102" t="s">
        <v>182</v>
      </c>
      <c r="G102">
        <f t="shared" si="5"/>
        <v>0</v>
      </c>
      <c r="H102">
        <f t="shared" si="6"/>
        <v>0</v>
      </c>
      <c r="I102" t="s">
        <v>181</v>
      </c>
      <c r="J102" t="s">
        <v>750</v>
      </c>
      <c r="K102" t="s">
        <v>182</v>
      </c>
      <c r="L102">
        <v>308</v>
      </c>
      <c r="M102" t="s">
        <v>751</v>
      </c>
      <c r="N102" t="s">
        <v>577</v>
      </c>
      <c r="Q102" t="s">
        <v>126</v>
      </c>
      <c r="R102" t="s">
        <v>126</v>
      </c>
      <c r="T102">
        <v>1.5</v>
      </c>
      <c r="U102">
        <v>10</v>
      </c>
      <c r="V102" t="str">
        <f t="shared" si="7"/>
        <v>GNQ</v>
      </c>
      <c r="W102" t="s">
        <v>127</v>
      </c>
    </row>
    <row r="103" spans="1:23" x14ac:dyDescent="0.5">
      <c r="A103" t="s">
        <v>179</v>
      </c>
      <c r="B103" t="s">
        <v>180</v>
      </c>
      <c r="C103">
        <f t="shared" si="4"/>
        <v>0</v>
      </c>
      <c r="D103" t="s">
        <v>179</v>
      </c>
      <c r="E103" t="s">
        <v>180</v>
      </c>
      <c r="G103">
        <f t="shared" si="5"/>
        <v>0</v>
      </c>
      <c r="H103">
        <f t="shared" si="6"/>
        <v>0</v>
      </c>
      <c r="I103" t="s">
        <v>179</v>
      </c>
      <c r="J103" t="s">
        <v>748</v>
      </c>
      <c r="K103" t="s">
        <v>180</v>
      </c>
      <c r="L103">
        <v>304</v>
      </c>
      <c r="M103" t="s">
        <v>749</v>
      </c>
      <c r="N103" t="s">
        <v>574</v>
      </c>
      <c r="Q103" t="s">
        <v>128</v>
      </c>
      <c r="R103" t="s">
        <v>128</v>
      </c>
      <c r="T103">
        <v>15.179399999999999</v>
      </c>
      <c r="U103">
        <v>39.782299999999999</v>
      </c>
      <c r="V103" t="str">
        <f t="shared" si="7"/>
        <v>ERI</v>
      </c>
      <c r="W103" t="s">
        <v>129</v>
      </c>
    </row>
    <row r="104" spans="1:23" x14ac:dyDescent="0.5">
      <c r="A104" t="s">
        <v>187</v>
      </c>
      <c r="B104" t="s">
        <v>188</v>
      </c>
      <c r="C104">
        <f t="shared" si="4"/>
        <v>0</v>
      </c>
      <c r="D104" t="s">
        <v>187</v>
      </c>
      <c r="E104" t="s">
        <v>188</v>
      </c>
      <c r="G104">
        <f t="shared" si="5"/>
        <v>0</v>
      </c>
      <c r="H104">
        <f t="shared" si="6"/>
        <v>0</v>
      </c>
      <c r="I104" t="s">
        <v>187</v>
      </c>
      <c r="J104" t="s">
        <v>756</v>
      </c>
      <c r="K104" t="s">
        <v>188</v>
      </c>
      <c r="L104">
        <v>320</v>
      </c>
      <c r="M104" t="s">
        <v>757</v>
      </c>
      <c r="N104" t="s">
        <v>577</v>
      </c>
      <c r="Q104" t="s">
        <v>130</v>
      </c>
      <c r="R104" t="s">
        <v>130</v>
      </c>
      <c r="T104">
        <v>58.595300000000002</v>
      </c>
      <c r="U104">
        <v>25.0136</v>
      </c>
      <c r="V104" t="str">
        <f t="shared" si="7"/>
        <v>EST</v>
      </c>
      <c r="W104" t="s">
        <v>131</v>
      </c>
    </row>
    <row r="105" spans="1:23" x14ac:dyDescent="0.5">
      <c r="A105" t="s">
        <v>159</v>
      </c>
      <c r="B105" t="s">
        <v>160</v>
      </c>
      <c r="C105">
        <f t="shared" si="4"/>
        <v>0</v>
      </c>
      <c r="D105" t="s">
        <v>159</v>
      </c>
      <c r="E105" t="s">
        <v>160</v>
      </c>
      <c r="G105">
        <f t="shared" si="5"/>
        <v>0</v>
      </c>
      <c r="H105">
        <f t="shared" si="6"/>
        <v>0</v>
      </c>
      <c r="I105" t="s">
        <v>159</v>
      </c>
      <c r="J105" t="s">
        <v>728</v>
      </c>
      <c r="K105" t="s">
        <v>160</v>
      </c>
      <c r="L105">
        <v>254</v>
      </c>
      <c r="M105" t="s">
        <v>729</v>
      </c>
      <c r="N105" t="s">
        <v>577</v>
      </c>
      <c r="Q105" t="s">
        <v>1135</v>
      </c>
      <c r="R105" t="s">
        <v>416</v>
      </c>
      <c r="T105">
        <v>-26.522500000000001</v>
      </c>
      <c r="U105">
        <v>31.465900000000001</v>
      </c>
      <c r="V105" t="str">
        <f t="shared" si="7"/>
        <v>SWZ</v>
      </c>
      <c r="W105" t="s">
        <v>417</v>
      </c>
    </row>
    <row r="106" spans="1:23" x14ac:dyDescent="0.5">
      <c r="A106" t="s">
        <v>185</v>
      </c>
      <c r="B106" t="s">
        <v>186</v>
      </c>
      <c r="C106">
        <f t="shared" si="4"/>
        <v>0</v>
      </c>
      <c r="D106" t="s">
        <v>185</v>
      </c>
      <c r="E106" t="s">
        <v>186</v>
      </c>
      <c r="G106">
        <f t="shared" si="5"/>
        <v>0</v>
      </c>
      <c r="H106">
        <f t="shared" si="6"/>
        <v>0</v>
      </c>
      <c r="I106" t="s">
        <v>185</v>
      </c>
      <c r="J106" t="s">
        <v>754</v>
      </c>
      <c r="K106" t="s">
        <v>186</v>
      </c>
      <c r="L106">
        <v>316</v>
      </c>
      <c r="M106" t="s">
        <v>755</v>
      </c>
      <c r="N106" t="s">
        <v>574</v>
      </c>
      <c r="Q106" t="s">
        <v>515</v>
      </c>
      <c r="R106" t="s">
        <v>515</v>
      </c>
      <c r="T106">
        <v>9.1449999999999996</v>
      </c>
      <c r="U106">
        <v>40.489699999999999</v>
      </c>
      <c r="V106" t="str">
        <f t="shared" si="7"/>
        <v>ETH</v>
      </c>
      <c r="W106" t="s">
        <v>132</v>
      </c>
    </row>
    <row r="107" spans="1:23" x14ac:dyDescent="0.5">
      <c r="A107" t="s">
        <v>193</v>
      </c>
      <c r="B107" t="s">
        <v>194</v>
      </c>
      <c r="C107">
        <f t="shared" si="4"/>
        <v>0</v>
      </c>
      <c r="D107" t="s">
        <v>193</v>
      </c>
      <c r="E107" t="s">
        <v>194</v>
      </c>
      <c r="G107">
        <f t="shared" si="5"/>
        <v>0</v>
      </c>
      <c r="H107">
        <f t="shared" si="6"/>
        <v>0</v>
      </c>
      <c r="I107" t="s">
        <v>193</v>
      </c>
      <c r="J107" t="s">
        <v>764</v>
      </c>
      <c r="K107" t="s">
        <v>194</v>
      </c>
      <c r="L107">
        <v>328</v>
      </c>
      <c r="M107" t="s">
        <v>765</v>
      </c>
      <c r="N107" t="s">
        <v>577</v>
      </c>
      <c r="Q107" t="s">
        <v>140</v>
      </c>
      <c r="R107" t="s">
        <v>140</v>
      </c>
      <c r="T107">
        <v>-17.7134</v>
      </c>
      <c r="U107">
        <v>178.065</v>
      </c>
      <c r="V107" t="str">
        <f t="shared" si="7"/>
        <v>FJI</v>
      </c>
      <c r="W107" t="s">
        <v>141</v>
      </c>
    </row>
    <row r="108" spans="1:23" x14ac:dyDescent="0.5">
      <c r="A108" t="s">
        <v>494</v>
      </c>
      <c r="B108" t="s">
        <v>200</v>
      </c>
      <c r="C108">
        <f t="shared" si="4"/>
        <v>0</v>
      </c>
      <c r="D108" t="s">
        <v>494</v>
      </c>
      <c r="E108" t="s">
        <v>200</v>
      </c>
      <c r="G108">
        <f t="shared" si="5"/>
        <v>0</v>
      </c>
      <c r="H108">
        <f t="shared" si="6"/>
        <v>0</v>
      </c>
      <c r="I108" t="s">
        <v>494</v>
      </c>
      <c r="J108" t="s">
        <v>774</v>
      </c>
      <c r="K108" t="s">
        <v>200</v>
      </c>
      <c r="L108">
        <v>344</v>
      </c>
      <c r="M108" t="s">
        <v>775</v>
      </c>
      <c r="N108" t="s">
        <v>577</v>
      </c>
      <c r="Q108" t="s">
        <v>142</v>
      </c>
      <c r="R108" t="s">
        <v>142</v>
      </c>
      <c r="T108">
        <v>64</v>
      </c>
      <c r="U108">
        <v>26</v>
      </c>
      <c r="V108" t="str">
        <f t="shared" si="7"/>
        <v>FIN</v>
      </c>
      <c r="W108" t="s">
        <v>143</v>
      </c>
    </row>
    <row r="109" spans="1:23" x14ac:dyDescent="0.5">
      <c r="A109" t="s">
        <v>520</v>
      </c>
      <c r="B109" t="s">
        <v>519</v>
      </c>
      <c r="C109">
        <f t="shared" si="4"/>
        <v>0</v>
      </c>
      <c r="D109" t="s">
        <v>520</v>
      </c>
      <c r="E109" t="s">
        <v>519</v>
      </c>
      <c r="G109">
        <f t="shared" si="5"/>
        <v>0</v>
      </c>
      <c r="H109">
        <f t="shared" si="6"/>
        <v>0</v>
      </c>
      <c r="I109" t="s">
        <v>520</v>
      </c>
      <c r="J109" t="s">
        <v>768</v>
      </c>
      <c r="K109" t="s">
        <v>519</v>
      </c>
      <c r="L109">
        <v>334</v>
      </c>
      <c r="M109" t="s">
        <v>769</v>
      </c>
      <c r="N109" t="s">
        <v>574</v>
      </c>
      <c r="Q109" t="s">
        <v>155</v>
      </c>
      <c r="R109" t="s">
        <v>155</v>
      </c>
      <c r="S109" t="s">
        <v>159</v>
      </c>
      <c r="T109">
        <v>3.9339</v>
      </c>
      <c r="U109">
        <v>-53.125799999999998</v>
      </c>
      <c r="V109" t="str">
        <f t="shared" si="7"/>
        <v>FRA</v>
      </c>
      <c r="W109" t="s">
        <v>156</v>
      </c>
    </row>
    <row r="110" spans="1:23" x14ac:dyDescent="0.5">
      <c r="A110" t="s">
        <v>198</v>
      </c>
      <c r="B110" t="s">
        <v>199</v>
      </c>
      <c r="C110">
        <f t="shared" si="4"/>
        <v>0</v>
      </c>
      <c r="D110" t="s">
        <v>198</v>
      </c>
      <c r="E110" t="s">
        <v>199</v>
      </c>
      <c r="G110">
        <f t="shared" si="5"/>
        <v>0</v>
      </c>
      <c r="H110">
        <f t="shared" si="6"/>
        <v>0</v>
      </c>
      <c r="I110" t="s">
        <v>198</v>
      </c>
      <c r="J110" t="s">
        <v>772</v>
      </c>
      <c r="K110" t="s">
        <v>199</v>
      </c>
      <c r="L110">
        <v>340</v>
      </c>
      <c r="M110" t="s">
        <v>773</v>
      </c>
      <c r="N110" t="s">
        <v>574</v>
      </c>
      <c r="Q110" t="s">
        <v>155</v>
      </c>
      <c r="R110" t="s">
        <v>155</v>
      </c>
      <c r="S110" t="s">
        <v>161</v>
      </c>
      <c r="T110">
        <v>-17.6797</v>
      </c>
      <c r="U110">
        <v>149.4068</v>
      </c>
      <c r="V110" t="str">
        <f t="shared" si="7"/>
        <v>FRA</v>
      </c>
      <c r="W110" t="s">
        <v>156</v>
      </c>
    </row>
    <row r="111" spans="1:23" x14ac:dyDescent="0.5">
      <c r="A111" t="s">
        <v>102</v>
      </c>
      <c r="B111" t="s">
        <v>103</v>
      </c>
      <c r="C111">
        <f t="shared" si="4"/>
        <v>0</v>
      </c>
      <c r="D111" t="s">
        <v>102</v>
      </c>
      <c r="E111" t="s">
        <v>103</v>
      </c>
      <c r="G111">
        <f t="shared" si="5"/>
        <v>0</v>
      </c>
      <c r="H111">
        <f t="shared" si="6"/>
        <v>0</v>
      </c>
      <c r="I111" t="s">
        <v>102</v>
      </c>
      <c r="J111" t="s">
        <v>684</v>
      </c>
      <c r="K111" t="s">
        <v>103</v>
      </c>
      <c r="L111">
        <v>191</v>
      </c>
      <c r="M111" t="s">
        <v>685</v>
      </c>
      <c r="N111" t="s">
        <v>574</v>
      </c>
      <c r="Q111" t="s">
        <v>155</v>
      </c>
      <c r="R111" t="s">
        <v>155</v>
      </c>
      <c r="S111" t="s">
        <v>183</v>
      </c>
      <c r="T111">
        <v>16.25</v>
      </c>
      <c r="U111">
        <v>-61.583300000000001</v>
      </c>
      <c r="V111" t="str">
        <f t="shared" si="7"/>
        <v>FRA</v>
      </c>
      <c r="W111" t="s">
        <v>156</v>
      </c>
    </row>
    <row r="112" spans="1:23" x14ac:dyDescent="0.5">
      <c r="A112" t="s">
        <v>195</v>
      </c>
      <c r="B112" t="s">
        <v>196</v>
      </c>
      <c r="C112">
        <f t="shared" si="4"/>
        <v>0</v>
      </c>
      <c r="D112" t="s">
        <v>195</v>
      </c>
      <c r="E112" t="s">
        <v>196</v>
      </c>
      <c r="G112">
        <f t="shared" si="5"/>
        <v>0</v>
      </c>
      <c r="H112">
        <f t="shared" si="6"/>
        <v>0</v>
      </c>
      <c r="I112" t="s">
        <v>195</v>
      </c>
      <c r="J112" t="s">
        <v>766</v>
      </c>
      <c r="K112" t="s">
        <v>196</v>
      </c>
      <c r="L112">
        <v>332</v>
      </c>
      <c r="M112" t="s">
        <v>767</v>
      </c>
      <c r="N112" t="s">
        <v>574</v>
      </c>
      <c r="Q112" t="s">
        <v>155</v>
      </c>
      <c r="R112" t="s">
        <v>155</v>
      </c>
      <c r="S112" t="s">
        <v>535</v>
      </c>
      <c r="T112">
        <v>-12.827500000000001</v>
      </c>
      <c r="U112">
        <v>45.166200000000003</v>
      </c>
      <c r="V112" t="str">
        <f t="shared" si="7"/>
        <v>FRA</v>
      </c>
      <c r="W112" t="s">
        <v>156</v>
      </c>
    </row>
    <row r="113" spans="1:23" x14ac:dyDescent="0.5">
      <c r="A113" t="s">
        <v>201</v>
      </c>
      <c r="B113" t="s">
        <v>202</v>
      </c>
      <c r="C113">
        <f t="shared" si="4"/>
        <v>0</v>
      </c>
      <c r="D113" t="s">
        <v>201</v>
      </c>
      <c r="E113" t="s">
        <v>202</v>
      </c>
      <c r="G113">
        <f t="shared" si="5"/>
        <v>0</v>
      </c>
      <c r="H113">
        <f t="shared" si="6"/>
        <v>0</v>
      </c>
      <c r="I113" t="s">
        <v>201</v>
      </c>
      <c r="J113" t="s">
        <v>776</v>
      </c>
      <c r="K113" t="s">
        <v>202</v>
      </c>
      <c r="L113">
        <v>348</v>
      </c>
      <c r="M113" t="s">
        <v>777</v>
      </c>
      <c r="N113" t="s">
        <v>574</v>
      </c>
      <c r="Q113" t="s">
        <v>155</v>
      </c>
      <c r="R113" t="s">
        <v>155</v>
      </c>
      <c r="S113" t="s">
        <v>308</v>
      </c>
      <c r="T113">
        <v>-20.904299999999999</v>
      </c>
      <c r="U113">
        <v>165.61799999999999</v>
      </c>
      <c r="V113" t="str">
        <f t="shared" si="7"/>
        <v>FRA</v>
      </c>
      <c r="W113" t="s">
        <v>156</v>
      </c>
    </row>
    <row r="114" spans="1:23" x14ac:dyDescent="0.5">
      <c r="A114" t="s">
        <v>207</v>
      </c>
      <c r="B114" t="s">
        <v>208</v>
      </c>
      <c r="C114">
        <f>IF(AND(A114=D114,B114=E114), 0, 1)</f>
        <v>0</v>
      </c>
      <c r="D114" t="s">
        <v>207</v>
      </c>
      <c r="E114" t="s">
        <v>208</v>
      </c>
      <c r="G114">
        <f t="shared" si="5"/>
        <v>0</v>
      </c>
      <c r="H114">
        <f t="shared" si="6"/>
        <v>0</v>
      </c>
      <c r="I114" t="s">
        <v>207</v>
      </c>
      <c r="J114" t="s">
        <v>782</v>
      </c>
      <c r="K114" t="s">
        <v>208</v>
      </c>
      <c r="L114">
        <v>360</v>
      </c>
      <c r="M114" t="s">
        <v>783</v>
      </c>
      <c r="N114" t="s">
        <v>577</v>
      </c>
      <c r="Q114" t="s">
        <v>155</v>
      </c>
      <c r="R114" t="s">
        <v>155</v>
      </c>
      <c r="S114" t="s">
        <v>356</v>
      </c>
      <c r="T114">
        <v>-21.135100000000001</v>
      </c>
      <c r="U114">
        <v>55.247100000000003</v>
      </c>
      <c r="V114" t="str">
        <f t="shared" si="7"/>
        <v>FRA</v>
      </c>
      <c r="W114" t="s">
        <v>156</v>
      </c>
    </row>
    <row r="115" spans="1:23" x14ac:dyDescent="0.5">
      <c r="A115" t="s">
        <v>522</v>
      </c>
      <c r="B115" t="s">
        <v>521</v>
      </c>
      <c r="C115">
        <f t="shared" ref="C115:C178" si="8">IF(AND(A115=D115,B115=E115), 0, 1)</f>
        <v>0</v>
      </c>
      <c r="D115" t="s">
        <v>522</v>
      </c>
      <c r="E115" t="s">
        <v>521</v>
      </c>
      <c r="G115">
        <f t="shared" si="5"/>
        <v>0</v>
      </c>
      <c r="H115">
        <f t="shared" si="6"/>
        <v>0</v>
      </c>
      <c r="I115" t="s">
        <v>522</v>
      </c>
      <c r="J115" t="s">
        <v>790</v>
      </c>
      <c r="K115" t="s">
        <v>521</v>
      </c>
      <c r="L115">
        <v>833</v>
      </c>
      <c r="M115" t="s">
        <v>791</v>
      </c>
      <c r="N115" t="s">
        <v>574</v>
      </c>
      <c r="Q115" t="s">
        <v>155</v>
      </c>
      <c r="R115" t="s">
        <v>155</v>
      </c>
      <c r="S115" t="s">
        <v>1136</v>
      </c>
      <c r="T115">
        <v>17.899999999999999</v>
      </c>
      <c r="U115">
        <v>-62.833300000000001</v>
      </c>
      <c r="V115" t="str">
        <f t="shared" si="7"/>
        <v>FRA</v>
      </c>
      <c r="W115" t="s">
        <v>156</v>
      </c>
    </row>
    <row r="116" spans="1:23" x14ac:dyDescent="0.5">
      <c r="A116" t="s">
        <v>205</v>
      </c>
      <c r="B116" t="s">
        <v>206</v>
      </c>
      <c r="C116">
        <f t="shared" si="8"/>
        <v>0</v>
      </c>
      <c r="D116" t="s">
        <v>205</v>
      </c>
      <c r="E116" t="s">
        <v>206</v>
      </c>
      <c r="G116">
        <f t="shared" si="5"/>
        <v>0</v>
      </c>
      <c r="H116">
        <f t="shared" si="6"/>
        <v>0</v>
      </c>
      <c r="I116" t="s">
        <v>205</v>
      </c>
      <c r="J116" t="s">
        <v>780</v>
      </c>
      <c r="K116" t="s">
        <v>206</v>
      </c>
      <c r="L116">
        <v>356</v>
      </c>
      <c r="M116" t="s">
        <v>781</v>
      </c>
      <c r="N116" t="s">
        <v>577</v>
      </c>
      <c r="Q116" t="s">
        <v>155</v>
      </c>
      <c r="R116" t="s">
        <v>155</v>
      </c>
      <c r="S116" t="s">
        <v>1137</v>
      </c>
      <c r="T116">
        <v>18.070799999999998</v>
      </c>
      <c r="U116">
        <v>-63.0501</v>
      </c>
      <c r="V116" t="str">
        <f t="shared" si="7"/>
        <v>FRA</v>
      </c>
      <c r="W116" t="s">
        <v>156</v>
      </c>
    </row>
    <row r="117" spans="1:23" x14ac:dyDescent="0.5">
      <c r="A117" t="s">
        <v>523</v>
      </c>
      <c r="B117" t="s">
        <v>57</v>
      </c>
      <c r="C117">
        <f t="shared" si="8"/>
        <v>0</v>
      </c>
      <c r="D117" t="s">
        <v>523</v>
      </c>
      <c r="E117" t="s">
        <v>57</v>
      </c>
      <c r="G117">
        <f t="shared" si="5"/>
        <v>0</v>
      </c>
      <c r="H117">
        <f t="shared" si="6"/>
        <v>0</v>
      </c>
      <c r="I117" t="s">
        <v>523</v>
      </c>
      <c r="J117" t="s">
        <v>638</v>
      </c>
      <c r="K117" t="s">
        <v>57</v>
      </c>
      <c r="L117">
        <v>86</v>
      </c>
      <c r="M117" t="s">
        <v>639</v>
      </c>
      <c r="N117" t="s">
        <v>574</v>
      </c>
      <c r="Q117" t="s">
        <v>155</v>
      </c>
      <c r="R117" t="s">
        <v>155</v>
      </c>
      <c r="S117" t="s">
        <v>271</v>
      </c>
      <c r="T117">
        <v>14.641500000000001</v>
      </c>
      <c r="U117">
        <v>-61.0242</v>
      </c>
      <c r="V117" t="str">
        <f t="shared" si="7"/>
        <v>FRA</v>
      </c>
      <c r="W117" t="s">
        <v>156</v>
      </c>
    </row>
    <row r="118" spans="1:23" x14ac:dyDescent="0.5">
      <c r="A118" t="s">
        <v>212</v>
      </c>
      <c r="B118" t="s">
        <v>213</v>
      </c>
      <c r="C118">
        <f t="shared" si="8"/>
        <v>0</v>
      </c>
      <c r="D118" t="s">
        <v>212</v>
      </c>
      <c r="E118" t="s">
        <v>213</v>
      </c>
      <c r="G118">
        <f t="shared" si="5"/>
        <v>0</v>
      </c>
      <c r="H118">
        <f t="shared" si="6"/>
        <v>0</v>
      </c>
      <c r="I118" t="s">
        <v>212</v>
      </c>
      <c r="J118" t="s">
        <v>788</v>
      </c>
      <c r="K118" t="s">
        <v>213</v>
      </c>
      <c r="L118">
        <v>372</v>
      </c>
      <c r="M118" t="s">
        <v>789</v>
      </c>
      <c r="N118" t="s">
        <v>574</v>
      </c>
      <c r="Q118" t="s">
        <v>155</v>
      </c>
      <c r="R118" t="s">
        <v>155</v>
      </c>
      <c r="T118">
        <v>46.227600000000002</v>
      </c>
      <c r="U118">
        <v>2.2136999999999998</v>
      </c>
      <c r="V118" t="str">
        <f t="shared" si="7"/>
        <v>FRA</v>
      </c>
      <c r="W118" t="s">
        <v>156</v>
      </c>
    </row>
    <row r="119" spans="1:23" x14ac:dyDescent="0.5">
      <c r="A119" t="s">
        <v>495</v>
      </c>
      <c r="B119" t="s">
        <v>209</v>
      </c>
      <c r="C119">
        <f t="shared" si="8"/>
        <v>0</v>
      </c>
      <c r="D119" t="s">
        <v>495</v>
      </c>
      <c r="E119" t="s">
        <v>209</v>
      </c>
      <c r="G119">
        <f t="shared" si="5"/>
        <v>0</v>
      </c>
      <c r="H119">
        <f t="shared" si="6"/>
        <v>0</v>
      </c>
      <c r="I119" t="s">
        <v>495</v>
      </c>
      <c r="J119" t="s">
        <v>784</v>
      </c>
      <c r="K119" t="s">
        <v>209</v>
      </c>
      <c r="L119">
        <v>364</v>
      </c>
      <c r="M119" t="s">
        <v>785</v>
      </c>
      <c r="N119" t="s">
        <v>574</v>
      </c>
      <c r="Q119" t="s">
        <v>163</v>
      </c>
      <c r="R119" t="s">
        <v>163</v>
      </c>
      <c r="T119">
        <v>-0.80369999999999997</v>
      </c>
      <c r="U119">
        <v>11.609400000000001</v>
      </c>
      <c r="V119" t="str">
        <f t="shared" si="7"/>
        <v>GAB</v>
      </c>
      <c r="W119" t="s">
        <v>164</v>
      </c>
    </row>
    <row r="120" spans="1:23" x14ac:dyDescent="0.5">
      <c r="A120" t="s">
        <v>210</v>
      </c>
      <c r="B120" t="s">
        <v>211</v>
      </c>
      <c r="C120">
        <f t="shared" si="8"/>
        <v>0</v>
      </c>
      <c r="D120" t="s">
        <v>210</v>
      </c>
      <c r="E120" t="s">
        <v>211</v>
      </c>
      <c r="G120">
        <f t="shared" si="5"/>
        <v>0</v>
      </c>
      <c r="H120">
        <f t="shared" si="6"/>
        <v>0</v>
      </c>
      <c r="I120" t="s">
        <v>210</v>
      </c>
      <c r="J120" t="s">
        <v>786</v>
      </c>
      <c r="K120" t="s">
        <v>211</v>
      </c>
      <c r="L120">
        <v>368</v>
      </c>
      <c r="M120" t="s">
        <v>787</v>
      </c>
      <c r="N120" t="s">
        <v>574</v>
      </c>
      <c r="Q120" t="s">
        <v>493</v>
      </c>
      <c r="R120" t="s">
        <v>493</v>
      </c>
      <c r="T120">
        <v>13.443199999999999</v>
      </c>
      <c r="U120">
        <v>-15.3101</v>
      </c>
      <c r="V120" t="str">
        <f t="shared" si="7"/>
        <v>GMB</v>
      </c>
      <c r="W120" t="s">
        <v>165</v>
      </c>
    </row>
    <row r="121" spans="1:23" x14ac:dyDescent="0.5">
      <c r="A121" t="s">
        <v>203</v>
      </c>
      <c r="B121" t="s">
        <v>204</v>
      </c>
      <c r="C121">
        <f t="shared" si="8"/>
        <v>0</v>
      </c>
      <c r="D121" t="s">
        <v>203</v>
      </c>
      <c r="E121" t="s">
        <v>204</v>
      </c>
      <c r="G121">
        <f t="shared" si="5"/>
        <v>0</v>
      </c>
      <c r="H121">
        <f t="shared" si="6"/>
        <v>0</v>
      </c>
      <c r="I121" t="s">
        <v>203</v>
      </c>
      <c r="J121" t="s">
        <v>778</v>
      </c>
      <c r="K121" t="s">
        <v>204</v>
      </c>
      <c r="L121">
        <v>352</v>
      </c>
      <c r="M121" t="s">
        <v>779</v>
      </c>
      <c r="N121" t="s">
        <v>574</v>
      </c>
      <c r="Q121" t="s">
        <v>168</v>
      </c>
      <c r="R121" t="s">
        <v>168</v>
      </c>
      <c r="T121">
        <v>42.315399999999997</v>
      </c>
      <c r="U121">
        <v>43.356900000000003</v>
      </c>
      <c r="V121" t="str">
        <f t="shared" si="7"/>
        <v>GEO</v>
      </c>
      <c r="W121" t="s">
        <v>169</v>
      </c>
    </row>
    <row r="122" spans="1:23" x14ac:dyDescent="0.5">
      <c r="A122" t="s">
        <v>214</v>
      </c>
      <c r="B122" t="s">
        <v>215</v>
      </c>
      <c r="C122">
        <f t="shared" si="8"/>
        <v>0</v>
      </c>
      <c r="D122" t="s">
        <v>214</v>
      </c>
      <c r="E122" t="s">
        <v>215</v>
      </c>
      <c r="G122">
        <f t="shared" si="5"/>
        <v>0</v>
      </c>
      <c r="H122">
        <f t="shared" si="6"/>
        <v>0</v>
      </c>
      <c r="I122" t="s">
        <v>214</v>
      </c>
      <c r="J122" t="s">
        <v>792</v>
      </c>
      <c r="K122" t="s">
        <v>215</v>
      </c>
      <c r="L122">
        <v>376</v>
      </c>
      <c r="M122" t="s">
        <v>793</v>
      </c>
      <c r="N122" t="s">
        <v>574</v>
      </c>
      <c r="Q122" t="s">
        <v>171</v>
      </c>
      <c r="R122" t="s">
        <v>171</v>
      </c>
      <c r="T122">
        <v>51</v>
      </c>
      <c r="U122">
        <v>9</v>
      </c>
      <c r="V122" t="str">
        <f t="shared" si="7"/>
        <v>DEU</v>
      </c>
      <c r="W122" t="s">
        <v>172</v>
      </c>
    </row>
    <row r="123" spans="1:23" x14ac:dyDescent="0.5">
      <c r="A123" t="s">
        <v>216</v>
      </c>
      <c r="B123" t="s">
        <v>217</v>
      </c>
      <c r="C123">
        <f t="shared" si="8"/>
        <v>0</v>
      </c>
      <c r="D123" t="s">
        <v>216</v>
      </c>
      <c r="E123" t="s">
        <v>217</v>
      </c>
      <c r="G123">
        <f t="shared" si="5"/>
        <v>0</v>
      </c>
      <c r="H123">
        <f t="shared" si="6"/>
        <v>0</v>
      </c>
      <c r="I123" t="s">
        <v>216</v>
      </c>
      <c r="J123" t="s">
        <v>794</v>
      </c>
      <c r="K123" t="s">
        <v>217</v>
      </c>
      <c r="L123">
        <v>380</v>
      </c>
      <c r="M123" t="s">
        <v>795</v>
      </c>
      <c r="N123" t="s">
        <v>574</v>
      </c>
      <c r="Q123" t="s">
        <v>173</v>
      </c>
      <c r="R123" t="s">
        <v>173</v>
      </c>
      <c r="T123">
        <v>7.9465000000000003</v>
      </c>
      <c r="U123">
        <v>-1.0232000000000001</v>
      </c>
      <c r="V123" t="str">
        <f t="shared" si="7"/>
        <v>GHA</v>
      </c>
      <c r="W123" t="s">
        <v>174</v>
      </c>
    </row>
    <row r="124" spans="1:23" x14ac:dyDescent="0.5">
      <c r="A124" t="s">
        <v>218</v>
      </c>
      <c r="B124" t="s">
        <v>219</v>
      </c>
      <c r="C124">
        <f t="shared" si="8"/>
        <v>0</v>
      </c>
      <c r="D124" t="s">
        <v>218</v>
      </c>
      <c r="E124" t="s">
        <v>219</v>
      </c>
      <c r="G124">
        <f t="shared" si="5"/>
        <v>0</v>
      </c>
      <c r="H124">
        <f t="shared" si="6"/>
        <v>0</v>
      </c>
      <c r="I124" t="s">
        <v>218</v>
      </c>
      <c r="J124" t="s">
        <v>796</v>
      </c>
      <c r="K124" t="s">
        <v>219</v>
      </c>
      <c r="L124">
        <v>388</v>
      </c>
      <c r="M124" t="s">
        <v>797</v>
      </c>
      <c r="N124" t="s">
        <v>577</v>
      </c>
      <c r="Q124" t="s">
        <v>177</v>
      </c>
      <c r="R124" t="s">
        <v>177</v>
      </c>
      <c r="T124">
        <v>39.074199999999998</v>
      </c>
      <c r="U124">
        <v>21.824300000000001</v>
      </c>
      <c r="V124" t="str">
        <f t="shared" si="7"/>
        <v>GRC</v>
      </c>
      <c r="W124" t="s">
        <v>178</v>
      </c>
    </row>
    <row r="125" spans="1:23" x14ac:dyDescent="0.5">
      <c r="A125" t="s">
        <v>525</v>
      </c>
      <c r="B125" t="s">
        <v>524</v>
      </c>
      <c r="C125">
        <f t="shared" si="8"/>
        <v>0</v>
      </c>
      <c r="D125" t="s">
        <v>525</v>
      </c>
      <c r="E125" t="s">
        <v>524</v>
      </c>
      <c r="G125">
        <f t="shared" si="5"/>
        <v>0</v>
      </c>
      <c r="H125">
        <f t="shared" si="6"/>
        <v>0</v>
      </c>
      <c r="I125" t="s">
        <v>525</v>
      </c>
      <c r="J125" t="s">
        <v>800</v>
      </c>
      <c r="K125" t="s">
        <v>524</v>
      </c>
      <c r="L125">
        <v>832</v>
      </c>
      <c r="M125" t="s">
        <v>801</v>
      </c>
      <c r="N125" t="s">
        <v>574</v>
      </c>
      <c r="Q125" t="s">
        <v>187</v>
      </c>
      <c r="R125" t="s">
        <v>187</v>
      </c>
      <c r="T125">
        <v>15.7835</v>
      </c>
      <c r="U125">
        <v>-90.230800000000002</v>
      </c>
      <c r="V125" t="str">
        <f t="shared" si="7"/>
        <v>GTM</v>
      </c>
      <c r="W125" t="s">
        <v>188</v>
      </c>
    </row>
    <row r="126" spans="1:23" x14ac:dyDescent="0.5">
      <c r="A126" t="s">
        <v>224</v>
      </c>
      <c r="B126" t="s">
        <v>225</v>
      </c>
      <c r="C126">
        <f t="shared" si="8"/>
        <v>0</v>
      </c>
      <c r="D126" t="s">
        <v>224</v>
      </c>
      <c r="E126" t="s">
        <v>225</v>
      </c>
      <c r="G126">
        <f t="shared" si="5"/>
        <v>0</v>
      </c>
      <c r="H126">
        <f t="shared" si="6"/>
        <v>0</v>
      </c>
      <c r="I126" t="s">
        <v>224</v>
      </c>
      <c r="J126" t="s">
        <v>802</v>
      </c>
      <c r="K126" t="s">
        <v>225</v>
      </c>
      <c r="L126">
        <v>400</v>
      </c>
      <c r="M126" t="s">
        <v>803</v>
      </c>
      <c r="N126" t="s">
        <v>574</v>
      </c>
      <c r="Q126" t="s">
        <v>189</v>
      </c>
      <c r="R126" t="s">
        <v>189</v>
      </c>
      <c r="T126">
        <v>9.9456000000000007</v>
      </c>
      <c r="U126">
        <v>-9.6966000000000001</v>
      </c>
      <c r="V126" t="str">
        <f t="shared" si="7"/>
        <v>GIN</v>
      </c>
      <c r="W126" t="s">
        <v>190</v>
      </c>
    </row>
    <row r="127" spans="1:23" x14ac:dyDescent="0.5">
      <c r="A127" t="s">
        <v>220</v>
      </c>
      <c r="B127" t="s">
        <v>221</v>
      </c>
      <c r="C127">
        <f t="shared" si="8"/>
        <v>0</v>
      </c>
      <c r="D127" t="s">
        <v>220</v>
      </c>
      <c r="E127" t="s">
        <v>221</v>
      </c>
      <c r="G127">
        <f t="shared" si="5"/>
        <v>0</v>
      </c>
      <c r="H127">
        <f t="shared" si="6"/>
        <v>0</v>
      </c>
      <c r="I127" t="s">
        <v>220</v>
      </c>
      <c r="J127" t="s">
        <v>798</v>
      </c>
      <c r="K127" t="s">
        <v>221</v>
      </c>
      <c r="L127">
        <v>392</v>
      </c>
      <c r="M127" t="s">
        <v>799</v>
      </c>
      <c r="N127" t="s">
        <v>574</v>
      </c>
      <c r="Q127" t="s">
        <v>193</v>
      </c>
      <c r="R127" t="s">
        <v>193</v>
      </c>
      <c r="T127">
        <v>5</v>
      </c>
      <c r="U127">
        <v>-58.75</v>
      </c>
      <c r="V127" t="str">
        <f t="shared" si="7"/>
        <v>GUY</v>
      </c>
      <c r="W127" t="s">
        <v>194</v>
      </c>
    </row>
    <row r="128" spans="1:23" x14ac:dyDescent="0.5">
      <c r="A128" t="s">
        <v>222</v>
      </c>
      <c r="B128" t="s">
        <v>223</v>
      </c>
      <c r="C128">
        <f t="shared" si="8"/>
        <v>0</v>
      </c>
      <c r="D128" t="s">
        <v>222</v>
      </c>
      <c r="E128" t="s">
        <v>223</v>
      </c>
      <c r="Q128" t="s">
        <v>195</v>
      </c>
      <c r="R128" t="s">
        <v>195</v>
      </c>
      <c r="T128">
        <v>18.9712</v>
      </c>
      <c r="U128">
        <v>-72.285200000000003</v>
      </c>
      <c r="V128" t="str">
        <f t="shared" si="7"/>
        <v>HTI</v>
      </c>
      <c r="W128" t="s">
        <v>196</v>
      </c>
    </row>
    <row r="129" spans="1:23" x14ac:dyDescent="0.5">
      <c r="A129" t="s">
        <v>226</v>
      </c>
      <c r="B129" t="s">
        <v>227</v>
      </c>
      <c r="C129">
        <f t="shared" si="8"/>
        <v>0</v>
      </c>
      <c r="D129" t="s">
        <v>226</v>
      </c>
      <c r="E129" t="s">
        <v>227</v>
      </c>
      <c r="G129">
        <f t="shared" si="5"/>
        <v>0</v>
      </c>
      <c r="H129">
        <f t="shared" si="6"/>
        <v>0</v>
      </c>
      <c r="I129" t="s">
        <v>226</v>
      </c>
      <c r="J129" t="s">
        <v>804</v>
      </c>
      <c r="K129" t="s">
        <v>227</v>
      </c>
      <c r="L129">
        <v>398</v>
      </c>
      <c r="M129" t="s">
        <v>805</v>
      </c>
      <c r="N129" t="s">
        <v>574</v>
      </c>
      <c r="Q129" t="s">
        <v>1138</v>
      </c>
      <c r="R129" t="s">
        <v>553</v>
      </c>
      <c r="T129">
        <v>41.902900000000002</v>
      </c>
      <c r="U129">
        <v>12.4534</v>
      </c>
      <c r="V129" t="str">
        <f t="shared" si="7"/>
        <v>VAT</v>
      </c>
      <c r="W129" t="s">
        <v>197</v>
      </c>
    </row>
    <row r="130" spans="1:23" x14ac:dyDescent="0.5">
      <c r="A130" t="s">
        <v>228</v>
      </c>
      <c r="B130" t="s">
        <v>229</v>
      </c>
      <c r="C130">
        <f t="shared" si="8"/>
        <v>0</v>
      </c>
      <c r="D130" t="s">
        <v>228</v>
      </c>
      <c r="E130" t="s">
        <v>229</v>
      </c>
      <c r="G130">
        <f t="shared" si="5"/>
        <v>0</v>
      </c>
      <c r="H130">
        <f t="shared" si="6"/>
        <v>0</v>
      </c>
      <c r="I130" t="s">
        <v>228</v>
      </c>
      <c r="J130" t="s">
        <v>806</v>
      </c>
      <c r="K130" t="s">
        <v>229</v>
      </c>
      <c r="L130">
        <v>404</v>
      </c>
      <c r="M130" t="s">
        <v>807</v>
      </c>
      <c r="N130" t="s">
        <v>574</v>
      </c>
      <c r="Q130" t="s">
        <v>198</v>
      </c>
      <c r="R130" t="s">
        <v>198</v>
      </c>
      <c r="T130">
        <v>15.2</v>
      </c>
      <c r="U130">
        <v>-86.241900000000001</v>
      </c>
      <c r="V130" t="str">
        <f t="shared" si="7"/>
        <v>HND</v>
      </c>
      <c r="W130" t="s">
        <v>199</v>
      </c>
    </row>
    <row r="131" spans="1:23" x14ac:dyDescent="0.5">
      <c r="A131" t="s">
        <v>526</v>
      </c>
      <c r="B131" t="s">
        <v>236</v>
      </c>
      <c r="C131">
        <f t="shared" si="8"/>
        <v>0</v>
      </c>
      <c r="D131" t="s">
        <v>526</v>
      </c>
      <c r="E131" t="s">
        <v>236</v>
      </c>
      <c r="G131">
        <f t="shared" si="5"/>
        <v>0</v>
      </c>
      <c r="H131">
        <f t="shared" si="6"/>
        <v>0</v>
      </c>
      <c r="I131" t="s">
        <v>526</v>
      </c>
      <c r="J131" t="s">
        <v>816</v>
      </c>
      <c r="K131" t="s">
        <v>236</v>
      </c>
      <c r="L131">
        <v>417</v>
      </c>
      <c r="M131" t="s">
        <v>817</v>
      </c>
      <c r="N131" t="s">
        <v>574</v>
      </c>
      <c r="Q131" t="s">
        <v>201</v>
      </c>
      <c r="R131" t="s">
        <v>201</v>
      </c>
      <c r="T131">
        <v>47.162500000000001</v>
      </c>
      <c r="U131">
        <v>19.503299999999999</v>
      </c>
      <c r="V131" t="str">
        <f t="shared" ref="V131:V194" si="9">_xlfn.XLOOKUP(R131,$I$3:$I$286,$K$3:$K$286)</f>
        <v>HUN</v>
      </c>
      <c r="W131" t="s">
        <v>202</v>
      </c>
    </row>
    <row r="132" spans="1:23" x14ac:dyDescent="0.5">
      <c r="A132" t="s">
        <v>68</v>
      </c>
      <c r="B132" t="s">
        <v>69</v>
      </c>
      <c r="C132">
        <f t="shared" si="8"/>
        <v>0</v>
      </c>
      <c r="D132" t="s">
        <v>68</v>
      </c>
      <c r="E132" t="s">
        <v>69</v>
      </c>
      <c r="G132">
        <f t="shared" ref="G132:G195" si="10">IF(I132=D132,0,1)</f>
        <v>0</v>
      </c>
      <c r="H132">
        <f t="shared" ref="H132:H195" si="11">IF(E132=K132,0,1)</f>
        <v>0</v>
      </c>
      <c r="I132" t="s">
        <v>68</v>
      </c>
      <c r="J132" t="s">
        <v>650</v>
      </c>
      <c r="K132" t="s">
        <v>69</v>
      </c>
      <c r="L132">
        <v>116</v>
      </c>
      <c r="M132" t="s">
        <v>651</v>
      </c>
      <c r="N132" t="s">
        <v>574</v>
      </c>
      <c r="Q132" t="s">
        <v>203</v>
      </c>
      <c r="R132" t="s">
        <v>203</v>
      </c>
      <c r="T132">
        <v>64.963099999999997</v>
      </c>
      <c r="U132">
        <v>-19.020800000000001</v>
      </c>
      <c r="V132" t="str">
        <f t="shared" si="9"/>
        <v>ISL</v>
      </c>
      <c r="W132" t="s">
        <v>204</v>
      </c>
    </row>
    <row r="133" spans="1:23" x14ac:dyDescent="0.5">
      <c r="A133" t="s">
        <v>230</v>
      </c>
      <c r="B133" t="s">
        <v>231</v>
      </c>
      <c r="C133">
        <f t="shared" si="8"/>
        <v>0</v>
      </c>
      <c r="D133" t="s">
        <v>230</v>
      </c>
      <c r="E133" t="s">
        <v>231</v>
      </c>
      <c r="G133">
        <f t="shared" si="10"/>
        <v>0</v>
      </c>
      <c r="H133">
        <f t="shared" si="11"/>
        <v>0</v>
      </c>
      <c r="I133" t="s">
        <v>230</v>
      </c>
      <c r="J133" t="s">
        <v>808</v>
      </c>
      <c r="K133" t="s">
        <v>231</v>
      </c>
      <c r="L133">
        <v>296</v>
      </c>
      <c r="M133" t="s">
        <v>809</v>
      </c>
      <c r="N133" t="s">
        <v>574</v>
      </c>
      <c r="Q133" t="s">
        <v>205</v>
      </c>
      <c r="R133" t="s">
        <v>205</v>
      </c>
      <c r="T133">
        <v>21</v>
      </c>
      <c r="U133">
        <v>78</v>
      </c>
      <c r="V133" t="str">
        <f t="shared" si="9"/>
        <v>IND</v>
      </c>
      <c r="W133" t="s">
        <v>206</v>
      </c>
    </row>
    <row r="134" spans="1:23" x14ac:dyDescent="0.5">
      <c r="A134" t="s">
        <v>368</v>
      </c>
      <c r="B134" t="s">
        <v>369</v>
      </c>
      <c r="C134">
        <f t="shared" si="8"/>
        <v>0</v>
      </c>
      <c r="D134" t="s">
        <v>368</v>
      </c>
      <c r="E134" t="s">
        <v>369</v>
      </c>
      <c r="Q134" t="s">
        <v>207</v>
      </c>
      <c r="R134" t="s">
        <v>207</v>
      </c>
      <c r="T134">
        <v>-0.7893</v>
      </c>
      <c r="U134">
        <v>113.9213</v>
      </c>
      <c r="V134" t="str">
        <f t="shared" si="9"/>
        <v>IDN</v>
      </c>
      <c r="W134" t="s">
        <v>208</v>
      </c>
    </row>
    <row r="135" spans="1:23" x14ac:dyDescent="0.5">
      <c r="A135" t="s">
        <v>527</v>
      </c>
      <c r="B135" t="s">
        <v>408</v>
      </c>
      <c r="C135">
        <f t="shared" si="8"/>
        <v>0</v>
      </c>
      <c r="D135" t="s">
        <v>527</v>
      </c>
      <c r="E135" t="s">
        <v>408</v>
      </c>
      <c r="G135">
        <f t="shared" si="10"/>
        <v>0</v>
      </c>
      <c r="H135">
        <f t="shared" si="11"/>
        <v>0</v>
      </c>
      <c r="I135" t="s">
        <v>527</v>
      </c>
      <c r="J135" t="s">
        <v>948</v>
      </c>
      <c r="K135" t="s">
        <v>408</v>
      </c>
      <c r="L135">
        <v>659</v>
      </c>
      <c r="M135" t="s">
        <v>949</v>
      </c>
      <c r="N135" t="s">
        <v>574</v>
      </c>
      <c r="Q135" t="s">
        <v>495</v>
      </c>
      <c r="R135" t="s">
        <v>495</v>
      </c>
      <c r="T135">
        <v>32</v>
      </c>
      <c r="U135">
        <v>53</v>
      </c>
      <c r="V135" t="str">
        <f t="shared" si="9"/>
        <v>IRN</v>
      </c>
      <c r="W135" t="s">
        <v>209</v>
      </c>
    </row>
    <row r="136" spans="1:23" x14ac:dyDescent="0.5">
      <c r="A136" t="s">
        <v>497</v>
      </c>
      <c r="B136" t="s">
        <v>233</v>
      </c>
      <c r="C136">
        <f t="shared" si="8"/>
        <v>0</v>
      </c>
      <c r="D136" t="s">
        <v>497</v>
      </c>
      <c r="E136" t="s">
        <v>233</v>
      </c>
      <c r="G136">
        <f t="shared" si="10"/>
        <v>0</v>
      </c>
      <c r="H136">
        <f t="shared" si="11"/>
        <v>0</v>
      </c>
      <c r="I136" t="s">
        <v>497</v>
      </c>
      <c r="J136" t="s">
        <v>812</v>
      </c>
      <c r="K136" t="s">
        <v>233</v>
      </c>
      <c r="L136">
        <v>410</v>
      </c>
      <c r="M136" t="s">
        <v>813</v>
      </c>
      <c r="N136" t="s">
        <v>574</v>
      </c>
      <c r="Q136" t="s">
        <v>210</v>
      </c>
      <c r="R136" t="s">
        <v>210</v>
      </c>
      <c r="T136">
        <v>33</v>
      </c>
      <c r="U136">
        <v>44</v>
      </c>
      <c r="V136" t="str">
        <f t="shared" si="9"/>
        <v>IRQ</v>
      </c>
      <c r="W136" t="s">
        <v>211</v>
      </c>
    </row>
    <row r="137" spans="1:23" x14ac:dyDescent="0.5">
      <c r="A137" t="s">
        <v>234</v>
      </c>
      <c r="B137" t="s">
        <v>235</v>
      </c>
      <c r="C137">
        <f t="shared" si="8"/>
        <v>0</v>
      </c>
      <c r="D137" t="s">
        <v>234</v>
      </c>
      <c r="E137" t="s">
        <v>235</v>
      </c>
      <c r="G137">
        <f t="shared" si="10"/>
        <v>0</v>
      </c>
      <c r="H137">
        <f t="shared" si="11"/>
        <v>0</v>
      </c>
      <c r="I137" t="s">
        <v>234</v>
      </c>
      <c r="J137" t="s">
        <v>814</v>
      </c>
      <c r="K137" t="s">
        <v>235</v>
      </c>
      <c r="L137">
        <v>414</v>
      </c>
      <c r="M137" t="s">
        <v>815</v>
      </c>
      <c r="N137" t="s">
        <v>574</v>
      </c>
      <c r="Q137" t="s">
        <v>212</v>
      </c>
      <c r="R137" t="s">
        <v>212</v>
      </c>
      <c r="T137">
        <v>53.142400000000002</v>
      </c>
      <c r="U137">
        <v>-7.6920999999999999</v>
      </c>
      <c r="V137" t="str">
        <f t="shared" si="9"/>
        <v>IRL</v>
      </c>
      <c r="W137" t="s">
        <v>213</v>
      </c>
    </row>
    <row r="138" spans="1:23" x14ac:dyDescent="0.5">
      <c r="A138" t="s">
        <v>1149</v>
      </c>
      <c r="B138" t="s">
        <v>237</v>
      </c>
      <c r="C138">
        <f t="shared" si="8"/>
        <v>0</v>
      </c>
      <c r="D138" t="s">
        <v>1149</v>
      </c>
      <c r="E138" t="s">
        <v>237</v>
      </c>
      <c r="G138">
        <f t="shared" si="10"/>
        <v>0</v>
      </c>
      <c r="H138">
        <f t="shared" si="11"/>
        <v>0</v>
      </c>
      <c r="I138" t="s">
        <v>1149</v>
      </c>
      <c r="J138" t="s">
        <v>818</v>
      </c>
      <c r="K138" t="s">
        <v>237</v>
      </c>
      <c r="L138">
        <v>418</v>
      </c>
      <c r="M138" t="s">
        <v>819</v>
      </c>
      <c r="N138" t="s">
        <v>574</v>
      </c>
      <c r="Q138" t="s">
        <v>214</v>
      </c>
      <c r="R138" t="s">
        <v>214</v>
      </c>
      <c r="T138">
        <v>31</v>
      </c>
      <c r="U138">
        <v>35</v>
      </c>
      <c r="V138" t="str">
        <f t="shared" si="9"/>
        <v>ISR</v>
      </c>
      <c r="W138" t="s">
        <v>215</v>
      </c>
    </row>
    <row r="139" spans="1:23" x14ac:dyDescent="0.5">
      <c r="A139" t="s">
        <v>240</v>
      </c>
      <c r="B139" t="s">
        <v>241</v>
      </c>
      <c r="C139">
        <f t="shared" si="8"/>
        <v>0</v>
      </c>
      <c r="D139" t="s">
        <v>240</v>
      </c>
      <c r="E139" t="s">
        <v>241</v>
      </c>
      <c r="G139">
        <f t="shared" si="10"/>
        <v>0</v>
      </c>
      <c r="H139">
        <f t="shared" si="11"/>
        <v>0</v>
      </c>
      <c r="I139" t="s">
        <v>240</v>
      </c>
      <c r="J139" t="s">
        <v>822</v>
      </c>
      <c r="K139" t="s">
        <v>241</v>
      </c>
      <c r="L139">
        <v>422</v>
      </c>
      <c r="M139" t="s">
        <v>823</v>
      </c>
      <c r="N139" t="s">
        <v>574</v>
      </c>
      <c r="Q139" t="s">
        <v>216</v>
      </c>
      <c r="R139" t="s">
        <v>216</v>
      </c>
      <c r="T139">
        <v>43</v>
      </c>
      <c r="U139">
        <v>12</v>
      </c>
      <c r="V139" t="str">
        <f t="shared" si="9"/>
        <v>ITA</v>
      </c>
      <c r="W139" t="s">
        <v>217</v>
      </c>
    </row>
    <row r="140" spans="1:23" x14ac:dyDescent="0.5">
      <c r="A140" t="s">
        <v>244</v>
      </c>
      <c r="B140" t="s">
        <v>245</v>
      </c>
      <c r="C140">
        <f t="shared" si="8"/>
        <v>0</v>
      </c>
      <c r="D140" t="s">
        <v>244</v>
      </c>
      <c r="E140" t="s">
        <v>245</v>
      </c>
      <c r="G140">
        <f t="shared" si="10"/>
        <v>0</v>
      </c>
      <c r="H140">
        <f t="shared" si="11"/>
        <v>0</v>
      </c>
      <c r="I140" t="s">
        <v>244</v>
      </c>
      <c r="J140" t="s">
        <v>826</v>
      </c>
      <c r="K140" t="s">
        <v>245</v>
      </c>
      <c r="L140">
        <v>430</v>
      </c>
      <c r="M140" t="s">
        <v>827</v>
      </c>
      <c r="N140" t="s">
        <v>574</v>
      </c>
      <c r="Q140" t="s">
        <v>218</v>
      </c>
      <c r="R140" t="s">
        <v>218</v>
      </c>
      <c r="T140">
        <v>18.1096</v>
      </c>
      <c r="U140">
        <v>-77.297499999999999</v>
      </c>
      <c r="V140" t="str">
        <f t="shared" si="9"/>
        <v>JAM</v>
      </c>
      <c r="W140" t="s">
        <v>219</v>
      </c>
    </row>
    <row r="141" spans="1:23" x14ac:dyDescent="0.5">
      <c r="A141" t="s">
        <v>246</v>
      </c>
      <c r="B141" t="s">
        <v>247</v>
      </c>
      <c r="C141">
        <f t="shared" si="8"/>
        <v>0</v>
      </c>
      <c r="D141" t="s">
        <v>246</v>
      </c>
      <c r="E141" t="s">
        <v>247</v>
      </c>
      <c r="G141">
        <f t="shared" si="10"/>
        <v>0</v>
      </c>
      <c r="H141">
        <f t="shared" si="11"/>
        <v>0</v>
      </c>
      <c r="I141" t="s">
        <v>246</v>
      </c>
      <c r="J141" t="s">
        <v>828</v>
      </c>
      <c r="K141" t="s">
        <v>247</v>
      </c>
      <c r="L141">
        <v>434</v>
      </c>
      <c r="M141" t="s">
        <v>829</v>
      </c>
      <c r="N141" t="s">
        <v>574</v>
      </c>
      <c r="Q141" t="s">
        <v>220</v>
      </c>
      <c r="R141" t="s">
        <v>220</v>
      </c>
      <c r="T141">
        <v>36</v>
      </c>
      <c r="U141">
        <v>138</v>
      </c>
      <c r="V141" t="str">
        <f t="shared" si="9"/>
        <v>JPN</v>
      </c>
      <c r="W141" t="s">
        <v>221</v>
      </c>
    </row>
    <row r="142" spans="1:23" x14ac:dyDescent="0.5">
      <c r="A142" t="s">
        <v>528</v>
      </c>
      <c r="B142" t="s">
        <v>409</v>
      </c>
      <c r="C142">
        <f t="shared" si="8"/>
        <v>0</v>
      </c>
      <c r="D142" t="s">
        <v>528</v>
      </c>
      <c r="E142" t="s">
        <v>409</v>
      </c>
      <c r="G142">
        <f t="shared" si="10"/>
        <v>0</v>
      </c>
      <c r="H142">
        <f t="shared" si="11"/>
        <v>0</v>
      </c>
      <c r="I142" t="s">
        <v>528</v>
      </c>
      <c r="J142" t="s">
        <v>950</v>
      </c>
      <c r="K142" t="s">
        <v>409</v>
      </c>
      <c r="L142">
        <v>662</v>
      </c>
      <c r="M142" t="s">
        <v>951</v>
      </c>
      <c r="N142" t="s">
        <v>574</v>
      </c>
      <c r="Q142" t="s">
        <v>224</v>
      </c>
      <c r="R142" t="s">
        <v>224</v>
      </c>
      <c r="T142">
        <v>31.24</v>
      </c>
      <c r="U142">
        <v>36.51</v>
      </c>
      <c r="V142" t="str">
        <f t="shared" si="9"/>
        <v>JOR</v>
      </c>
      <c r="W142" t="s">
        <v>225</v>
      </c>
    </row>
    <row r="143" spans="1:23" x14ac:dyDescent="0.5">
      <c r="A143" t="s">
        <v>248</v>
      </c>
      <c r="B143" t="s">
        <v>249</v>
      </c>
      <c r="C143">
        <f t="shared" si="8"/>
        <v>0</v>
      </c>
      <c r="D143" t="s">
        <v>248</v>
      </c>
      <c r="E143" t="s">
        <v>249</v>
      </c>
      <c r="G143">
        <f t="shared" si="10"/>
        <v>0</v>
      </c>
      <c r="H143">
        <f t="shared" si="11"/>
        <v>0</v>
      </c>
      <c r="I143" t="s">
        <v>248</v>
      </c>
      <c r="J143" t="s">
        <v>830</v>
      </c>
      <c r="K143" t="s">
        <v>249</v>
      </c>
      <c r="L143">
        <v>438</v>
      </c>
      <c r="M143" t="s">
        <v>831</v>
      </c>
      <c r="N143" t="s">
        <v>574</v>
      </c>
      <c r="Q143" t="s">
        <v>226</v>
      </c>
      <c r="R143" t="s">
        <v>226</v>
      </c>
      <c r="T143">
        <v>48.019599999999997</v>
      </c>
      <c r="U143">
        <v>66.923699999999997</v>
      </c>
      <c r="V143" t="str">
        <f t="shared" si="9"/>
        <v>KAZ</v>
      </c>
      <c r="W143" t="s">
        <v>227</v>
      </c>
    </row>
    <row r="144" spans="1:23" x14ac:dyDescent="0.5">
      <c r="A144" t="s">
        <v>406</v>
      </c>
      <c r="B144" t="s">
        <v>407</v>
      </c>
      <c r="C144">
        <f t="shared" si="8"/>
        <v>0</v>
      </c>
      <c r="D144" t="s">
        <v>406</v>
      </c>
      <c r="E144" t="s">
        <v>407</v>
      </c>
      <c r="G144">
        <f t="shared" si="10"/>
        <v>0</v>
      </c>
      <c r="H144">
        <f t="shared" si="11"/>
        <v>0</v>
      </c>
      <c r="I144" t="s">
        <v>406</v>
      </c>
      <c r="J144" t="s">
        <v>994</v>
      </c>
      <c r="K144" t="s">
        <v>407</v>
      </c>
      <c r="L144">
        <v>144</v>
      </c>
      <c r="M144" t="s">
        <v>995</v>
      </c>
      <c r="N144" t="s">
        <v>574</v>
      </c>
      <c r="Q144" t="s">
        <v>228</v>
      </c>
      <c r="R144" t="s">
        <v>228</v>
      </c>
      <c r="T144">
        <v>-2.3599999999999999E-2</v>
      </c>
      <c r="U144">
        <v>37.906199999999998</v>
      </c>
      <c r="V144" t="str">
        <f t="shared" si="9"/>
        <v>KEN</v>
      </c>
      <c r="W144" t="s">
        <v>229</v>
      </c>
    </row>
    <row r="145" spans="1:23" x14ac:dyDescent="0.5">
      <c r="A145" t="s">
        <v>242</v>
      </c>
      <c r="B145" t="s">
        <v>243</v>
      </c>
      <c r="C145">
        <f t="shared" si="8"/>
        <v>0</v>
      </c>
      <c r="D145" t="s">
        <v>242</v>
      </c>
      <c r="E145" t="s">
        <v>243</v>
      </c>
      <c r="G145">
        <f t="shared" si="10"/>
        <v>0</v>
      </c>
      <c r="H145">
        <f t="shared" si="11"/>
        <v>0</v>
      </c>
      <c r="I145" t="s">
        <v>242</v>
      </c>
      <c r="J145" t="s">
        <v>824</v>
      </c>
      <c r="K145" t="s">
        <v>243</v>
      </c>
      <c r="L145">
        <v>426</v>
      </c>
      <c r="M145" t="s">
        <v>825</v>
      </c>
      <c r="N145" t="s">
        <v>574</v>
      </c>
      <c r="Q145" t="s">
        <v>1139</v>
      </c>
      <c r="R145" t="s">
        <v>497</v>
      </c>
      <c r="T145">
        <v>36</v>
      </c>
      <c r="U145">
        <v>128</v>
      </c>
      <c r="V145" t="str">
        <f t="shared" si="9"/>
        <v>KOR</v>
      </c>
      <c r="W145" t="s">
        <v>233</v>
      </c>
    </row>
    <row r="146" spans="1:23" x14ac:dyDescent="0.5">
      <c r="A146" t="s">
        <v>250</v>
      </c>
      <c r="B146" t="s">
        <v>251</v>
      </c>
      <c r="C146">
        <f t="shared" si="8"/>
        <v>0</v>
      </c>
      <c r="D146" t="s">
        <v>250</v>
      </c>
      <c r="E146" t="s">
        <v>251</v>
      </c>
      <c r="G146">
        <f t="shared" si="10"/>
        <v>0</v>
      </c>
      <c r="H146">
        <f t="shared" si="11"/>
        <v>0</v>
      </c>
      <c r="I146" t="s">
        <v>250</v>
      </c>
      <c r="J146" t="s">
        <v>832</v>
      </c>
      <c r="K146" t="s">
        <v>251</v>
      </c>
      <c r="L146">
        <v>440</v>
      </c>
      <c r="M146" t="s">
        <v>833</v>
      </c>
      <c r="N146" t="s">
        <v>574</v>
      </c>
      <c r="Q146" t="s">
        <v>234</v>
      </c>
      <c r="R146" t="s">
        <v>234</v>
      </c>
      <c r="T146">
        <v>29.5</v>
      </c>
      <c r="U146">
        <v>47.75</v>
      </c>
      <c r="V146" t="str">
        <f t="shared" si="9"/>
        <v>KWT</v>
      </c>
      <c r="W146" t="s">
        <v>235</v>
      </c>
    </row>
    <row r="147" spans="1:23" x14ac:dyDescent="0.5">
      <c r="A147" t="s">
        <v>252</v>
      </c>
      <c r="B147" t="s">
        <v>253</v>
      </c>
      <c r="C147">
        <f t="shared" si="8"/>
        <v>0</v>
      </c>
      <c r="D147" t="s">
        <v>252</v>
      </c>
      <c r="E147" t="s">
        <v>253</v>
      </c>
      <c r="G147">
        <f t="shared" si="10"/>
        <v>0</v>
      </c>
      <c r="H147">
        <f t="shared" si="11"/>
        <v>0</v>
      </c>
      <c r="I147" t="s">
        <v>252</v>
      </c>
      <c r="J147" t="s">
        <v>834</v>
      </c>
      <c r="K147" t="s">
        <v>253</v>
      </c>
      <c r="L147">
        <v>442</v>
      </c>
      <c r="M147" t="s">
        <v>835</v>
      </c>
      <c r="N147" t="s">
        <v>574</v>
      </c>
      <c r="Q147" t="s">
        <v>526</v>
      </c>
      <c r="R147" t="s">
        <v>526</v>
      </c>
      <c r="T147">
        <v>41.2044</v>
      </c>
      <c r="U147">
        <v>74.766099999999994</v>
      </c>
      <c r="V147" t="str">
        <f t="shared" si="9"/>
        <v>KGZ</v>
      </c>
      <c r="W147" t="s">
        <v>236</v>
      </c>
    </row>
    <row r="148" spans="1:23" x14ac:dyDescent="0.5">
      <c r="A148" t="s">
        <v>238</v>
      </c>
      <c r="B148" t="s">
        <v>239</v>
      </c>
      <c r="C148">
        <f t="shared" si="8"/>
        <v>0</v>
      </c>
      <c r="D148" t="s">
        <v>238</v>
      </c>
      <c r="E148" t="s">
        <v>239</v>
      </c>
      <c r="G148">
        <f t="shared" si="10"/>
        <v>0</v>
      </c>
      <c r="H148">
        <f t="shared" si="11"/>
        <v>0</v>
      </c>
      <c r="I148" t="s">
        <v>238</v>
      </c>
      <c r="J148" t="s">
        <v>820</v>
      </c>
      <c r="K148" t="s">
        <v>239</v>
      </c>
      <c r="L148">
        <v>428</v>
      </c>
      <c r="M148" t="s">
        <v>821</v>
      </c>
      <c r="N148" t="s">
        <v>577</v>
      </c>
      <c r="Q148" t="s">
        <v>238</v>
      </c>
      <c r="R148" t="s">
        <v>238</v>
      </c>
      <c r="T148">
        <v>56.879600000000003</v>
      </c>
      <c r="U148">
        <v>24.603200000000001</v>
      </c>
      <c r="V148" t="str">
        <f t="shared" si="9"/>
        <v>LVA</v>
      </c>
      <c r="W148" t="s">
        <v>239</v>
      </c>
    </row>
    <row r="149" spans="1:23" x14ac:dyDescent="0.5">
      <c r="A149" t="s">
        <v>254</v>
      </c>
      <c r="B149" t="s">
        <v>255</v>
      </c>
      <c r="C149">
        <f t="shared" si="8"/>
        <v>0</v>
      </c>
      <c r="D149" t="s">
        <v>254</v>
      </c>
      <c r="E149" t="s">
        <v>255</v>
      </c>
      <c r="G149">
        <f t="shared" si="10"/>
        <v>0</v>
      </c>
      <c r="H149">
        <f t="shared" si="11"/>
        <v>0</v>
      </c>
      <c r="I149" t="s">
        <v>254</v>
      </c>
      <c r="J149" t="s">
        <v>836</v>
      </c>
      <c r="K149" t="s">
        <v>255</v>
      </c>
      <c r="L149">
        <v>446</v>
      </c>
      <c r="M149" t="s">
        <v>837</v>
      </c>
      <c r="N149" t="s">
        <v>577</v>
      </c>
      <c r="Q149" t="s">
        <v>240</v>
      </c>
      <c r="R149" t="s">
        <v>240</v>
      </c>
      <c r="T149">
        <v>33.854700000000001</v>
      </c>
      <c r="U149">
        <v>35.862299999999998</v>
      </c>
      <c r="V149" t="str">
        <f t="shared" si="9"/>
        <v>LBN</v>
      </c>
      <c r="W149" t="s">
        <v>241</v>
      </c>
    </row>
    <row r="150" spans="1:23" x14ac:dyDescent="0.5">
      <c r="A150" t="s">
        <v>530</v>
      </c>
      <c r="B150" t="s">
        <v>529</v>
      </c>
      <c r="C150">
        <f t="shared" si="8"/>
        <v>0</v>
      </c>
      <c r="D150" t="s">
        <v>530</v>
      </c>
      <c r="E150" t="s">
        <v>529</v>
      </c>
      <c r="G150">
        <f t="shared" si="10"/>
        <v>0</v>
      </c>
      <c r="H150">
        <f t="shared" si="11"/>
        <v>0</v>
      </c>
      <c r="I150" t="s">
        <v>530</v>
      </c>
      <c r="J150" t="s">
        <v>952</v>
      </c>
      <c r="K150" t="s">
        <v>529</v>
      </c>
      <c r="L150">
        <v>663</v>
      </c>
      <c r="M150" t="s">
        <v>953</v>
      </c>
      <c r="N150" t="s">
        <v>574</v>
      </c>
      <c r="Q150" t="s">
        <v>244</v>
      </c>
      <c r="R150" t="s">
        <v>244</v>
      </c>
      <c r="T150">
        <v>6.4280999999999997</v>
      </c>
      <c r="U150">
        <v>-9.4295000000000009</v>
      </c>
      <c r="V150" t="str">
        <f t="shared" si="9"/>
        <v>LBR</v>
      </c>
      <c r="W150" t="s">
        <v>245</v>
      </c>
    </row>
    <row r="151" spans="1:23" x14ac:dyDescent="0.5">
      <c r="A151" t="s">
        <v>290</v>
      </c>
      <c r="B151" t="s">
        <v>291</v>
      </c>
      <c r="C151">
        <f t="shared" si="8"/>
        <v>0</v>
      </c>
      <c r="D151" t="s">
        <v>290</v>
      </c>
      <c r="E151" t="s">
        <v>291</v>
      </c>
      <c r="G151">
        <f t="shared" si="10"/>
        <v>0</v>
      </c>
      <c r="H151">
        <f t="shared" si="11"/>
        <v>0</v>
      </c>
      <c r="I151" t="s">
        <v>290</v>
      </c>
      <c r="J151" t="s">
        <v>874</v>
      </c>
      <c r="K151" t="s">
        <v>291</v>
      </c>
      <c r="L151">
        <v>504</v>
      </c>
      <c r="M151" t="s">
        <v>875</v>
      </c>
      <c r="N151" t="s">
        <v>574</v>
      </c>
      <c r="Q151" t="s">
        <v>248</v>
      </c>
      <c r="R151" t="s">
        <v>248</v>
      </c>
      <c r="T151">
        <v>47.14</v>
      </c>
      <c r="U151">
        <v>9.5500000000000007</v>
      </c>
      <c r="V151" t="str">
        <f t="shared" si="9"/>
        <v>LIE</v>
      </c>
      <c r="W151" t="s">
        <v>249</v>
      </c>
    </row>
    <row r="152" spans="1:23" x14ac:dyDescent="0.5">
      <c r="A152" t="s">
        <v>284</v>
      </c>
      <c r="B152" t="s">
        <v>285</v>
      </c>
      <c r="C152">
        <f t="shared" si="8"/>
        <v>0</v>
      </c>
      <c r="D152" t="s">
        <v>284</v>
      </c>
      <c r="E152" t="s">
        <v>285</v>
      </c>
      <c r="G152">
        <f t="shared" si="10"/>
        <v>0</v>
      </c>
      <c r="H152">
        <f t="shared" si="11"/>
        <v>0</v>
      </c>
      <c r="I152" t="s">
        <v>284</v>
      </c>
      <c r="J152" t="s">
        <v>866</v>
      </c>
      <c r="K152" t="s">
        <v>285</v>
      </c>
      <c r="L152">
        <v>492</v>
      </c>
      <c r="M152" t="s">
        <v>867</v>
      </c>
      <c r="N152" t="s">
        <v>574</v>
      </c>
      <c r="Q152" t="s">
        <v>250</v>
      </c>
      <c r="R152" t="s">
        <v>250</v>
      </c>
      <c r="T152">
        <v>55.169400000000003</v>
      </c>
      <c r="U152">
        <v>23.8813</v>
      </c>
      <c r="V152" t="str">
        <f t="shared" si="9"/>
        <v>LTU</v>
      </c>
      <c r="W152" t="s">
        <v>251</v>
      </c>
    </row>
    <row r="153" spans="1:23" x14ac:dyDescent="0.5">
      <c r="A153" t="s">
        <v>282</v>
      </c>
      <c r="B153" t="s">
        <v>283</v>
      </c>
      <c r="C153">
        <f t="shared" si="8"/>
        <v>0</v>
      </c>
      <c r="D153" t="s">
        <v>282</v>
      </c>
      <c r="E153" t="s">
        <v>283</v>
      </c>
      <c r="G153">
        <f t="shared" si="10"/>
        <v>0</v>
      </c>
      <c r="H153">
        <f t="shared" si="11"/>
        <v>0</v>
      </c>
      <c r="I153" t="s">
        <v>282</v>
      </c>
      <c r="J153" t="s">
        <v>864</v>
      </c>
      <c r="K153" t="s">
        <v>283</v>
      </c>
      <c r="L153">
        <v>498</v>
      </c>
      <c r="M153" t="s">
        <v>865</v>
      </c>
      <c r="N153" t="s">
        <v>574</v>
      </c>
      <c r="Q153" t="s">
        <v>252</v>
      </c>
      <c r="R153" t="s">
        <v>252</v>
      </c>
      <c r="T153">
        <v>49.815300000000001</v>
      </c>
      <c r="U153">
        <v>6.1295999999999999</v>
      </c>
      <c r="V153" t="str">
        <f t="shared" si="9"/>
        <v>LUX</v>
      </c>
      <c r="W153" t="s">
        <v>253</v>
      </c>
    </row>
    <row r="154" spans="1:23" x14ac:dyDescent="0.5">
      <c r="A154" t="s">
        <v>257</v>
      </c>
      <c r="B154" t="s">
        <v>258</v>
      </c>
      <c r="C154">
        <f t="shared" si="8"/>
        <v>0</v>
      </c>
      <c r="D154" t="s">
        <v>257</v>
      </c>
      <c r="E154" t="s">
        <v>258</v>
      </c>
      <c r="G154">
        <f t="shared" si="10"/>
        <v>0</v>
      </c>
      <c r="H154">
        <f t="shared" si="11"/>
        <v>0</v>
      </c>
      <c r="I154" t="s">
        <v>257</v>
      </c>
      <c r="J154" t="s">
        <v>838</v>
      </c>
      <c r="K154" t="s">
        <v>258</v>
      </c>
      <c r="L154">
        <v>450</v>
      </c>
      <c r="M154" t="s">
        <v>839</v>
      </c>
      <c r="N154" t="s">
        <v>574</v>
      </c>
      <c r="Q154" t="s">
        <v>257</v>
      </c>
      <c r="R154" t="s">
        <v>257</v>
      </c>
      <c r="T154">
        <v>-18.7669</v>
      </c>
      <c r="U154">
        <v>46.869100000000003</v>
      </c>
      <c r="V154" t="str">
        <f t="shared" si="9"/>
        <v>MDG</v>
      </c>
      <c r="W154" t="s">
        <v>258</v>
      </c>
    </row>
    <row r="155" spans="1:23" x14ac:dyDescent="0.5">
      <c r="A155" t="s">
        <v>263</v>
      </c>
      <c r="B155" t="s">
        <v>264</v>
      </c>
      <c r="C155">
        <f t="shared" si="8"/>
        <v>0</v>
      </c>
      <c r="D155" t="s">
        <v>263</v>
      </c>
      <c r="E155" t="s">
        <v>264</v>
      </c>
      <c r="G155">
        <f t="shared" si="10"/>
        <v>0</v>
      </c>
      <c r="H155">
        <f t="shared" si="11"/>
        <v>0</v>
      </c>
      <c r="I155" t="s">
        <v>263</v>
      </c>
      <c r="J155" t="s">
        <v>844</v>
      </c>
      <c r="K155" t="s">
        <v>264</v>
      </c>
      <c r="L155">
        <v>462</v>
      </c>
      <c r="M155" t="s">
        <v>845</v>
      </c>
      <c r="N155" t="s">
        <v>574</v>
      </c>
      <c r="Q155" t="s">
        <v>261</v>
      </c>
      <c r="R155" t="s">
        <v>261</v>
      </c>
      <c r="T155">
        <v>2.5</v>
      </c>
      <c r="U155">
        <v>112.5</v>
      </c>
      <c r="V155" t="str">
        <f t="shared" si="9"/>
        <v>MYS</v>
      </c>
      <c r="W155" t="s">
        <v>262</v>
      </c>
    </row>
    <row r="156" spans="1:23" x14ac:dyDescent="0.5">
      <c r="A156" t="s">
        <v>277</v>
      </c>
      <c r="B156" t="s">
        <v>278</v>
      </c>
      <c r="C156">
        <f t="shared" si="8"/>
        <v>0</v>
      </c>
      <c r="D156" t="s">
        <v>277</v>
      </c>
      <c r="E156" t="s">
        <v>278</v>
      </c>
      <c r="G156">
        <f t="shared" si="10"/>
        <v>0</v>
      </c>
      <c r="H156">
        <f t="shared" si="11"/>
        <v>0</v>
      </c>
      <c r="I156" t="s">
        <v>277</v>
      </c>
      <c r="J156" t="s">
        <v>860</v>
      </c>
      <c r="K156" t="s">
        <v>278</v>
      </c>
      <c r="L156">
        <v>484</v>
      </c>
      <c r="M156" t="s">
        <v>861</v>
      </c>
      <c r="N156" t="s">
        <v>574</v>
      </c>
      <c r="Q156" t="s">
        <v>263</v>
      </c>
      <c r="R156" t="s">
        <v>263</v>
      </c>
      <c r="T156">
        <v>3.2027999999999999</v>
      </c>
      <c r="U156">
        <v>73.220699999999994</v>
      </c>
      <c r="V156" t="str">
        <f t="shared" si="9"/>
        <v>MDV</v>
      </c>
      <c r="W156" t="s">
        <v>264</v>
      </c>
    </row>
    <row r="157" spans="1:23" x14ac:dyDescent="0.5">
      <c r="A157" t="s">
        <v>269</v>
      </c>
      <c r="B157" t="s">
        <v>270</v>
      </c>
      <c r="C157">
        <f t="shared" si="8"/>
        <v>0</v>
      </c>
      <c r="D157" t="s">
        <v>269</v>
      </c>
      <c r="E157" t="s">
        <v>270</v>
      </c>
      <c r="G157">
        <f t="shared" si="10"/>
        <v>0</v>
      </c>
      <c r="H157">
        <f t="shared" si="11"/>
        <v>0</v>
      </c>
      <c r="I157" t="s">
        <v>269</v>
      </c>
      <c r="J157" t="s">
        <v>850</v>
      </c>
      <c r="K157" t="s">
        <v>270</v>
      </c>
      <c r="L157">
        <v>584</v>
      </c>
      <c r="M157" t="s">
        <v>851</v>
      </c>
      <c r="N157" t="s">
        <v>574</v>
      </c>
      <c r="Q157" t="s">
        <v>267</v>
      </c>
      <c r="R157" t="s">
        <v>267</v>
      </c>
      <c r="T157">
        <v>35.9375</v>
      </c>
      <c r="U157">
        <v>14.375400000000001</v>
      </c>
      <c r="V157" t="str">
        <f t="shared" si="9"/>
        <v>MLT</v>
      </c>
      <c r="W157" t="s">
        <v>268</v>
      </c>
    </row>
    <row r="158" spans="1:23" x14ac:dyDescent="0.5">
      <c r="A158" t="s">
        <v>280</v>
      </c>
      <c r="B158" t="s">
        <v>281</v>
      </c>
      <c r="C158">
        <f t="shared" si="8"/>
        <v>0</v>
      </c>
      <c r="D158" t="s">
        <v>280</v>
      </c>
      <c r="E158" t="s">
        <v>281</v>
      </c>
      <c r="Q158" t="s">
        <v>273</v>
      </c>
      <c r="R158" t="s">
        <v>273</v>
      </c>
      <c r="T158">
        <v>21.007899999999999</v>
      </c>
      <c r="U158">
        <v>10.940799999999999</v>
      </c>
      <c r="V158" t="str">
        <f t="shared" si="9"/>
        <v>MRT</v>
      </c>
      <c r="W158" t="s">
        <v>274</v>
      </c>
    </row>
    <row r="159" spans="1:23" x14ac:dyDescent="0.5">
      <c r="A159" t="s">
        <v>531</v>
      </c>
      <c r="B159" t="s">
        <v>256</v>
      </c>
      <c r="C159">
        <f t="shared" si="8"/>
        <v>0</v>
      </c>
      <c r="D159" t="s">
        <v>531</v>
      </c>
      <c r="E159" t="s">
        <v>256</v>
      </c>
      <c r="G159">
        <f t="shared" si="10"/>
        <v>0</v>
      </c>
      <c r="H159">
        <f t="shared" si="11"/>
        <v>0</v>
      </c>
      <c r="I159" t="s">
        <v>531</v>
      </c>
      <c r="J159" t="s">
        <v>902</v>
      </c>
      <c r="K159" t="s">
        <v>256</v>
      </c>
      <c r="L159">
        <v>807</v>
      </c>
      <c r="M159" t="s">
        <v>903</v>
      </c>
      <c r="N159" t="s">
        <v>574</v>
      </c>
      <c r="Q159" t="s">
        <v>275</v>
      </c>
      <c r="R159" t="s">
        <v>275</v>
      </c>
      <c r="T159">
        <v>-20.2</v>
      </c>
      <c r="U159">
        <v>57.5</v>
      </c>
      <c r="V159" t="str">
        <f t="shared" si="9"/>
        <v>MUS</v>
      </c>
      <c r="W159" t="s">
        <v>276</v>
      </c>
    </row>
    <row r="160" spans="1:23" x14ac:dyDescent="0.5">
      <c r="A160" t="s">
        <v>265</v>
      </c>
      <c r="B160" t="s">
        <v>266</v>
      </c>
      <c r="C160">
        <f t="shared" si="8"/>
        <v>0</v>
      </c>
      <c r="D160" t="s">
        <v>265</v>
      </c>
      <c r="E160" t="s">
        <v>266</v>
      </c>
      <c r="G160">
        <f t="shared" si="10"/>
        <v>0</v>
      </c>
      <c r="H160">
        <f t="shared" si="11"/>
        <v>0</v>
      </c>
      <c r="I160" t="s">
        <v>265</v>
      </c>
      <c r="J160" t="s">
        <v>846</v>
      </c>
      <c r="K160" t="s">
        <v>266</v>
      </c>
      <c r="L160">
        <v>466</v>
      </c>
      <c r="M160" t="s">
        <v>847</v>
      </c>
      <c r="N160" t="s">
        <v>574</v>
      </c>
      <c r="Q160" t="s">
        <v>277</v>
      </c>
      <c r="R160" t="s">
        <v>277</v>
      </c>
      <c r="T160">
        <v>23.634499999999999</v>
      </c>
      <c r="U160">
        <v>-102.5528</v>
      </c>
      <c r="V160" t="str">
        <f t="shared" si="9"/>
        <v>MEX</v>
      </c>
      <c r="W160" t="s">
        <v>278</v>
      </c>
    </row>
    <row r="161" spans="1:23" x14ac:dyDescent="0.5">
      <c r="A161" t="s">
        <v>267</v>
      </c>
      <c r="B161" t="s">
        <v>268</v>
      </c>
      <c r="C161">
        <f t="shared" si="8"/>
        <v>0</v>
      </c>
      <c r="D161" t="s">
        <v>267</v>
      </c>
      <c r="E161" t="s">
        <v>268</v>
      </c>
      <c r="G161">
        <f t="shared" si="10"/>
        <v>0</v>
      </c>
      <c r="H161">
        <f t="shared" si="11"/>
        <v>0</v>
      </c>
      <c r="I161" t="s">
        <v>267</v>
      </c>
      <c r="J161" t="s">
        <v>848</v>
      </c>
      <c r="K161" t="s">
        <v>268</v>
      </c>
      <c r="L161">
        <v>470</v>
      </c>
      <c r="M161" t="s">
        <v>849</v>
      </c>
      <c r="N161" t="s">
        <v>574</v>
      </c>
      <c r="Q161" t="s">
        <v>282</v>
      </c>
      <c r="R161" t="s">
        <v>282</v>
      </c>
      <c r="T161">
        <v>47.4116</v>
      </c>
      <c r="U161">
        <v>28.369900000000001</v>
      </c>
      <c r="V161" t="str">
        <f t="shared" si="9"/>
        <v>MDA</v>
      </c>
      <c r="W161" t="s">
        <v>283</v>
      </c>
    </row>
    <row r="162" spans="1:23" x14ac:dyDescent="0.5">
      <c r="A162" t="s">
        <v>294</v>
      </c>
      <c r="B162" t="s">
        <v>295</v>
      </c>
      <c r="C162">
        <f t="shared" si="8"/>
        <v>0</v>
      </c>
      <c r="D162" t="s">
        <v>294</v>
      </c>
      <c r="E162" t="s">
        <v>295</v>
      </c>
      <c r="G162">
        <f t="shared" si="10"/>
        <v>0</v>
      </c>
      <c r="H162">
        <f t="shared" si="11"/>
        <v>0</v>
      </c>
      <c r="I162" t="s">
        <v>294</v>
      </c>
      <c r="J162" t="s">
        <v>878</v>
      </c>
      <c r="K162" t="s">
        <v>295</v>
      </c>
      <c r="L162">
        <v>104</v>
      </c>
      <c r="M162" t="s">
        <v>879</v>
      </c>
      <c r="N162" t="s">
        <v>574</v>
      </c>
      <c r="Q162" t="s">
        <v>284</v>
      </c>
      <c r="R162" t="s">
        <v>284</v>
      </c>
      <c r="T162">
        <v>43.7333</v>
      </c>
      <c r="U162">
        <v>7.4166999999999996</v>
      </c>
      <c r="V162" t="str">
        <f t="shared" si="9"/>
        <v>MCO</v>
      </c>
      <c r="W162" t="s">
        <v>285</v>
      </c>
    </row>
    <row r="163" spans="1:23" x14ac:dyDescent="0.5">
      <c r="A163" t="s">
        <v>533</v>
      </c>
      <c r="B163" t="s">
        <v>532</v>
      </c>
      <c r="C163">
        <f t="shared" si="8"/>
        <v>0</v>
      </c>
      <c r="D163" t="s">
        <v>533</v>
      </c>
      <c r="E163" t="s">
        <v>532</v>
      </c>
      <c r="G163">
        <f t="shared" si="10"/>
        <v>0</v>
      </c>
      <c r="H163">
        <f t="shared" si="11"/>
        <v>0</v>
      </c>
      <c r="I163" t="s">
        <v>533</v>
      </c>
      <c r="J163" t="s">
        <v>870</v>
      </c>
      <c r="K163" t="s">
        <v>532</v>
      </c>
      <c r="L163">
        <v>499</v>
      </c>
      <c r="M163" t="s">
        <v>871</v>
      </c>
      <c r="N163" t="s">
        <v>574</v>
      </c>
      <c r="Q163" t="s">
        <v>286</v>
      </c>
      <c r="R163" t="s">
        <v>286</v>
      </c>
      <c r="T163">
        <v>46.862499999999997</v>
      </c>
      <c r="U163">
        <v>103.8467</v>
      </c>
      <c r="V163" t="str">
        <f t="shared" si="9"/>
        <v>MNG</v>
      </c>
      <c r="W163" t="s">
        <v>287</v>
      </c>
    </row>
    <row r="164" spans="1:23" x14ac:dyDescent="0.5">
      <c r="A164" t="s">
        <v>286</v>
      </c>
      <c r="B164" t="s">
        <v>287</v>
      </c>
      <c r="C164">
        <f t="shared" si="8"/>
        <v>0</v>
      </c>
      <c r="D164" t="s">
        <v>286</v>
      </c>
      <c r="E164" t="s">
        <v>287</v>
      </c>
      <c r="G164">
        <f t="shared" si="10"/>
        <v>0</v>
      </c>
      <c r="H164">
        <f t="shared" si="11"/>
        <v>0</v>
      </c>
      <c r="I164" t="s">
        <v>286</v>
      </c>
      <c r="J164" t="s">
        <v>868</v>
      </c>
      <c r="K164" t="s">
        <v>287</v>
      </c>
      <c r="L164">
        <v>496</v>
      </c>
      <c r="M164" t="s">
        <v>869</v>
      </c>
      <c r="N164" t="s">
        <v>577</v>
      </c>
      <c r="Q164" t="s">
        <v>533</v>
      </c>
      <c r="R164" t="s">
        <v>533</v>
      </c>
      <c r="T164">
        <v>42.5</v>
      </c>
      <c r="U164">
        <v>19.3</v>
      </c>
      <c r="V164" t="str">
        <f t="shared" si="9"/>
        <v>MNE</v>
      </c>
      <c r="W164" t="s">
        <v>532</v>
      </c>
    </row>
    <row r="165" spans="1:23" x14ac:dyDescent="0.5">
      <c r="A165" t="s">
        <v>322</v>
      </c>
      <c r="B165" t="s">
        <v>323</v>
      </c>
      <c r="C165">
        <f t="shared" si="8"/>
        <v>0</v>
      </c>
      <c r="D165" t="s">
        <v>322</v>
      </c>
      <c r="E165" t="s">
        <v>323</v>
      </c>
      <c r="G165">
        <f t="shared" si="10"/>
        <v>0</v>
      </c>
      <c r="H165">
        <f t="shared" si="11"/>
        <v>0</v>
      </c>
      <c r="I165" t="s">
        <v>322</v>
      </c>
      <c r="J165" t="s">
        <v>904</v>
      </c>
      <c r="K165" t="s">
        <v>323</v>
      </c>
      <c r="L165">
        <v>580</v>
      </c>
      <c r="M165" t="s">
        <v>905</v>
      </c>
      <c r="N165" t="s">
        <v>574</v>
      </c>
      <c r="Q165" t="s">
        <v>290</v>
      </c>
      <c r="R165" t="s">
        <v>290</v>
      </c>
      <c r="T165">
        <v>31.791699999999999</v>
      </c>
      <c r="U165">
        <v>-7.0926</v>
      </c>
      <c r="V165" t="str">
        <f t="shared" si="9"/>
        <v>MAR</v>
      </c>
      <c r="W165" t="s">
        <v>291</v>
      </c>
    </row>
    <row r="166" spans="1:23" x14ac:dyDescent="0.5">
      <c r="A166" t="s">
        <v>292</v>
      </c>
      <c r="B166" t="s">
        <v>293</v>
      </c>
      <c r="C166">
        <f t="shared" si="8"/>
        <v>0</v>
      </c>
      <c r="D166" t="s">
        <v>292</v>
      </c>
      <c r="E166" t="s">
        <v>293</v>
      </c>
      <c r="G166">
        <f t="shared" si="10"/>
        <v>0</v>
      </c>
      <c r="H166">
        <f t="shared" si="11"/>
        <v>0</v>
      </c>
      <c r="I166" t="s">
        <v>292</v>
      </c>
      <c r="J166" t="s">
        <v>876</v>
      </c>
      <c r="K166" t="s">
        <v>293</v>
      </c>
      <c r="L166">
        <v>508</v>
      </c>
      <c r="M166" t="s">
        <v>877</v>
      </c>
      <c r="N166" t="s">
        <v>574</v>
      </c>
      <c r="Q166" t="s">
        <v>296</v>
      </c>
      <c r="R166" t="s">
        <v>296</v>
      </c>
      <c r="T166">
        <v>-22.957599999999999</v>
      </c>
      <c r="U166">
        <v>18.490400000000001</v>
      </c>
      <c r="V166" t="str">
        <f t="shared" si="9"/>
        <v>NAM</v>
      </c>
      <c r="W166" t="s">
        <v>297</v>
      </c>
    </row>
    <row r="167" spans="1:23" x14ac:dyDescent="0.5">
      <c r="A167" t="s">
        <v>273</v>
      </c>
      <c r="B167" t="s">
        <v>274</v>
      </c>
      <c r="C167">
        <f t="shared" si="8"/>
        <v>0</v>
      </c>
      <c r="D167" t="s">
        <v>273</v>
      </c>
      <c r="E167" t="s">
        <v>274</v>
      </c>
      <c r="G167">
        <f t="shared" si="10"/>
        <v>0</v>
      </c>
      <c r="H167">
        <f t="shared" si="11"/>
        <v>0</v>
      </c>
      <c r="I167" t="s">
        <v>273</v>
      </c>
      <c r="J167" t="s">
        <v>854</v>
      </c>
      <c r="K167" t="s">
        <v>274</v>
      </c>
      <c r="L167">
        <v>478</v>
      </c>
      <c r="M167" t="s">
        <v>855</v>
      </c>
      <c r="N167" t="s">
        <v>577</v>
      </c>
      <c r="Q167" t="s">
        <v>300</v>
      </c>
      <c r="R167" t="s">
        <v>300</v>
      </c>
      <c r="T167">
        <v>28.166699999999999</v>
      </c>
      <c r="U167">
        <v>84.25</v>
      </c>
      <c r="V167" t="str">
        <f t="shared" si="9"/>
        <v>NPL</v>
      </c>
      <c r="W167" t="s">
        <v>301</v>
      </c>
    </row>
    <row r="168" spans="1:23" x14ac:dyDescent="0.5">
      <c r="A168" t="s">
        <v>288</v>
      </c>
      <c r="B168" t="s">
        <v>289</v>
      </c>
      <c r="C168">
        <f t="shared" si="8"/>
        <v>0</v>
      </c>
      <c r="D168" t="s">
        <v>288</v>
      </c>
      <c r="E168" t="s">
        <v>289</v>
      </c>
      <c r="G168">
        <f t="shared" si="10"/>
        <v>0</v>
      </c>
      <c r="H168">
        <f t="shared" si="11"/>
        <v>0</v>
      </c>
      <c r="I168" t="s">
        <v>288</v>
      </c>
      <c r="J168" t="s">
        <v>872</v>
      </c>
      <c r="K168" t="s">
        <v>289</v>
      </c>
      <c r="L168">
        <v>500</v>
      </c>
      <c r="M168" t="s">
        <v>873</v>
      </c>
      <c r="N168" t="s">
        <v>577</v>
      </c>
      <c r="Q168" t="s">
        <v>302</v>
      </c>
      <c r="R168" t="s">
        <v>302</v>
      </c>
      <c r="S168" t="s">
        <v>19</v>
      </c>
      <c r="T168">
        <v>12.518599999999999</v>
      </c>
      <c r="U168">
        <v>-70.035799999999995</v>
      </c>
      <c r="V168" t="str">
        <f t="shared" si="9"/>
        <v>NLD</v>
      </c>
      <c r="W168" t="s">
        <v>303</v>
      </c>
    </row>
    <row r="169" spans="1:23" x14ac:dyDescent="0.5">
      <c r="A169" t="s">
        <v>271</v>
      </c>
      <c r="B169" t="s">
        <v>272</v>
      </c>
      <c r="C169">
        <f t="shared" si="8"/>
        <v>0</v>
      </c>
      <c r="D169" t="s">
        <v>271</v>
      </c>
      <c r="E169" t="s">
        <v>272</v>
      </c>
      <c r="G169">
        <f t="shared" si="10"/>
        <v>0</v>
      </c>
      <c r="H169">
        <f t="shared" si="11"/>
        <v>0</v>
      </c>
      <c r="I169" t="s">
        <v>271</v>
      </c>
      <c r="J169" t="s">
        <v>852</v>
      </c>
      <c r="K169" t="s">
        <v>272</v>
      </c>
      <c r="L169">
        <v>474</v>
      </c>
      <c r="M169" t="s">
        <v>853</v>
      </c>
      <c r="N169" t="s">
        <v>574</v>
      </c>
      <c r="Q169" t="s">
        <v>302</v>
      </c>
      <c r="R169" t="s">
        <v>302</v>
      </c>
      <c r="S169" t="s">
        <v>1140</v>
      </c>
      <c r="T169">
        <v>12.169600000000001</v>
      </c>
      <c r="U169">
        <v>-68.989999999999995</v>
      </c>
      <c r="V169" t="str">
        <f t="shared" si="9"/>
        <v>NLD</v>
      </c>
      <c r="W169" t="s">
        <v>303</v>
      </c>
    </row>
    <row r="170" spans="1:23" x14ac:dyDescent="0.5">
      <c r="A170" t="s">
        <v>275</v>
      </c>
      <c r="B170" t="s">
        <v>276</v>
      </c>
      <c r="C170">
        <f t="shared" si="8"/>
        <v>0</v>
      </c>
      <c r="D170" t="s">
        <v>275</v>
      </c>
      <c r="E170" t="s">
        <v>276</v>
      </c>
      <c r="G170">
        <f t="shared" si="10"/>
        <v>0</v>
      </c>
      <c r="H170">
        <f t="shared" si="11"/>
        <v>0</v>
      </c>
      <c r="I170" t="s">
        <v>275</v>
      </c>
      <c r="J170" t="s">
        <v>856</v>
      </c>
      <c r="K170" t="s">
        <v>276</v>
      </c>
      <c r="L170">
        <v>480</v>
      </c>
      <c r="M170" t="s">
        <v>857</v>
      </c>
      <c r="N170" t="s">
        <v>574</v>
      </c>
      <c r="Q170" t="s">
        <v>302</v>
      </c>
      <c r="R170" t="s">
        <v>302</v>
      </c>
      <c r="S170" t="s">
        <v>1141</v>
      </c>
      <c r="T170">
        <v>18.0425</v>
      </c>
      <c r="U170">
        <v>-63.0548</v>
      </c>
      <c r="V170" t="str">
        <f t="shared" si="9"/>
        <v>NLD</v>
      </c>
      <c r="W170" t="s">
        <v>303</v>
      </c>
    </row>
    <row r="171" spans="1:23" x14ac:dyDescent="0.5">
      <c r="A171" t="s">
        <v>259</v>
      </c>
      <c r="B171" t="s">
        <v>260</v>
      </c>
      <c r="C171">
        <f t="shared" si="8"/>
        <v>0</v>
      </c>
      <c r="D171" t="s">
        <v>259</v>
      </c>
      <c r="E171" t="s">
        <v>260</v>
      </c>
      <c r="G171">
        <f t="shared" si="10"/>
        <v>0</v>
      </c>
      <c r="H171">
        <f t="shared" si="11"/>
        <v>0</v>
      </c>
      <c r="I171" t="s">
        <v>259</v>
      </c>
      <c r="J171" t="s">
        <v>840</v>
      </c>
      <c r="K171" t="s">
        <v>260</v>
      </c>
      <c r="L171">
        <v>454</v>
      </c>
      <c r="M171" t="s">
        <v>841</v>
      </c>
      <c r="N171" t="s">
        <v>574</v>
      </c>
      <c r="Q171" t="s">
        <v>302</v>
      </c>
      <c r="R171" t="s">
        <v>302</v>
      </c>
      <c r="T171">
        <v>52.132599999999996</v>
      </c>
      <c r="U171">
        <v>5.2912999999999997</v>
      </c>
      <c r="V171" t="str">
        <f t="shared" si="9"/>
        <v>NLD</v>
      </c>
      <c r="W171" t="s">
        <v>303</v>
      </c>
    </row>
    <row r="172" spans="1:23" x14ac:dyDescent="0.5">
      <c r="A172" t="s">
        <v>261</v>
      </c>
      <c r="B172" t="s">
        <v>262</v>
      </c>
      <c r="C172">
        <f t="shared" si="8"/>
        <v>0</v>
      </c>
      <c r="D172" t="s">
        <v>261</v>
      </c>
      <c r="E172" t="s">
        <v>262</v>
      </c>
      <c r="G172">
        <f t="shared" si="10"/>
        <v>0</v>
      </c>
      <c r="H172">
        <f t="shared" si="11"/>
        <v>0</v>
      </c>
      <c r="I172" t="s">
        <v>261</v>
      </c>
      <c r="J172" t="s">
        <v>842</v>
      </c>
      <c r="K172" t="s">
        <v>262</v>
      </c>
      <c r="L172">
        <v>458</v>
      </c>
      <c r="M172" t="s">
        <v>843</v>
      </c>
      <c r="N172" t="s">
        <v>577</v>
      </c>
      <c r="Q172" t="s">
        <v>310</v>
      </c>
      <c r="R172" t="s">
        <v>310</v>
      </c>
      <c r="T172">
        <v>-40.900599999999997</v>
      </c>
      <c r="U172">
        <v>174.886</v>
      </c>
      <c r="V172" t="str">
        <f t="shared" si="9"/>
        <v>NZL</v>
      </c>
      <c r="W172" t="s">
        <v>311</v>
      </c>
    </row>
    <row r="173" spans="1:23" x14ac:dyDescent="0.5">
      <c r="A173" t="s">
        <v>535</v>
      </c>
      <c r="B173" t="s">
        <v>534</v>
      </c>
      <c r="C173">
        <f t="shared" si="8"/>
        <v>0</v>
      </c>
      <c r="D173" t="s">
        <v>535</v>
      </c>
      <c r="E173" t="s">
        <v>534</v>
      </c>
      <c r="G173">
        <f t="shared" si="10"/>
        <v>0</v>
      </c>
      <c r="H173">
        <f t="shared" si="11"/>
        <v>0</v>
      </c>
      <c r="I173" t="s">
        <v>535</v>
      </c>
      <c r="J173" t="s">
        <v>858</v>
      </c>
      <c r="K173" t="s">
        <v>534</v>
      </c>
      <c r="L173">
        <v>175</v>
      </c>
      <c r="M173" t="s">
        <v>859</v>
      </c>
      <c r="N173" t="s">
        <v>574</v>
      </c>
      <c r="Q173" t="s">
        <v>312</v>
      </c>
      <c r="R173" t="s">
        <v>312</v>
      </c>
      <c r="T173">
        <v>12.865399999999999</v>
      </c>
      <c r="U173">
        <v>-85.2072</v>
      </c>
      <c r="V173" t="str">
        <f t="shared" si="9"/>
        <v>NIC</v>
      </c>
      <c r="W173" t="s">
        <v>313</v>
      </c>
    </row>
    <row r="174" spans="1:23" x14ac:dyDescent="0.5">
      <c r="A174" t="s">
        <v>296</v>
      </c>
      <c r="B174" t="s">
        <v>297</v>
      </c>
      <c r="C174">
        <f t="shared" si="8"/>
        <v>0</v>
      </c>
      <c r="D174" t="s">
        <v>296</v>
      </c>
      <c r="E174" t="s">
        <v>297</v>
      </c>
      <c r="G174">
        <f t="shared" si="10"/>
        <v>0</v>
      </c>
      <c r="H174">
        <f t="shared" si="11"/>
        <v>0</v>
      </c>
      <c r="I174" t="s">
        <v>296</v>
      </c>
      <c r="J174" t="s">
        <v>880</v>
      </c>
      <c r="K174" t="s">
        <v>297</v>
      </c>
      <c r="L174">
        <v>516</v>
      </c>
      <c r="M174" t="s">
        <v>881</v>
      </c>
      <c r="N174" t="s">
        <v>577</v>
      </c>
      <c r="Q174" t="s">
        <v>314</v>
      </c>
      <c r="R174" t="s">
        <v>314</v>
      </c>
      <c r="T174">
        <v>17.607800000000001</v>
      </c>
      <c r="U174">
        <v>8.0816999999999997</v>
      </c>
      <c r="V174" t="str">
        <f t="shared" si="9"/>
        <v>NER</v>
      </c>
      <c r="W174" t="s">
        <v>315</v>
      </c>
    </row>
    <row r="175" spans="1:23" x14ac:dyDescent="0.5">
      <c r="A175" t="s">
        <v>308</v>
      </c>
      <c r="B175" t="s">
        <v>309</v>
      </c>
      <c r="C175">
        <f t="shared" si="8"/>
        <v>0</v>
      </c>
      <c r="D175" t="s">
        <v>308</v>
      </c>
      <c r="E175" t="s">
        <v>309</v>
      </c>
      <c r="G175">
        <f t="shared" si="10"/>
        <v>0</v>
      </c>
      <c r="H175">
        <f t="shared" si="11"/>
        <v>0</v>
      </c>
      <c r="I175" t="s">
        <v>308</v>
      </c>
      <c r="J175" t="s">
        <v>888</v>
      </c>
      <c r="K175" t="s">
        <v>309</v>
      </c>
      <c r="L175">
        <v>540</v>
      </c>
      <c r="M175" t="s">
        <v>889</v>
      </c>
      <c r="N175" t="s">
        <v>574</v>
      </c>
      <c r="Q175" t="s">
        <v>316</v>
      </c>
      <c r="R175" t="s">
        <v>316</v>
      </c>
      <c r="T175">
        <v>9.0820000000000007</v>
      </c>
      <c r="U175">
        <v>8.6753</v>
      </c>
      <c r="V175" t="str">
        <f t="shared" si="9"/>
        <v>NGA</v>
      </c>
      <c r="W175" t="s">
        <v>317</v>
      </c>
    </row>
    <row r="176" spans="1:23" x14ac:dyDescent="0.5">
      <c r="A176" t="s">
        <v>314</v>
      </c>
      <c r="B176" t="s">
        <v>315</v>
      </c>
      <c r="C176">
        <f t="shared" si="8"/>
        <v>0</v>
      </c>
      <c r="D176" t="s">
        <v>314</v>
      </c>
      <c r="E176" t="s">
        <v>315</v>
      </c>
      <c r="G176">
        <f t="shared" si="10"/>
        <v>0</v>
      </c>
      <c r="H176">
        <f t="shared" si="11"/>
        <v>0</v>
      </c>
      <c r="I176" t="s">
        <v>314</v>
      </c>
      <c r="J176" t="s">
        <v>894</v>
      </c>
      <c r="K176" t="s">
        <v>315</v>
      </c>
      <c r="L176">
        <v>562</v>
      </c>
      <c r="M176" t="s">
        <v>895</v>
      </c>
      <c r="N176" t="s">
        <v>577</v>
      </c>
      <c r="Q176" t="s">
        <v>531</v>
      </c>
      <c r="R176" t="s">
        <v>531</v>
      </c>
      <c r="T176">
        <v>41.608600000000003</v>
      </c>
      <c r="U176">
        <v>21.7453</v>
      </c>
      <c r="V176" t="str">
        <f t="shared" si="9"/>
        <v>MKD</v>
      </c>
      <c r="W176" t="s">
        <v>256</v>
      </c>
    </row>
    <row r="177" spans="1:23" x14ac:dyDescent="0.5">
      <c r="A177" t="s">
        <v>320</v>
      </c>
      <c r="B177" t="s">
        <v>321</v>
      </c>
      <c r="C177">
        <f t="shared" si="8"/>
        <v>0</v>
      </c>
      <c r="D177" t="s">
        <v>320</v>
      </c>
      <c r="E177" t="s">
        <v>321</v>
      </c>
      <c r="G177">
        <f t="shared" si="10"/>
        <v>0</v>
      </c>
      <c r="H177">
        <f t="shared" si="11"/>
        <v>0</v>
      </c>
      <c r="I177" t="s">
        <v>320</v>
      </c>
      <c r="J177" t="s">
        <v>900</v>
      </c>
      <c r="K177" t="s">
        <v>321</v>
      </c>
      <c r="L177">
        <v>574</v>
      </c>
      <c r="M177" t="s">
        <v>901</v>
      </c>
      <c r="N177" t="s">
        <v>574</v>
      </c>
      <c r="Q177" t="s">
        <v>324</v>
      </c>
      <c r="R177" t="s">
        <v>324</v>
      </c>
      <c r="T177">
        <v>60.472000000000001</v>
      </c>
      <c r="U177">
        <v>8.4688999999999997</v>
      </c>
      <c r="V177" t="str">
        <f t="shared" si="9"/>
        <v>NOR</v>
      </c>
      <c r="W177" t="s">
        <v>325</v>
      </c>
    </row>
    <row r="178" spans="1:23" x14ac:dyDescent="0.5">
      <c r="A178" t="s">
        <v>316</v>
      </c>
      <c r="B178" t="s">
        <v>317</v>
      </c>
      <c r="C178">
        <f t="shared" si="8"/>
        <v>0</v>
      </c>
      <c r="D178" t="s">
        <v>316</v>
      </c>
      <c r="E178" t="s">
        <v>317</v>
      </c>
      <c r="G178">
        <f t="shared" si="10"/>
        <v>0</v>
      </c>
      <c r="H178">
        <f t="shared" si="11"/>
        <v>0</v>
      </c>
      <c r="I178" t="s">
        <v>316</v>
      </c>
      <c r="J178" t="s">
        <v>896</v>
      </c>
      <c r="K178" t="s">
        <v>317</v>
      </c>
      <c r="L178">
        <v>566</v>
      </c>
      <c r="M178" t="s">
        <v>897</v>
      </c>
      <c r="N178" t="s">
        <v>574</v>
      </c>
      <c r="Q178" t="s">
        <v>326</v>
      </c>
      <c r="R178" t="s">
        <v>326</v>
      </c>
      <c r="T178">
        <v>21</v>
      </c>
      <c r="U178">
        <v>57</v>
      </c>
      <c r="V178" t="str">
        <f t="shared" si="9"/>
        <v>OMN</v>
      </c>
      <c r="W178" t="s">
        <v>327</v>
      </c>
    </row>
    <row r="179" spans="1:23" x14ac:dyDescent="0.5">
      <c r="A179" t="s">
        <v>312</v>
      </c>
      <c r="B179" t="s">
        <v>313</v>
      </c>
      <c r="C179">
        <f t="shared" ref="C179:C242" si="12">IF(AND(A179=D179,B179=E179), 0, 1)</f>
        <v>0</v>
      </c>
      <c r="D179" t="s">
        <v>312</v>
      </c>
      <c r="E179" t="s">
        <v>313</v>
      </c>
      <c r="G179">
        <f t="shared" si="10"/>
        <v>0</v>
      </c>
      <c r="H179">
        <f t="shared" si="11"/>
        <v>0</v>
      </c>
      <c r="I179" t="s">
        <v>312</v>
      </c>
      <c r="J179" t="s">
        <v>892</v>
      </c>
      <c r="K179" t="s">
        <v>313</v>
      </c>
      <c r="L179">
        <v>558</v>
      </c>
      <c r="M179" t="s">
        <v>893</v>
      </c>
      <c r="N179" t="s">
        <v>577</v>
      </c>
      <c r="Q179" t="s">
        <v>330</v>
      </c>
      <c r="R179" t="s">
        <v>330</v>
      </c>
      <c r="T179">
        <v>30.375299999999999</v>
      </c>
      <c r="U179">
        <v>69.345100000000002</v>
      </c>
      <c r="V179" t="str">
        <f t="shared" si="9"/>
        <v>PAK</v>
      </c>
      <c r="W179" t="s">
        <v>331</v>
      </c>
    </row>
    <row r="180" spans="1:23" x14ac:dyDescent="0.5">
      <c r="A180" t="s">
        <v>318</v>
      </c>
      <c r="B180" t="s">
        <v>319</v>
      </c>
      <c r="C180">
        <f t="shared" si="12"/>
        <v>0</v>
      </c>
      <c r="D180" t="s">
        <v>318</v>
      </c>
      <c r="E180" t="s">
        <v>319</v>
      </c>
      <c r="G180">
        <f t="shared" si="10"/>
        <v>0</v>
      </c>
      <c r="H180">
        <f t="shared" si="11"/>
        <v>0</v>
      </c>
      <c r="I180" t="s">
        <v>318</v>
      </c>
      <c r="J180" t="s">
        <v>898</v>
      </c>
      <c r="K180" t="s">
        <v>319</v>
      </c>
      <c r="L180">
        <v>570</v>
      </c>
      <c r="M180" t="s">
        <v>899</v>
      </c>
      <c r="N180" t="s">
        <v>574</v>
      </c>
      <c r="Q180" t="s">
        <v>334</v>
      </c>
      <c r="R180" t="s">
        <v>334</v>
      </c>
      <c r="T180">
        <v>8.5380000000000003</v>
      </c>
      <c r="U180">
        <v>-80.7821</v>
      </c>
      <c r="V180" t="str">
        <f t="shared" si="9"/>
        <v>PAN</v>
      </c>
      <c r="W180" t="s">
        <v>335</v>
      </c>
    </row>
    <row r="181" spans="1:23" x14ac:dyDescent="0.5">
      <c r="A181" t="s">
        <v>302</v>
      </c>
      <c r="B181" t="s">
        <v>303</v>
      </c>
      <c r="C181">
        <f t="shared" si="12"/>
        <v>0</v>
      </c>
      <c r="D181" t="s">
        <v>302</v>
      </c>
      <c r="E181" t="s">
        <v>303</v>
      </c>
      <c r="G181">
        <f t="shared" si="10"/>
        <v>0</v>
      </c>
      <c r="H181">
        <f t="shared" si="11"/>
        <v>0</v>
      </c>
      <c r="I181" t="s">
        <v>302</v>
      </c>
      <c r="J181" t="s">
        <v>886</v>
      </c>
      <c r="K181" t="s">
        <v>303</v>
      </c>
      <c r="L181">
        <v>528</v>
      </c>
      <c r="M181" t="s">
        <v>887</v>
      </c>
      <c r="N181" t="s">
        <v>574</v>
      </c>
      <c r="Q181" t="s">
        <v>336</v>
      </c>
      <c r="R181" t="s">
        <v>336</v>
      </c>
      <c r="T181">
        <v>-6.3150000000000004</v>
      </c>
      <c r="U181">
        <v>143.9555</v>
      </c>
      <c r="V181" t="str">
        <f t="shared" si="9"/>
        <v>PNG</v>
      </c>
      <c r="W181" t="s">
        <v>337</v>
      </c>
    </row>
    <row r="182" spans="1:23" x14ac:dyDescent="0.5">
      <c r="A182" t="s">
        <v>324</v>
      </c>
      <c r="B182" t="s">
        <v>325</v>
      </c>
      <c r="C182">
        <f t="shared" si="12"/>
        <v>0</v>
      </c>
      <c r="D182" t="s">
        <v>324</v>
      </c>
      <c r="E182" t="s">
        <v>325</v>
      </c>
      <c r="G182">
        <f t="shared" si="10"/>
        <v>0</v>
      </c>
      <c r="H182">
        <f t="shared" si="11"/>
        <v>0</v>
      </c>
      <c r="I182" t="s">
        <v>324</v>
      </c>
      <c r="J182" t="s">
        <v>906</v>
      </c>
      <c r="K182" t="s">
        <v>325</v>
      </c>
      <c r="L182">
        <v>578</v>
      </c>
      <c r="M182" t="s">
        <v>907</v>
      </c>
      <c r="N182" t="s">
        <v>574</v>
      </c>
      <c r="Q182" t="s">
        <v>338</v>
      </c>
      <c r="R182" t="s">
        <v>338</v>
      </c>
      <c r="T182">
        <v>-23.442499999999999</v>
      </c>
      <c r="U182">
        <v>-58.443800000000003</v>
      </c>
      <c r="V182" t="str">
        <f t="shared" si="9"/>
        <v>PRY</v>
      </c>
      <c r="W182" t="s">
        <v>339</v>
      </c>
    </row>
    <row r="183" spans="1:23" x14ac:dyDescent="0.5">
      <c r="A183" t="s">
        <v>300</v>
      </c>
      <c r="B183" t="s">
        <v>301</v>
      </c>
      <c r="C183">
        <f t="shared" si="12"/>
        <v>0</v>
      </c>
      <c r="D183" t="s">
        <v>300</v>
      </c>
      <c r="E183" t="s">
        <v>301</v>
      </c>
      <c r="G183">
        <f t="shared" si="10"/>
        <v>0</v>
      </c>
      <c r="H183">
        <f t="shared" si="11"/>
        <v>0</v>
      </c>
      <c r="I183" t="s">
        <v>300</v>
      </c>
      <c r="J183" t="s">
        <v>884</v>
      </c>
      <c r="K183" t="s">
        <v>301</v>
      </c>
      <c r="L183">
        <v>524</v>
      </c>
      <c r="M183" t="s">
        <v>885</v>
      </c>
      <c r="N183" t="s">
        <v>574</v>
      </c>
      <c r="Q183" t="s">
        <v>342</v>
      </c>
      <c r="R183" t="s">
        <v>342</v>
      </c>
      <c r="T183">
        <v>-9.19</v>
      </c>
      <c r="U183">
        <v>-75.015199999999993</v>
      </c>
      <c r="V183" t="str">
        <f t="shared" si="9"/>
        <v>PER</v>
      </c>
      <c r="W183" t="s">
        <v>343</v>
      </c>
    </row>
    <row r="184" spans="1:23" x14ac:dyDescent="0.5">
      <c r="A184" t="s">
        <v>298</v>
      </c>
      <c r="B184" t="s">
        <v>299</v>
      </c>
      <c r="C184">
        <f t="shared" si="12"/>
        <v>0</v>
      </c>
      <c r="D184" t="s">
        <v>298</v>
      </c>
      <c r="E184" t="s">
        <v>299</v>
      </c>
      <c r="G184">
        <f t="shared" si="10"/>
        <v>0</v>
      </c>
      <c r="H184">
        <f t="shared" si="11"/>
        <v>0</v>
      </c>
      <c r="I184" t="s">
        <v>298</v>
      </c>
      <c r="J184" t="s">
        <v>882</v>
      </c>
      <c r="K184" t="s">
        <v>299</v>
      </c>
      <c r="L184">
        <v>520</v>
      </c>
      <c r="M184" t="s">
        <v>883</v>
      </c>
      <c r="N184" t="s">
        <v>574</v>
      </c>
      <c r="Q184" t="s">
        <v>344</v>
      </c>
      <c r="R184" t="s">
        <v>344</v>
      </c>
      <c r="T184">
        <v>13</v>
      </c>
      <c r="U184">
        <v>122</v>
      </c>
      <c r="V184" t="str">
        <f t="shared" si="9"/>
        <v>PHL</v>
      </c>
      <c r="W184" t="s">
        <v>345</v>
      </c>
    </row>
    <row r="185" spans="1:23" x14ac:dyDescent="0.5">
      <c r="A185" t="s">
        <v>306</v>
      </c>
      <c r="B185" t="s">
        <v>307</v>
      </c>
      <c r="C185">
        <f t="shared" si="12"/>
        <v>0</v>
      </c>
      <c r="D185" t="s">
        <v>306</v>
      </c>
      <c r="E185" t="s">
        <v>307</v>
      </c>
      <c r="Q185" t="s">
        <v>348</v>
      </c>
      <c r="R185" t="s">
        <v>348</v>
      </c>
      <c r="T185">
        <v>51.919400000000003</v>
      </c>
      <c r="U185">
        <v>19.145099999999999</v>
      </c>
      <c r="V185" t="str">
        <f t="shared" si="9"/>
        <v>POL</v>
      </c>
      <c r="W185" t="s">
        <v>349</v>
      </c>
    </row>
    <row r="186" spans="1:23" x14ac:dyDescent="0.5">
      <c r="A186" t="s">
        <v>310</v>
      </c>
      <c r="B186" t="s">
        <v>311</v>
      </c>
      <c r="C186">
        <f t="shared" si="12"/>
        <v>0</v>
      </c>
      <c r="D186" t="s">
        <v>310</v>
      </c>
      <c r="E186" t="s">
        <v>311</v>
      </c>
      <c r="G186">
        <f t="shared" si="10"/>
        <v>0</v>
      </c>
      <c r="H186">
        <f t="shared" si="11"/>
        <v>0</v>
      </c>
      <c r="I186" t="s">
        <v>310</v>
      </c>
      <c r="J186" t="s">
        <v>890</v>
      </c>
      <c r="K186" t="s">
        <v>311</v>
      </c>
      <c r="L186">
        <v>554</v>
      </c>
      <c r="M186" t="s">
        <v>891</v>
      </c>
      <c r="N186" t="s">
        <v>574</v>
      </c>
      <c r="Q186" t="s">
        <v>350</v>
      </c>
      <c r="R186" t="s">
        <v>350</v>
      </c>
      <c r="T186">
        <v>39.399900000000002</v>
      </c>
      <c r="U186">
        <v>-8.2245000000000008</v>
      </c>
      <c r="V186" t="str">
        <f t="shared" si="9"/>
        <v>PRT</v>
      </c>
      <c r="W186" t="s">
        <v>351</v>
      </c>
    </row>
    <row r="187" spans="1:23" x14ac:dyDescent="0.5">
      <c r="A187" t="s">
        <v>326</v>
      </c>
      <c r="B187" t="s">
        <v>327</v>
      </c>
      <c r="C187">
        <f t="shared" si="12"/>
        <v>0</v>
      </c>
      <c r="D187" t="s">
        <v>326</v>
      </c>
      <c r="E187" t="s">
        <v>327</v>
      </c>
      <c r="G187">
        <f t="shared" si="10"/>
        <v>0</v>
      </c>
      <c r="H187">
        <f t="shared" si="11"/>
        <v>0</v>
      </c>
      <c r="I187" t="s">
        <v>326</v>
      </c>
      <c r="J187" t="s">
        <v>908</v>
      </c>
      <c r="K187" t="s">
        <v>327</v>
      </c>
      <c r="L187">
        <v>512</v>
      </c>
      <c r="M187" t="s">
        <v>909</v>
      </c>
      <c r="N187" t="s">
        <v>574</v>
      </c>
      <c r="Q187" t="s">
        <v>354</v>
      </c>
      <c r="R187" t="s">
        <v>354</v>
      </c>
      <c r="T187">
        <v>25.354800000000001</v>
      </c>
      <c r="U187">
        <v>51.183900000000001</v>
      </c>
      <c r="V187" t="str">
        <f t="shared" si="9"/>
        <v>QAT</v>
      </c>
      <c r="W187" t="s">
        <v>355</v>
      </c>
    </row>
    <row r="188" spans="1:23" x14ac:dyDescent="0.5">
      <c r="A188" t="s">
        <v>330</v>
      </c>
      <c r="B188" t="s">
        <v>331</v>
      </c>
      <c r="C188">
        <f t="shared" si="12"/>
        <v>0</v>
      </c>
      <c r="D188" t="s">
        <v>330</v>
      </c>
      <c r="E188" t="s">
        <v>331</v>
      </c>
      <c r="G188">
        <f t="shared" si="10"/>
        <v>0</v>
      </c>
      <c r="H188">
        <f t="shared" si="11"/>
        <v>0</v>
      </c>
      <c r="I188" t="s">
        <v>330</v>
      </c>
      <c r="J188" t="s">
        <v>910</v>
      </c>
      <c r="K188" t="s">
        <v>331</v>
      </c>
      <c r="L188">
        <v>586</v>
      </c>
      <c r="M188" t="s">
        <v>911</v>
      </c>
      <c r="N188" t="s">
        <v>574</v>
      </c>
      <c r="Q188" t="s">
        <v>358</v>
      </c>
      <c r="R188" t="s">
        <v>358</v>
      </c>
      <c r="T188">
        <v>45.943199999999997</v>
      </c>
      <c r="U188">
        <v>24.966799999999999</v>
      </c>
      <c r="V188" t="str">
        <f t="shared" si="9"/>
        <v>ROU</v>
      </c>
      <c r="W188" t="s">
        <v>537</v>
      </c>
    </row>
    <row r="189" spans="1:23" x14ac:dyDescent="0.5">
      <c r="A189" t="s">
        <v>334</v>
      </c>
      <c r="B189" t="s">
        <v>335</v>
      </c>
      <c r="C189">
        <f t="shared" si="12"/>
        <v>0</v>
      </c>
      <c r="D189" t="s">
        <v>334</v>
      </c>
      <c r="E189" t="s">
        <v>335</v>
      </c>
      <c r="G189">
        <f t="shared" si="10"/>
        <v>0</v>
      </c>
      <c r="H189">
        <f t="shared" si="11"/>
        <v>0</v>
      </c>
      <c r="I189" t="s">
        <v>334</v>
      </c>
      <c r="J189" t="s">
        <v>916</v>
      </c>
      <c r="K189" t="s">
        <v>335</v>
      </c>
      <c r="L189">
        <v>591</v>
      </c>
      <c r="M189" t="s">
        <v>917</v>
      </c>
      <c r="N189" t="s">
        <v>577</v>
      </c>
      <c r="Q189" t="s">
        <v>1142</v>
      </c>
      <c r="R189" t="s">
        <v>359</v>
      </c>
      <c r="T189">
        <v>60</v>
      </c>
      <c r="U189">
        <v>90</v>
      </c>
      <c r="V189" t="str">
        <f t="shared" si="9"/>
        <v>RUS</v>
      </c>
      <c r="W189" t="s">
        <v>360</v>
      </c>
    </row>
    <row r="190" spans="1:23" x14ac:dyDescent="0.5">
      <c r="A190" t="s">
        <v>328</v>
      </c>
      <c r="B190" t="s">
        <v>329</v>
      </c>
      <c r="C190">
        <f t="shared" si="12"/>
        <v>0</v>
      </c>
      <c r="D190" t="s">
        <v>328</v>
      </c>
      <c r="E190" t="s">
        <v>329</v>
      </c>
      <c r="Q190" t="s">
        <v>361</v>
      </c>
      <c r="R190" t="s">
        <v>361</v>
      </c>
      <c r="T190">
        <v>-1.9402999999999999</v>
      </c>
      <c r="U190">
        <v>29.873899999999999</v>
      </c>
      <c r="V190" t="str">
        <f t="shared" si="9"/>
        <v>RWA</v>
      </c>
      <c r="W190" t="s">
        <v>362</v>
      </c>
    </row>
    <row r="191" spans="1:23" x14ac:dyDescent="0.5">
      <c r="A191" t="s">
        <v>346</v>
      </c>
      <c r="B191" t="s">
        <v>347</v>
      </c>
      <c r="C191">
        <f t="shared" si="12"/>
        <v>0</v>
      </c>
      <c r="D191" t="s">
        <v>346</v>
      </c>
      <c r="E191" t="s">
        <v>347</v>
      </c>
      <c r="G191">
        <f t="shared" si="10"/>
        <v>0</v>
      </c>
      <c r="H191">
        <f t="shared" si="11"/>
        <v>0</v>
      </c>
      <c r="I191" t="s">
        <v>346</v>
      </c>
      <c r="J191" t="s">
        <v>926</v>
      </c>
      <c r="K191" t="s">
        <v>347</v>
      </c>
      <c r="L191">
        <v>612</v>
      </c>
      <c r="M191" t="s">
        <v>927</v>
      </c>
      <c r="N191" t="s">
        <v>574</v>
      </c>
      <c r="Q191" t="s">
        <v>528</v>
      </c>
      <c r="R191" t="s">
        <v>528</v>
      </c>
      <c r="T191">
        <v>13.9094</v>
      </c>
      <c r="U191">
        <v>-60.978900000000003</v>
      </c>
      <c r="V191" t="str">
        <f t="shared" si="9"/>
        <v>LCA</v>
      </c>
      <c r="W191" t="s">
        <v>409</v>
      </c>
    </row>
    <row r="192" spans="1:23" x14ac:dyDescent="0.5">
      <c r="A192" t="s">
        <v>144</v>
      </c>
      <c r="B192" t="s">
        <v>145</v>
      </c>
      <c r="C192">
        <f t="shared" si="12"/>
        <v>0</v>
      </c>
      <c r="D192" t="s">
        <v>144</v>
      </c>
      <c r="E192" t="s">
        <v>145</v>
      </c>
      <c r="Q192" t="s">
        <v>554</v>
      </c>
      <c r="R192" t="s">
        <v>554</v>
      </c>
      <c r="T192">
        <v>12.984299999999999</v>
      </c>
      <c r="U192">
        <v>-61.287199999999999</v>
      </c>
      <c r="V192" t="str">
        <f t="shared" si="9"/>
        <v>VCT</v>
      </c>
      <c r="W192" t="s">
        <v>410</v>
      </c>
    </row>
    <row r="193" spans="1:23" x14ac:dyDescent="0.5">
      <c r="A193" t="s">
        <v>342</v>
      </c>
      <c r="B193" t="s">
        <v>343</v>
      </c>
      <c r="C193">
        <f t="shared" si="12"/>
        <v>0</v>
      </c>
      <c r="D193" t="s">
        <v>342</v>
      </c>
      <c r="E193" t="s">
        <v>343</v>
      </c>
      <c r="G193">
        <f t="shared" si="10"/>
        <v>0</v>
      </c>
      <c r="H193">
        <f t="shared" si="11"/>
        <v>0</v>
      </c>
      <c r="I193" t="s">
        <v>342</v>
      </c>
      <c r="J193" t="s">
        <v>922</v>
      </c>
      <c r="K193" t="s">
        <v>343</v>
      </c>
      <c r="L193">
        <v>604</v>
      </c>
      <c r="M193" t="s">
        <v>923</v>
      </c>
      <c r="N193" t="s">
        <v>574</v>
      </c>
      <c r="Q193" t="s">
        <v>374</v>
      </c>
      <c r="R193" t="s">
        <v>374</v>
      </c>
      <c r="T193">
        <v>43.942399999999999</v>
      </c>
      <c r="U193">
        <v>12.457800000000001</v>
      </c>
      <c r="V193" t="str">
        <f t="shared" si="9"/>
        <v>SMR</v>
      </c>
      <c r="W193" t="s">
        <v>375</v>
      </c>
    </row>
    <row r="194" spans="1:23" x14ac:dyDescent="0.5">
      <c r="A194" t="s">
        <v>344</v>
      </c>
      <c r="B194" t="s">
        <v>345</v>
      </c>
      <c r="C194">
        <f t="shared" si="12"/>
        <v>0</v>
      </c>
      <c r="D194" t="s">
        <v>344</v>
      </c>
      <c r="E194" t="s">
        <v>345</v>
      </c>
      <c r="G194">
        <f t="shared" si="10"/>
        <v>0</v>
      </c>
      <c r="H194">
        <f t="shared" si="11"/>
        <v>0</v>
      </c>
      <c r="I194" t="s">
        <v>344</v>
      </c>
      <c r="J194" t="s">
        <v>924</v>
      </c>
      <c r="K194" t="s">
        <v>345</v>
      </c>
      <c r="L194">
        <v>608</v>
      </c>
      <c r="M194" t="s">
        <v>925</v>
      </c>
      <c r="N194" t="s">
        <v>574</v>
      </c>
      <c r="Q194" t="s">
        <v>380</v>
      </c>
      <c r="R194" t="s">
        <v>380</v>
      </c>
      <c r="T194">
        <v>24</v>
      </c>
      <c r="U194">
        <v>45</v>
      </c>
      <c r="V194" t="str">
        <f t="shared" si="9"/>
        <v>SAU</v>
      </c>
      <c r="W194" t="s">
        <v>381</v>
      </c>
    </row>
    <row r="195" spans="1:23" x14ac:dyDescent="0.5">
      <c r="A195" t="s">
        <v>332</v>
      </c>
      <c r="B195" t="s">
        <v>333</v>
      </c>
      <c r="C195">
        <f t="shared" si="12"/>
        <v>0</v>
      </c>
      <c r="D195" t="s">
        <v>332</v>
      </c>
      <c r="E195" t="s">
        <v>333</v>
      </c>
      <c r="G195">
        <f t="shared" si="10"/>
        <v>0</v>
      </c>
      <c r="H195">
        <f t="shared" si="11"/>
        <v>0</v>
      </c>
      <c r="I195" t="s">
        <v>332</v>
      </c>
      <c r="J195" t="s">
        <v>912</v>
      </c>
      <c r="K195" t="s">
        <v>333</v>
      </c>
      <c r="L195">
        <v>585</v>
      </c>
      <c r="M195" t="s">
        <v>913</v>
      </c>
      <c r="N195" t="s">
        <v>574</v>
      </c>
      <c r="Q195" t="s">
        <v>382</v>
      </c>
      <c r="R195" t="s">
        <v>382</v>
      </c>
      <c r="T195">
        <v>14.497400000000001</v>
      </c>
      <c r="U195">
        <v>-14.452400000000001</v>
      </c>
      <c r="V195" t="str">
        <f t="shared" ref="V195:V257" si="13">_xlfn.XLOOKUP(R195,$I$3:$I$286,$K$3:$K$286)</f>
        <v>SEN</v>
      </c>
      <c r="W195" t="s">
        <v>383</v>
      </c>
    </row>
    <row r="196" spans="1:23" x14ac:dyDescent="0.5">
      <c r="A196" t="s">
        <v>340</v>
      </c>
      <c r="B196" t="s">
        <v>341</v>
      </c>
      <c r="C196">
        <f t="shared" si="12"/>
        <v>0</v>
      </c>
      <c r="D196" t="s">
        <v>340</v>
      </c>
      <c r="E196" t="s">
        <v>341</v>
      </c>
      <c r="Q196" t="s">
        <v>542</v>
      </c>
      <c r="R196" t="s">
        <v>542</v>
      </c>
      <c r="S196" t="s">
        <v>1159</v>
      </c>
      <c r="T196">
        <v>44.016500000000001</v>
      </c>
      <c r="U196">
        <v>21.0059</v>
      </c>
      <c r="V196" t="str">
        <f t="shared" si="13"/>
        <v>SRB</v>
      </c>
      <c r="W196" t="s">
        <v>541</v>
      </c>
    </row>
    <row r="197" spans="1:23" x14ac:dyDescent="0.5">
      <c r="A197" t="s">
        <v>336</v>
      </c>
      <c r="B197" t="s">
        <v>337</v>
      </c>
      <c r="C197">
        <f t="shared" si="12"/>
        <v>0</v>
      </c>
      <c r="D197" t="s">
        <v>336</v>
      </c>
      <c r="E197" t="s">
        <v>337</v>
      </c>
      <c r="G197">
        <f t="shared" ref="G197:G259" si="14">IF(I197=D197,0,1)</f>
        <v>0</v>
      </c>
      <c r="H197">
        <f t="shared" ref="H197:H259" si="15">IF(E197=K197,0,1)</f>
        <v>0</v>
      </c>
      <c r="I197" t="s">
        <v>336</v>
      </c>
      <c r="J197" t="s">
        <v>918</v>
      </c>
      <c r="K197" t="s">
        <v>337</v>
      </c>
      <c r="L197">
        <v>598</v>
      </c>
      <c r="M197" t="s">
        <v>919</v>
      </c>
      <c r="N197" t="s">
        <v>574</v>
      </c>
      <c r="Q197" t="s">
        <v>384</v>
      </c>
      <c r="R197" t="s">
        <v>384</v>
      </c>
      <c r="T197">
        <v>-4.6795999999999998</v>
      </c>
      <c r="U197">
        <v>55.491999999999997</v>
      </c>
      <c r="V197" t="str">
        <f t="shared" si="13"/>
        <v>SYC</v>
      </c>
      <c r="W197" t="s">
        <v>385</v>
      </c>
    </row>
    <row r="198" spans="1:23" x14ac:dyDescent="0.5">
      <c r="A198" t="s">
        <v>348</v>
      </c>
      <c r="B198" t="s">
        <v>349</v>
      </c>
      <c r="C198">
        <f t="shared" si="12"/>
        <v>0</v>
      </c>
      <c r="D198" t="s">
        <v>348</v>
      </c>
      <c r="E198" t="s">
        <v>349</v>
      </c>
      <c r="G198">
        <f t="shared" si="14"/>
        <v>0</v>
      </c>
      <c r="H198">
        <f t="shared" si="15"/>
        <v>0</v>
      </c>
      <c r="I198" t="s">
        <v>348</v>
      </c>
      <c r="J198" t="s">
        <v>928</v>
      </c>
      <c r="K198" t="s">
        <v>349</v>
      </c>
      <c r="L198">
        <v>616</v>
      </c>
      <c r="M198" t="s">
        <v>929</v>
      </c>
      <c r="N198" t="s">
        <v>577</v>
      </c>
      <c r="Q198" t="s">
        <v>389</v>
      </c>
      <c r="R198" t="s">
        <v>389</v>
      </c>
      <c r="T198">
        <v>1.2833000000000001</v>
      </c>
      <c r="U198">
        <v>103.83329999999999</v>
      </c>
      <c r="V198" t="str">
        <f t="shared" si="13"/>
        <v>SGP</v>
      </c>
      <c r="W198" t="s">
        <v>390</v>
      </c>
    </row>
    <row r="199" spans="1:23" x14ac:dyDescent="0.5">
      <c r="A199" t="s">
        <v>352</v>
      </c>
      <c r="B199" t="s">
        <v>353</v>
      </c>
      <c r="C199">
        <f t="shared" si="12"/>
        <v>0</v>
      </c>
      <c r="D199" t="s">
        <v>352</v>
      </c>
      <c r="E199" t="s">
        <v>353</v>
      </c>
      <c r="G199">
        <f t="shared" si="14"/>
        <v>0</v>
      </c>
      <c r="H199">
        <f t="shared" si="15"/>
        <v>0</v>
      </c>
      <c r="I199" t="s">
        <v>352</v>
      </c>
      <c r="J199" t="s">
        <v>932</v>
      </c>
      <c r="K199" t="s">
        <v>353</v>
      </c>
      <c r="L199">
        <v>630</v>
      </c>
      <c r="M199" t="s">
        <v>933</v>
      </c>
      <c r="N199" t="s">
        <v>574</v>
      </c>
      <c r="Q199" t="s">
        <v>545</v>
      </c>
      <c r="R199" t="s">
        <v>545</v>
      </c>
      <c r="T199">
        <v>48.668999999999997</v>
      </c>
      <c r="U199">
        <v>19.699000000000002</v>
      </c>
      <c r="V199" t="str">
        <f t="shared" si="13"/>
        <v>SVK</v>
      </c>
      <c r="W199" t="s">
        <v>391</v>
      </c>
    </row>
    <row r="200" spans="1:23" x14ac:dyDescent="0.5">
      <c r="A200" t="s">
        <v>496</v>
      </c>
      <c r="B200" t="s">
        <v>232</v>
      </c>
      <c r="C200">
        <f t="shared" si="12"/>
        <v>0</v>
      </c>
      <c r="D200" t="s">
        <v>496</v>
      </c>
      <c r="E200" t="s">
        <v>232</v>
      </c>
      <c r="G200">
        <f t="shared" si="14"/>
        <v>0</v>
      </c>
      <c r="H200">
        <f t="shared" si="15"/>
        <v>0</v>
      </c>
      <c r="I200" t="s">
        <v>496</v>
      </c>
      <c r="J200" t="s">
        <v>810</v>
      </c>
      <c r="K200" t="s">
        <v>232</v>
      </c>
      <c r="L200">
        <v>408</v>
      </c>
      <c r="M200" t="s">
        <v>811</v>
      </c>
      <c r="N200" t="s">
        <v>574</v>
      </c>
      <c r="Q200" t="s">
        <v>392</v>
      </c>
      <c r="R200" t="s">
        <v>392</v>
      </c>
      <c r="T200">
        <v>46.151200000000003</v>
      </c>
      <c r="U200">
        <v>14.9955</v>
      </c>
      <c r="V200" t="str">
        <f t="shared" si="13"/>
        <v>SVN</v>
      </c>
      <c r="W200" t="s">
        <v>393</v>
      </c>
    </row>
    <row r="201" spans="1:23" x14ac:dyDescent="0.5">
      <c r="A201" t="s">
        <v>350</v>
      </c>
      <c r="B201" t="s">
        <v>351</v>
      </c>
      <c r="C201">
        <f t="shared" si="12"/>
        <v>0</v>
      </c>
      <c r="D201" t="s">
        <v>350</v>
      </c>
      <c r="E201" t="s">
        <v>351</v>
      </c>
      <c r="G201">
        <f t="shared" si="14"/>
        <v>0</v>
      </c>
      <c r="H201">
        <f t="shared" si="15"/>
        <v>0</v>
      </c>
      <c r="I201" t="s">
        <v>350</v>
      </c>
      <c r="J201" t="s">
        <v>930</v>
      </c>
      <c r="K201" t="s">
        <v>351</v>
      </c>
      <c r="L201">
        <v>620</v>
      </c>
      <c r="M201" t="s">
        <v>931</v>
      </c>
      <c r="N201" t="s">
        <v>574</v>
      </c>
      <c r="Q201" t="s">
        <v>396</v>
      </c>
      <c r="R201" t="s">
        <v>396</v>
      </c>
      <c r="T201">
        <v>5.1520999999999999</v>
      </c>
      <c r="U201">
        <v>46.199599999999997</v>
      </c>
      <c r="V201" t="str">
        <f t="shared" si="13"/>
        <v>SOM</v>
      </c>
      <c r="W201" t="s">
        <v>397</v>
      </c>
    </row>
    <row r="202" spans="1:23" x14ac:dyDescent="0.5">
      <c r="A202" t="s">
        <v>338</v>
      </c>
      <c r="B202" t="s">
        <v>339</v>
      </c>
      <c r="C202">
        <f t="shared" si="12"/>
        <v>0</v>
      </c>
      <c r="D202" t="s">
        <v>338</v>
      </c>
      <c r="E202" t="s">
        <v>339</v>
      </c>
      <c r="G202">
        <f t="shared" si="14"/>
        <v>0</v>
      </c>
      <c r="H202">
        <f t="shared" si="15"/>
        <v>0</v>
      </c>
      <c r="I202" t="s">
        <v>338</v>
      </c>
      <c r="J202" t="s">
        <v>920</v>
      </c>
      <c r="K202" t="s">
        <v>339</v>
      </c>
      <c r="L202">
        <v>600</v>
      </c>
      <c r="M202" t="s">
        <v>921</v>
      </c>
      <c r="N202" t="s">
        <v>577</v>
      </c>
      <c r="Q202" t="s">
        <v>398</v>
      </c>
      <c r="R202" t="s">
        <v>398</v>
      </c>
      <c r="T202">
        <v>-30.5595</v>
      </c>
      <c r="U202">
        <v>22.9375</v>
      </c>
      <c r="V202" t="str">
        <f t="shared" si="13"/>
        <v>ZAF</v>
      </c>
      <c r="W202" t="s">
        <v>399</v>
      </c>
    </row>
    <row r="203" spans="1:23" x14ac:dyDescent="0.5">
      <c r="A203" t="s">
        <v>558</v>
      </c>
      <c r="B203" t="s">
        <v>536</v>
      </c>
      <c r="C203">
        <f t="shared" si="12"/>
        <v>0</v>
      </c>
      <c r="D203" t="s">
        <v>558</v>
      </c>
      <c r="E203" t="s">
        <v>536</v>
      </c>
      <c r="G203">
        <f t="shared" si="14"/>
        <v>0</v>
      </c>
      <c r="H203">
        <f t="shared" si="15"/>
        <v>0</v>
      </c>
      <c r="I203" t="s">
        <v>558</v>
      </c>
      <c r="J203" t="s">
        <v>914</v>
      </c>
      <c r="K203" t="s">
        <v>536</v>
      </c>
      <c r="L203">
        <v>275</v>
      </c>
      <c r="M203" t="s">
        <v>915</v>
      </c>
      <c r="N203" t="s">
        <v>577</v>
      </c>
      <c r="Q203" t="s">
        <v>402</v>
      </c>
      <c r="R203" t="s">
        <v>402</v>
      </c>
      <c r="T203">
        <v>40</v>
      </c>
      <c r="U203">
        <v>-4</v>
      </c>
      <c r="V203" t="str">
        <f t="shared" si="13"/>
        <v>ESP</v>
      </c>
      <c r="W203" t="s">
        <v>403</v>
      </c>
    </row>
    <row r="204" spans="1:23" x14ac:dyDescent="0.5">
      <c r="A204" t="s">
        <v>161</v>
      </c>
      <c r="B204" t="s">
        <v>162</v>
      </c>
      <c r="C204">
        <f t="shared" si="12"/>
        <v>0</v>
      </c>
      <c r="D204" t="s">
        <v>161</v>
      </c>
      <c r="E204" t="s">
        <v>162</v>
      </c>
      <c r="G204">
        <f t="shared" si="14"/>
        <v>0</v>
      </c>
      <c r="H204">
        <f t="shared" si="15"/>
        <v>0</v>
      </c>
      <c r="I204" t="s">
        <v>161</v>
      </c>
      <c r="J204" t="s">
        <v>730</v>
      </c>
      <c r="K204" t="s">
        <v>162</v>
      </c>
      <c r="L204">
        <v>258</v>
      </c>
      <c r="M204" t="s">
        <v>731</v>
      </c>
      <c r="N204" t="s">
        <v>574</v>
      </c>
      <c r="Q204" t="s">
        <v>406</v>
      </c>
      <c r="R204" t="s">
        <v>406</v>
      </c>
      <c r="T204">
        <v>7</v>
      </c>
      <c r="U204">
        <v>81</v>
      </c>
      <c r="V204" t="str">
        <f t="shared" si="13"/>
        <v>LKA</v>
      </c>
      <c r="W204" t="s">
        <v>407</v>
      </c>
    </row>
    <row r="205" spans="1:23" x14ac:dyDescent="0.5">
      <c r="A205" t="s">
        <v>354</v>
      </c>
      <c r="B205" t="s">
        <v>355</v>
      </c>
      <c r="C205">
        <f t="shared" si="12"/>
        <v>0</v>
      </c>
      <c r="D205" t="s">
        <v>354</v>
      </c>
      <c r="E205" t="s">
        <v>355</v>
      </c>
      <c r="G205">
        <f t="shared" si="14"/>
        <v>0</v>
      </c>
      <c r="H205">
        <f t="shared" si="15"/>
        <v>0</v>
      </c>
      <c r="I205" t="s">
        <v>354</v>
      </c>
      <c r="J205" t="s">
        <v>934</v>
      </c>
      <c r="K205" t="s">
        <v>355</v>
      </c>
      <c r="L205">
        <v>634</v>
      </c>
      <c r="M205" t="s">
        <v>935</v>
      </c>
      <c r="N205" t="s">
        <v>577</v>
      </c>
      <c r="Q205" t="s">
        <v>411</v>
      </c>
      <c r="R205" t="s">
        <v>411</v>
      </c>
      <c r="T205">
        <v>12.8628</v>
      </c>
      <c r="U205">
        <v>30.217600000000001</v>
      </c>
      <c r="V205" t="str">
        <f t="shared" si="13"/>
        <v>SDN</v>
      </c>
      <c r="W205" t="s">
        <v>412</v>
      </c>
    </row>
    <row r="206" spans="1:23" x14ac:dyDescent="0.5">
      <c r="A206" t="s">
        <v>356</v>
      </c>
      <c r="B206" t="s">
        <v>357</v>
      </c>
      <c r="C206">
        <f t="shared" si="12"/>
        <v>0</v>
      </c>
      <c r="D206" t="s">
        <v>356</v>
      </c>
      <c r="E206" t="s">
        <v>357</v>
      </c>
      <c r="G206">
        <f t="shared" si="14"/>
        <v>0</v>
      </c>
      <c r="H206">
        <f t="shared" si="15"/>
        <v>0</v>
      </c>
      <c r="I206" t="s">
        <v>356</v>
      </c>
      <c r="J206" t="s">
        <v>936</v>
      </c>
      <c r="K206" t="s">
        <v>357</v>
      </c>
      <c r="L206">
        <v>638</v>
      </c>
      <c r="M206" t="s">
        <v>937</v>
      </c>
      <c r="N206" t="s">
        <v>574</v>
      </c>
      <c r="Q206" t="s">
        <v>413</v>
      </c>
      <c r="R206" t="s">
        <v>413</v>
      </c>
      <c r="T206">
        <v>3.9192999999999998</v>
      </c>
      <c r="U206">
        <v>-56.027799999999999</v>
      </c>
      <c r="V206" t="str">
        <f t="shared" si="13"/>
        <v>SUR</v>
      </c>
      <c r="W206" t="s">
        <v>414</v>
      </c>
    </row>
    <row r="207" spans="1:23" x14ac:dyDescent="0.5">
      <c r="A207" t="s">
        <v>358</v>
      </c>
      <c r="B207" t="s">
        <v>537</v>
      </c>
      <c r="C207">
        <f t="shared" si="12"/>
        <v>0</v>
      </c>
      <c r="D207" t="s">
        <v>358</v>
      </c>
      <c r="E207" t="s">
        <v>537</v>
      </c>
      <c r="G207">
        <f t="shared" si="14"/>
        <v>0</v>
      </c>
      <c r="H207">
        <f t="shared" si="15"/>
        <v>0</v>
      </c>
      <c r="I207" t="s">
        <v>358</v>
      </c>
      <c r="J207" t="s">
        <v>938</v>
      </c>
      <c r="K207" t="s">
        <v>537</v>
      </c>
      <c r="L207">
        <v>642</v>
      </c>
      <c r="M207" t="s">
        <v>939</v>
      </c>
      <c r="N207" t="s">
        <v>574</v>
      </c>
      <c r="Q207" t="s">
        <v>418</v>
      </c>
      <c r="R207" t="s">
        <v>418</v>
      </c>
      <c r="T207">
        <v>63</v>
      </c>
      <c r="U207">
        <v>16</v>
      </c>
      <c r="V207" t="str">
        <f t="shared" si="13"/>
        <v>SWE</v>
      </c>
      <c r="W207" t="s">
        <v>419</v>
      </c>
    </row>
    <row r="208" spans="1:23" x14ac:dyDescent="0.5">
      <c r="A208" t="s">
        <v>359</v>
      </c>
      <c r="B208" t="s">
        <v>360</v>
      </c>
      <c r="C208">
        <f t="shared" si="12"/>
        <v>0</v>
      </c>
      <c r="D208" t="s">
        <v>359</v>
      </c>
      <c r="E208" t="s">
        <v>360</v>
      </c>
      <c r="G208">
        <f t="shared" si="14"/>
        <v>0</v>
      </c>
      <c r="H208">
        <f t="shared" si="15"/>
        <v>0</v>
      </c>
      <c r="I208" t="s">
        <v>359</v>
      </c>
      <c r="J208" t="s">
        <v>940</v>
      </c>
      <c r="K208" t="s">
        <v>360</v>
      </c>
      <c r="L208">
        <v>643</v>
      </c>
      <c r="M208" t="s">
        <v>941</v>
      </c>
      <c r="N208" t="s">
        <v>574</v>
      </c>
      <c r="Q208" t="s">
        <v>420</v>
      </c>
      <c r="R208" t="s">
        <v>420</v>
      </c>
      <c r="T208">
        <v>46.818199999999997</v>
      </c>
      <c r="U208">
        <v>8.2274999999999991</v>
      </c>
      <c r="V208" t="str">
        <f t="shared" si="13"/>
        <v>CHE</v>
      </c>
      <c r="W208" t="s">
        <v>421</v>
      </c>
    </row>
    <row r="209" spans="1:23" x14ac:dyDescent="0.5">
      <c r="A209" t="s">
        <v>361</v>
      </c>
      <c r="B209" t="s">
        <v>362</v>
      </c>
      <c r="C209">
        <f t="shared" si="12"/>
        <v>0</v>
      </c>
      <c r="D209" t="s">
        <v>361</v>
      </c>
      <c r="E209" t="s">
        <v>362</v>
      </c>
      <c r="G209">
        <f t="shared" si="14"/>
        <v>0</v>
      </c>
      <c r="H209">
        <f t="shared" si="15"/>
        <v>0</v>
      </c>
      <c r="I209" t="s">
        <v>361</v>
      </c>
      <c r="J209" t="s">
        <v>942</v>
      </c>
      <c r="K209" t="s">
        <v>362</v>
      </c>
      <c r="L209">
        <v>646</v>
      </c>
      <c r="M209" t="s">
        <v>943</v>
      </c>
      <c r="N209" t="s">
        <v>574</v>
      </c>
      <c r="Q209" t="s">
        <v>1143</v>
      </c>
      <c r="R209" t="s">
        <v>423</v>
      </c>
      <c r="T209">
        <v>23.7</v>
      </c>
      <c r="U209">
        <v>121</v>
      </c>
      <c r="V209" t="str">
        <f t="shared" si="13"/>
        <v>TWN</v>
      </c>
      <c r="W209" t="s">
        <v>424</v>
      </c>
    </row>
    <row r="210" spans="1:23" x14ac:dyDescent="0.5">
      <c r="A210" t="s">
        <v>363</v>
      </c>
      <c r="B210" t="s">
        <v>364</v>
      </c>
      <c r="C210">
        <f t="shared" si="12"/>
        <v>0</v>
      </c>
      <c r="D210" t="s">
        <v>363</v>
      </c>
      <c r="E210" t="s">
        <v>364</v>
      </c>
      <c r="Q210" t="s">
        <v>427</v>
      </c>
      <c r="R210" t="s">
        <v>427</v>
      </c>
      <c r="T210">
        <v>-6.3689999999999998</v>
      </c>
      <c r="U210">
        <v>34.888800000000003</v>
      </c>
      <c r="V210" t="str">
        <f t="shared" si="13"/>
        <v>TZA</v>
      </c>
      <c r="W210" t="s">
        <v>428</v>
      </c>
    </row>
    <row r="211" spans="1:23" x14ac:dyDescent="0.5">
      <c r="A211" t="s">
        <v>380</v>
      </c>
      <c r="B211" t="s">
        <v>381</v>
      </c>
      <c r="C211">
        <f t="shared" si="12"/>
        <v>0</v>
      </c>
      <c r="D211" t="s">
        <v>380</v>
      </c>
      <c r="E211" t="s">
        <v>381</v>
      </c>
      <c r="G211">
        <f t="shared" si="14"/>
        <v>0</v>
      </c>
      <c r="H211">
        <f t="shared" si="15"/>
        <v>0</v>
      </c>
      <c r="I211" t="s">
        <v>380</v>
      </c>
      <c r="J211" t="s">
        <v>964</v>
      </c>
      <c r="K211" t="s">
        <v>381</v>
      </c>
      <c r="L211">
        <v>682</v>
      </c>
      <c r="M211" t="s">
        <v>965</v>
      </c>
      <c r="N211" t="s">
        <v>574</v>
      </c>
      <c r="Q211" t="s">
        <v>429</v>
      </c>
      <c r="R211" t="s">
        <v>429</v>
      </c>
      <c r="T211">
        <v>15</v>
      </c>
      <c r="U211">
        <v>101</v>
      </c>
      <c r="V211" t="str">
        <f t="shared" si="13"/>
        <v>THA</v>
      </c>
      <c r="W211" t="s">
        <v>430</v>
      </c>
    </row>
    <row r="212" spans="1:23" x14ac:dyDescent="0.5">
      <c r="A212" t="s">
        <v>365</v>
      </c>
      <c r="B212" t="s">
        <v>366</v>
      </c>
      <c r="C212">
        <f t="shared" si="12"/>
        <v>0</v>
      </c>
      <c r="D212" t="s">
        <v>365</v>
      </c>
      <c r="E212" t="s">
        <v>366</v>
      </c>
      <c r="Q212" t="s">
        <v>431</v>
      </c>
      <c r="R212" t="s">
        <v>431</v>
      </c>
      <c r="T212">
        <v>8.6195000000000004</v>
      </c>
      <c r="U212">
        <v>0.82479999999999998</v>
      </c>
      <c r="V212" t="str">
        <f t="shared" si="13"/>
        <v>TGO</v>
      </c>
      <c r="W212" t="s">
        <v>432</v>
      </c>
    </row>
    <row r="213" spans="1:23" x14ac:dyDescent="0.5">
      <c r="A213" t="s">
        <v>411</v>
      </c>
      <c r="B213" t="s">
        <v>412</v>
      </c>
      <c r="C213">
        <f t="shared" si="12"/>
        <v>0</v>
      </c>
      <c r="D213" t="s">
        <v>411</v>
      </c>
      <c r="E213" t="s">
        <v>412</v>
      </c>
      <c r="G213">
        <f t="shared" si="14"/>
        <v>0</v>
      </c>
      <c r="H213">
        <f t="shared" si="15"/>
        <v>0</v>
      </c>
      <c r="I213" t="s">
        <v>411</v>
      </c>
      <c r="J213" t="s">
        <v>996</v>
      </c>
      <c r="K213" t="s">
        <v>412</v>
      </c>
      <c r="L213">
        <v>729</v>
      </c>
      <c r="M213" t="s">
        <v>997</v>
      </c>
      <c r="N213" t="s">
        <v>574</v>
      </c>
      <c r="Q213" t="s">
        <v>437</v>
      </c>
      <c r="R213" t="s">
        <v>437</v>
      </c>
      <c r="T213">
        <v>10.691800000000001</v>
      </c>
      <c r="U213">
        <v>-61.222499999999997</v>
      </c>
      <c r="V213" t="str">
        <f t="shared" si="13"/>
        <v>TTO</v>
      </c>
      <c r="W213" t="s">
        <v>438</v>
      </c>
    </row>
    <row r="214" spans="1:23" x14ac:dyDescent="0.5">
      <c r="A214" t="s">
        <v>382</v>
      </c>
      <c r="B214" t="s">
        <v>383</v>
      </c>
      <c r="C214">
        <f t="shared" si="12"/>
        <v>0</v>
      </c>
      <c r="D214" t="s">
        <v>382</v>
      </c>
      <c r="E214" t="s">
        <v>383</v>
      </c>
      <c r="G214">
        <f t="shared" si="14"/>
        <v>0</v>
      </c>
      <c r="H214">
        <f t="shared" si="15"/>
        <v>0</v>
      </c>
      <c r="I214" t="s">
        <v>382</v>
      </c>
      <c r="J214" t="s">
        <v>966</v>
      </c>
      <c r="K214" t="s">
        <v>383</v>
      </c>
      <c r="L214">
        <v>686</v>
      </c>
      <c r="M214" t="s">
        <v>967</v>
      </c>
      <c r="N214" t="s">
        <v>574</v>
      </c>
      <c r="Q214" t="s">
        <v>439</v>
      </c>
      <c r="R214" t="s">
        <v>439</v>
      </c>
      <c r="T214">
        <v>34</v>
      </c>
      <c r="U214">
        <v>9</v>
      </c>
      <c r="V214" t="str">
        <f t="shared" si="13"/>
        <v>TUN</v>
      </c>
      <c r="W214" t="s">
        <v>440</v>
      </c>
    </row>
    <row r="215" spans="1:23" x14ac:dyDescent="0.5">
      <c r="A215" t="s">
        <v>542</v>
      </c>
      <c r="B215" t="s">
        <v>481</v>
      </c>
      <c r="C215">
        <f t="shared" si="12"/>
        <v>0</v>
      </c>
      <c r="D215" t="s">
        <v>542</v>
      </c>
      <c r="E215" t="s">
        <v>481</v>
      </c>
      <c r="Q215" t="s">
        <v>441</v>
      </c>
      <c r="R215" t="s">
        <v>441</v>
      </c>
      <c r="T215">
        <v>38.963700000000003</v>
      </c>
      <c r="U215">
        <v>35.243299999999998</v>
      </c>
      <c r="V215" t="str">
        <f t="shared" si="13"/>
        <v>TUR</v>
      </c>
      <c r="W215" t="s">
        <v>442</v>
      </c>
    </row>
    <row r="216" spans="1:23" x14ac:dyDescent="0.5">
      <c r="A216" t="s">
        <v>389</v>
      </c>
      <c r="B216" t="s">
        <v>390</v>
      </c>
      <c r="C216">
        <f t="shared" si="12"/>
        <v>0</v>
      </c>
      <c r="D216" t="s">
        <v>389</v>
      </c>
      <c r="E216" t="s">
        <v>390</v>
      </c>
      <c r="G216">
        <f t="shared" si="14"/>
        <v>0</v>
      </c>
      <c r="H216">
        <f t="shared" si="15"/>
        <v>0</v>
      </c>
      <c r="I216" t="s">
        <v>389</v>
      </c>
      <c r="J216" t="s">
        <v>974</v>
      </c>
      <c r="K216" t="s">
        <v>390</v>
      </c>
      <c r="L216">
        <v>702</v>
      </c>
      <c r="M216" t="s">
        <v>975</v>
      </c>
      <c r="N216" t="s">
        <v>577</v>
      </c>
      <c r="Q216" t="s">
        <v>448</v>
      </c>
      <c r="R216" t="s">
        <v>448</v>
      </c>
      <c r="T216">
        <v>1</v>
      </c>
      <c r="U216">
        <v>32</v>
      </c>
      <c r="V216" t="str">
        <f t="shared" si="13"/>
        <v>UGA</v>
      </c>
      <c r="W216" t="s">
        <v>449</v>
      </c>
    </row>
    <row r="217" spans="1:23" x14ac:dyDescent="0.5">
      <c r="A217" t="s">
        <v>539</v>
      </c>
      <c r="B217" t="s">
        <v>538</v>
      </c>
      <c r="C217">
        <f t="shared" si="12"/>
        <v>0</v>
      </c>
      <c r="D217" t="s">
        <v>539</v>
      </c>
      <c r="E217" t="s">
        <v>538</v>
      </c>
      <c r="G217">
        <f t="shared" si="14"/>
        <v>0</v>
      </c>
      <c r="H217">
        <f t="shared" si="15"/>
        <v>0</v>
      </c>
      <c r="I217" t="s">
        <v>539</v>
      </c>
      <c r="J217" t="s">
        <v>988</v>
      </c>
      <c r="K217" t="s">
        <v>538</v>
      </c>
      <c r="L217">
        <v>239</v>
      </c>
      <c r="M217" t="s">
        <v>989</v>
      </c>
      <c r="N217" t="s">
        <v>577</v>
      </c>
      <c r="Q217" t="s">
        <v>450</v>
      </c>
      <c r="R217" t="s">
        <v>450</v>
      </c>
      <c r="T217">
        <v>48.379399999999997</v>
      </c>
      <c r="U217">
        <v>31.165600000000001</v>
      </c>
      <c r="V217" t="str">
        <f t="shared" si="13"/>
        <v>UKR</v>
      </c>
      <c r="W217" t="s">
        <v>451</v>
      </c>
    </row>
    <row r="218" spans="1:23" x14ac:dyDescent="0.5">
      <c r="A218" t="s">
        <v>540</v>
      </c>
      <c r="B218" t="s">
        <v>367</v>
      </c>
      <c r="C218">
        <f t="shared" si="12"/>
        <v>0</v>
      </c>
      <c r="D218" t="s">
        <v>540</v>
      </c>
      <c r="E218" t="s">
        <v>367</v>
      </c>
      <c r="G218">
        <f t="shared" si="14"/>
        <v>0</v>
      </c>
      <c r="H218">
        <f t="shared" si="15"/>
        <v>0</v>
      </c>
      <c r="I218" t="s">
        <v>540</v>
      </c>
      <c r="J218" t="s">
        <v>946</v>
      </c>
      <c r="K218" t="s">
        <v>367</v>
      </c>
      <c r="L218">
        <v>654</v>
      </c>
      <c r="M218" t="s">
        <v>947</v>
      </c>
      <c r="N218" t="s">
        <v>577</v>
      </c>
      <c r="Q218" t="s">
        <v>452</v>
      </c>
      <c r="R218" t="s">
        <v>452</v>
      </c>
      <c r="T218">
        <v>24</v>
      </c>
      <c r="U218">
        <v>54</v>
      </c>
      <c r="V218" t="str">
        <f t="shared" si="13"/>
        <v>ARE</v>
      </c>
      <c r="W218" t="s">
        <v>453</v>
      </c>
    </row>
    <row r="219" spans="1:23" x14ac:dyDescent="0.5">
      <c r="A219" t="s">
        <v>564</v>
      </c>
      <c r="B219" t="s">
        <v>388</v>
      </c>
      <c r="C219">
        <f t="shared" si="12"/>
        <v>0</v>
      </c>
      <c r="D219" t="s">
        <v>564</v>
      </c>
      <c r="E219" t="s">
        <v>388</v>
      </c>
      <c r="Q219" t="s">
        <v>454</v>
      </c>
      <c r="R219" t="s">
        <v>454</v>
      </c>
      <c r="S219" t="s">
        <v>44</v>
      </c>
      <c r="T219">
        <v>32.3078</v>
      </c>
      <c r="U219">
        <v>-64.750500000000002</v>
      </c>
      <c r="V219" t="str">
        <f t="shared" si="13"/>
        <v>GBR</v>
      </c>
      <c r="W219" t="s">
        <v>455</v>
      </c>
    </row>
    <row r="220" spans="1:23" x14ac:dyDescent="0.5">
      <c r="A220" t="s">
        <v>565</v>
      </c>
      <c r="B220" t="s">
        <v>415</v>
      </c>
      <c r="C220">
        <f t="shared" si="12"/>
        <v>0</v>
      </c>
      <c r="D220" t="s">
        <v>565</v>
      </c>
      <c r="E220" t="s">
        <v>415</v>
      </c>
      <c r="G220">
        <f t="shared" si="14"/>
        <v>0</v>
      </c>
      <c r="H220">
        <f t="shared" si="15"/>
        <v>0</v>
      </c>
      <c r="I220" t="s">
        <v>565</v>
      </c>
      <c r="J220" t="s">
        <v>1000</v>
      </c>
      <c r="K220" t="s">
        <v>415</v>
      </c>
      <c r="L220">
        <v>744</v>
      </c>
      <c r="M220" t="s">
        <v>1001</v>
      </c>
      <c r="N220" t="s">
        <v>574</v>
      </c>
      <c r="Q220" t="s">
        <v>454</v>
      </c>
      <c r="R220" t="s">
        <v>454</v>
      </c>
      <c r="S220" t="s">
        <v>76</v>
      </c>
      <c r="T220">
        <v>19.313300000000002</v>
      </c>
      <c r="U220">
        <v>-81.254599999999996</v>
      </c>
      <c r="V220" t="str">
        <f t="shared" si="13"/>
        <v>GBR</v>
      </c>
      <c r="W220" t="s">
        <v>455</v>
      </c>
    </row>
    <row r="221" spans="1:23" x14ac:dyDescent="0.5">
      <c r="A221" t="s">
        <v>394</v>
      </c>
      <c r="B221" t="s">
        <v>395</v>
      </c>
      <c r="C221">
        <f t="shared" si="12"/>
        <v>0</v>
      </c>
      <c r="D221" t="s">
        <v>394</v>
      </c>
      <c r="E221" t="s">
        <v>395</v>
      </c>
      <c r="G221">
        <f t="shared" si="14"/>
        <v>0</v>
      </c>
      <c r="H221">
        <f t="shared" si="15"/>
        <v>0</v>
      </c>
      <c r="I221" t="s">
        <v>394</v>
      </c>
      <c r="J221" t="s">
        <v>982</v>
      </c>
      <c r="K221" t="s">
        <v>395</v>
      </c>
      <c r="L221">
        <v>90</v>
      </c>
      <c r="M221" t="s">
        <v>983</v>
      </c>
      <c r="N221" t="s">
        <v>574</v>
      </c>
      <c r="Q221" t="s">
        <v>454</v>
      </c>
      <c r="R221" t="s">
        <v>454</v>
      </c>
      <c r="S221" t="s">
        <v>1144</v>
      </c>
      <c r="T221">
        <v>49.372300000000003</v>
      </c>
      <c r="U221">
        <v>-2.3643999999999998</v>
      </c>
      <c r="V221" t="str">
        <f t="shared" si="13"/>
        <v>GBR</v>
      </c>
      <c r="W221" t="s">
        <v>455</v>
      </c>
    </row>
    <row r="222" spans="1:23" x14ac:dyDescent="0.5">
      <c r="A222" t="s">
        <v>386</v>
      </c>
      <c r="B222" t="s">
        <v>387</v>
      </c>
      <c r="C222">
        <f t="shared" si="12"/>
        <v>0</v>
      </c>
      <c r="D222" t="s">
        <v>386</v>
      </c>
      <c r="E222" t="s">
        <v>387</v>
      </c>
      <c r="G222">
        <f t="shared" si="14"/>
        <v>0</v>
      </c>
      <c r="H222">
        <f t="shared" si="15"/>
        <v>0</v>
      </c>
      <c r="I222" t="s">
        <v>386</v>
      </c>
      <c r="J222" t="s">
        <v>972</v>
      </c>
      <c r="K222" t="s">
        <v>387</v>
      </c>
      <c r="L222">
        <v>694</v>
      </c>
      <c r="M222" t="s">
        <v>973</v>
      </c>
      <c r="N222" t="s">
        <v>574</v>
      </c>
      <c r="Q222" t="s">
        <v>454</v>
      </c>
      <c r="R222" t="s">
        <v>454</v>
      </c>
      <c r="S222" t="s">
        <v>175</v>
      </c>
      <c r="T222">
        <v>36.140799999999999</v>
      </c>
      <c r="U222">
        <v>-5.3536000000000001</v>
      </c>
      <c r="V222" t="str">
        <f t="shared" si="13"/>
        <v>GBR</v>
      </c>
      <c r="W222" t="s">
        <v>455</v>
      </c>
    </row>
    <row r="223" spans="1:23" x14ac:dyDescent="0.5">
      <c r="A223" t="s">
        <v>124</v>
      </c>
      <c r="B223" t="s">
        <v>125</v>
      </c>
      <c r="C223">
        <f t="shared" si="12"/>
        <v>0</v>
      </c>
      <c r="D223" t="s">
        <v>124</v>
      </c>
      <c r="E223" t="s">
        <v>125</v>
      </c>
      <c r="G223">
        <f t="shared" si="14"/>
        <v>0</v>
      </c>
      <c r="H223">
        <f t="shared" si="15"/>
        <v>0</v>
      </c>
      <c r="I223" t="s">
        <v>124</v>
      </c>
      <c r="J223" t="s">
        <v>706</v>
      </c>
      <c r="K223" t="s">
        <v>125</v>
      </c>
      <c r="L223">
        <v>222</v>
      </c>
      <c r="M223" t="s">
        <v>707</v>
      </c>
      <c r="N223" t="s">
        <v>574</v>
      </c>
      <c r="Q223" t="s">
        <v>454</v>
      </c>
      <c r="R223" t="s">
        <v>454</v>
      </c>
      <c r="S223" t="s">
        <v>522</v>
      </c>
      <c r="T223">
        <v>54.2361</v>
      </c>
      <c r="U223">
        <v>-4.5480999999999998</v>
      </c>
      <c r="V223" t="str">
        <f t="shared" si="13"/>
        <v>GBR</v>
      </c>
      <c r="W223" t="s">
        <v>455</v>
      </c>
    </row>
    <row r="224" spans="1:23" x14ac:dyDescent="0.5">
      <c r="A224" t="s">
        <v>374</v>
      </c>
      <c r="B224" t="s">
        <v>375</v>
      </c>
      <c r="C224">
        <f t="shared" si="12"/>
        <v>0</v>
      </c>
      <c r="D224" t="s">
        <v>374</v>
      </c>
      <c r="E224" t="s">
        <v>375</v>
      </c>
      <c r="G224">
        <f t="shared" si="14"/>
        <v>0</v>
      </c>
      <c r="H224">
        <f t="shared" si="15"/>
        <v>0</v>
      </c>
      <c r="I224" t="s">
        <v>374</v>
      </c>
      <c r="J224" t="s">
        <v>960</v>
      </c>
      <c r="K224" t="s">
        <v>375</v>
      </c>
      <c r="L224">
        <v>674</v>
      </c>
      <c r="M224" t="s">
        <v>961</v>
      </c>
      <c r="N224" t="s">
        <v>574</v>
      </c>
      <c r="Q224" t="s">
        <v>454</v>
      </c>
      <c r="R224" t="s">
        <v>454</v>
      </c>
      <c r="S224" t="s">
        <v>288</v>
      </c>
      <c r="T224">
        <v>16.7425</v>
      </c>
      <c r="U224">
        <v>-62.187399999999997</v>
      </c>
      <c r="V224" t="str">
        <f t="shared" si="13"/>
        <v>GBR</v>
      </c>
      <c r="W224" t="s">
        <v>455</v>
      </c>
    </row>
    <row r="225" spans="1:23" x14ac:dyDescent="0.5">
      <c r="A225" t="s">
        <v>396</v>
      </c>
      <c r="B225" t="s">
        <v>397</v>
      </c>
      <c r="C225">
        <f t="shared" si="12"/>
        <v>0</v>
      </c>
      <c r="D225" t="s">
        <v>396</v>
      </c>
      <c r="E225" t="s">
        <v>397</v>
      </c>
      <c r="G225">
        <f t="shared" si="14"/>
        <v>0</v>
      </c>
      <c r="H225">
        <f t="shared" si="15"/>
        <v>0</v>
      </c>
      <c r="I225" t="s">
        <v>396</v>
      </c>
      <c r="J225" t="s">
        <v>984</v>
      </c>
      <c r="K225" t="s">
        <v>397</v>
      </c>
      <c r="L225">
        <v>706</v>
      </c>
      <c r="M225" t="s">
        <v>985</v>
      </c>
      <c r="N225" t="s">
        <v>577</v>
      </c>
      <c r="Q225" t="s">
        <v>454</v>
      </c>
      <c r="R225" t="s">
        <v>454</v>
      </c>
      <c r="T225">
        <v>55.378100000000003</v>
      </c>
      <c r="U225">
        <v>-3.4359999999999999</v>
      </c>
      <c r="V225" t="str">
        <f t="shared" si="13"/>
        <v>GBR</v>
      </c>
      <c r="W225" t="s">
        <v>455</v>
      </c>
    </row>
    <row r="226" spans="1:23" x14ac:dyDescent="0.5">
      <c r="A226" t="s">
        <v>404</v>
      </c>
      <c r="B226" t="s">
        <v>405</v>
      </c>
      <c r="C226">
        <f t="shared" si="12"/>
        <v>0</v>
      </c>
      <c r="D226" t="s">
        <v>404</v>
      </c>
      <c r="E226" t="s">
        <v>405</v>
      </c>
      <c r="Q226" t="s">
        <v>459</v>
      </c>
      <c r="R226" t="s">
        <v>459</v>
      </c>
      <c r="T226">
        <v>-32.522799999999997</v>
      </c>
      <c r="U226">
        <v>-55.765799999999999</v>
      </c>
      <c r="V226" t="str">
        <f t="shared" si="13"/>
        <v>URY</v>
      </c>
      <c r="W226" t="s">
        <v>460</v>
      </c>
    </row>
    <row r="227" spans="1:23" x14ac:dyDescent="0.5">
      <c r="A227" t="s">
        <v>370</v>
      </c>
      <c r="B227" t="s">
        <v>371</v>
      </c>
      <c r="C227">
        <f t="shared" si="12"/>
        <v>0</v>
      </c>
      <c r="D227" t="s">
        <v>370</v>
      </c>
      <c r="E227" t="s">
        <v>371</v>
      </c>
      <c r="G227">
        <f t="shared" si="14"/>
        <v>0</v>
      </c>
      <c r="H227">
        <f t="shared" si="15"/>
        <v>0</v>
      </c>
      <c r="I227" t="s">
        <v>370</v>
      </c>
      <c r="J227" t="s">
        <v>954</v>
      </c>
      <c r="K227" t="s">
        <v>371</v>
      </c>
      <c r="L227">
        <v>666</v>
      </c>
      <c r="M227" t="s">
        <v>955</v>
      </c>
      <c r="N227" t="s">
        <v>574</v>
      </c>
      <c r="Q227" t="s">
        <v>1044</v>
      </c>
      <c r="R227" t="s">
        <v>552</v>
      </c>
      <c r="T227">
        <v>37.090200000000003</v>
      </c>
      <c r="U227">
        <v>-95.712900000000005</v>
      </c>
      <c r="V227" t="str">
        <f t="shared" si="13"/>
        <v>USA</v>
      </c>
      <c r="W227" t="s">
        <v>456</v>
      </c>
    </row>
    <row r="228" spans="1:23" x14ac:dyDescent="0.5">
      <c r="A228" t="s">
        <v>542</v>
      </c>
      <c r="B228" t="s">
        <v>541</v>
      </c>
      <c r="C228">
        <f t="shared" si="12"/>
        <v>0</v>
      </c>
      <c r="D228" t="s">
        <v>542</v>
      </c>
      <c r="E228" t="s">
        <v>541</v>
      </c>
      <c r="G228">
        <f t="shared" si="14"/>
        <v>0</v>
      </c>
      <c r="H228">
        <f t="shared" si="15"/>
        <v>0</v>
      </c>
      <c r="I228" t="s">
        <v>542</v>
      </c>
      <c r="J228" t="s">
        <v>968</v>
      </c>
      <c r="K228" t="s">
        <v>541</v>
      </c>
      <c r="L228">
        <v>688</v>
      </c>
      <c r="M228" t="s">
        <v>969</v>
      </c>
      <c r="N228" t="s">
        <v>574</v>
      </c>
      <c r="Q228" t="s">
        <v>462</v>
      </c>
      <c r="R228" t="s">
        <v>462</v>
      </c>
      <c r="T228">
        <v>41.377499999999998</v>
      </c>
      <c r="U228">
        <v>64.585300000000004</v>
      </c>
      <c r="V228" t="str">
        <f t="shared" si="13"/>
        <v>UZB</v>
      </c>
      <c r="W228" t="s">
        <v>463</v>
      </c>
    </row>
    <row r="229" spans="1:23" x14ac:dyDescent="0.5">
      <c r="A229" t="s">
        <v>544</v>
      </c>
      <c r="B229" t="s">
        <v>543</v>
      </c>
      <c r="C229">
        <f t="shared" si="12"/>
        <v>0</v>
      </c>
      <c r="D229" t="s">
        <v>544</v>
      </c>
      <c r="E229" t="s">
        <v>543</v>
      </c>
      <c r="G229">
        <f t="shared" si="14"/>
        <v>0</v>
      </c>
      <c r="H229">
        <f t="shared" si="15"/>
        <v>0</v>
      </c>
      <c r="I229" t="s">
        <v>544</v>
      </c>
      <c r="J229" t="s">
        <v>990</v>
      </c>
      <c r="K229" t="s">
        <v>543</v>
      </c>
      <c r="L229">
        <v>728</v>
      </c>
      <c r="M229" t="s">
        <v>991</v>
      </c>
      <c r="N229" t="s">
        <v>574</v>
      </c>
      <c r="Q229" t="s">
        <v>466</v>
      </c>
      <c r="R229" t="s">
        <v>466</v>
      </c>
      <c r="T229">
        <v>6.4238</v>
      </c>
      <c r="U229">
        <v>-66.589699999999993</v>
      </c>
      <c r="V229" t="str">
        <f t="shared" si="13"/>
        <v>VEN</v>
      </c>
      <c r="W229" t="s">
        <v>467</v>
      </c>
    </row>
    <row r="230" spans="1:23" x14ac:dyDescent="0.5">
      <c r="A230" t="s">
        <v>376</v>
      </c>
      <c r="B230" t="s">
        <v>377</v>
      </c>
      <c r="C230">
        <f t="shared" si="12"/>
        <v>0</v>
      </c>
      <c r="D230" t="s">
        <v>376</v>
      </c>
      <c r="E230" t="s">
        <v>377</v>
      </c>
      <c r="G230">
        <f t="shared" si="14"/>
        <v>0</v>
      </c>
      <c r="H230">
        <f t="shared" si="15"/>
        <v>0</v>
      </c>
      <c r="I230" t="s">
        <v>376</v>
      </c>
      <c r="J230" t="s">
        <v>962</v>
      </c>
      <c r="K230" t="s">
        <v>377</v>
      </c>
      <c r="L230">
        <v>678</v>
      </c>
      <c r="M230" t="s">
        <v>963</v>
      </c>
      <c r="N230" t="s">
        <v>574</v>
      </c>
      <c r="Q230" t="s">
        <v>1145</v>
      </c>
      <c r="R230" t="s">
        <v>555</v>
      </c>
      <c r="T230">
        <v>16</v>
      </c>
      <c r="U230">
        <v>108</v>
      </c>
      <c r="V230" t="str">
        <f t="shared" si="13"/>
        <v>VNM</v>
      </c>
      <c r="W230" t="s">
        <v>468</v>
      </c>
    </row>
    <row r="231" spans="1:23" x14ac:dyDescent="0.5">
      <c r="A231" t="s">
        <v>413</v>
      </c>
      <c r="B231" t="s">
        <v>414</v>
      </c>
      <c r="C231">
        <f t="shared" si="12"/>
        <v>0</v>
      </c>
      <c r="D231" t="s">
        <v>413</v>
      </c>
      <c r="E231" t="s">
        <v>414</v>
      </c>
      <c r="G231">
        <f t="shared" si="14"/>
        <v>0</v>
      </c>
      <c r="H231">
        <f t="shared" si="15"/>
        <v>0</v>
      </c>
      <c r="I231" t="s">
        <v>413</v>
      </c>
      <c r="J231" t="s">
        <v>998</v>
      </c>
      <c r="K231" t="s">
        <v>414</v>
      </c>
      <c r="L231">
        <v>740</v>
      </c>
      <c r="M231" t="s">
        <v>999</v>
      </c>
      <c r="N231" t="s">
        <v>574</v>
      </c>
      <c r="Q231" t="s">
        <v>483</v>
      </c>
      <c r="R231" t="s">
        <v>483</v>
      </c>
      <c r="T231">
        <v>-15.416700000000001</v>
      </c>
      <c r="U231">
        <v>28.283300000000001</v>
      </c>
      <c r="V231" t="str">
        <f t="shared" si="13"/>
        <v>ZMB</v>
      </c>
      <c r="W231" t="s">
        <v>484</v>
      </c>
    </row>
    <row r="232" spans="1:23" x14ac:dyDescent="0.5">
      <c r="A232" t="s">
        <v>545</v>
      </c>
      <c r="B232" t="s">
        <v>391</v>
      </c>
      <c r="C232">
        <f t="shared" si="12"/>
        <v>0</v>
      </c>
      <c r="D232" t="s">
        <v>545</v>
      </c>
      <c r="E232" t="s">
        <v>391</v>
      </c>
      <c r="G232">
        <f t="shared" si="14"/>
        <v>0</v>
      </c>
      <c r="H232">
        <f t="shared" si="15"/>
        <v>0</v>
      </c>
      <c r="I232" t="s">
        <v>545</v>
      </c>
      <c r="J232" t="s">
        <v>978</v>
      </c>
      <c r="K232" t="s">
        <v>391</v>
      </c>
      <c r="L232">
        <v>703</v>
      </c>
      <c r="M232" t="s">
        <v>979</v>
      </c>
      <c r="N232" t="s">
        <v>574</v>
      </c>
      <c r="Q232" t="s">
        <v>485</v>
      </c>
      <c r="R232" t="s">
        <v>485</v>
      </c>
      <c r="T232">
        <v>-20</v>
      </c>
      <c r="U232">
        <v>30</v>
      </c>
      <c r="V232" t="str">
        <f t="shared" si="13"/>
        <v>ZWE</v>
      </c>
      <c r="W232" t="s">
        <v>486</v>
      </c>
    </row>
    <row r="233" spans="1:23" x14ac:dyDescent="0.5">
      <c r="A233" t="s">
        <v>392</v>
      </c>
      <c r="B233" t="s">
        <v>393</v>
      </c>
      <c r="C233">
        <f t="shared" si="12"/>
        <v>0</v>
      </c>
      <c r="D233" t="s">
        <v>392</v>
      </c>
      <c r="E233" t="s">
        <v>393</v>
      </c>
      <c r="G233">
        <f t="shared" si="14"/>
        <v>0</v>
      </c>
      <c r="H233">
        <f t="shared" si="15"/>
        <v>0</v>
      </c>
      <c r="I233" t="s">
        <v>392</v>
      </c>
      <c r="J233" t="s">
        <v>980</v>
      </c>
      <c r="K233" t="s">
        <v>393</v>
      </c>
      <c r="L233">
        <v>705</v>
      </c>
      <c r="M233" t="s">
        <v>981</v>
      </c>
      <c r="N233" t="s">
        <v>574</v>
      </c>
      <c r="Q233" t="s">
        <v>72</v>
      </c>
      <c r="R233" t="s">
        <v>72</v>
      </c>
      <c r="S233" t="s">
        <v>1133</v>
      </c>
      <c r="T233">
        <v>0</v>
      </c>
      <c r="U233">
        <v>0</v>
      </c>
      <c r="V233" t="str">
        <f t="shared" si="13"/>
        <v>CAN</v>
      </c>
      <c r="W233" t="s">
        <v>73</v>
      </c>
    </row>
    <row r="234" spans="1:23" x14ac:dyDescent="0.5">
      <c r="A234" t="s">
        <v>559</v>
      </c>
      <c r="B234" t="s">
        <v>151</v>
      </c>
      <c r="C234">
        <f t="shared" si="12"/>
        <v>0</v>
      </c>
      <c r="D234" t="s">
        <v>559</v>
      </c>
      <c r="E234" t="s">
        <v>151</v>
      </c>
      <c r="Q234" t="s">
        <v>116</v>
      </c>
      <c r="R234" t="s">
        <v>116</v>
      </c>
      <c r="T234">
        <v>15.414999999999999</v>
      </c>
      <c r="U234">
        <v>-61.371000000000002</v>
      </c>
      <c r="V234" t="str">
        <f t="shared" si="13"/>
        <v>DMA</v>
      </c>
      <c r="W234" t="s">
        <v>117</v>
      </c>
    </row>
    <row r="235" spans="1:23" x14ac:dyDescent="0.5">
      <c r="A235" t="s">
        <v>400</v>
      </c>
      <c r="B235" t="s">
        <v>401</v>
      </c>
      <c r="C235">
        <f t="shared" si="12"/>
        <v>0</v>
      </c>
      <c r="D235" t="s">
        <v>400</v>
      </c>
      <c r="E235" t="s">
        <v>401</v>
      </c>
      <c r="Q235" t="s">
        <v>181</v>
      </c>
      <c r="R235" t="s">
        <v>181</v>
      </c>
      <c r="T235">
        <v>12.1165</v>
      </c>
      <c r="U235">
        <v>-61.679000000000002</v>
      </c>
      <c r="V235" t="str">
        <f t="shared" si="13"/>
        <v>GRD</v>
      </c>
      <c r="W235" t="s">
        <v>182</v>
      </c>
    </row>
    <row r="236" spans="1:23" x14ac:dyDescent="0.5">
      <c r="A236" t="s">
        <v>418</v>
      </c>
      <c r="B236" t="s">
        <v>419</v>
      </c>
      <c r="C236">
        <f t="shared" si="12"/>
        <v>0</v>
      </c>
      <c r="D236" t="s">
        <v>418</v>
      </c>
      <c r="E236" t="s">
        <v>419</v>
      </c>
      <c r="G236">
        <f t="shared" si="14"/>
        <v>0</v>
      </c>
      <c r="H236">
        <f t="shared" si="15"/>
        <v>0</v>
      </c>
      <c r="I236" t="s">
        <v>418</v>
      </c>
      <c r="J236" t="s">
        <v>1002</v>
      </c>
      <c r="K236" t="s">
        <v>419</v>
      </c>
      <c r="L236">
        <v>752</v>
      </c>
      <c r="M236" t="s">
        <v>1003</v>
      </c>
      <c r="N236" t="s">
        <v>574</v>
      </c>
      <c r="Q236" t="s">
        <v>292</v>
      </c>
      <c r="R236" t="s">
        <v>292</v>
      </c>
      <c r="T236">
        <v>-18.665694999999999</v>
      </c>
      <c r="U236">
        <v>35.529561999999999</v>
      </c>
      <c r="V236" t="str">
        <f t="shared" si="13"/>
        <v>MOZ</v>
      </c>
      <c r="W236" t="s">
        <v>293</v>
      </c>
    </row>
    <row r="237" spans="1:23" x14ac:dyDescent="0.5">
      <c r="A237" t="s">
        <v>378</v>
      </c>
      <c r="B237" t="s">
        <v>379</v>
      </c>
      <c r="C237">
        <f t="shared" si="12"/>
        <v>0</v>
      </c>
      <c r="D237" t="s">
        <v>378</v>
      </c>
      <c r="E237" t="s">
        <v>379</v>
      </c>
      <c r="Q237" t="s">
        <v>1146</v>
      </c>
      <c r="R237" t="s">
        <v>1146</v>
      </c>
      <c r="T237">
        <v>34.802075000000002</v>
      </c>
      <c r="U237">
        <v>38.996814999999998</v>
      </c>
      <c r="V237" t="str">
        <f t="shared" si="13"/>
        <v>SYR</v>
      </c>
      <c r="W237" t="s">
        <v>422</v>
      </c>
    </row>
    <row r="238" spans="1:23" x14ac:dyDescent="0.5">
      <c r="A238" t="s">
        <v>416</v>
      </c>
      <c r="B238" t="s">
        <v>417</v>
      </c>
      <c r="C238">
        <f t="shared" si="12"/>
        <v>0</v>
      </c>
      <c r="D238" t="s">
        <v>416</v>
      </c>
      <c r="E238" t="s">
        <v>417</v>
      </c>
      <c r="G238">
        <f t="shared" si="14"/>
        <v>0</v>
      </c>
      <c r="H238">
        <f t="shared" si="15"/>
        <v>0</v>
      </c>
      <c r="I238" t="s">
        <v>416</v>
      </c>
      <c r="J238" t="s">
        <v>714</v>
      </c>
      <c r="K238" t="s">
        <v>417</v>
      </c>
      <c r="L238">
        <v>748</v>
      </c>
      <c r="M238" t="s">
        <v>715</v>
      </c>
      <c r="N238" t="s">
        <v>577</v>
      </c>
      <c r="Q238" t="s">
        <v>1147</v>
      </c>
      <c r="R238" t="s">
        <v>120</v>
      </c>
      <c r="T238">
        <v>-8.8742169999999998</v>
      </c>
      <c r="U238">
        <v>125.72753899999999</v>
      </c>
      <c r="V238" t="str">
        <f t="shared" si="13"/>
        <v>TLS</v>
      </c>
      <c r="W238" t="s">
        <v>549</v>
      </c>
    </row>
    <row r="239" spans="1:23" x14ac:dyDescent="0.5">
      <c r="A239" t="s">
        <v>547</v>
      </c>
      <c r="B239" t="s">
        <v>546</v>
      </c>
      <c r="C239">
        <f t="shared" si="12"/>
        <v>0</v>
      </c>
      <c r="D239" t="s">
        <v>547</v>
      </c>
      <c r="E239" t="s">
        <v>546</v>
      </c>
      <c r="G239">
        <f t="shared" si="14"/>
        <v>0</v>
      </c>
      <c r="H239">
        <f t="shared" si="15"/>
        <v>0</v>
      </c>
      <c r="I239" t="s">
        <v>547</v>
      </c>
      <c r="J239" t="s">
        <v>976</v>
      </c>
      <c r="K239" t="s">
        <v>546</v>
      </c>
      <c r="L239">
        <v>534</v>
      </c>
      <c r="M239" t="s">
        <v>977</v>
      </c>
      <c r="N239" t="s">
        <v>574</v>
      </c>
      <c r="Q239" t="s">
        <v>40</v>
      </c>
      <c r="R239" t="s">
        <v>40</v>
      </c>
      <c r="T239">
        <v>13.193899999999999</v>
      </c>
      <c r="U239">
        <v>-59.543199999999999</v>
      </c>
      <c r="V239" t="str">
        <f t="shared" si="13"/>
        <v>BLZ</v>
      </c>
      <c r="W239" t="s">
        <v>41</v>
      </c>
    </row>
    <row r="240" spans="1:23" x14ac:dyDescent="0.5">
      <c r="A240" t="s">
        <v>384</v>
      </c>
      <c r="B240" t="s">
        <v>385</v>
      </c>
      <c r="C240">
        <f t="shared" si="12"/>
        <v>0</v>
      </c>
      <c r="D240" t="s">
        <v>384</v>
      </c>
      <c r="E240" t="s">
        <v>385</v>
      </c>
      <c r="G240">
        <f t="shared" si="14"/>
        <v>0</v>
      </c>
      <c r="H240">
        <f t="shared" si="15"/>
        <v>0</v>
      </c>
      <c r="I240" t="s">
        <v>384</v>
      </c>
      <c r="J240" t="s">
        <v>970</v>
      </c>
      <c r="K240" t="s">
        <v>385</v>
      </c>
      <c r="L240">
        <v>690</v>
      </c>
      <c r="M240" t="s">
        <v>971</v>
      </c>
      <c r="N240" t="s">
        <v>574</v>
      </c>
      <c r="Q240" t="s">
        <v>72</v>
      </c>
      <c r="R240" t="s">
        <v>72</v>
      </c>
      <c r="S240" t="s">
        <v>1148</v>
      </c>
      <c r="T240">
        <v>0</v>
      </c>
      <c r="U240">
        <v>0</v>
      </c>
      <c r="V240" t="str">
        <f t="shared" si="13"/>
        <v>CAN</v>
      </c>
      <c r="W240" t="s">
        <v>73</v>
      </c>
    </row>
    <row r="241" spans="1:23" x14ac:dyDescent="0.5">
      <c r="A241" t="s">
        <v>1146</v>
      </c>
      <c r="B241" t="s">
        <v>422</v>
      </c>
      <c r="C241">
        <f t="shared" si="12"/>
        <v>0</v>
      </c>
      <c r="D241" t="s">
        <v>1146</v>
      </c>
      <c r="E241" t="s">
        <v>422</v>
      </c>
      <c r="G241">
        <f t="shared" si="14"/>
        <v>0</v>
      </c>
      <c r="H241">
        <f t="shared" si="15"/>
        <v>0</v>
      </c>
      <c r="I241" t="s">
        <v>1146</v>
      </c>
      <c r="J241" t="s">
        <v>1006</v>
      </c>
      <c r="K241" t="s">
        <v>422</v>
      </c>
      <c r="L241">
        <v>760</v>
      </c>
      <c r="M241" t="s">
        <v>1007</v>
      </c>
      <c r="N241" t="s">
        <v>577</v>
      </c>
      <c r="Q241" t="s">
        <v>1149</v>
      </c>
      <c r="R241" t="s">
        <v>1149</v>
      </c>
      <c r="T241">
        <v>19.856269999999999</v>
      </c>
      <c r="U241">
        <v>102.495496</v>
      </c>
      <c r="V241" t="str">
        <f t="shared" si="13"/>
        <v>LAO</v>
      </c>
      <c r="W241" t="s">
        <v>237</v>
      </c>
    </row>
    <row r="242" spans="1:23" x14ac:dyDescent="0.5">
      <c r="A242" t="s">
        <v>148</v>
      </c>
      <c r="B242" t="s">
        <v>149</v>
      </c>
      <c r="C242">
        <f t="shared" si="12"/>
        <v>0</v>
      </c>
      <c r="D242" t="s">
        <v>148</v>
      </c>
      <c r="E242" t="s">
        <v>149</v>
      </c>
      <c r="Q242" t="s">
        <v>246</v>
      </c>
      <c r="R242" t="s">
        <v>246</v>
      </c>
      <c r="T242">
        <v>26.335100000000001</v>
      </c>
      <c r="U242">
        <v>17.228331000000001</v>
      </c>
      <c r="V242" t="str">
        <f t="shared" si="13"/>
        <v>LBY</v>
      </c>
      <c r="W242" t="s">
        <v>247</v>
      </c>
    </row>
    <row r="243" spans="1:23" x14ac:dyDescent="0.5">
      <c r="A243" t="s">
        <v>548</v>
      </c>
      <c r="B243" t="s">
        <v>445</v>
      </c>
      <c r="C243">
        <f t="shared" ref="C243:C286" si="16">IF(AND(A243=D243,B243=E243), 0, 1)</f>
        <v>0</v>
      </c>
      <c r="D243" t="s">
        <v>548</v>
      </c>
      <c r="E243" t="s">
        <v>445</v>
      </c>
      <c r="G243">
        <f t="shared" si="14"/>
        <v>0</v>
      </c>
      <c r="H243">
        <f t="shared" si="15"/>
        <v>0</v>
      </c>
      <c r="I243" t="s">
        <v>548</v>
      </c>
      <c r="J243" t="s">
        <v>1032</v>
      </c>
      <c r="K243" t="s">
        <v>445</v>
      </c>
      <c r="L243">
        <v>796</v>
      </c>
      <c r="M243" t="s">
        <v>1033</v>
      </c>
      <c r="N243" t="s">
        <v>574</v>
      </c>
      <c r="Q243" t="s">
        <v>1150</v>
      </c>
      <c r="R243" t="s">
        <v>558</v>
      </c>
      <c r="T243">
        <v>31.952200000000001</v>
      </c>
      <c r="U243">
        <v>35.233199999999997</v>
      </c>
      <c r="V243" t="str">
        <f t="shared" si="13"/>
        <v>PSE</v>
      </c>
      <c r="W243" t="s">
        <v>536</v>
      </c>
    </row>
    <row r="244" spans="1:23" x14ac:dyDescent="0.5">
      <c r="A244" t="s">
        <v>80</v>
      </c>
      <c r="B244" t="s">
        <v>81</v>
      </c>
      <c r="C244">
        <f t="shared" si="16"/>
        <v>0</v>
      </c>
      <c r="D244" t="s">
        <v>80</v>
      </c>
      <c r="E244" t="s">
        <v>81</v>
      </c>
      <c r="G244">
        <f t="shared" si="14"/>
        <v>0</v>
      </c>
      <c r="H244">
        <f t="shared" si="15"/>
        <v>0</v>
      </c>
      <c r="I244" t="s">
        <v>80</v>
      </c>
      <c r="J244" t="s">
        <v>660</v>
      </c>
      <c r="K244" t="s">
        <v>81</v>
      </c>
      <c r="L244">
        <v>148</v>
      </c>
      <c r="M244" t="s">
        <v>661</v>
      </c>
      <c r="N244" t="s">
        <v>574</v>
      </c>
      <c r="Q244" t="s">
        <v>191</v>
      </c>
      <c r="R244" t="s">
        <v>191</v>
      </c>
      <c r="T244">
        <v>11.803699999999999</v>
      </c>
      <c r="U244">
        <v>-15.180400000000001</v>
      </c>
      <c r="V244" t="str">
        <f t="shared" si="13"/>
        <v>GNB</v>
      </c>
      <c r="W244" t="s">
        <v>192</v>
      </c>
    </row>
    <row r="245" spans="1:23" x14ac:dyDescent="0.5">
      <c r="A245" t="s">
        <v>431</v>
      </c>
      <c r="B245" t="s">
        <v>432</v>
      </c>
      <c r="C245">
        <f t="shared" si="16"/>
        <v>0</v>
      </c>
      <c r="D245" t="s">
        <v>431</v>
      </c>
      <c r="E245" t="s">
        <v>432</v>
      </c>
      <c r="G245">
        <f t="shared" si="14"/>
        <v>0</v>
      </c>
      <c r="H245">
        <f t="shared" si="15"/>
        <v>0</v>
      </c>
      <c r="I245" t="s">
        <v>431</v>
      </c>
      <c r="J245" t="s">
        <v>1018</v>
      </c>
      <c r="K245" t="s">
        <v>432</v>
      </c>
      <c r="L245">
        <v>768</v>
      </c>
      <c r="M245" t="s">
        <v>1019</v>
      </c>
      <c r="N245" t="s">
        <v>574</v>
      </c>
      <c r="Q245" t="s">
        <v>265</v>
      </c>
      <c r="R245" t="s">
        <v>265</v>
      </c>
      <c r="T245">
        <v>17.570692000000001</v>
      </c>
      <c r="U245">
        <v>-3.9961660000000001</v>
      </c>
      <c r="V245" t="str">
        <f t="shared" si="13"/>
        <v>MLI</v>
      </c>
      <c r="W245" t="s">
        <v>266</v>
      </c>
    </row>
    <row r="246" spans="1:23" x14ac:dyDescent="0.5">
      <c r="A246" t="s">
        <v>429</v>
      </c>
      <c r="B246" t="s">
        <v>430</v>
      </c>
      <c r="C246">
        <f t="shared" si="16"/>
        <v>0</v>
      </c>
      <c r="D246" t="s">
        <v>429</v>
      </c>
      <c r="E246" t="s">
        <v>430</v>
      </c>
      <c r="G246">
        <f t="shared" si="14"/>
        <v>0</v>
      </c>
      <c r="H246">
        <f t="shared" si="15"/>
        <v>0</v>
      </c>
      <c r="I246" t="s">
        <v>429</v>
      </c>
      <c r="J246" t="s">
        <v>1014</v>
      </c>
      <c r="K246" t="s">
        <v>430</v>
      </c>
      <c r="L246">
        <v>764</v>
      </c>
      <c r="M246" t="s">
        <v>1015</v>
      </c>
      <c r="N246" t="s">
        <v>574</v>
      </c>
      <c r="Q246" t="s">
        <v>527</v>
      </c>
      <c r="R246" t="s">
        <v>527</v>
      </c>
      <c r="T246">
        <v>17.357821999999999</v>
      </c>
      <c r="U246">
        <v>-62.782997999999999</v>
      </c>
      <c r="V246" t="str">
        <f t="shared" si="13"/>
        <v>KNA</v>
      </c>
      <c r="W246" t="s">
        <v>408</v>
      </c>
    </row>
    <row r="247" spans="1:23" x14ac:dyDescent="0.5">
      <c r="A247" t="s">
        <v>425</v>
      </c>
      <c r="B247" t="s">
        <v>426</v>
      </c>
      <c r="C247">
        <f t="shared" si="16"/>
        <v>0</v>
      </c>
      <c r="D247" t="s">
        <v>425</v>
      </c>
      <c r="E247" t="s">
        <v>426</v>
      </c>
      <c r="G247">
        <f t="shared" si="14"/>
        <v>0</v>
      </c>
      <c r="H247">
        <f t="shared" si="15"/>
        <v>0</v>
      </c>
      <c r="I247" t="s">
        <v>425</v>
      </c>
      <c r="J247" t="s">
        <v>1010</v>
      </c>
      <c r="K247" t="s">
        <v>426</v>
      </c>
      <c r="L247">
        <v>762</v>
      </c>
      <c r="M247" t="s">
        <v>1011</v>
      </c>
      <c r="N247" t="s">
        <v>577</v>
      </c>
      <c r="Q247" t="s">
        <v>72</v>
      </c>
      <c r="R247" t="s">
        <v>72</v>
      </c>
      <c r="S247" t="s">
        <v>1151</v>
      </c>
      <c r="T247">
        <v>64.825500000000005</v>
      </c>
      <c r="U247">
        <v>-124.84569999999999</v>
      </c>
      <c r="V247" t="str">
        <f t="shared" si="13"/>
        <v>CAN</v>
      </c>
      <c r="W247" t="s">
        <v>73</v>
      </c>
    </row>
    <row r="248" spans="1:23" x14ac:dyDescent="0.5">
      <c r="A248" t="s">
        <v>433</v>
      </c>
      <c r="B248" t="s">
        <v>434</v>
      </c>
      <c r="C248">
        <f t="shared" si="16"/>
        <v>0</v>
      </c>
      <c r="D248" t="s">
        <v>433</v>
      </c>
      <c r="E248" t="s">
        <v>434</v>
      </c>
      <c r="G248">
        <f t="shared" si="14"/>
        <v>0</v>
      </c>
      <c r="H248">
        <f t="shared" si="15"/>
        <v>0</v>
      </c>
      <c r="I248" t="s">
        <v>433</v>
      </c>
      <c r="J248" t="s">
        <v>1020</v>
      </c>
      <c r="K248" t="s">
        <v>434</v>
      </c>
      <c r="L248">
        <v>772</v>
      </c>
      <c r="M248" t="s">
        <v>1021</v>
      </c>
      <c r="N248" t="s">
        <v>574</v>
      </c>
      <c r="Q248" t="s">
        <v>72</v>
      </c>
      <c r="R248" t="s">
        <v>72</v>
      </c>
      <c r="S248" t="s">
        <v>1152</v>
      </c>
      <c r="T248">
        <v>64.282300000000006</v>
      </c>
      <c r="U248">
        <v>-135</v>
      </c>
      <c r="V248" t="str">
        <f t="shared" si="13"/>
        <v>CAN</v>
      </c>
      <c r="W248" t="s">
        <v>73</v>
      </c>
    </row>
    <row r="249" spans="1:23" x14ac:dyDescent="0.5">
      <c r="A249" t="s">
        <v>443</v>
      </c>
      <c r="B249" t="s">
        <v>444</v>
      </c>
      <c r="C249">
        <f t="shared" si="16"/>
        <v>0</v>
      </c>
      <c r="D249" t="s">
        <v>443</v>
      </c>
      <c r="E249" t="s">
        <v>444</v>
      </c>
      <c r="G249">
        <f t="shared" si="14"/>
        <v>0</v>
      </c>
      <c r="H249">
        <f t="shared" si="15"/>
        <v>0</v>
      </c>
      <c r="I249" t="s">
        <v>443</v>
      </c>
      <c r="J249" t="s">
        <v>1030</v>
      </c>
      <c r="K249" t="s">
        <v>444</v>
      </c>
      <c r="L249">
        <v>795</v>
      </c>
      <c r="M249" t="s">
        <v>1031</v>
      </c>
      <c r="N249" t="s">
        <v>574</v>
      </c>
      <c r="Q249" t="s">
        <v>1153</v>
      </c>
      <c r="R249" t="s">
        <v>542</v>
      </c>
      <c r="S249" t="s">
        <v>1153</v>
      </c>
      <c r="T249">
        <v>42.602635999999997</v>
      </c>
      <c r="U249">
        <v>20.902977</v>
      </c>
      <c r="V249" t="str">
        <f t="shared" si="13"/>
        <v>SRB</v>
      </c>
      <c r="W249" t="s">
        <v>541</v>
      </c>
    </row>
    <row r="250" spans="1:23" x14ac:dyDescent="0.5">
      <c r="A250" t="s">
        <v>120</v>
      </c>
      <c r="B250" t="s">
        <v>549</v>
      </c>
      <c r="C250">
        <f t="shared" si="16"/>
        <v>0</v>
      </c>
      <c r="D250" t="s">
        <v>120</v>
      </c>
      <c r="E250" t="s">
        <v>549</v>
      </c>
      <c r="G250">
        <f t="shared" si="14"/>
        <v>0</v>
      </c>
      <c r="H250">
        <f t="shared" si="15"/>
        <v>0</v>
      </c>
      <c r="I250" t="s">
        <v>120</v>
      </c>
      <c r="J250" t="s">
        <v>1016</v>
      </c>
      <c r="K250" t="s">
        <v>549</v>
      </c>
      <c r="L250">
        <v>626</v>
      </c>
      <c r="M250" t="s">
        <v>1017</v>
      </c>
      <c r="N250" t="s">
        <v>574</v>
      </c>
      <c r="Q250" t="s">
        <v>1154</v>
      </c>
      <c r="R250" t="s">
        <v>294</v>
      </c>
      <c r="T250">
        <v>21.9162</v>
      </c>
      <c r="U250">
        <v>95.956000000000003</v>
      </c>
      <c r="V250" t="str">
        <f t="shared" si="13"/>
        <v>MMR</v>
      </c>
      <c r="W250" t="s">
        <v>295</v>
      </c>
    </row>
    <row r="251" spans="1:23" x14ac:dyDescent="0.5">
      <c r="A251" t="s">
        <v>435</v>
      </c>
      <c r="B251" t="s">
        <v>436</v>
      </c>
      <c r="C251">
        <f t="shared" si="16"/>
        <v>0</v>
      </c>
      <c r="D251" t="s">
        <v>435</v>
      </c>
      <c r="E251" t="s">
        <v>436</v>
      </c>
      <c r="G251">
        <f t="shared" si="14"/>
        <v>0</v>
      </c>
      <c r="H251">
        <f t="shared" si="15"/>
        <v>0</v>
      </c>
      <c r="I251" t="s">
        <v>435</v>
      </c>
      <c r="J251" t="s">
        <v>1022</v>
      </c>
      <c r="K251" t="s">
        <v>436</v>
      </c>
      <c r="L251">
        <v>776</v>
      </c>
      <c r="M251" t="s">
        <v>1023</v>
      </c>
      <c r="N251" t="s">
        <v>574</v>
      </c>
      <c r="Q251" t="s">
        <v>454</v>
      </c>
      <c r="R251" t="s">
        <v>454</v>
      </c>
      <c r="S251" t="s">
        <v>500</v>
      </c>
      <c r="T251">
        <v>18.220600000000001</v>
      </c>
      <c r="U251">
        <v>-63.068600000000004</v>
      </c>
      <c r="V251" t="str">
        <f t="shared" si="13"/>
        <v>GBR</v>
      </c>
      <c r="W251" t="s">
        <v>455</v>
      </c>
    </row>
    <row r="252" spans="1:23" x14ac:dyDescent="0.5">
      <c r="A252" t="s">
        <v>437</v>
      </c>
      <c r="B252" t="s">
        <v>438</v>
      </c>
      <c r="C252">
        <f t="shared" si="16"/>
        <v>0</v>
      </c>
      <c r="D252" t="s">
        <v>437</v>
      </c>
      <c r="E252" t="s">
        <v>438</v>
      </c>
      <c r="G252">
        <f t="shared" si="14"/>
        <v>0</v>
      </c>
      <c r="H252">
        <f t="shared" si="15"/>
        <v>0</v>
      </c>
      <c r="I252" t="s">
        <v>437</v>
      </c>
      <c r="J252" t="s">
        <v>1024</v>
      </c>
      <c r="K252" t="s">
        <v>438</v>
      </c>
      <c r="L252">
        <v>780</v>
      </c>
      <c r="M252" t="s">
        <v>1025</v>
      </c>
      <c r="N252" t="s">
        <v>574</v>
      </c>
      <c r="Q252" t="s">
        <v>454</v>
      </c>
      <c r="R252" t="s">
        <v>454</v>
      </c>
      <c r="S252" t="s">
        <v>58</v>
      </c>
      <c r="T252">
        <v>18.4207</v>
      </c>
      <c r="U252">
        <v>-64.64</v>
      </c>
      <c r="V252" t="str">
        <f t="shared" si="13"/>
        <v>GBR</v>
      </c>
      <c r="W252" t="s">
        <v>455</v>
      </c>
    </row>
    <row r="253" spans="1:23" x14ac:dyDescent="0.5">
      <c r="A253" t="s">
        <v>439</v>
      </c>
      <c r="B253" t="s">
        <v>440</v>
      </c>
      <c r="C253">
        <f t="shared" si="16"/>
        <v>0</v>
      </c>
      <c r="D253" t="s">
        <v>439</v>
      </c>
      <c r="E253" t="s">
        <v>440</v>
      </c>
      <c r="G253">
        <f t="shared" si="14"/>
        <v>0</v>
      </c>
      <c r="H253">
        <f t="shared" si="15"/>
        <v>0</v>
      </c>
      <c r="I253" t="s">
        <v>439</v>
      </c>
      <c r="J253" t="s">
        <v>1026</v>
      </c>
      <c r="K253" t="s">
        <v>440</v>
      </c>
      <c r="L253">
        <v>788</v>
      </c>
      <c r="M253" t="s">
        <v>1027</v>
      </c>
      <c r="N253" t="s">
        <v>574</v>
      </c>
      <c r="Q253" t="s">
        <v>454</v>
      </c>
      <c r="R253" t="s">
        <v>454</v>
      </c>
      <c r="S253" t="s">
        <v>548</v>
      </c>
      <c r="T253">
        <v>21.693999999999999</v>
      </c>
      <c r="U253">
        <v>-71.797899999999998</v>
      </c>
      <c r="V253" t="str">
        <f t="shared" si="13"/>
        <v>GBR</v>
      </c>
      <c r="W253" t="s">
        <v>455</v>
      </c>
    </row>
    <row r="254" spans="1:23" x14ac:dyDescent="0.5">
      <c r="A254" t="s">
        <v>441</v>
      </c>
      <c r="B254" t="s">
        <v>442</v>
      </c>
      <c r="C254">
        <f t="shared" si="16"/>
        <v>0</v>
      </c>
      <c r="D254" t="s">
        <v>441</v>
      </c>
      <c r="E254" t="s">
        <v>442</v>
      </c>
      <c r="G254">
        <f t="shared" si="14"/>
        <v>0</v>
      </c>
      <c r="H254">
        <f t="shared" si="15"/>
        <v>0</v>
      </c>
      <c r="I254" t="s">
        <v>441</v>
      </c>
      <c r="J254" t="s">
        <v>1028</v>
      </c>
      <c r="K254" t="s">
        <v>442</v>
      </c>
      <c r="L254">
        <v>792</v>
      </c>
      <c r="M254" t="s">
        <v>1029</v>
      </c>
      <c r="N254" t="s">
        <v>574</v>
      </c>
      <c r="Q254" t="s">
        <v>52</v>
      </c>
      <c r="R254" t="s">
        <v>52</v>
      </c>
      <c r="T254">
        <v>-22.328499999999998</v>
      </c>
      <c r="U254">
        <v>24.684899999999999</v>
      </c>
      <c r="V254" t="str">
        <f t="shared" si="13"/>
        <v>BWA</v>
      </c>
      <c r="W254" t="s">
        <v>53</v>
      </c>
    </row>
    <row r="255" spans="1:23" x14ac:dyDescent="0.5">
      <c r="A255" t="s">
        <v>446</v>
      </c>
      <c r="B255" t="s">
        <v>447</v>
      </c>
      <c r="C255">
        <f t="shared" si="16"/>
        <v>0</v>
      </c>
      <c r="D255" t="s">
        <v>446</v>
      </c>
      <c r="E255" t="s">
        <v>447</v>
      </c>
      <c r="G255">
        <f t="shared" si="14"/>
        <v>0</v>
      </c>
      <c r="H255">
        <f t="shared" si="15"/>
        <v>0</v>
      </c>
      <c r="I255" t="s">
        <v>446</v>
      </c>
      <c r="J255" t="s">
        <v>1034</v>
      </c>
      <c r="K255" t="s">
        <v>447</v>
      </c>
      <c r="L255">
        <v>798</v>
      </c>
      <c r="M255" t="s">
        <v>1035</v>
      </c>
      <c r="N255" t="s">
        <v>577</v>
      </c>
      <c r="Q255" t="s">
        <v>66</v>
      </c>
      <c r="R255" t="s">
        <v>66</v>
      </c>
      <c r="T255">
        <v>-3.3731</v>
      </c>
      <c r="U255">
        <v>29.918900000000001</v>
      </c>
      <c r="V255" t="str">
        <f t="shared" si="13"/>
        <v>BDI</v>
      </c>
      <c r="W255" t="s">
        <v>67</v>
      </c>
    </row>
    <row r="256" spans="1:23" x14ac:dyDescent="0.5">
      <c r="A256" t="s">
        <v>423</v>
      </c>
      <c r="B256" t="s">
        <v>424</v>
      </c>
      <c r="C256">
        <f t="shared" si="16"/>
        <v>0</v>
      </c>
      <c r="D256" t="s">
        <v>423</v>
      </c>
      <c r="E256" t="s">
        <v>424</v>
      </c>
      <c r="G256">
        <f t="shared" si="14"/>
        <v>0</v>
      </c>
      <c r="H256">
        <f t="shared" si="15"/>
        <v>0</v>
      </c>
      <c r="I256" t="s">
        <v>423</v>
      </c>
      <c r="J256" t="s">
        <v>1008</v>
      </c>
      <c r="K256" t="s">
        <v>424</v>
      </c>
      <c r="L256">
        <v>158</v>
      </c>
      <c r="M256" t="s">
        <v>1009</v>
      </c>
      <c r="N256" t="s">
        <v>574</v>
      </c>
      <c r="Q256" t="s">
        <v>386</v>
      </c>
      <c r="R256" t="s">
        <v>386</v>
      </c>
      <c r="T256">
        <v>8.4605549999999994</v>
      </c>
      <c r="U256">
        <v>-11.779889000000001</v>
      </c>
      <c r="V256" t="str">
        <f t="shared" si="13"/>
        <v>SLE</v>
      </c>
      <c r="W256" t="s">
        <v>387</v>
      </c>
    </row>
    <row r="257" spans="1:23" x14ac:dyDescent="0.5">
      <c r="A257" t="s">
        <v>427</v>
      </c>
      <c r="B257" t="s">
        <v>428</v>
      </c>
      <c r="C257">
        <f t="shared" si="16"/>
        <v>0</v>
      </c>
      <c r="D257" t="s">
        <v>427</v>
      </c>
      <c r="E257" t="s">
        <v>428</v>
      </c>
      <c r="G257">
        <f t="shared" si="14"/>
        <v>0</v>
      </c>
      <c r="H257">
        <f t="shared" si="15"/>
        <v>0</v>
      </c>
      <c r="I257" t="s">
        <v>427</v>
      </c>
      <c r="J257" t="s">
        <v>1012</v>
      </c>
      <c r="K257" t="s">
        <v>428</v>
      </c>
      <c r="L257">
        <v>834</v>
      </c>
      <c r="M257" t="s">
        <v>1013</v>
      </c>
      <c r="N257" t="s">
        <v>574</v>
      </c>
      <c r="Q257" t="s">
        <v>302</v>
      </c>
      <c r="R257" t="s">
        <v>302</v>
      </c>
      <c r="S257" t="s">
        <v>507</v>
      </c>
      <c r="T257">
        <v>12.1784</v>
      </c>
      <c r="U257">
        <v>-68.238500000000002</v>
      </c>
      <c r="V257" t="str">
        <f t="shared" si="13"/>
        <v>NLD</v>
      </c>
      <c r="W257" t="s">
        <v>303</v>
      </c>
    </row>
    <row r="258" spans="1:23" x14ac:dyDescent="0.5">
      <c r="A258" t="s">
        <v>448</v>
      </c>
      <c r="B258" t="s">
        <v>449</v>
      </c>
      <c r="C258">
        <f t="shared" si="16"/>
        <v>0</v>
      </c>
      <c r="D258" t="s">
        <v>448</v>
      </c>
      <c r="E258" t="s">
        <v>449</v>
      </c>
      <c r="G258">
        <f t="shared" si="14"/>
        <v>0</v>
      </c>
      <c r="H258">
        <f t="shared" si="15"/>
        <v>0</v>
      </c>
      <c r="I258" t="s">
        <v>448</v>
      </c>
      <c r="J258" t="s">
        <v>1036</v>
      </c>
      <c r="K258" t="s">
        <v>449</v>
      </c>
      <c r="L258">
        <v>800</v>
      </c>
      <c r="M258" t="s">
        <v>1037</v>
      </c>
      <c r="N258" t="s">
        <v>574</v>
      </c>
      <c r="Q258" t="s">
        <v>259</v>
      </c>
      <c r="R258" t="s">
        <v>259</v>
      </c>
      <c r="T258">
        <v>-13.254308</v>
      </c>
      <c r="U258">
        <v>34.301524999999998</v>
      </c>
      <c r="V258" t="str">
        <f t="shared" ref="V258:V264" si="17">_xlfn.XLOOKUP(R258,$I$3:$I$286,$K$3:$K$286)</f>
        <v>MWI</v>
      </c>
      <c r="W258" t="s">
        <v>260</v>
      </c>
    </row>
    <row r="259" spans="1:23" x14ac:dyDescent="0.5">
      <c r="A259" t="s">
        <v>450</v>
      </c>
      <c r="B259" t="s">
        <v>451</v>
      </c>
      <c r="C259">
        <f t="shared" si="16"/>
        <v>0</v>
      </c>
      <c r="D259" t="s">
        <v>450</v>
      </c>
      <c r="E259" t="s">
        <v>451</v>
      </c>
      <c r="G259">
        <f t="shared" si="14"/>
        <v>0</v>
      </c>
      <c r="H259">
        <f t="shared" si="15"/>
        <v>0</v>
      </c>
      <c r="I259" t="s">
        <v>450</v>
      </c>
      <c r="J259" t="s">
        <v>1038</v>
      </c>
      <c r="K259" t="s">
        <v>451</v>
      </c>
      <c r="L259">
        <v>804</v>
      </c>
      <c r="M259" t="s">
        <v>1039</v>
      </c>
      <c r="N259" t="s">
        <v>577</v>
      </c>
      <c r="Q259" t="s">
        <v>454</v>
      </c>
      <c r="R259" t="s">
        <v>454</v>
      </c>
      <c r="S259" t="s">
        <v>1155</v>
      </c>
      <c r="T259">
        <v>-51.796300000000002</v>
      </c>
      <c r="U259">
        <v>-59.523600000000002</v>
      </c>
      <c r="V259" t="str">
        <f t="shared" si="17"/>
        <v>GBR</v>
      </c>
      <c r="W259" t="s">
        <v>455</v>
      </c>
    </row>
    <row r="260" spans="1:23" x14ac:dyDescent="0.5">
      <c r="A260" t="s">
        <v>457</v>
      </c>
      <c r="B260" t="s">
        <v>458</v>
      </c>
      <c r="C260">
        <f t="shared" si="16"/>
        <v>0</v>
      </c>
      <c r="D260" t="s">
        <v>457</v>
      </c>
      <c r="E260" t="s">
        <v>458</v>
      </c>
      <c r="Q260" t="s">
        <v>155</v>
      </c>
      <c r="R260" t="s">
        <v>155</v>
      </c>
      <c r="S260" t="s">
        <v>370</v>
      </c>
      <c r="T260">
        <v>46.885199999999998</v>
      </c>
      <c r="U260">
        <v>-56.315899999999999</v>
      </c>
      <c r="V260" t="str">
        <f t="shared" si="17"/>
        <v>FRA</v>
      </c>
      <c r="W260" t="s">
        <v>156</v>
      </c>
    </row>
    <row r="261" spans="1:23" x14ac:dyDescent="0.5">
      <c r="A261" t="s">
        <v>551</v>
      </c>
      <c r="B261" t="s">
        <v>550</v>
      </c>
      <c r="C261">
        <f t="shared" si="16"/>
        <v>0</v>
      </c>
      <c r="D261" t="s">
        <v>551</v>
      </c>
      <c r="E261" t="s">
        <v>550</v>
      </c>
      <c r="G261">
        <f t="shared" ref="G261:G286" si="18">IF(I261=D261,0,1)</f>
        <v>0</v>
      </c>
      <c r="H261">
        <f t="shared" ref="H261:H286" si="19">IF(E261=K261,0,1)</f>
        <v>0</v>
      </c>
      <c r="I261" t="s">
        <v>551</v>
      </c>
      <c r="J261" t="s">
        <v>1046</v>
      </c>
      <c r="K261" t="s">
        <v>550</v>
      </c>
      <c r="L261">
        <v>581</v>
      </c>
      <c r="M261" t="s">
        <v>1047</v>
      </c>
      <c r="N261" t="s">
        <v>574</v>
      </c>
      <c r="Q261" t="s">
        <v>544</v>
      </c>
      <c r="R261" t="s">
        <v>544</v>
      </c>
      <c r="T261">
        <v>6.8769999999999998</v>
      </c>
      <c r="U261">
        <v>31.306999999999999</v>
      </c>
      <c r="V261" t="str">
        <f t="shared" si="17"/>
        <v>SSD</v>
      </c>
      <c r="W261" t="s">
        <v>543</v>
      </c>
    </row>
    <row r="262" spans="1:23" x14ac:dyDescent="0.5">
      <c r="A262" t="s">
        <v>459</v>
      </c>
      <c r="B262" t="s">
        <v>460</v>
      </c>
      <c r="C262">
        <f t="shared" si="16"/>
        <v>0</v>
      </c>
      <c r="D262" t="s">
        <v>459</v>
      </c>
      <c r="E262" t="s">
        <v>460</v>
      </c>
      <c r="G262">
        <f t="shared" si="18"/>
        <v>0</v>
      </c>
      <c r="H262">
        <f t="shared" si="19"/>
        <v>0</v>
      </c>
      <c r="I262" t="s">
        <v>459</v>
      </c>
      <c r="J262" t="s">
        <v>1048</v>
      </c>
      <c r="K262" t="s">
        <v>460</v>
      </c>
      <c r="L262">
        <v>858</v>
      </c>
      <c r="M262" t="s">
        <v>1049</v>
      </c>
      <c r="N262" t="s">
        <v>574</v>
      </c>
      <c r="Q262" t="s">
        <v>473</v>
      </c>
      <c r="R262" t="s">
        <v>473</v>
      </c>
      <c r="T262">
        <v>24.215499999999999</v>
      </c>
      <c r="U262">
        <v>-12.8858</v>
      </c>
      <c r="V262" t="str">
        <f t="shared" si="17"/>
        <v>ESH</v>
      </c>
      <c r="W262" t="s">
        <v>474</v>
      </c>
    </row>
    <row r="263" spans="1:23" x14ac:dyDescent="0.5">
      <c r="A263" t="s">
        <v>552</v>
      </c>
      <c r="B263" t="s">
        <v>456</v>
      </c>
      <c r="C263">
        <f t="shared" si="16"/>
        <v>0</v>
      </c>
      <c r="D263" t="s">
        <v>552</v>
      </c>
      <c r="E263" t="s">
        <v>456</v>
      </c>
      <c r="G263">
        <f t="shared" si="18"/>
        <v>0</v>
      </c>
      <c r="H263">
        <f t="shared" si="19"/>
        <v>0</v>
      </c>
      <c r="I263" t="s">
        <v>552</v>
      </c>
      <c r="J263" t="s">
        <v>1044</v>
      </c>
      <c r="K263" t="s">
        <v>456</v>
      </c>
      <c r="L263">
        <v>840</v>
      </c>
      <c r="M263" t="s">
        <v>1045</v>
      </c>
      <c r="N263" t="s">
        <v>574</v>
      </c>
      <c r="Q263" t="s">
        <v>376</v>
      </c>
      <c r="R263" t="s">
        <v>376</v>
      </c>
      <c r="T263">
        <v>0.18636</v>
      </c>
      <c r="U263">
        <v>6.6130810000000002</v>
      </c>
      <c r="V263" t="str">
        <f t="shared" si="17"/>
        <v>STP</v>
      </c>
      <c r="W263" t="s">
        <v>377</v>
      </c>
    </row>
    <row r="264" spans="1:23" x14ac:dyDescent="0.5">
      <c r="A264" t="s">
        <v>560</v>
      </c>
      <c r="B264" t="s">
        <v>461</v>
      </c>
      <c r="C264">
        <f t="shared" si="16"/>
        <v>0</v>
      </c>
      <c r="D264" t="s">
        <v>560</v>
      </c>
      <c r="E264" t="s">
        <v>461</v>
      </c>
      <c r="Q264" t="s">
        <v>499</v>
      </c>
      <c r="R264" t="s">
        <v>499</v>
      </c>
      <c r="T264">
        <v>15.552727000000001</v>
      </c>
      <c r="U264">
        <v>48.516387999999999</v>
      </c>
      <c r="V264" t="str">
        <f t="shared" si="17"/>
        <v>YEM</v>
      </c>
      <c r="W264" t="s">
        <v>479</v>
      </c>
    </row>
    <row r="265" spans="1:23" x14ac:dyDescent="0.5">
      <c r="A265" t="s">
        <v>462</v>
      </c>
      <c r="B265" t="s">
        <v>463</v>
      </c>
      <c r="C265">
        <f t="shared" si="16"/>
        <v>0</v>
      </c>
      <c r="D265" t="s">
        <v>462</v>
      </c>
      <c r="E265" t="s">
        <v>463</v>
      </c>
      <c r="G265">
        <f t="shared" si="18"/>
        <v>0</v>
      </c>
      <c r="H265">
        <f t="shared" si="19"/>
        <v>0</v>
      </c>
      <c r="I265" t="s">
        <v>462</v>
      </c>
      <c r="J265" t="s">
        <v>1050</v>
      </c>
      <c r="K265" t="s">
        <v>463</v>
      </c>
      <c r="L265">
        <v>860</v>
      </c>
      <c r="M265" t="s">
        <v>1051</v>
      </c>
      <c r="N265" t="s">
        <v>574</v>
      </c>
    </row>
    <row r="266" spans="1:23" x14ac:dyDescent="0.5">
      <c r="A266" t="s">
        <v>553</v>
      </c>
      <c r="B266" t="s">
        <v>197</v>
      </c>
      <c r="C266">
        <f t="shared" si="16"/>
        <v>0</v>
      </c>
      <c r="D266" t="s">
        <v>553</v>
      </c>
      <c r="E266" t="s">
        <v>197</v>
      </c>
      <c r="G266">
        <f t="shared" si="18"/>
        <v>0</v>
      </c>
      <c r="H266">
        <f t="shared" si="19"/>
        <v>0</v>
      </c>
      <c r="I266" t="s">
        <v>553</v>
      </c>
      <c r="J266" t="s">
        <v>770</v>
      </c>
      <c r="K266" t="s">
        <v>197</v>
      </c>
      <c r="L266">
        <v>336</v>
      </c>
      <c r="M266" t="s">
        <v>771</v>
      </c>
      <c r="N266" t="s">
        <v>574</v>
      </c>
    </row>
    <row r="267" spans="1:23" x14ac:dyDescent="0.5">
      <c r="A267" t="s">
        <v>554</v>
      </c>
      <c r="B267" t="s">
        <v>410</v>
      </c>
      <c r="C267">
        <f t="shared" si="16"/>
        <v>0</v>
      </c>
      <c r="D267" t="s">
        <v>554</v>
      </c>
      <c r="E267" t="s">
        <v>410</v>
      </c>
      <c r="G267">
        <f t="shared" si="18"/>
        <v>0</v>
      </c>
      <c r="H267">
        <f t="shared" si="19"/>
        <v>0</v>
      </c>
      <c r="I267" t="s">
        <v>554</v>
      </c>
      <c r="J267" t="s">
        <v>956</v>
      </c>
      <c r="K267" t="s">
        <v>410</v>
      </c>
      <c r="L267">
        <v>670</v>
      </c>
      <c r="M267" t="s">
        <v>957</v>
      </c>
      <c r="N267" t="s">
        <v>574</v>
      </c>
    </row>
    <row r="268" spans="1:23" x14ac:dyDescent="0.5">
      <c r="A268" t="s">
        <v>561</v>
      </c>
      <c r="B268" t="s">
        <v>150</v>
      </c>
      <c r="C268">
        <f t="shared" si="16"/>
        <v>0</v>
      </c>
      <c r="D268" t="s">
        <v>561</v>
      </c>
      <c r="E268" t="s">
        <v>150</v>
      </c>
    </row>
    <row r="269" spans="1:23" x14ac:dyDescent="0.5">
      <c r="A269" t="s">
        <v>466</v>
      </c>
      <c r="B269" t="s">
        <v>467</v>
      </c>
      <c r="C269">
        <f t="shared" si="16"/>
        <v>0</v>
      </c>
      <c r="D269" t="s">
        <v>466</v>
      </c>
      <c r="E269" t="s">
        <v>467</v>
      </c>
      <c r="G269">
        <f t="shared" si="18"/>
        <v>0</v>
      </c>
      <c r="H269">
        <f t="shared" si="19"/>
        <v>0</v>
      </c>
      <c r="I269" t="s">
        <v>466</v>
      </c>
      <c r="J269" t="s">
        <v>1054</v>
      </c>
      <c r="K269" t="s">
        <v>467</v>
      </c>
      <c r="L269">
        <v>862</v>
      </c>
      <c r="M269" t="s">
        <v>1055</v>
      </c>
      <c r="N269" t="s">
        <v>577</v>
      </c>
    </row>
    <row r="270" spans="1:23" x14ac:dyDescent="0.5">
      <c r="A270" t="s">
        <v>58</v>
      </c>
      <c r="B270" t="s">
        <v>59</v>
      </c>
      <c r="C270">
        <f t="shared" si="16"/>
        <v>0</v>
      </c>
      <c r="D270" t="s">
        <v>58</v>
      </c>
      <c r="E270" t="s">
        <v>59</v>
      </c>
      <c r="G270">
        <f t="shared" si="18"/>
        <v>0</v>
      </c>
      <c r="H270">
        <f t="shared" si="19"/>
        <v>0</v>
      </c>
      <c r="I270" t="s">
        <v>58</v>
      </c>
      <c r="J270" t="s">
        <v>1058</v>
      </c>
      <c r="K270" t="s">
        <v>59</v>
      </c>
      <c r="L270">
        <v>92</v>
      </c>
      <c r="M270" t="s">
        <v>1059</v>
      </c>
      <c r="N270" t="s">
        <v>577</v>
      </c>
    </row>
    <row r="271" spans="1:23" x14ac:dyDescent="0.5">
      <c r="A271" t="s">
        <v>562</v>
      </c>
      <c r="B271" t="s">
        <v>469</v>
      </c>
      <c r="C271">
        <f t="shared" si="16"/>
        <v>0</v>
      </c>
      <c r="D271" t="s">
        <v>562</v>
      </c>
      <c r="E271" t="s">
        <v>469</v>
      </c>
      <c r="G271">
        <f t="shared" si="18"/>
        <v>0</v>
      </c>
      <c r="H271">
        <f t="shared" si="19"/>
        <v>0</v>
      </c>
      <c r="I271" t="s">
        <v>562</v>
      </c>
      <c r="J271" t="s">
        <v>1060</v>
      </c>
      <c r="K271" t="s">
        <v>469</v>
      </c>
      <c r="L271">
        <v>850</v>
      </c>
      <c r="M271" t="s">
        <v>1061</v>
      </c>
      <c r="N271" t="s">
        <v>574</v>
      </c>
    </row>
    <row r="272" spans="1:23" x14ac:dyDescent="0.5">
      <c r="A272" t="s">
        <v>555</v>
      </c>
      <c r="B272" t="s">
        <v>468</v>
      </c>
      <c r="C272">
        <f t="shared" si="16"/>
        <v>0</v>
      </c>
      <c r="D272" t="s">
        <v>555</v>
      </c>
      <c r="E272" t="s">
        <v>468</v>
      </c>
      <c r="G272">
        <f t="shared" si="18"/>
        <v>0</v>
      </c>
      <c r="H272">
        <f t="shared" si="19"/>
        <v>0</v>
      </c>
      <c r="I272" t="s">
        <v>555</v>
      </c>
      <c r="J272" t="s">
        <v>1056</v>
      </c>
      <c r="K272" t="s">
        <v>468</v>
      </c>
      <c r="L272">
        <v>704</v>
      </c>
      <c r="M272" t="s">
        <v>1057</v>
      </c>
      <c r="N272" t="s">
        <v>574</v>
      </c>
    </row>
    <row r="273" spans="1:14" x14ac:dyDescent="0.5">
      <c r="A273" t="s">
        <v>464</v>
      </c>
      <c r="B273" t="s">
        <v>465</v>
      </c>
      <c r="C273">
        <f t="shared" si="16"/>
        <v>0</v>
      </c>
      <c r="D273" t="s">
        <v>464</v>
      </c>
      <c r="E273" t="s">
        <v>465</v>
      </c>
      <c r="G273">
        <f t="shared" si="18"/>
        <v>0</v>
      </c>
      <c r="H273">
        <f t="shared" si="19"/>
        <v>0</v>
      </c>
      <c r="I273" t="s">
        <v>464</v>
      </c>
      <c r="J273" t="s">
        <v>1052</v>
      </c>
      <c r="K273" t="s">
        <v>465</v>
      </c>
      <c r="L273">
        <v>548</v>
      </c>
      <c r="M273" t="s">
        <v>1053</v>
      </c>
      <c r="N273" t="s">
        <v>577</v>
      </c>
    </row>
    <row r="274" spans="1:14" x14ac:dyDescent="0.5">
      <c r="A274" t="s">
        <v>470</v>
      </c>
      <c r="B274" t="s">
        <v>471</v>
      </c>
      <c r="C274">
        <f t="shared" si="16"/>
        <v>0</v>
      </c>
      <c r="D274" t="s">
        <v>470</v>
      </c>
      <c r="E274" t="s">
        <v>471</v>
      </c>
    </row>
    <row r="275" spans="1:14" x14ac:dyDescent="0.5">
      <c r="A275" t="s">
        <v>475</v>
      </c>
      <c r="B275" t="s">
        <v>476</v>
      </c>
      <c r="C275">
        <f t="shared" si="16"/>
        <v>0</v>
      </c>
      <c r="D275" t="s">
        <v>475</v>
      </c>
      <c r="E275" t="s">
        <v>476</v>
      </c>
    </row>
    <row r="276" spans="1:14" x14ac:dyDescent="0.5">
      <c r="A276" t="s">
        <v>563</v>
      </c>
      <c r="B276" t="s">
        <v>472</v>
      </c>
      <c r="C276">
        <f t="shared" si="16"/>
        <v>0</v>
      </c>
      <c r="D276" t="s">
        <v>563</v>
      </c>
      <c r="E276" t="s">
        <v>472</v>
      </c>
      <c r="G276">
        <f t="shared" si="18"/>
        <v>0</v>
      </c>
      <c r="H276">
        <f t="shared" si="19"/>
        <v>0</v>
      </c>
      <c r="I276" t="s">
        <v>563</v>
      </c>
      <c r="J276" t="s">
        <v>1062</v>
      </c>
      <c r="K276" t="s">
        <v>472</v>
      </c>
      <c r="L276">
        <v>876</v>
      </c>
      <c r="M276" t="s">
        <v>1063</v>
      </c>
      <c r="N276" t="s">
        <v>574</v>
      </c>
    </row>
    <row r="277" spans="1:14" x14ac:dyDescent="0.5">
      <c r="A277" t="s">
        <v>372</v>
      </c>
      <c r="B277" t="s">
        <v>373</v>
      </c>
      <c r="C277">
        <f t="shared" si="16"/>
        <v>0</v>
      </c>
      <c r="D277" t="s">
        <v>372</v>
      </c>
      <c r="E277" t="s">
        <v>373</v>
      </c>
      <c r="G277">
        <f t="shared" si="18"/>
        <v>0</v>
      </c>
      <c r="H277">
        <f t="shared" si="19"/>
        <v>0</v>
      </c>
      <c r="I277" t="s">
        <v>372</v>
      </c>
      <c r="J277" t="s">
        <v>958</v>
      </c>
      <c r="K277" t="s">
        <v>373</v>
      </c>
      <c r="L277">
        <v>882</v>
      </c>
      <c r="M277" t="s">
        <v>959</v>
      </c>
      <c r="N277" t="s">
        <v>574</v>
      </c>
    </row>
    <row r="278" spans="1:14" x14ac:dyDescent="0.5">
      <c r="A278" t="s">
        <v>477</v>
      </c>
      <c r="B278" t="s">
        <v>478</v>
      </c>
      <c r="C278">
        <f t="shared" si="16"/>
        <v>0</v>
      </c>
      <c r="D278" t="s">
        <v>477</v>
      </c>
      <c r="E278" t="s">
        <v>478</v>
      </c>
    </row>
    <row r="279" spans="1:14" x14ac:dyDescent="0.5">
      <c r="A279" t="s">
        <v>499</v>
      </c>
      <c r="B279" t="s">
        <v>479</v>
      </c>
      <c r="C279">
        <f t="shared" si="16"/>
        <v>0</v>
      </c>
      <c r="D279" t="s">
        <v>499</v>
      </c>
      <c r="E279" t="s">
        <v>479</v>
      </c>
      <c r="G279">
        <f t="shared" si="18"/>
        <v>0</v>
      </c>
      <c r="H279">
        <f t="shared" si="19"/>
        <v>0</v>
      </c>
      <c r="I279" t="s">
        <v>499</v>
      </c>
      <c r="J279" t="s">
        <v>1066</v>
      </c>
      <c r="K279" t="s">
        <v>479</v>
      </c>
      <c r="L279">
        <v>887</v>
      </c>
      <c r="M279" t="s">
        <v>1067</v>
      </c>
      <c r="N279" t="s">
        <v>574</v>
      </c>
    </row>
    <row r="280" spans="1:14" x14ac:dyDescent="0.5">
      <c r="A280" t="s">
        <v>480</v>
      </c>
      <c r="B280" t="s">
        <v>482</v>
      </c>
      <c r="C280">
        <f t="shared" si="16"/>
        <v>0</v>
      </c>
      <c r="D280" t="s">
        <v>480</v>
      </c>
      <c r="E280" t="s">
        <v>482</v>
      </c>
    </row>
    <row r="281" spans="1:14" x14ac:dyDescent="0.5">
      <c r="A281" t="s">
        <v>398</v>
      </c>
      <c r="B281" t="s">
        <v>399</v>
      </c>
      <c r="C281">
        <f t="shared" si="16"/>
        <v>0</v>
      </c>
      <c r="D281" t="s">
        <v>398</v>
      </c>
      <c r="E281" t="s">
        <v>399</v>
      </c>
      <c r="G281">
        <f t="shared" si="18"/>
        <v>0</v>
      </c>
      <c r="H281">
        <f t="shared" si="19"/>
        <v>0</v>
      </c>
      <c r="I281" t="s">
        <v>398</v>
      </c>
      <c r="J281" t="s">
        <v>986</v>
      </c>
      <c r="K281" t="s">
        <v>399</v>
      </c>
      <c r="L281">
        <v>710</v>
      </c>
      <c r="M281" t="s">
        <v>987</v>
      </c>
      <c r="N281" t="s">
        <v>574</v>
      </c>
    </row>
    <row r="282" spans="1:14" x14ac:dyDescent="0.5">
      <c r="A282" t="s">
        <v>490</v>
      </c>
      <c r="B282" t="s">
        <v>94</v>
      </c>
      <c r="C282">
        <f t="shared" si="16"/>
        <v>0</v>
      </c>
      <c r="D282" t="s">
        <v>490</v>
      </c>
      <c r="E282" t="s">
        <v>94</v>
      </c>
    </row>
    <row r="283" spans="1:14" x14ac:dyDescent="0.5">
      <c r="A283" t="s">
        <v>483</v>
      </c>
      <c r="B283" t="s">
        <v>484</v>
      </c>
      <c r="C283">
        <f t="shared" si="16"/>
        <v>0</v>
      </c>
      <c r="D283" t="s">
        <v>483</v>
      </c>
      <c r="E283" t="s">
        <v>484</v>
      </c>
      <c r="G283">
        <f t="shared" si="18"/>
        <v>0</v>
      </c>
      <c r="H283">
        <f t="shared" si="19"/>
        <v>0</v>
      </c>
      <c r="I283" t="s">
        <v>483</v>
      </c>
      <c r="J283" t="s">
        <v>1068</v>
      </c>
      <c r="K283" t="s">
        <v>484</v>
      </c>
      <c r="L283">
        <v>894</v>
      </c>
      <c r="M283" t="s">
        <v>1069</v>
      </c>
      <c r="N283" t="s">
        <v>574</v>
      </c>
    </row>
    <row r="284" spans="1:14" x14ac:dyDescent="0.5">
      <c r="A284" t="s">
        <v>152</v>
      </c>
      <c r="B284" t="s">
        <v>153</v>
      </c>
      <c r="C284">
        <f t="shared" si="16"/>
        <v>0</v>
      </c>
      <c r="D284" t="s">
        <v>152</v>
      </c>
      <c r="E284" t="s">
        <v>153</v>
      </c>
    </row>
    <row r="285" spans="1:14" x14ac:dyDescent="0.5">
      <c r="A285" t="s">
        <v>146</v>
      </c>
      <c r="B285" t="s">
        <v>147</v>
      </c>
      <c r="C285">
        <f t="shared" si="16"/>
        <v>0</v>
      </c>
      <c r="D285" t="s">
        <v>146</v>
      </c>
      <c r="E285" t="s">
        <v>147</v>
      </c>
    </row>
    <row r="286" spans="1:14" x14ac:dyDescent="0.5">
      <c r="A286" t="s">
        <v>485</v>
      </c>
      <c r="B286" t="s">
        <v>486</v>
      </c>
      <c r="C286">
        <f t="shared" si="16"/>
        <v>0</v>
      </c>
      <c r="D286" t="s">
        <v>485</v>
      </c>
      <c r="E286" t="s">
        <v>486</v>
      </c>
      <c r="G286">
        <f t="shared" si="18"/>
        <v>0</v>
      </c>
      <c r="H286">
        <f t="shared" si="19"/>
        <v>0</v>
      </c>
      <c r="I286" t="s">
        <v>485</v>
      </c>
      <c r="J286" t="s">
        <v>1070</v>
      </c>
      <c r="K286" t="s">
        <v>486</v>
      </c>
      <c r="L286">
        <v>716</v>
      </c>
      <c r="M286" t="s">
        <v>1071</v>
      </c>
    </row>
    <row r="287" spans="1:14" x14ac:dyDescent="0.5">
      <c r="C287">
        <f>SUM(C3:C286)</f>
        <v>0</v>
      </c>
    </row>
  </sheetData>
  <sortState xmlns:xlrd2="http://schemas.microsoft.com/office/spreadsheetml/2017/richdata2" ref="I4:N285">
    <sortCondition ref="K4:K28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L. Shafer</dc:creator>
  <cp:lastModifiedBy>Steven L. Shafer</cp:lastModifiedBy>
  <dcterms:created xsi:type="dcterms:W3CDTF">2020-04-23T19:43:53Z</dcterms:created>
  <dcterms:modified xsi:type="dcterms:W3CDTF">2020-04-24T19:23:07Z</dcterms:modified>
</cp:coreProperties>
</file>