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Sheets\"/>
    </mc:Choice>
  </mc:AlternateContent>
  <xr:revisionPtr revIDLastSave="0" documentId="13_ncr:1_{24560CB7-E542-457A-88EA-8C2F259A89D8}" xr6:coauthVersionLast="45" xr6:coauthVersionMax="45" xr10:uidLastSave="{00000000-0000-0000-0000-000000000000}"/>
  <bookViews>
    <workbookView xWindow="735" yWindow="735" windowWidth="18225" windowHeight="11535" xr2:uid="{B400277A-5B7D-4CA2-9877-9272744597E0}"/>
  </bookViews>
  <sheets>
    <sheet name="Sheet1" sheetId="1" r:id="rId1"/>
  </sheets>
  <definedNames>
    <definedName name="A">Sheet1!$B$1</definedName>
    <definedName name="alpha">Sheet1!$B$2</definedName>
    <definedName name="Time">Sheet1!$A$5:$A$68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B5" i="1" a="1"/>
  <c r="C68" i="1" s="1"/>
  <c r="B5" i="1" l="1"/>
  <c r="C5" i="1" s="1"/>
  <c r="C48" i="1"/>
  <c r="C56" i="1"/>
  <c r="C64" i="1"/>
  <c r="C49" i="1"/>
  <c r="D49" i="1" s="1"/>
  <c r="C57" i="1"/>
  <c r="D57" i="1" s="1"/>
  <c r="C65" i="1"/>
  <c r="D65" i="1" s="1"/>
  <c r="C50" i="1"/>
  <c r="D50" i="1" s="1"/>
  <c r="C58" i="1"/>
  <c r="C66" i="1"/>
  <c r="C51" i="1"/>
  <c r="C59" i="1"/>
  <c r="D59" i="1" s="1"/>
  <c r="C67" i="1"/>
  <c r="C52" i="1"/>
  <c r="D52" i="1" s="1"/>
  <c r="C60" i="1"/>
  <c r="D60" i="1" s="1"/>
  <c r="C53" i="1"/>
  <c r="D53" i="1" s="1"/>
  <c r="C61" i="1"/>
  <c r="C54" i="1"/>
  <c r="C46" i="1"/>
  <c r="C55" i="1"/>
  <c r="D55" i="1" s="1"/>
  <c r="C62" i="1"/>
  <c r="D62" i="1" s="1"/>
  <c r="C47" i="1"/>
  <c r="D47" i="1" s="1"/>
  <c r="C63" i="1"/>
  <c r="D63" i="1" s="1"/>
  <c r="C45" i="1"/>
  <c r="C35" i="1"/>
  <c r="C29" i="1"/>
  <c r="C13" i="1"/>
  <c r="C28" i="1"/>
  <c r="C43" i="1"/>
  <c r="C27" i="1"/>
  <c r="D27" i="1" s="1"/>
  <c r="C11" i="1"/>
  <c r="D11" i="1" s="1"/>
  <c r="C42" i="1"/>
  <c r="C34" i="1"/>
  <c r="C26" i="1"/>
  <c r="C18" i="1"/>
  <c r="C10" i="1"/>
  <c r="C44" i="1"/>
  <c r="C32" i="1"/>
  <c r="D32" i="1" s="1"/>
  <c r="C24" i="1"/>
  <c r="D24" i="1" s="1"/>
  <c r="C39" i="1"/>
  <c r="C31" i="1"/>
  <c r="C23" i="1"/>
  <c r="C15" i="1"/>
  <c r="C7" i="1"/>
  <c r="C37" i="1"/>
  <c r="C21" i="1"/>
  <c r="C36" i="1"/>
  <c r="D36" i="1" s="1"/>
  <c r="C20" i="1"/>
  <c r="C12" i="1"/>
  <c r="C19" i="1"/>
  <c r="C41" i="1"/>
  <c r="C33" i="1"/>
  <c r="C25" i="1"/>
  <c r="C17" i="1"/>
  <c r="D17" i="1" s="1"/>
  <c r="C9" i="1"/>
  <c r="D9" i="1" s="1"/>
  <c r="C40" i="1"/>
  <c r="D40" i="1" s="1"/>
  <c r="C16" i="1"/>
  <c r="C8" i="1"/>
  <c r="C38" i="1"/>
  <c r="C30" i="1"/>
  <c r="D30" i="1" s="1"/>
  <c r="C22" i="1"/>
  <c r="C14" i="1"/>
  <c r="D14" i="1" s="1"/>
  <c r="C6" i="1"/>
  <c r="D6" i="1" s="1"/>
  <c r="D67" i="1" l="1"/>
  <c r="D68" i="1"/>
  <c r="D13" i="1"/>
  <c r="D22" i="1"/>
  <c r="D64" i="1"/>
  <c r="D21" i="1"/>
  <c r="D46" i="1"/>
  <c r="D51" i="1"/>
  <c r="D56" i="1"/>
  <c r="D48" i="1"/>
  <c r="D43" i="1"/>
  <c r="D54" i="1"/>
  <c r="D66" i="1"/>
  <c r="D61" i="1"/>
  <c r="D58" i="1"/>
  <c r="D7" i="1"/>
  <c r="D44" i="1"/>
  <c r="D41" i="1"/>
  <c r="D25" i="1"/>
  <c r="D33" i="1"/>
  <c r="D10" i="1"/>
  <c r="D28" i="1"/>
  <c r="D37" i="1"/>
  <c r="D18" i="1"/>
  <c r="D29" i="1"/>
  <c r="D15" i="1"/>
  <c r="D8" i="1"/>
  <c r="D23" i="1"/>
  <c r="D16" i="1"/>
  <c r="D12" i="1"/>
  <c r="D31" i="1"/>
  <c r="D34" i="1"/>
  <c r="D35" i="1"/>
  <c r="D38" i="1"/>
  <c r="D19" i="1"/>
  <c r="D26" i="1"/>
  <c r="D20" i="1"/>
  <c r="D39" i="1"/>
  <c r="D42" i="1"/>
  <c r="D4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<sst xmlns="http://schemas.openxmlformats.org/spreadsheetml/2006/main" count="6" uniqueCount="6">
  <si>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</t>
  </si>
  <si>
    <t>1 comp1</t>
  </si>
  <si>
    <t>A</t>
  </si>
  <si>
    <t>alpha</t>
  </si>
  <si>
    <t>Cumulative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</si>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</sst>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Sheet1!$D$4</c:f>
              <c:strCache>
                <c:ptCount val="1"/>
                <c:pt idx="0">
                  <c:v>Daily Cases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Sheet1!$A$5:$A$68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1.1000000000000001</c:v>
                </c:pt>
                <c:pt idx="3">
                  <c:v>1.2100000000000002</c:v>
                </c:pt>
                <c:pt idx="4">
                  <c:v>1.3310000000000004</c:v>
                </c:pt>
                <c:pt idx="5">
                  <c:v>1.4641000000000006</c:v>
                </c:pt>
                <c:pt idx="6">
                  <c:v>1.6105100000000008</c:v>
                </c:pt>
                <c:pt idx="7">
                  <c:v>1.7715610000000011</c:v>
                </c:pt>
                <c:pt idx="8">
                  <c:v>1.9487171000000014</c:v>
                </c:pt>
                <c:pt idx="9">
                  <c:v>2.1435888100000016</c:v>
                </c:pt>
                <c:pt idx="10">
                  <c:v>2.3579476910000019</c:v>
                </c:pt>
                <c:pt idx="11">
                  <c:v>2.5937424601000023</c:v>
                </c:pt>
                <c:pt idx="12">
                  <c:v>2.8531167061100029</c:v>
                </c:pt>
                <c:pt idx="13">
                  <c:v>3.1384283767210035</c:v>
                </c:pt>
                <c:pt idx="14">
                  <c:v>3.4522712143931042</c:v>
                </c:pt>
                <c:pt idx="15">
                  <c:v>3.7974983358324148</c:v>
                </c:pt>
                <c:pt idx="16">
                  <c:v>4.1772481694156562</c:v>
                </c:pt>
                <c:pt idx="17">
                  <c:v>4.594972986357222</c:v>
                </c:pt>
                <c:pt idx="18">
                  <c:v>5.0544702849929442</c:v>
                </c:pt>
                <c:pt idx="19">
                  <c:v>5.5599173134922388</c:v>
                </c:pt>
                <c:pt idx="20">
                  <c:v>6.1159090448414632</c:v>
                </c:pt>
                <c:pt idx="21">
                  <c:v>6.72749994932561</c:v>
                </c:pt>
                <c:pt idx="22">
                  <c:v>7.4002499442581717</c:v>
                </c:pt>
                <c:pt idx="23">
                  <c:v>8.140274938683989</c:v>
                </c:pt>
                <c:pt idx="24">
                  <c:v>8.9543024325523888</c:v>
                </c:pt>
                <c:pt idx="25">
                  <c:v>9.849732675807628</c:v>
                </c:pt>
                <c:pt idx="26">
                  <c:v>10.834705943388391</c:v>
                </c:pt>
                <c:pt idx="27">
                  <c:v>11.918176537727231</c:v>
                </c:pt>
                <c:pt idx="28">
                  <c:v>13.109994191499954</c:v>
                </c:pt>
                <c:pt idx="29">
                  <c:v>14.420993610649951</c:v>
                </c:pt>
                <c:pt idx="30">
                  <c:v>15.863092971714948</c:v>
                </c:pt>
                <c:pt idx="31">
                  <c:v>17.449402268886445</c:v>
                </c:pt>
                <c:pt idx="32">
                  <c:v>19.194342495775089</c:v>
                </c:pt>
                <c:pt idx="33">
                  <c:v>21.113776745352599</c:v>
                </c:pt>
                <c:pt idx="34">
                  <c:v>23.225154419887861</c:v>
                </c:pt>
                <c:pt idx="35">
                  <c:v>25.547669861876649</c:v>
                </c:pt>
                <c:pt idx="36">
                  <c:v>28.102436848064315</c:v>
                </c:pt>
                <c:pt idx="37">
                  <c:v>30.912680532870748</c:v>
                </c:pt>
                <c:pt idx="38">
                  <c:v>34.003948586157826</c:v>
                </c:pt>
                <c:pt idx="39">
                  <c:v>37.404343444773609</c:v>
                </c:pt>
                <c:pt idx="40">
                  <c:v>41.144777789250973</c:v>
                </c:pt>
                <c:pt idx="41">
                  <c:v>45.259255568176073</c:v>
                </c:pt>
                <c:pt idx="42">
                  <c:v>49.785181124993684</c:v>
                </c:pt>
                <c:pt idx="43">
                  <c:v>54.763699237493057</c:v>
                </c:pt>
                <c:pt idx="44">
                  <c:v>60.240069161242367</c:v>
                </c:pt>
                <c:pt idx="45">
                  <c:v>66.26407607736661</c:v>
                </c:pt>
                <c:pt idx="46">
                  <c:v>72.890483685103277</c:v>
                </c:pt>
                <c:pt idx="47">
                  <c:v>80.179532053613613</c:v>
                </c:pt>
                <c:pt idx="48">
                  <c:v>88.197485258974979</c:v>
                </c:pt>
                <c:pt idx="49">
                  <c:v>97.017233784872488</c:v>
                </c:pt>
                <c:pt idx="50">
                  <c:v>106.71895716335975</c:v>
                </c:pt>
                <c:pt idx="51">
                  <c:v>117.39085287969573</c:v>
                </c:pt>
                <c:pt idx="52">
                  <c:v>129.1299381676653</c:v>
                </c:pt>
                <c:pt idx="53">
                  <c:v>142.04293198443185</c:v>
                </c:pt>
                <c:pt idx="54">
                  <c:v>156.24722518287504</c:v>
                </c:pt>
                <c:pt idx="55">
                  <c:v>171.87194770116255</c:v>
                </c:pt>
                <c:pt idx="56">
                  <c:v>189.05914247127882</c:v>
                </c:pt>
                <c:pt idx="57">
                  <c:v>207.96505671840671</c:v>
                </c:pt>
                <c:pt idx="58">
                  <c:v>228.76156239024741</c:v>
                </c:pt>
                <c:pt idx="59">
                  <c:v>251.63771862927217</c:v>
                </c:pt>
                <c:pt idx="60">
                  <c:v>276.80149049219943</c:v>
                </c:pt>
                <c:pt idx="61">
                  <c:v>304.48163954141938</c:v>
                </c:pt>
                <c:pt idx="62">
                  <c:v>334.92980349556137</c:v>
                </c:pt>
                <c:pt idx="63">
                  <c:v>368.42278384511752</c:v>
                </c:pt>
              </c:numCache>
            </c:numRef>
          </c:xVal>
          <c:yVal>
            <c:numRef>
              <c:f>Sheet1!$D$5:$D$68</c:f>
              <c:numCache>
                <c:formatCode>General</c:formatCode>
                <c:ptCount val="64"/>
                <c:pt idx="1">
                  <c:v>0.21897856582065378</c:v>
                </c:pt>
                <c:pt idx="2">
                  <c:v>2.4108244551038549E-2</c:v>
                </c:pt>
                <c:pt idx="3">
                  <c:v>2.7012733749060436E-2</c:v>
                </c:pt>
                <c:pt idx="4">
                  <c:v>3.0321522185775551E-2</c:v>
                </c:pt>
                <c:pt idx="5">
                  <c:v>3.4102519431853606E-2</c:v>
                </c:pt>
                <c:pt idx="6">
                  <c:v>3.8437475586475145E-2</c:v>
                </c:pt>
                <c:pt idx="7">
                  <c:v>4.3425316087007948E-2</c:v>
                </c:pt>
                <c:pt idx="8">
                  <c:v>4.9186398494188488E-2</c:v>
                </c:pt>
                <c:pt idx="9">
                  <c:v>5.5867977793609525E-2</c:v>
                </c:pt>
                <c:pt idx="10">
                  <c:v>6.3651265522947753E-2</c:v>
                </c:pt>
                <c:pt idx="11">
                  <c:v>7.2760604154753494E-2</c:v>
                </c:pt>
                <c:pt idx="12">
                  <c:v>8.3475466982140034E-2</c:v>
                </c:pt>
                <c:pt idx="13">
                  <c:v>9.6146257399263968E-2</c:v>
                </c:pt>
                <c:pt idx="14">
                  <c:v>0.1112152520552423</c:v>
                </c:pt>
                <c:pt idx="15">
                  <c:v>0.12924455678510927</c:v>
                </c:pt>
                <c:pt idx="16">
                  <c:v>0.15095369138288639</c:v>
                </c:pt>
                <c:pt idx="17">
                  <c:v>0.17727049101030801</c:v>
                </c:pt>
                <c:pt idx="18">
                  <c:v>0.20940055969900628</c:v>
                </c:pt>
                <c:pt idx="19">
                  <c:v>0.24892276123632362</c:v>
                </c:pt>
                <c:pt idx="20">
                  <c:v>0.29792152454761522</c:v>
                </c:pt>
                <c:pt idx="21">
                  <c:v>0.35917158721760556</c:v>
                </c:pt>
                <c:pt idx="22">
                  <c:v>0.4363979784910379</c:v>
                </c:pt>
                <c:pt idx="23">
                  <c:v>0.53464473105677124</c:v>
                </c:pt>
                <c:pt idx="24">
                  <c:v>0.66080180233383157</c:v>
                </c:pt>
                <c:pt idx="25">
                  <c:v>0.8243637074253467</c:v>
                </c:pt>
                <c:pt idx="26">
                  <c:v>1.0385295533532339</c:v>
                </c:pt>
                <c:pt idx="27">
                  <c:v>1.3218087580365605</c:v>
                </c:pt>
                <c:pt idx="28">
                  <c:v>1.7003790650793977</c:v>
                </c:pt>
                <c:pt idx="29">
                  <c:v>2.2115672577830363</c:v>
                </c:pt>
                <c:pt idx="30">
                  <c:v>2.9090079709377168</c:v>
                </c:pt>
                <c:pt idx="31">
                  <c:v>3.8703095240740808</c:v>
                </c:pt>
                <c:pt idx="32">
                  <c:v>5.2084533162808526</c:v>
                </c:pt>
                <c:pt idx="33">
                  <c:v>7.0887163422097359</c:v>
                </c:pt>
                <c:pt idx="34">
                  <c:v>9.7536716219710407</c:v>
                </c:pt>
                <c:pt idx="35">
                  <c:v>13.559794176190131</c:v>
                </c:pt>
                <c:pt idx="36">
                  <c:v>19.030295650153768</c:v>
                </c:pt>
                <c:pt idx="37">
                  <c:v>26.92973950177624</c:v>
                </c:pt>
                <c:pt idx="38">
                  <c:v>38.366061811689818</c:v>
                </c:pt>
                <c:pt idx="39">
                  <c:v>54.923464279716512</c:v>
                </c:pt>
                <c:pt idx="40">
                  <c:v>78.822870959571162</c:v>
                </c:pt>
                <c:pt idx="41">
                  <c:v>113.09172630224901</c:v>
                </c:pt>
                <c:pt idx="42">
                  <c:v>161.69781119602823</c:v>
                </c:pt>
                <c:pt idx="43">
                  <c:v>229.56020492076323</c:v>
                </c:pt>
                <c:pt idx="44">
                  <c:v>322.29916348324434</c:v>
                </c:pt>
                <c:pt idx="45">
                  <c:v>445.54502806456549</c:v>
                </c:pt>
                <c:pt idx="46">
                  <c:v>603.63603025590601</c:v>
                </c:pt>
                <c:pt idx="47">
                  <c:v>797.65674797097608</c:v>
                </c:pt>
                <c:pt idx="48">
                  <c:v>1023.0539537202844</c:v>
                </c:pt>
                <c:pt idx="49">
                  <c:v>1267.4936008863083</c:v>
                </c:pt>
                <c:pt idx="50">
                  <c:v>1510.0272473179457</c:v>
                </c:pt>
                <c:pt idx="51">
                  <c:v>1722.7048254653</c:v>
                </c:pt>
                <c:pt idx="52">
                  <c:v>1875.1901742705431</c:v>
                </c:pt>
                <c:pt idx="53">
                  <c:v>1941.6886751107613</c:v>
                </c:pt>
                <c:pt idx="54">
                  <c:v>1908.0917561134756</c:v>
                </c:pt>
                <c:pt idx="55">
                  <c:v>1776.567312270683</c:v>
                </c:pt>
                <c:pt idx="56">
                  <c:v>1565.5390930593967</c:v>
                </c:pt>
                <c:pt idx="57">
                  <c:v>1304.9092274519389</c:v>
                </c:pt>
                <c:pt idx="58">
                  <c:v>1028.4257444545656</c:v>
                </c:pt>
                <c:pt idx="59">
                  <c:v>766.09575636286172</c:v>
                </c:pt>
                <c:pt idx="60">
                  <c:v>539.05606521279697</c:v>
                </c:pt>
                <c:pt idx="61">
                  <c:v>357.86415333288824</c:v>
                </c:pt>
                <c:pt idx="62">
                  <c:v>223.71824687989647</c:v>
                </c:pt>
                <c:pt idx="63">
                  <c:v>131.32604129445099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1-4A63-B09B-2E7AF6615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10895"/>
        <c:axId val="142208767"/>
      </c:scatterChart>
      <c:valAx>
        <c:axId val="34631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8767"/>
        <c:crosses val="autoZero"/>
        <c:crossBetween val="midCat"/>
      </c:valAx>
      <c:valAx>
        <c:axId val="1422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31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202406</xdr:colOff>
      <xdr:row>2</xdr:row>
      <xdr:rowOff>173830</xdr:rowOff>
    </xdr:from>
    <xdr:to>
      <xdr:col>13</xdr:col>
      <xdr:colOff>223838</xdr:colOff>
      <xdr:row>23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CD875-321A-457C-8AA6-BFFBE4732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7D24-EE91-43C9-A6F2-AF65B047EABD}">
  <dimension ref="A1:D68"/>
  <sheetViews>
    <sheetView tabSelected="1" workbookViewId="0">
      <selection activeCell="K3" sqref="K3"/>
    </sheetView>
  </sheetViews>
  <sheetFormatPr defaultRowHeight="14.25" x14ac:dyDescent="0.45"/>
  <sheetData>
    <row r="1" spans="1:4" x14ac:dyDescent="0.45">
      <c r="A1" t="s">
        <v>2</v>
      </c>
      <c r="B1">
        <v>10</v>
      </c>
    </row>
    <row r="2" spans="1:4" x14ac:dyDescent="0.45">
      <c r="A2" t="s">
        <v>3</v>
      </c>
      <c r="B2">
        <v>0.02</v>
      </c>
    </row>
    <row r="4" spans="1:4" x14ac:dyDescent="0.45">
      <c r="A4" t="s">
        <v>0</v>
      </c>
      <c r="B4" t="s">
        <v>1</v>
      </c>
      <c r="C4" t="s">
        <v>4</v>
      </c>
      <c r="D4" t="s">
        <v>5</v>
      </c>
    </row>
    <row r="5" spans="1:4" x14ac:dyDescent="0.45">
      <c r="A5">
        <v>0</v>
      </c>
      <c r="B5" cm="1">
        <f t="array" ref="B5:B68">A*(1-EXP(-alpha*Time))</f>
        <v>0</v>
      </c>
      <c r="C5">
        <f>EXP(B5)</f>
        <v>1</v>
      </c>
    </row>
    <row r="6" spans="1:4" x14ac:dyDescent="0.45">
      <c r="A6">
        <v>1</v>
      </c>
      <c r="B6">
        <v>0.19801326693244747</v>
      </c>
      <c r="C6">
        <f t="shared" ref="C6:C68" si="0">EXP(B6)</f>
        <v>1.2189785658206538</v>
      </c>
      <c r="D6">
        <f>C6-C5</f>
        <v>0.21897856582065378</v>
      </c>
    </row>
    <row r="7" spans="1:4" x14ac:dyDescent="0.45">
      <c r="A7">
        <f>A6*1.1</f>
        <v>1.1000000000000001</v>
      </c>
      <c r="B7">
        <v>0.2175976494878995</v>
      </c>
      <c r="C7">
        <f t="shared" si="0"/>
        <v>1.2430868103716923</v>
      </c>
      <c r="D7">
        <f t="shared" ref="D7:D67" si="1">C7-C6</f>
        <v>2.4108244551038549E-2</v>
      </c>
    </row>
    <row r="8" spans="1:4" x14ac:dyDescent="0.45">
      <c r="A8">
        <f t="shared" ref="A8:A67" si="2">A7*1.1</f>
        <v>1.2100000000000002</v>
      </c>
      <c r="B8">
        <v>0.23909527859629742</v>
      </c>
      <c r="C8">
        <f t="shared" si="0"/>
        <v>1.2700995441207528</v>
      </c>
      <c r="D8">
        <f t="shared" si="1"/>
        <v>2.7012733749060436E-2</v>
      </c>
    </row>
    <row r="9" spans="1:4" x14ac:dyDescent="0.45">
      <c r="A9">
        <f t="shared" si="2"/>
        <v>1.3310000000000004</v>
      </c>
      <c r="B9">
        <v>0.26268810918299801</v>
      </c>
      <c r="C9">
        <f t="shared" si="0"/>
        <v>1.3004210663065283</v>
      </c>
      <c r="D9">
        <f t="shared" si="1"/>
        <v>3.0321522185775551E-2</v>
      </c>
    </row>
    <row r="10" spans="1:4" x14ac:dyDescent="0.45">
      <c r="A10">
        <f t="shared" si="2"/>
        <v>1.4641000000000006</v>
      </c>
      <c r="B10">
        <v>0.28857436354543853</v>
      </c>
      <c r="C10">
        <f t="shared" si="0"/>
        <v>1.3345235857383819</v>
      </c>
      <c r="D10">
        <f t="shared" si="1"/>
        <v>3.4102519431853606E-2</v>
      </c>
    </row>
    <row r="11" spans="1:4" x14ac:dyDescent="0.45">
      <c r="A11">
        <f t="shared" si="2"/>
        <v>1.6105100000000008</v>
      </c>
      <c r="B11">
        <v>0.31696976609587812</v>
      </c>
      <c r="C11">
        <f t="shared" si="0"/>
        <v>1.3729610613248571</v>
      </c>
      <c r="D11">
        <f t="shared" si="1"/>
        <v>3.8437475586475145E-2</v>
      </c>
    </row>
    <row r="12" spans="1:4" x14ac:dyDescent="0.45">
      <c r="A12">
        <f t="shared" si="2"/>
        <v>1.7715610000000011</v>
      </c>
      <c r="B12">
        <v>0.34810882345439387</v>
      </c>
      <c r="C12">
        <f t="shared" si="0"/>
        <v>1.416386377411865</v>
      </c>
      <c r="D12">
        <f t="shared" si="1"/>
        <v>4.3425316087007948E-2</v>
      </c>
    </row>
    <row r="13" spans="1:4" x14ac:dyDescent="0.45">
      <c r="A13">
        <f t="shared" si="2"/>
        <v>1.9487171000000014</v>
      </c>
      <c r="B13">
        <v>0.38224613937359209</v>
      </c>
      <c r="C13">
        <f t="shared" si="0"/>
        <v>1.4655727759060535</v>
      </c>
      <c r="D13">
        <f t="shared" si="1"/>
        <v>4.9186398494188488E-2</v>
      </c>
    </row>
    <row r="14" spans="1:4" x14ac:dyDescent="0.45">
      <c r="A14">
        <f t="shared" si="2"/>
        <v>2.1435888100000016</v>
      </c>
      <c r="B14">
        <v>0.41965775019460305</v>
      </c>
      <c r="C14">
        <f t="shared" si="0"/>
        <v>1.521440753699663</v>
      </c>
      <c r="D14">
        <f t="shared" si="1"/>
        <v>5.5867977793609525E-2</v>
      </c>
    </row>
    <row r="15" spans="1:4" x14ac:dyDescent="0.45">
      <c r="A15">
        <f t="shared" si="2"/>
        <v>2.3579476910000019</v>
      </c>
      <c r="B15">
        <v>0.46064246193591063</v>
      </c>
      <c r="C15">
        <f t="shared" si="0"/>
        <v>1.5850920192226108</v>
      </c>
      <c r="D15">
        <f t="shared" si="1"/>
        <v>6.3651265522947753E-2</v>
      </c>
    </row>
    <row r="16" spans="1:4" x14ac:dyDescent="0.45">
      <c r="A16">
        <f t="shared" si="2"/>
        <v>2.5937424601000023</v>
      </c>
      <c r="B16">
        <v>0.50552316457013302</v>
      </c>
      <c r="C16">
        <f t="shared" si="0"/>
        <v>1.6578526233773643</v>
      </c>
      <c r="D16">
        <f t="shared" si="1"/>
        <v>7.2760604154753494E-2</v>
      </c>
    </row>
    <row r="17" spans="1:4" x14ac:dyDescent="0.45">
      <c r="A17">
        <f t="shared" si="2"/>
        <v>2.8531167061100029</v>
      </c>
      <c r="B17">
        <v>0.55464809240533763</v>
      </c>
      <c r="C17">
        <f t="shared" si="0"/>
        <v>1.7413280903595043</v>
      </c>
      <c r="D17">
        <f t="shared" si="1"/>
        <v>8.3475466982140034E-2</v>
      </c>
    </row>
    <row r="18" spans="1:4" x14ac:dyDescent="0.45">
      <c r="A18">
        <f t="shared" si="2"/>
        <v>3.1384283767210035</v>
      </c>
      <c r="B18">
        <v>0.60839199160401591</v>
      </c>
      <c r="C18">
        <f t="shared" si="0"/>
        <v>1.8374743477587683</v>
      </c>
      <c r="D18">
        <f t="shared" si="1"/>
        <v>9.6146257399263968E-2</v>
      </c>
    </row>
    <row r="19" spans="1:4" x14ac:dyDescent="0.45">
      <c r="A19">
        <f t="shared" si="2"/>
        <v>3.4522712143931042</v>
      </c>
      <c r="B19">
        <v>0.66715714658700631</v>
      </c>
      <c r="C19">
        <f t="shared" si="0"/>
        <v>1.9486895998140106</v>
      </c>
      <c r="D19">
        <f t="shared" si="1"/>
        <v>0.1112152520552423</v>
      </c>
    </row>
    <row r="20" spans="1:4" x14ac:dyDescent="0.45">
      <c r="A20">
        <f t="shared" si="2"/>
        <v>3.7974983358324148</v>
      </c>
      <c r="B20">
        <v>0.7313742062265749</v>
      </c>
      <c r="C20">
        <f t="shared" si="0"/>
        <v>2.0779341565991198</v>
      </c>
      <c r="D20">
        <f t="shared" si="1"/>
        <v>0.12924455678510927</v>
      </c>
    </row>
    <row r="21" spans="1:4" x14ac:dyDescent="0.45">
      <c r="A21">
        <f t="shared" si="2"/>
        <v>4.1772481694156562</v>
      </c>
      <c r="B21">
        <v>0.80150273819038498</v>
      </c>
      <c r="C21">
        <f t="shared" si="0"/>
        <v>2.2288878479820062</v>
      </c>
      <c r="D21">
        <f t="shared" si="1"/>
        <v>0.15095369138288639</v>
      </c>
    </row>
    <row r="22" spans="1:4" x14ac:dyDescent="0.45">
      <c r="A22">
        <f t="shared" si="2"/>
        <v>4.594972986357222</v>
      </c>
      <c r="B22">
        <v>0.878031425442094</v>
      </c>
      <c r="C22">
        <f t="shared" si="0"/>
        <v>2.4061583389923142</v>
      </c>
      <c r="D22">
        <f t="shared" si="1"/>
        <v>0.17727049101030801</v>
      </c>
    </row>
    <row r="23" spans="1:4" x14ac:dyDescent="0.45">
      <c r="A23">
        <f t="shared" si="2"/>
        <v>5.0544702849929442</v>
      </c>
      <c r="B23">
        <v>0.96147780266934602</v>
      </c>
      <c r="C23">
        <f t="shared" si="0"/>
        <v>2.6155588986913205</v>
      </c>
      <c r="D23">
        <f t="shared" si="1"/>
        <v>0.20940055969900628</v>
      </c>
    </row>
    <row r="24" spans="1:4" x14ac:dyDescent="0.45">
      <c r="A24">
        <f t="shared" si="2"/>
        <v>5.5599173134922388</v>
      </c>
      <c r="B24">
        <v>1.0523874123072119</v>
      </c>
      <c r="C24">
        <f t="shared" si="0"/>
        <v>2.8644816599276441</v>
      </c>
      <c r="D24">
        <f t="shared" si="1"/>
        <v>0.24892276123632362</v>
      </c>
    </row>
    <row r="25" spans="1:4" x14ac:dyDescent="0.45">
      <c r="A25">
        <f t="shared" si="2"/>
        <v>6.1159090448414632</v>
      </c>
      <c r="B25">
        <v>1.1513322399803716</v>
      </c>
      <c r="C25">
        <f t="shared" si="0"/>
        <v>3.1624031844752594</v>
      </c>
      <c r="D25">
        <f t="shared" si="1"/>
        <v>0.29792152454761522</v>
      </c>
    </row>
    <row r="26" spans="1:4" x14ac:dyDescent="0.45">
      <c r="A26">
        <f t="shared" si="2"/>
        <v>6.72749994932561</v>
      </c>
      <c r="B26">
        <v>1.2589082678879981</v>
      </c>
      <c r="C26">
        <f t="shared" si="0"/>
        <v>3.5215747716928649</v>
      </c>
      <c r="D26">
        <f t="shared" si="1"/>
        <v>0.35917158721760556</v>
      </c>
    </row>
    <row r="27" spans="1:4" x14ac:dyDescent="0.45">
      <c r="A27">
        <f t="shared" si="2"/>
        <v>7.4002499442581717</v>
      </c>
      <c r="B27">
        <v>1.3757319624128395</v>
      </c>
      <c r="C27">
        <f t="shared" si="0"/>
        <v>3.9579727501839028</v>
      </c>
      <c r="D27">
        <f t="shared" si="1"/>
        <v>0.4363979784910379</v>
      </c>
    </row>
    <row r="28" spans="1:4" x14ac:dyDescent="0.45">
      <c r="A28">
        <f t="shared" si="2"/>
        <v>8.140274938683989</v>
      </c>
      <c r="B28">
        <v>1.502435489860241</v>
      </c>
      <c r="C28">
        <f t="shared" si="0"/>
        <v>4.4926174812406741</v>
      </c>
      <c r="D28">
        <f t="shared" si="1"/>
        <v>0.53464473105677124</v>
      </c>
    </row>
    <row r="29" spans="1:4" x14ac:dyDescent="0.45">
      <c r="A29">
        <f t="shared" si="2"/>
        <v>8.9543024325523888</v>
      </c>
      <c r="B29">
        <v>1.639660432924106</v>
      </c>
      <c r="C29">
        <f t="shared" si="0"/>
        <v>5.1534192835745056</v>
      </c>
      <c r="D29">
        <f t="shared" si="1"/>
        <v>0.66080180233383157</v>
      </c>
    </row>
    <row r="30" spans="1:4" x14ac:dyDescent="0.45">
      <c r="A30">
        <f t="shared" si="2"/>
        <v>9.849732675807628</v>
      </c>
      <c r="B30">
        <v>1.7880497619314861</v>
      </c>
      <c r="C30">
        <f t="shared" si="0"/>
        <v>5.9777829909998523</v>
      </c>
      <c r="D30">
        <f t="shared" si="1"/>
        <v>0.8243637074253467</v>
      </c>
    </row>
    <row r="31" spans="1:4" x14ac:dyDescent="0.45">
      <c r="A31">
        <f t="shared" si="2"/>
        <v>10.834705943388391</v>
      </c>
      <c r="B31">
        <v>1.9482378014484136</v>
      </c>
      <c r="C31">
        <f t="shared" si="0"/>
        <v>7.0163125443530863</v>
      </c>
      <c r="D31">
        <f t="shared" si="1"/>
        <v>1.0385295533532339</v>
      </c>
    </row>
    <row r="32" spans="1:4" x14ac:dyDescent="0.45">
      <c r="A32">
        <f t="shared" si="2"/>
        <v>11.918176537727231</v>
      </c>
      <c r="B32">
        <v>2.1208379274925813</v>
      </c>
      <c r="C32">
        <f t="shared" si="0"/>
        <v>8.3381213023896468</v>
      </c>
      <c r="D32">
        <f t="shared" si="1"/>
        <v>1.3218087580365605</v>
      </c>
    </row>
    <row r="33" spans="1:4" x14ac:dyDescent="0.45">
      <c r="A33">
        <f t="shared" si="2"/>
        <v>13.109994191499954</v>
      </c>
      <c r="B33">
        <v>2.3064277373174669</v>
      </c>
      <c r="C33">
        <f t="shared" si="0"/>
        <v>10.038500367469045</v>
      </c>
      <c r="D33">
        <f t="shared" si="1"/>
        <v>1.7003790650793977</v>
      </c>
    </row>
    <row r="34" spans="1:4" x14ac:dyDescent="0.45">
      <c r="A34">
        <f t="shared" si="2"/>
        <v>14.420993610649951</v>
      </c>
      <c r="B34">
        <v>2.5055314574042398</v>
      </c>
      <c r="C34">
        <f t="shared" si="0"/>
        <v>12.250067625252081</v>
      </c>
      <c r="D34">
        <f t="shared" si="1"/>
        <v>2.2115672577830363</v>
      </c>
    </row>
    <row r="35" spans="1:4" x14ac:dyDescent="0.45">
      <c r="A35">
        <f t="shared" si="2"/>
        <v>15.863092971714948</v>
      </c>
      <c r="B35">
        <v>2.7185994018504522</v>
      </c>
      <c r="C35">
        <f t="shared" si="0"/>
        <v>15.159075596189798</v>
      </c>
      <c r="D35">
        <f t="shared" si="1"/>
        <v>2.9090079709377168</v>
      </c>
    </row>
    <row r="36" spans="1:4" x14ac:dyDescent="0.45">
      <c r="A36">
        <f t="shared" si="2"/>
        <v>17.449402268886445</v>
      </c>
      <c r="B36">
        <v>2.9459843697121544</v>
      </c>
      <c r="C36">
        <f t="shared" si="0"/>
        <v>19.029385120263878</v>
      </c>
      <c r="D36">
        <f t="shared" si="1"/>
        <v>3.8703095240740808</v>
      </c>
    </row>
    <row r="37" spans="1:4" x14ac:dyDescent="0.45">
      <c r="A37">
        <f t="shared" si="2"/>
        <v>19.194342495775089</v>
      </c>
      <c r="B37">
        <v>3.187914983815058</v>
      </c>
      <c r="C37">
        <f t="shared" si="0"/>
        <v>24.237838436544731</v>
      </c>
      <c r="D37">
        <f t="shared" si="1"/>
        <v>5.2084533162808526</v>
      </c>
    </row>
    <row r="38" spans="1:4" x14ac:dyDescent="0.45">
      <c r="A38">
        <f t="shared" si="2"/>
        <v>21.113776745352599</v>
      </c>
      <c r="B38">
        <v>3.4444661333494411</v>
      </c>
      <c r="C38">
        <f t="shared" si="0"/>
        <v>31.326554778754467</v>
      </c>
      <c r="D38">
        <f t="shared" si="1"/>
        <v>7.0887163422097359</v>
      </c>
    </row>
    <row r="39" spans="1:4" x14ac:dyDescent="0.45">
      <c r="A39">
        <f t="shared" si="2"/>
        <v>23.225154419887861</v>
      </c>
      <c r="B39">
        <v>3.7155268962604948</v>
      </c>
      <c r="C39">
        <f t="shared" si="0"/>
        <v>41.080226400725508</v>
      </c>
      <c r="D39">
        <f t="shared" si="1"/>
        <v>9.7536716219710407</v>
      </c>
    </row>
    <row r="40" spans="1:4" x14ac:dyDescent="0.45">
      <c r="A40">
        <f t="shared" si="2"/>
        <v>25.547669861876649</v>
      </c>
      <c r="B40">
        <v>4.0007665918531599</v>
      </c>
      <c r="C40">
        <f t="shared" si="0"/>
        <v>54.640020576915639</v>
      </c>
      <c r="D40">
        <f t="shared" si="1"/>
        <v>13.559794176190131</v>
      </c>
    </row>
    <row r="41" spans="1:4" x14ac:dyDescent="0.45">
      <c r="A41">
        <f t="shared" si="2"/>
        <v>28.102436848064315</v>
      </c>
      <c r="B41">
        <v>4.29959995316643</v>
      </c>
      <c r="C41">
        <f t="shared" si="0"/>
        <v>73.670316227069407</v>
      </c>
      <c r="D41">
        <f t="shared" si="1"/>
        <v>19.030295650153768</v>
      </c>
    </row>
    <row r="42" spans="1:4" x14ac:dyDescent="0.45">
      <c r="A42">
        <f t="shared" si="2"/>
        <v>30.912680532870748</v>
      </c>
      <c r="B42">
        <v>4.6111528116301539</v>
      </c>
      <c r="C42">
        <f t="shared" si="0"/>
        <v>100.60005572884565</v>
      </c>
      <c r="D42">
        <f t="shared" si="1"/>
        <v>26.92973950177624</v>
      </c>
    </row>
    <row r="43" spans="1:4" x14ac:dyDescent="0.45">
      <c r="A43">
        <f t="shared" si="2"/>
        <v>34.003948586157826</v>
      </c>
      <c r="B43">
        <v>4.934230144715527</v>
      </c>
      <c r="C43">
        <f t="shared" si="0"/>
        <v>138.96611754053546</v>
      </c>
      <c r="D43">
        <f t="shared" si="1"/>
        <v>38.366061811689818</v>
      </c>
    </row>
    <row r="44" spans="1:4" x14ac:dyDescent="0.45">
      <c r="A44">
        <f t="shared" si="2"/>
        <v>37.404343444773609</v>
      </c>
      <c r="B44">
        <v>5.267288831151955</v>
      </c>
      <c r="C44">
        <f t="shared" si="0"/>
        <v>193.88958182025198</v>
      </c>
      <c r="D44">
        <f t="shared" si="1"/>
        <v>54.923464279716512</v>
      </c>
    </row>
    <row r="45" spans="1:4" x14ac:dyDescent="0.45">
      <c r="A45">
        <f t="shared" si="2"/>
        <v>41.144777789250973</v>
      </c>
      <c r="B45">
        <v>5.6084179535681002</v>
      </c>
      <c r="C45">
        <f t="shared" si="0"/>
        <v>272.71245277982314</v>
      </c>
      <c r="D45">
        <f t="shared" si="1"/>
        <v>78.822870959571162</v>
      </c>
    </row>
    <row r="46" spans="1:4" x14ac:dyDescent="0.45">
      <c r="A46">
        <f t="shared" si="2"/>
        <v>45.259255568176073</v>
      </c>
      <c r="B46">
        <v>5.9553299326630178</v>
      </c>
      <c r="C46">
        <f t="shared" si="0"/>
        <v>385.80417908207215</v>
      </c>
      <c r="D46">
        <f t="shared" si="1"/>
        <v>113.09172630224901</v>
      </c>
    </row>
    <row r="47" spans="1:4" x14ac:dyDescent="0.45">
      <c r="A47">
        <f t="shared" si="2"/>
        <v>49.785181124993684</v>
      </c>
      <c r="B47">
        <v>6.3053660968951908</v>
      </c>
      <c r="C47">
        <f t="shared" si="0"/>
        <v>547.50199027810038</v>
      </c>
      <c r="D47">
        <f t="shared" si="1"/>
        <v>161.69781119602823</v>
      </c>
    </row>
    <row r="48" spans="1:4" x14ac:dyDescent="0.45">
      <c r="A48">
        <f t="shared" si="2"/>
        <v>54.763699237493057</v>
      </c>
      <c r="B48">
        <v>6.655520392465176</v>
      </c>
      <c r="C48">
        <f t="shared" si="0"/>
        <v>777.06219519886361</v>
      </c>
      <c r="D48">
        <f t="shared" si="1"/>
        <v>229.56020492076323</v>
      </c>
    </row>
    <row r="49" spans="1:4" x14ac:dyDescent="0.45">
      <c r="A49">
        <f t="shared" si="2"/>
        <v>60.240069161242367</v>
      </c>
      <c r="B49">
        <v>7.002484707166615</v>
      </c>
      <c r="C49">
        <f t="shared" si="0"/>
        <v>1099.3613586821079</v>
      </c>
      <c r="D49">
        <f t="shared" si="1"/>
        <v>322.29916348324434</v>
      </c>
    </row>
    <row r="50" spans="1:4" x14ac:dyDescent="0.45">
      <c r="A50">
        <f t="shared" si="2"/>
        <v>66.26407607736661</v>
      </c>
      <c r="B50">
        <v>7.3427185963936541</v>
      </c>
      <c r="C50">
        <f t="shared" si="0"/>
        <v>1544.9063867466734</v>
      </c>
      <c r="D50">
        <f t="shared" si="1"/>
        <v>445.54502806456549</v>
      </c>
    </row>
    <row r="51" spans="1:4" x14ac:dyDescent="0.45">
      <c r="A51">
        <f t="shared" si="2"/>
        <v>72.890483685103277</v>
      </c>
      <c r="B51">
        <v>7.6725449456324917</v>
      </c>
      <c r="C51">
        <f t="shared" si="0"/>
        <v>2148.5424170025794</v>
      </c>
      <c r="D51">
        <f t="shared" si="1"/>
        <v>603.63603025590601</v>
      </c>
    </row>
    <row r="52" spans="1:4" x14ac:dyDescent="0.45">
      <c r="A52">
        <f t="shared" si="2"/>
        <v>80.179532053613613</v>
      </c>
      <c r="B52">
        <v>7.9882711999558964</v>
      </c>
      <c r="C52">
        <f t="shared" si="0"/>
        <v>2946.1991649735555</v>
      </c>
      <c r="D52">
        <f t="shared" si="1"/>
        <v>797.65674797097608</v>
      </c>
    </row>
    <row r="53" spans="1:4" x14ac:dyDescent="0.45">
      <c r="A53">
        <f t="shared" si="2"/>
        <v>88.197485258974979</v>
      </c>
      <c r="B53">
        <v>8.2863332246709458</v>
      </c>
      <c r="C53">
        <f t="shared" si="0"/>
        <v>3969.25311869384</v>
      </c>
      <c r="D53">
        <f t="shared" si="1"/>
        <v>1023.0539537202844</v>
      </c>
    </row>
    <row r="54" spans="1:4" x14ac:dyDescent="0.45">
      <c r="A54">
        <f t="shared" si="2"/>
        <v>97.017233784872488</v>
      </c>
      <c r="B54">
        <v>8.5634557294628308</v>
      </c>
      <c r="C54">
        <f t="shared" si="0"/>
        <v>5236.7467195801482</v>
      </c>
      <c r="D54">
        <f t="shared" si="1"/>
        <v>1267.4936008863083</v>
      </c>
    </row>
    <row r="55" spans="1:4" x14ac:dyDescent="0.45">
      <c r="A55">
        <f t="shared" si="2"/>
        <v>106.71895716335975</v>
      </c>
      <c r="B55">
        <v>8.8168197387913221</v>
      </c>
      <c r="C55">
        <f t="shared" si="0"/>
        <v>6746.7739668980939</v>
      </c>
      <c r="D55">
        <f t="shared" si="1"/>
        <v>1510.0272473179457</v>
      </c>
    </row>
    <row r="56" spans="1:4" x14ac:dyDescent="0.45">
      <c r="A56">
        <f t="shared" si="2"/>
        <v>117.39085287969573</v>
      </c>
      <c r="B56">
        <v>9.0442242500222854</v>
      </c>
      <c r="C56">
        <f t="shared" si="0"/>
        <v>8469.4787923633939</v>
      </c>
      <c r="D56">
        <f t="shared" si="1"/>
        <v>1722.7048254653</v>
      </c>
    </row>
    <row r="57" spans="1:4" x14ac:dyDescent="0.45">
      <c r="A57">
        <f t="shared" si="2"/>
        <v>129.1299381676653</v>
      </c>
      <c r="B57">
        <v>9.2442265903089229</v>
      </c>
      <c r="C57">
        <f t="shared" si="0"/>
        <v>10344.668966633937</v>
      </c>
      <c r="D57">
        <f t="shared" si="1"/>
        <v>1875.1901742705431</v>
      </c>
    </row>
    <row r="58" spans="1:4" x14ac:dyDescent="0.45">
      <c r="A58">
        <f t="shared" si="2"/>
        <v>142.04293198443185</v>
      </c>
      <c r="B58">
        <v>9.4162447909977924</v>
      </c>
      <c r="C58">
        <f t="shared" si="0"/>
        <v>12286.357641744698</v>
      </c>
      <c r="D58">
        <f t="shared" si="1"/>
        <v>1941.6886751107613</v>
      </c>
    </row>
    <row r="59" spans="1:4" x14ac:dyDescent="0.45">
      <c r="A59">
        <f t="shared" si="2"/>
        <v>156.24722518287504</v>
      </c>
      <c r="B59">
        <v>9.5606062796981526</v>
      </c>
      <c r="C59">
        <f t="shared" si="0"/>
        <v>14194.449397858174</v>
      </c>
      <c r="D59">
        <f t="shared" si="1"/>
        <v>1908.0917561134756</v>
      </c>
    </row>
    <row r="60" spans="1:4" x14ac:dyDescent="0.45">
      <c r="A60">
        <f t="shared" si="2"/>
        <v>171.87194770116255</v>
      </c>
      <c r="B60">
        <v>9.6785309029351971</v>
      </c>
      <c r="C60">
        <f t="shared" si="0"/>
        <v>15971.016710128857</v>
      </c>
      <c r="D60">
        <f t="shared" si="1"/>
        <v>1776.567312270683</v>
      </c>
    </row>
    <row r="61" spans="1:4" x14ac:dyDescent="0.45">
      <c r="A61">
        <f t="shared" si="2"/>
        <v>189.05914247127882</v>
      </c>
      <c r="B61">
        <v>9.7720428842265488</v>
      </c>
      <c r="C61">
        <f t="shared" si="0"/>
        <v>17536.555803188254</v>
      </c>
      <c r="D61">
        <f t="shared" si="1"/>
        <v>1565.5390930593967</v>
      </c>
    </row>
    <row r="62" spans="1:4" x14ac:dyDescent="0.45">
      <c r="A62">
        <f t="shared" si="2"/>
        <v>207.96505671840671</v>
      </c>
      <c r="B62">
        <v>9.8438153068183318</v>
      </c>
      <c r="C62">
        <f t="shared" si="0"/>
        <v>18841.465030640193</v>
      </c>
      <c r="D62">
        <f t="shared" si="1"/>
        <v>1304.9092274519389</v>
      </c>
    </row>
    <row r="63" spans="1:4" x14ac:dyDescent="0.45">
      <c r="A63">
        <f t="shared" si="2"/>
        <v>228.76156239024741</v>
      </c>
      <c r="B63">
        <v>9.8969608385551506</v>
      </c>
      <c r="C63">
        <f t="shared" si="0"/>
        <v>19869.890775094758</v>
      </c>
      <c r="D63">
        <f t="shared" si="1"/>
        <v>1028.4257444545656</v>
      </c>
    </row>
    <row r="64" spans="1:4" x14ac:dyDescent="0.45">
      <c r="A64">
        <f t="shared" si="2"/>
        <v>251.63771862927217</v>
      </c>
      <c r="B64">
        <v>9.9347917496921827</v>
      </c>
      <c r="C64">
        <f t="shared" si="0"/>
        <v>20635.98653145762</v>
      </c>
      <c r="D64">
        <f t="shared" si="1"/>
        <v>766.09575636286172</v>
      </c>
    </row>
    <row r="65" spans="1:4" x14ac:dyDescent="0.45">
      <c r="A65">
        <f t="shared" si="2"/>
        <v>276.80149049219943</v>
      </c>
      <c r="B65">
        <v>9.960578531167366</v>
      </c>
      <c r="C65">
        <f t="shared" si="0"/>
        <v>21175.042596670417</v>
      </c>
      <c r="D65">
        <f t="shared" si="1"/>
        <v>539.05606521279697</v>
      </c>
    </row>
    <row r="66" spans="1:4" x14ac:dyDescent="0.45">
      <c r="A66">
        <f t="shared" si="2"/>
        <v>304.48163954141938</v>
      </c>
      <c r="B66">
        <v>9.9773375905349919</v>
      </c>
      <c r="C66">
        <f t="shared" si="0"/>
        <v>21532.906750003305</v>
      </c>
      <c r="D66">
        <f t="shared" si="1"/>
        <v>357.86415333288824</v>
      </c>
    </row>
    <row r="67" spans="1:4" x14ac:dyDescent="0.45">
      <c r="A67">
        <f t="shared" si="2"/>
        <v>334.92980349556137</v>
      </c>
      <c r="B67">
        <v>9.9876735876942604</v>
      </c>
      <c r="C67">
        <f t="shared" si="0"/>
        <v>21756.624996883202</v>
      </c>
      <c r="D67">
        <f t="shared" si="1"/>
        <v>223.71824687989647</v>
      </c>
    </row>
    <row r="68" spans="1:4" x14ac:dyDescent="0.45">
      <c r="A68">
        <f t="shared" ref="A68" si="3">A67*1.1</f>
        <v>368.42278384511752</v>
      </c>
      <c r="B68">
        <v>9.993691583494412</v>
      </c>
      <c r="C68">
        <f t="shared" ref="C68" si="4">EXP(B68)</f>
        <v>21887.951038177653</v>
      </c>
      <c r="D68">
        <f t="shared" ref="D68" si="5">C68-C67</f>
        <v>131.32604129445099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</vt:lpstr>
      <vt:lpstr>alpha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Shafer</dc:creator>
  <cp:lastModifiedBy>Steven L. Shafer</cp:lastModifiedBy>
  <dcterms:created xsi:type="dcterms:W3CDTF">2020-11-19T20:56:03Z</dcterms:created>
  <dcterms:modified xsi:type="dcterms:W3CDTF">2020-11-21T03:48:49Z</dcterms:modified>
</cp:coreProperties>
</file>