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Ben\OneDrive - The Home Depot\Documents\Side Projects\Reference\Daily Tasks\Main\Stories\Kendrick Lamar Discography Analysis (Internal) (06-10-2024)\Files\Analysis\"/>
    </mc:Choice>
  </mc:AlternateContent>
  <xr:revisionPtr revIDLastSave="0" documentId="13_ncr:1_{1C079F18-AB2F-4152-880D-2E6363784D94}" xr6:coauthVersionLast="47" xr6:coauthVersionMax="47" xr10:uidLastSave="{00000000-0000-0000-0000-000000000000}"/>
  <bookViews>
    <workbookView xWindow="28680" yWindow="-120" windowWidth="29040" windowHeight="15720" activeTab="2" xr2:uid="{00000000-000D-0000-FFFF-FFFF00000000}"/>
    <workbookView xWindow="28680" yWindow="-120" windowWidth="29040" windowHeight="15720" xr2:uid="{E172612C-AC44-4002-B5F3-C29CEB744A18}"/>
  </bookViews>
  <sheets>
    <sheet name="Data Model" sheetId="8" r:id="rId1"/>
    <sheet name="&lt;-- Allowed Values --" sheetId="9" r:id="rId2"/>
    <sheet name="Quantitative Analysis" sheetId="1" r:id="rId3"/>
    <sheet name="&lt;--Query--" sheetId="3" r:id="rId4"/>
    <sheet name="Qualitative Analysis" sheetId="2" r:id="rId5"/>
    <sheet name="&lt;--Query-- " sheetId="4" r:id="rId6"/>
    <sheet name="Qualitative Analysis &gt;  Details" sheetId="6" r:id="rId7"/>
    <sheet name="&lt;--Query--  " sheetId="5" r:id="rId8"/>
    <sheet name="Unexpected Values" sheetId="7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6" l="1"/>
  <c r="C5" i="6"/>
  <c r="C8" i="6"/>
  <c r="D18" i="2" s="1"/>
  <c r="C11" i="6"/>
  <c r="C10" i="6"/>
  <c r="C6" i="6"/>
  <c r="C9" i="6"/>
  <c r="C15" i="6"/>
  <c r="C17" i="6"/>
  <c r="C7" i="6"/>
  <c r="C3" i="6"/>
  <c r="C12" i="6"/>
  <c r="C14" i="6"/>
  <c r="C16" i="6"/>
  <c r="C13" i="6"/>
  <c r="C2" i="6"/>
  <c r="D10" i="2" s="1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285" i="6"/>
  <c r="C286" i="6"/>
  <c r="C287" i="6"/>
  <c r="C288" i="6"/>
  <c r="C289" i="6"/>
  <c r="C290" i="6"/>
  <c r="C291" i="6"/>
  <c r="C292" i="6"/>
  <c r="C293" i="6"/>
  <c r="C294" i="6"/>
  <c r="C295" i="6"/>
  <c r="C296" i="6"/>
  <c r="C297" i="6"/>
  <c r="C298" i="6"/>
  <c r="C299" i="6"/>
  <c r="C300" i="6"/>
  <c r="C301" i="6"/>
  <c r="C302" i="6"/>
  <c r="C303" i="6"/>
  <c r="C304" i="6"/>
  <c r="C305" i="6"/>
  <c r="C306" i="6"/>
  <c r="C307" i="6"/>
  <c r="C308" i="6"/>
  <c r="C309" i="6"/>
  <c r="C310" i="6"/>
  <c r="C311" i="6"/>
  <c r="C312" i="6"/>
  <c r="C313" i="6"/>
  <c r="C314" i="6"/>
  <c r="C315" i="6"/>
  <c r="C316" i="6"/>
  <c r="C317" i="6"/>
  <c r="C318" i="6"/>
  <c r="C319" i="6"/>
  <c r="C320" i="6"/>
  <c r="C321" i="6"/>
  <c r="C322" i="6"/>
  <c r="C323" i="6"/>
  <c r="C324" i="6"/>
  <c r="C325" i="6"/>
  <c r="C326" i="6"/>
  <c r="C327" i="6"/>
  <c r="C328" i="6"/>
  <c r="C329" i="6"/>
  <c r="C330" i="6"/>
  <c r="C331" i="6"/>
  <c r="C332" i="6"/>
  <c r="C333" i="6"/>
  <c r="C334" i="6"/>
  <c r="C335" i="6"/>
  <c r="C336" i="6"/>
  <c r="C337" i="6"/>
  <c r="C338" i="6"/>
  <c r="C339" i="6"/>
  <c r="C340" i="6"/>
  <c r="C341" i="6"/>
  <c r="C342" i="6"/>
  <c r="C343" i="6"/>
  <c r="C344" i="6"/>
  <c r="C345" i="6"/>
  <c r="C346" i="6"/>
  <c r="C347" i="6"/>
  <c r="C348" i="6"/>
  <c r="C349" i="6"/>
  <c r="C350" i="6"/>
  <c r="C351" i="6"/>
  <c r="C352" i="6"/>
  <c r="C353" i="6"/>
  <c r="C354" i="6"/>
  <c r="C355" i="6"/>
  <c r="C356" i="6"/>
  <c r="C357" i="6"/>
  <c r="C358" i="6"/>
  <c r="C359" i="6"/>
  <c r="C360" i="6"/>
  <c r="C361" i="6"/>
  <c r="C362" i="6"/>
  <c r="C363" i="6"/>
  <c r="C364" i="6"/>
  <c r="C365" i="6"/>
  <c r="C366" i="6"/>
  <c r="C367" i="6"/>
  <c r="C368" i="6"/>
  <c r="C369" i="6"/>
  <c r="C370" i="6"/>
  <c r="C371" i="6"/>
  <c r="C372" i="6"/>
  <c r="C373" i="6"/>
  <c r="C374" i="6"/>
  <c r="C375" i="6"/>
  <c r="C376" i="6"/>
  <c r="C377" i="6"/>
  <c r="C378" i="6"/>
  <c r="C379" i="6"/>
  <c r="C380" i="6"/>
  <c r="C381" i="6"/>
  <c r="C382" i="6"/>
  <c r="C383" i="6"/>
  <c r="C384" i="6"/>
  <c r="C385" i="6"/>
  <c r="C386" i="6"/>
  <c r="C387" i="6"/>
  <c r="C388" i="6"/>
  <c r="C389" i="6"/>
  <c r="C390" i="6"/>
  <c r="C391" i="6"/>
  <c r="C392" i="6"/>
  <c r="C393" i="6"/>
  <c r="C394" i="6"/>
  <c r="C395" i="6"/>
  <c r="C396" i="6"/>
  <c r="C397" i="6"/>
  <c r="C398" i="6"/>
  <c r="C399" i="6"/>
  <c r="C400" i="6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2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D55" i="2" l="1"/>
  <c r="D6" i="2"/>
  <c r="D2" i="2"/>
  <c r="D7" i="2"/>
  <c r="D90" i="2"/>
  <c r="D30" i="2"/>
  <c r="D97" i="2"/>
  <c r="D85" i="2"/>
  <c r="D73" i="2"/>
  <c r="D61" i="2"/>
  <c r="D49" i="2"/>
  <c r="D37" i="2"/>
  <c r="D25" i="2"/>
  <c r="D13" i="2"/>
  <c r="D19" i="2"/>
  <c r="D78" i="2"/>
  <c r="D42" i="2"/>
  <c r="D96" i="2"/>
  <c r="D84" i="2"/>
  <c r="D72" i="2"/>
  <c r="D60" i="2"/>
  <c r="D48" i="2"/>
  <c r="D36" i="2"/>
  <c r="D24" i="2"/>
  <c r="D12" i="2"/>
  <c r="D43" i="2"/>
  <c r="D95" i="2"/>
  <c r="D83" i="2"/>
  <c r="D71" i="2"/>
  <c r="D59" i="2"/>
  <c r="D47" i="2"/>
  <c r="D35" i="2"/>
  <c r="D23" i="2"/>
  <c r="D11" i="2"/>
  <c r="D91" i="2"/>
  <c r="D94" i="2"/>
  <c r="D82" i="2"/>
  <c r="D70" i="2"/>
  <c r="D58" i="2"/>
  <c r="D46" i="2"/>
  <c r="D34" i="2"/>
  <c r="D22" i="2"/>
  <c r="D93" i="2"/>
  <c r="D81" i="2"/>
  <c r="D69" i="2"/>
  <c r="D57" i="2"/>
  <c r="D45" i="2"/>
  <c r="D33" i="2"/>
  <c r="D21" i="2"/>
  <c r="D9" i="2"/>
  <c r="D92" i="2"/>
  <c r="D80" i="2"/>
  <c r="D68" i="2"/>
  <c r="D56" i="2"/>
  <c r="D44" i="2"/>
  <c r="D32" i="2"/>
  <c r="D20" i="2"/>
  <c r="D8" i="2"/>
  <c r="D31" i="2"/>
  <c r="D54" i="2"/>
  <c r="D89" i="2"/>
  <c r="D77" i="2"/>
  <c r="D65" i="2"/>
  <c r="D53" i="2"/>
  <c r="D41" i="2"/>
  <c r="D29" i="2"/>
  <c r="D17" i="2"/>
  <c r="D5" i="2"/>
  <c r="D66" i="2"/>
  <c r="D100" i="2"/>
  <c r="D88" i="2"/>
  <c r="D76" i="2"/>
  <c r="D64" i="2"/>
  <c r="D52" i="2"/>
  <c r="D40" i="2"/>
  <c r="D28" i="2"/>
  <c r="D16" i="2"/>
  <c r="D4" i="2"/>
  <c r="D67" i="2"/>
  <c r="D99" i="2"/>
  <c r="D87" i="2"/>
  <c r="D75" i="2"/>
  <c r="D63" i="2"/>
  <c r="D51" i="2"/>
  <c r="D39" i="2"/>
  <c r="D27" i="2"/>
  <c r="D15" i="2"/>
  <c r="D3" i="2"/>
  <c r="D79" i="2"/>
  <c r="D98" i="2"/>
  <c r="D86" i="2"/>
  <c r="D74" i="2"/>
  <c r="D62" i="2"/>
  <c r="D50" i="2"/>
  <c r="D38" i="2"/>
  <c r="D26" i="2"/>
  <c r="D14" i="2"/>
  <c r="D4" i="8"/>
  <c r="D3" i="8"/>
  <c r="D6" i="8"/>
  <c r="D5" i="8"/>
  <c r="D185" i="8"/>
  <c r="D173" i="8"/>
  <c r="D161" i="8"/>
  <c r="D149" i="8"/>
  <c r="D137" i="8"/>
  <c r="D125" i="8"/>
  <c r="D172" i="8"/>
  <c r="D160" i="8"/>
  <c r="D148" i="8"/>
  <c r="D136" i="8"/>
  <c r="D124" i="8"/>
  <c r="D184" i="8"/>
  <c r="D159" i="8"/>
  <c r="D111" i="8"/>
  <c r="D27" i="8"/>
  <c r="D15" i="8"/>
  <c r="D196" i="8"/>
  <c r="D171" i="8"/>
  <c r="D87" i="8"/>
  <c r="D75" i="8"/>
  <c r="D99" i="8"/>
  <c r="D135" i="8"/>
  <c r="D195" i="8"/>
  <c r="D147" i="8"/>
  <c r="D63" i="8"/>
  <c r="D190" i="8"/>
  <c r="D197" i="8"/>
  <c r="D51" i="8"/>
  <c r="D183" i="8"/>
  <c r="D123" i="8"/>
  <c r="D39" i="8"/>
  <c r="D200" i="8"/>
  <c r="D188" i="8"/>
  <c r="D176" i="8"/>
  <c r="D194" i="8"/>
  <c r="D158" i="8"/>
  <c r="D122" i="8"/>
  <c r="D86" i="8"/>
  <c r="D50" i="8"/>
  <c r="D14" i="8"/>
  <c r="D2" i="8"/>
  <c r="D182" i="8"/>
  <c r="D146" i="8"/>
  <c r="D110" i="8"/>
  <c r="D74" i="8"/>
  <c r="D38" i="8"/>
  <c r="D192" i="8"/>
  <c r="D168" i="8"/>
  <c r="D144" i="8"/>
  <c r="D132" i="8"/>
  <c r="D108" i="8"/>
  <c r="D84" i="8"/>
  <c r="D72" i="8"/>
  <c r="D60" i="8"/>
  <c r="D36" i="8"/>
  <c r="D170" i="8"/>
  <c r="D134" i="8"/>
  <c r="D98" i="8"/>
  <c r="D62" i="8"/>
  <c r="D26" i="8"/>
  <c r="D180" i="8"/>
  <c r="D156" i="8"/>
  <c r="D120" i="8"/>
  <c r="D96" i="8"/>
  <c r="D48" i="8"/>
  <c r="D178" i="8"/>
  <c r="D166" i="8"/>
  <c r="D154" i="8"/>
  <c r="D142" i="8"/>
  <c r="D130" i="8"/>
  <c r="D118" i="8"/>
  <c r="D106" i="8"/>
  <c r="D94" i="8"/>
  <c r="D82" i="8"/>
  <c r="D70" i="8"/>
  <c r="D58" i="8"/>
  <c r="D46" i="8"/>
  <c r="D34" i="8"/>
  <c r="D22" i="8"/>
  <c r="D10" i="8"/>
  <c r="D189" i="8"/>
  <c r="D177" i="8"/>
  <c r="D165" i="8"/>
  <c r="D153" i="8"/>
  <c r="D141" i="8"/>
  <c r="D129" i="8"/>
  <c r="D117" i="8"/>
  <c r="D105" i="8"/>
  <c r="D93" i="8"/>
  <c r="D81" i="8"/>
  <c r="D69" i="8"/>
  <c r="D57" i="8"/>
  <c r="D45" i="8"/>
  <c r="D21" i="8"/>
  <c r="D164" i="8"/>
  <c r="D128" i="8"/>
  <c r="D92" i="8"/>
  <c r="D80" i="8"/>
  <c r="D68" i="8"/>
  <c r="D56" i="8"/>
  <c r="D44" i="8"/>
  <c r="D32" i="8"/>
  <c r="D20" i="8"/>
  <c r="D8" i="8"/>
  <c r="D54" i="8"/>
  <c r="D152" i="8"/>
  <c r="D116" i="8"/>
  <c r="D199" i="8"/>
  <c r="D175" i="8"/>
  <c r="D151" i="8"/>
  <c r="D127" i="8"/>
  <c r="D103" i="8"/>
  <c r="D79" i="8"/>
  <c r="D67" i="8"/>
  <c r="D43" i="8"/>
  <c r="D31" i="8"/>
  <c r="D193" i="8"/>
  <c r="D140" i="8"/>
  <c r="D104" i="8"/>
  <c r="D187" i="8"/>
  <c r="D163" i="8"/>
  <c r="D139" i="8"/>
  <c r="D115" i="8"/>
  <c r="D91" i="8"/>
  <c r="D55" i="8"/>
  <c r="D95" i="8"/>
  <c r="D113" i="8"/>
  <c r="D101" i="8"/>
  <c r="D89" i="8"/>
  <c r="D77" i="8"/>
  <c r="D65" i="8"/>
  <c r="D53" i="8"/>
  <c r="D41" i="8"/>
  <c r="D29" i="8"/>
  <c r="D17" i="8"/>
  <c r="D47" i="8"/>
  <c r="D112" i="8"/>
  <c r="D100" i="8"/>
  <c r="D88" i="8"/>
  <c r="D76" i="8"/>
  <c r="D64" i="8"/>
  <c r="D52" i="8"/>
  <c r="D40" i="8"/>
  <c r="D28" i="8"/>
  <c r="D16" i="8"/>
  <c r="D33" i="8"/>
  <c r="D191" i="8"/>
  <c r="D145" i="8"/>
  <c r="D143" i="8"/>
  <c r="D97" i="8"/>
  <c r="D49" i="8"/>
  <c r="D186" i="8"/>
  <c r="D138" i="8"/>
  <c r="D90" i="8"/>
  <c r="D42" i="8"/>
  <c r="D181" i="8"/>
  <c r="D133" i="8"/>
  <c r="D85" i="8"/>
  <c r="D37" i="8"/>
  <c r="D179" i="8"/>
  <c r="D131" i="8"/>
  <c r="D83" i="8"/>
  <c r="D35" i="8"/>
  <c r="D174" i="8"/>
  <c r="D126" i="8"/>
  <c r="D78" i="8"/>
  <c r="D30" i="8"/>
  <c r="D24" i="8"/>
  <c r="D12" i="8"/>
  <c r="D169" i="8"/>
  <c r="D121" i="8"/>
  <c r="D73" i="8"/>
  <c r="D25" i="8"/>
  <c r="D167" i="8"/>
  <c r="D119" i="8"/>
  <c r="D71" i="8"/>
  <c r="D23" i="8"/>
  <c r="D162" i="8"/>
  <c r="D114" i="8"/>
  <c r="D66" i="8"/>
  <c r="D18" i="8"/>
  <c r="D9" i="8"/>
  <c r="D157" i="8"/>
  <c r="D109" i="8"/>
  <c r="D61" i="8"/>
  <c r="D13" i="8"/>
  <c r="D155" i="8"/>
  <c r="D107" i="8"/>
  <c r="D59" i="8"/>
  <c r="D11" i="8"/>
  <c r="D19" i="8"/>
  <c r="D7" i="8"/>
  <c r="D198" i="8"/>
  <c r="D150" i="8"/>
  <c r="D102" i="8"/>
</calcChain>
</file>

<file path=xl/sharedStrings.xml><?xml version="1.0" encoding="utf-8"?>
<sst xmlns="http://schemas.openxmlformats.org/spreadsheetml/2006/main" count="713" uniqueCount="232">
  <si>
    <t>mean</t>
  </si>
  <si>
    <t>std</t>
  </si>
  <si>
    <t>min</t>
  </si>
  <si>
    <t>max</t>
  </si>
  <si>
    <t>column_name</t>
  </si>
  <si>
    <t>count_distinct_values</t>
  </si>
  <si>
    <t>column_value</t>
  </si>
  <si>
    <t>count_records</t>
  </si>
  <si>
    <t>25%</t>
  </si>
  <si>
    <t>50%</t>
  </si>
  <si>
    <t>75%</t>
  </si>
  <si>
    <t>count_missing_values</t>
  </si>
  <si>
    <t>count_invalid_values</t>
  </si>
  <si>
    <t>table_name</t>
  </si>
  <si>
    <t>invalid_value</t>
  </si>
  <si>
    <t>description</t>
  </si>
  <si>
    <t>popularity</t>
  </si>
  <si>
    <t>duration_ms</t>
  </si>
  <si>
    <t>danceability</t>
  </si>
  <si>
    <t>energy</t>
  </si>
  <si>
    <t>valence</t>
  </si>
  <si>
    <t>tempo</t>
  </si>
  <si>
    <t>loudness</t>
  </si>
  <si>
    <t>speechiness</t>
  </si>
  <si>
    <t>acousticness</t>
  </si>
  <si>
    <t>instrumentalness</t>
  </si>
  <si>
    <t>liveness</t>
  </si>
  <si>
    <t>release_year</t>
  </si>
  <si>
    <t>duration_min</t>
  </si>
  <si>
    <t>count_values</t>
  </si>
  <si>
    <t>all_kendrick_tracks.csv</t>
  </si>
  <si>
    <t>track_name</t>
  </si>
  <si>
    <t>album_name</t>
  </si>
  <si>
    <t>release_date</t>
  </si>
  <si>
    <t>explicit</t>
  </si>
  <si>
    <t>track_id</t>
  </si>
  <si>
    <t>album_artwork_url</t>
  </si>
  <si>
    <t>is_album_track</t>
  </si>
  <si>
    <t>is_feature</t>
  </si>
  <si>
    <t>Mr. Morale &amp; The Big Steppers</t>
  </si>
  <si>
    <t>Black Panther The Album Music From And Inspired By</t>
  </si>
  <si>
    <t>good kid, m.A.A.d city (Deluxe)</t>
  </si>
  <si>
    <t>To Pimp A Butterfly</t>
  </si>
  <si>
    <t>Section.80</t>
  </si>
  <si>
    <t>DAMN.</t>
  </si>
  <si>
    <t>Overly Dedicated</t>
  </si>
  <si>
    <t>GNX</t>
  </si>
  <si>
    <t>untitled unmastered.</t>
  </si>
  <si>
    <t>The Melodic Blue</t>
  </si>
  <si>
    <t>Compton</t>
  </si>
  <si>
    <t>Setbacks</t>
  </si>
  <si>
    <t>Longterm Mentality</t>
  </si>
  <si>
    <t>Locke High 2</t>
  </si>
  <si>
    <t>NO ONE EVER REALLY DIES</t>
  </si>
  <si>
    <t>LONG.LIVE.A$AP (Deluxe Version)</t>
  </si>
  <si>
    <t>Redemption</t>
  </si>
  <si>
    <t>Here, My Dear</t>
  </si>
  <si>
    <t>Control System</t>
  </si>
  <si>
    <t>Follow Me Home</t>
  </si>
  <si>
    <t>FUTURE</t>
  </si>
  <si>
    <t>Girl Who Got Away (Expanded Edition)</t>
  </si>
  <si>
    <t>Skorcezzi</t>
  </si>
  <si>
    <t>Til the Casket Drops</t>
  </si>
  <si>
    <t>The Highlights</t>
  </si>
  <si>
    <t>1989 (Taylor's Version) [Deluxe]</t>
  </si>
  <si>
    <t>My People (feat. Jay Rock) ("Bastards of the Party" Original Soundtrack Version)</t>
  </si>
  <si>
    <t>This Is Acting (Deluxe Version)</t>
  </si>
  <si>
    <t>Rap Or Go To The League</t>
  </si>
  <si>
    <t>King Esko</t>
  </si>
  <si>
    <t>My Name Is My Name</t>
  </si>
  <si>
    <t>The Documentary 2</t>
  </si>
  <si>
    <t>i</t>
  </si>
  <si>
    <t>Buy The World</t>
  </si>
  <si>
    <t>Divergent: Original Motion Picture Soundtrack</t>
  </si>
  <si>
    <t>The Wack Album</t>
  </si>
  <si>
    <t>The Div / GMB</t>
  </si>
  <si>
    <t>All 6's And 7's</t>
  </si>
  <si>
    <t>The Life Of Pablo</t>
  </si>
  <si>
    <t>Mirrors (Thuggin)</t>
  </si>
  <si>
    <t>Radioactive</t>
  </si>
  <si>
    <t>100 Favors</t>
  </si>
  <si>
    <t>Something Else</t>
  </si>
  <si>
    <t>The Heart Part 4</t>
  </si>
  <si>
    <t>Tha Carter V</t>
  </si>
  <si>
    <t>WE DON'T TRUST YOU</t>
  </si>
  <si>
    <t>untitled 07 | levitate</t>
  </si>
  <si>
    <t>I'm Ghost</t>
  </si>
  <si>
    <t>Lemonade</t>
  </si>
  <si>
    <t>Ransom 2</t>
  </si>
  <si>
    <t>Red Pill Blues (Deluxe)</t>
  </si>
  <si>
    <t>Jesus Piece</t>
  </si>
  <si>
    <t>Black Print</t>
  </si>
  <si>
    <t>The Marshall Mathers LP2 (Deluxe)</t>
  </si>
  <si>
    <t>We got it from Here... Thank You 4 Your service</t>
  </si>
  <si>
    <t>Creed II: The Album</t>
  </si>
  <si>
    <t>AMERICA HAS A PROBLEM (feat. Kendrick Lamar)</t>
  </si>
  <si>
    <t>The Divine Feminine</t>
  </si>
  <si>
    <t>Sail Out</t>
  </si>
  <si>
    <t>The City (feat. Kendrick Lamar)</t>
  </si>
  <si>
    <t>Whateva, Vol. 4</t>
  </si>
  <si>
    <t>Born Sinner (Deluxe Version)</t>
  </si>
  <si>
    <t>Where Does This Door Go (Deluxe Edition)</t>
  </si>
  <si>
    <t>Look Over Your Shoulder (feat. Kendrick Lamar)</t>
  </si>
  <si>
    <t>X (Expanded Edition)</t>
  </si>
  <si>
    <t>The Hustler's Catalog</t>
  </si>
  <si>
    <t>DRONES</t>
  </si>
  <si>
    <t>B-Boyz</t>
  </si>
  <si>
    <t>Tae Beast Tape 1</t>
  </si>
  <si>
    <t>Hip Hop Had a Dream: The World Wide Tape, Vol. 2</t>
  </si>
  <si>
    <t>Son of a Pimp, Pt. 2</t>
  </si>
  <si>
    <t>Street Dreamin</t>
  </si>
  <si>
    <t>In Another Life</t>
  </si>
  <si>
    <t>Live in My Bed (feat. Kendrick Lamar)</t>
  </si>
  <si>
    <t>Victory Lap</t>
  </si>
  <si>
    <t>Uoeno</t>
  </si>
  <si>
    <t>3ChordFold</t>
  </si>
  <si>
    <t>Laila’s Wisdom</t>
  </si>
  <si>
    <t>The Lover / Fighter Document LP</t>
  </si>
  <si>
    <t>Ain't That Funkin' Kinda Hard on You? (We Ain't Neva Gonna Stop Remix) [feat. Kendrick Lamar &amp; Ice Cube]</t>
  </si>
  <si>
    <t>Take Care (Deluxe)</t>
  </si>
  <si>
    <t>Oxymoron (Deluxe)</t>
  </si>
  <si>
    <t>Two Presidents</t>
  </si>
  <si>
    <t>King Kendrick Diss</t>
  </si>
  <si>
    <t>We Up</t>
  </si>
  <si>
    <t>Alive &amp; Living</t>
  </si>
  <si>
    <t>Reek What You Sow</t>
  </si>
  <si>
    <t>My Krazy Life</t>
  </si>
  <si>
    <t>Movies on Demand 2</t>
  </si>
  <si>
    <t>Ctrl</t>
  </si>
  <si>
    <t>Pay for It (feat. Kendrick Lamar &amp; Chantal)</t>
  </si>
  <si>
    <t>The Sun's Tirade</t>
  </si>
  <si>
    <t>Megalithic Symphony Deluxe</t>
  </si>
  <si>
    <t>GlassHouse 2: Life Ain't Nuthin But...</t>
  </si>
  <si>
    <t>FatBoyFresh Vol. 1: For Members Only</t>
  </si>
  <si>
    <t>The World Is Yours</t>
  </si>
  <si>
    <t>Chasing Summer</t>
  </si>
  <si>
    <t>The Hillbillies</t>
  </si>
  <si>
    <t>HUMBLE. (SKRILLEX REMIX)</t>
  </si>
  <si>
    <t>The Hate U Give (Original Motion Picture Soundtrack)</t>
  </si>
  <si>
    <t>Face of L.A.</t>
  </si>
  <si>
    <t>Bastards Of The Party (Original Motion Picture Soundtrack)</t>
  </si>
  <si>
    <t>Revenge Of The Dreamers III</t>
  </si>
  <si>
    <t>THat Part (Black Hippy Remix)</t>
  </si>
  <si>
    <t>In Case You Slept</t>
  </si>
  <si>
    <t>Big Fish Theory</t>
  </si>
  <si>
    <t>The Lion King: The Gift</t>
  </si>
  <si>
    <t>It's On Again (feat. Kendrick Lamar) [From The Amazing Spider-Man 2 Soundtrack]</t>
  </si>
  <si>
    <t>Indicud</t>
  </si>
  <si>
    <t>New Beginnings</t>
  </si>
  <si>
    <t>Songs Of Experience (Deluxe Edition)</t>
  </si>
  <si>
    <t>Island in the Sun</t>
  </si>
  <si>
    <t>Trappin Ain't Dead</t>
  </si>
  <si>
    <t>Macadelic (Remastered Edition)</t>
  </si>
  <si>
    <t>Month of Madness, Vol. 7</t>
  </si>
  <si>
    <t>Drunk</t>
  </si>
  <si>
    <t>BUSH</t>
  </si>
  <si>
    <t>The Wonder Years</t>
  </si>
  <si>
    <t>Starboy</t>
  </si>
  <si>
    <t>MMG Presents: Self Made, Vol. 2</t>
  </si>
  <si>
    <t>Sleeping in Class</t>
  </si>
  <si>
    <t>Rolling Stoned</t>
  </si>
  <si>
    <t>Blonde</t>
  </si>
  <si>
    <t>Bad Blood</t>
  </si>
  <si>
    <t>You're Dead!</t>
  </si>
  <si>
    <t>The Boombox Diaries, Vol. 1 - EP</t>
  </si>
  <si>
    <t>Pineapple Now-Laters</t>
  </si>
  <si>
    <t>Classic Man (feat. Kendrick Lamar) [Remix]</t>
  </si>
  <si>
    <t>The Block Brochure: Jumbo Pack</t>
  </si>
  <si>
    <t>meet the grahams</t>
  </si>
  <si>
    <t>Quality Street Music</t>
  </si>
  <si>
    <t>Delightful Bars: Apple Turnover Version</t>
  </si>
  <si>
    <t>The R.E.D. Album</t>
  </si>
  <si>
    <t>Z</t>
  </si>
  <si>
    <t>In My Mind</t>
  </si>
  <si>
    <t>Free TC</t>
  </si>
  <si>
    <t>These Days...</t>
  </si>
  <si>
    <t>That's Me Right There</t>
  </si>
  <si>
    <t>Zero Heroes</t>
  </si>
  <si>
    <t>Swimming Pools (Drank) [Black Hippy Remix]</t>
  </si>
  <si>
    <t>Bompton King</t>
  </si>
  <si>
    <t>Blurred Lines (Deluxe)</t>
  </si>
  <si>
    <t>Effected</t>
  </si>
  <si>
    <t>Major Key</t>
  </si>
  <si>
    <t>Push Thru (feat. Kendrick Lamar and Curren$y)</t>
  </si>
  <si>
    <t>Really Doe</t>
  </si>
  <si>
    <t>How Many Drinks? (feat. Kendrick Lamar)</t>
  </si>
  <si>
    <t>We Run L.A.</t>
  </si>
  <si>
    <t>Not Like Us</t>
  </si>
  <si>
    <t>American Dream (Feat. J. Cole, Kendrick Lamar)</t>
  </si>
  <si>
    <t>Star Life (feat. Kendrick Lamar)</t>
  </si>
  <si>
    <t>Kiss The Ring (Deluxe)</t>
  </si>
  <si>
    <t>Avalanche</t>
  </si>
  <si>
    <t>Mama's Only Sun</t>
  </si>
  <si>
    <t>Barmageddon</t>
  </si>
  <si>
    <t>Memories Back Then (feat. B.o.B, Kendrick Lamar &amp; Kris Stephens)</t>
  </si>
  <si>
    <t>From Hood Tales to the Cover of XXL</t>
  </si>
  <si>
    <t>County Building Blues</t>
  </si>
  <si>
    <t>Cold Summer (feat. Kendrick Lamar, Mac Miller, Kevin Gates &amp; Rell)</t>
  </si>
  <si>
    <t>Hungry and Humble</t>
  </si>
  <si>
    <t>Jimmy Lee</t>
  </si>
  <si>
    <t>Oxnard</t>
  </si>
  <si>
    <t>Blank Face LP</t>
  </si>
  <si>
    <t>Dreamchasers 2</t>
  </si>
  <si>
    <t>euphoria</t>
  </si>
  <si>
    <t>model_name</t>
  </si>
  <si>
    <t>column_type</t>
  </si>
  <si>
    <t>active</t>
  </si>
  <si>
    <t>ordinal_position</t>
  </si>
  <si>
    <t>column_description</t>
  </si>
  <si>
    <t>data_type</t>
  </si>
  <si>
    <t>unique_constraint</t>
  </si>
  <si>
    <t>not_null_constraint</t>
  </si>
  <si>
    <t xml:space="preserve">  </t>
  </si>
  <si>
    <t>artist_name</t>
  </si>
  <si>
    <t>data_category</t>
  </si>
  <si>
    <t>Qualitative</t>
  </si>
  <si>
    <t>Quantitative</t>
  </si>
  <si>
    <t>Column Type</t>
  </si>
  <si>
    <t>Data Type</t>
  </si>
  <si>
    <t>True/False Values</t>
  </si>
  <si>
    <t>Primary Key</t>
  </si>
  <si>
    <t>string</t>
  </si>
  <si>
    <t>Foreign Key</t>
  </si>
  <si>
    <t>numeric</t>
  </si>
  <si>
    <t>Non-key Attribute</t>
  </si>
  <si>
    <t>datetime</t>
  </si>
  <si>
    <t>date</t>
  </si>
  <si>
    <t>Data Category</t>
  </si>
  <si>
    <t>column_id</t>
  </si>
  <si>
    <t>data_profiled</t>
  </si>
  <si>
    <t>global_max</t>
  </si>
  <si>
    <t>global_min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</si>
</sst>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9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3" formatCode="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B27AA64-5E99-447F-A575-C3F6E0F05D20}" name="Table26" displayName="Table26" ref="A1:L200" totalsRowShown="0" headerRowCellStyle="Normal">
  <autoFilter ref="A1:L200" xr:uid="{5B27AA64-5E99-447F-A575-C3F6E0F05D20}">
    <filterColumn colId="2">
      <filters>
        <filter val="all_kendrick_tracks.csv-acousticness"/>
        <filter val="all_kendrick_tracks.csv-album_artwork_url"/>
        <filter val="all_kendrick_tracks.csv-album_name"/>
        <filter val="all_kendrick_tracks.csv-artist_name"/>
        <filter val="all_kendrick_tracks.csv-danceability"/>
        <filter val="all_kendrick_tracks.csv-duration_min"/>
        <filter val="all_kendrick_tracks.csv-duration_ms"/>
        <filter val="all_kendrick_tracks.csv-energy"/>
        <filter val="all_kendrick_tracks.csv-explicit"/>
        <filter val="all_kendrick_tracks.csv-instrumentalness"/>
        <filter val="all_kendrick_tracks.csv-is_album_track"/>
        <filter val="all_kendrick_tracks.csv-is_feature"/>
        <filter val="all_kendrick_tracks.csv-liveness"/>
        <filter val="all_kendrick_tracks.csv-loudness"/>
        <filter val="all_kendrick_tracks.csv-popularity"/>
        <filter val="all_kendrick_tracks.csv-release_date"/>
        <filter val="all_kendrick_tracks.csv-release_year"/>
        <filter val="all_kendrick_tracks.csv-speechiness"/>
        <filter val="all_kendrick_tracks.csv-tempo"/>
        <filter val="all_kendrick_tracks.csv-track_id"/>
        <filter val="all_kendrick_tracks.csv-track_name"/>
        <filter val="all_kendrick_tracks.csv-valence"/>
      </filters>
    </filterColumn>
  </autoFilter>
  <tableColumns count="12">
    <tableColumn id="1" xr3:uid="{1A97B652-DCFC-49A6-A358-69B4D45AD14D}" name="model_name"/>
    <tableColumn id="3" xr3:uid="{7235A968-7801-4268-8A5A-192B6FAE28FB}" name="column_name"/>
    <tableColumn id="11" xr3:uid="{7464B893-4A42-44F0-8C9A-32B406DCC91D}" name="column_id" dataDxfId="4">
      <calculatedColumnFormula>_xlfn.CONCAT(Table26[[#This Row],[model_name]],"-",Table26[[#This Row],[column_name]])</calculatedColumnFormula>
    </tableColumn>
    <tableColumn id="13" xr3:uid="{D514C0DA-A9EE-40D3-A4E1-DA003767E9F1}" name="data_profiled" dataDxfId="1">
      <calculatedColumnFormula>OR(NOT(ISNA(VLOOKUP(Table26[[#This Row],[column_id]],'Quantitative Analysis'!C:C,1,FALSE))),NOT(ISNA(VLOOKUP(Table26[[#This Row],[column_id]],'Qualitative Analysis'!C:C,1,FALSE))))</calculatedColumnFormula>
    </tableColumn>
    <tableColumn id="4" xr3:uid="{182B8266-F2AF-4192-986E-CF9C5C041853}" name="column_type"/>
    <tableColumn id="9" xr3:uid="{D43027A2-CAAD-4ED9-8AB3-A8A6AB8934A9}" name="active"/>
    <tableColumn id="2" xr3:uid="{ED970D16-8E68-495B-98CF-B9F1195862D7}" name="ordinal_position"/>
    <tableColumn id="5" xr3:uid="{64526B36-9FDB-4F33-9172-A6D1DDC182B9}" name="column_description"/>
    <tableColumn id="10" xr3:uid="{66DC666C-C54F-4E51-B92E-06802D3FF45C}" name="data_category"/>
    <tableColumn id="6" xr3:uid="{C195F2A3-2863-4030-8683-600F749A46C2}" name="data_type"/>
    <tableColumn id="7" xr3:uid="{27A8F1BD-D353-4F36-AA45-57D3EBE11227}" name="unique_constraint"/>
    <tableColumn id="8" xr3:uid="{39E4BB16-D6ED-46D6-B290-CDABAB191B07}" name="not_null_constraint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D47FFFA-6914-4BF8-B1E7-2B4924B11454}" name="Table17" displayName="Table17" ref="A1:A11" totalsRowShown="0">
  <autoFilter ref="A1:A11" xr:uid="{BD47FFFA-6914-4BF8-B1E7-2B4924B11454}"/>
  <tableColumns count="1">
    <tableColumn id="1" xr3:uid="{2608ACDF-FA81-4D98-9D41-82704B26347E}" name="Column Type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EE9F72D-B920-43DA-9115-EAE04F4EBF46}" name="Table38" displayName="Table38" ref="D1:D10" totalsRowShown="0">
  <autoFilter ref="D1:D10" xr:uid="{EEE9F72D-B920-43DA-9115-EAE04F4EBF46}"/>
  <tableColumns count="1">
    <tableColumn id="1" xr3:uid="{A3E05C4F-6E0E-478B-8956-53DD69A1FE0D}" name="Data Type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B52F5A3-FAEE-4065-8198-E93AE106D5D9}" name="Table49" displayName="Table49" ref="G1:G10" totalsRowShown="0">
  <autoFilter ref="G1:G10" xr:uid="{1B52F5A3-FAEE-4065-8198-E93AE106D5D9}"/>
  <tableColumns count="1">
    <tableColumn id="1" xr3:uid="{79E66EBF-0CBE-45E1-920D-C660AE8AEAE3}" name="True/False Values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645E414-87FC-41E4-A9E2-514DD2658ABC}" name="Table10" displayName="Table10" ref="J1:J10" totalsRowShown="0">
  <autoFilter ref="J1:J10" xr:uid="{E645E414-87FC-41E4-A9E2-514DD2658ABC}"/>
  <tableColumns count="1">
    <tableColumn id="1" xr3:uid="{62F4C275-2E52-4CF7-91DF-A3E40A47CF13}" name="Data Category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C8480D3-18D0-4D89-8B9F-60585BCACA94}" name="Table3" displayName="Table3" ref="A1:O100" totalsRowShown="0" headerRowDxfId="6">
  <autoFilter ref="A1:O100" xr:uid="{5C8480D3-18D0-4D89-8B9F-60585BCACA94}"/>
  <tableColumns count="15">
    <tableColumn id="12" xr3:uid="{97231D38-3457-484B-BD00-EB7F508016AF}" name="table_name"/>
    <tableColumn id="1" xr3:uid="{8DB491F7-6055-47F4-9FB1-C80F8E9BE62E}" name="column_name"/>
    <tableColumn id="13" xr3:uid="{912769EB-CA31-49DE-BCA1-E52A42F25806}" name="column_id" dataDxfId="5">
      <calculatedColumnFormula>_xlfn.CONCAT(Table3[[#This Row],[table_name]],"-",Table3[[#This Row],[column_name]])</calculatedColumnFormula>
    </tableColumn>
    <tableColumn id="2" xr3:uid="{4FE58D87-A60B-48F3-83C8-C1938D9687C4}" name="count_values"/>
    <tableColumn id="3" xr3:uid="{1683AF11-61E2-4D02-AEDD-BE7A344A1206}" name="mean"/>
    <tableColumn id="4" xr3:uid="{A34D7265-E9A3-4EEA-A3D8-D6A09602A766}" name="std"/>
    <tableColumn id="5" xr3:uid="{9CEF95D1-355E-4E36-B5D5-EE425BF48F1D}" name="min"/>
    <tableColumn id="6" xr3:uid="{CB394015-B858-46A1-8349-733E32538691}" name="25%"/>
    <tableColumn id="7" xr3:uid="{6E30F705-38AC-4006-997E-150556FBE2A0}" name="50%"/>
    <tableColumn id="8" xr3:uid="{48F39181-DB60-41B2-84E2-8D91121FC0F6}" name="75%"/>
    <tableColumn id="9" xr3:uid="{98C8B249-D97E-4023-9C93-D3B6543B633A}" name="max"/>
    <tableColumn id="14" xr3:uid="{4FDE7E8C-5299-4832-93F0-D5E83CCBAB26}" name="global_min"/>
    <tableColumn id="15" xr3:uid="{EA414D58-98E0-448A-A4B4-609EFEA0D9B1}" name="global_max"/>
    <tableColumn id="11" xr3:uid="{8BE6D902-3FA8-4343-88A4-B5B71EB15CC7}" name="count_invalid_values"/>
    <tableColumn id="10" xr3:uid="{B3F0378B-2FDA-4AE2-B03A-DA1AF0A63DA8}" name="count_missing_values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DFA055D-92EC-405F-AB05-BEEFB65D4ACF}" name="Table2" displayName="Table2" ref="A1:F100" totalsRowShown="0">
  <autoFilter ref="A1:F100" xr:uid="{5DFA055D-92EC-405F-AB05-BEEFB65D4ACF}"/>
  <tableColumns count="6">
    <tableColumn id="3" xr3:uid="{4774DA59-E67E-4C7D-B08C-9D41753A3CA2}" name="table_name"/>
    <tableColumn id="1" xr3:uid="{BBF102E4-F894-489C-97A0-0989B303A1F2}" name="column_name"/>
    <tableColumn id="5" xr3:uid="{EAE8EA3C-547F-46C8-9800-E4F91E88D74A}" name="column_id" dataDxfId="3">
      <calculatedColumnFormula>_xlfn.CONCAT(Table2[[#This Row],[table_name]],"-",Table2[[#This Row],[column_name]])</calculatedColumnFormula>
    </tableColumn>
    <tableColumn id="7" xr3:uid="{4807D654-E7D7-43EE-97A2-EAD0F7FCB693}" name="data_profiled" dataDxfId="0">
      <calculatedColumnFormula>NOT(ISNA(VLOOKUP(Table2[[#This Row],[column_id]],'Qualitative Analysis &gt;  Details'!C:C,1,FALSE)))</calculatedColumnFormula>
    </tableColumn>
    <tableColumn id="4" xr3:uid="{2D7E22BB-E8EB-41F7-85CA-4194BFE7019D}" name="count_missing_values"/>
    <tableColumn id="2" xr3:uid="{BA015E24-D777-40F8-9C69-A42FFBF5B4AD}" name="count_distinct_values"/>
  </tableColumns>
  <tableStyleInfo name="TableStyleLight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0F64D60-A6C2-4CF4-878B-5ED7B3D625D2}" name="Table1" displayName="Table1" ref="A1:E400" totalsRowShown="0">
  <autoFilter ref="A1:E400" xr:uid="{A0F64D60-A6C2-4CF4-878B-5ED7B3D625D2}">
    <filterColumn colId="1">
      <filters>
        <filter val="release_year"/>
      </filters>
    </filterColumn>
  </autoFilter>
  <sortState xmlns:xlrd2="http://schemas.microsoft.com/office/spreadsheetml/2017/richdata2" ref="A2:E17">
    <sortCondition ref="D1:D400"/>
  </sortState>
  <tableColumns count="5">
    <tableColumn id="4" xr3:uid="{4E05D3A8-378B-4B1F-AC7A-9FC32AFB87F4}" name="table_name"/>
    <tableColumn id="1" xr3:uid="{19B0881A-E8D0-4886-B036-4869F750D27B}" name="column_name"/>
    <tableColumn id="5" xr3:uid="{5B070893-4A48-4562-B826-CAF0809FB1DD}" name="column_id" dataDxfId="2">
      <calculatedColumnFormula>_xlfn.CONCAT(Table1[[#This Row],[table_name]],"-",Table1[[#This Row],[column_name]])</calculatedColumnFormula>
    </tableColumn>
    <tableColumn id="2" xr3:uid="{F6DC8CFD-D5E1-4719-99BD-6C6C864D8B19}" name="column_value"/>
    <tableColumn id="3" xr3:uid="{F1B38B94-9CB6-47C7-90AB-1554BDCC7AF4}" name="count_records"/>
  </tableColumns>
  <tableStyleInfo name="TableStyleLight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F7441EC-415F-4E8D-B6D0-C891D6837EC5}" name="Table4" displayName="Table4" ref="A1:D14" totalsRowShown="0">
  <autoFilter ref="A1:D14" xr:uid="{2F7441EC-415F-4E8D-B6D0-C891D6837EC5}"/>
  <tableColumns count="4">
    <tableColumn id="1" xr3:uid="{114183F7-ED6C-4A7B-B641-63AB60B30003}" name="table_name"/>
    <tableColumn id="2" xr3:uid="{EA1518B2-9C6C-43C3-AB31-65BB80577CB1}" name="column_name"/>
    <tableColumn id="3" xr3:uid="{E5812550-E805-43E7-AAF8-278946C73B30}" name="invalid_value"/>
    <tableColumn id="4" xr3:uid="{334FF87D-FB48-451D-AD9E-975FE81E378F}" name="description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Relationship Id="rId4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0717E-585E-4EA6-AF8C-EF33C2C3A545}">
  <dimension ref="A1:L200"/>
  <sheetViews>
    <sheetView workbookViewId="0">
      <selection activeCell="D9" sqref="D9"/>
    </sheetView>
    <sheetView tabSelected="1" workbookViewId="1"/>
  </sheetViews>
  <sheetFormatPr defaultRowHeight="15" x14ac:dyDescent="0.25"/>
  <cols>
    <col min="1" max="1" width="21.5703125" bestFit="1" customWidth="1"/>
    <col min="2" max="2" width="18.140625" bestFit="1" customWidth="1"/>
    <col min="3" max="3" width="39.7109375" bestFit="1" customWidth="1"/>
    <col min="4" max="4" width="39.7109375" customWidth="1"/>
    <col min="5" max="5" width="14.85546875" bestFit="1" customWidth="1"/>
    <col min="6" max="6" width="8.5703125" bestFit="1" customWidth="1"/>
    <col min="7" max="7" width="18" bestFit="1" customWidth="1"/>
    <col min="8" max="8" width="21.140625" bestFit="1" customWidth="1"/>
    <col min="9" max="9" width="21.140625" customWidth="1"/>
    <col min="10" max="10" width="12.140625" bestFit="1" customWidth="1"/>
    <col min="11" max="11" width="19.7109375" bestFit="1" customWidth="1"/>
    <col min="12" max="12" width="20.85546875" bestFit="1" customWidth="1"/>
  </cols>
  <sheetData>
    <row r="1" spans="1:12" x14ac:dyDescent="0.25">
      <c r="A1" t="s">
        <v>204</v>
      </c>
      <c r="B1" t="s">
        <v>4</v>
      </c>
      <c r="C1" t="s">
        <v>228</v>
      </c>
      <c r="D1" t="s">
        <v>229</v>
      </c>
      <c r="E1" t="s">
        <v>205</v>
      </c>
      <c r="F1" t="s">
        <v>206</v>
      </c>
      <c r="G1" t="s">
        <v>207</v>
      </c>
      <c r="H1" t="s">
        <v>208</v>
      </c>
      <c r="I1" t="s">
        <v>214</v>
      </c>
      <c r="J1" t="s">
        <v>209</v>
      </c>
      <c r="K1" t="s">
        <v>210</v>
      </c>
      <c r="L1" t="s">
        <v>211</v>
      </c>
    </row>
    <row r="2" spans="1:12" x14ac:dyDescent="0.25">
      <c r="A2" t="s">
        <v>30</v>
      </c>
      <c r="B2" t="s">
        <v>213</v>
      </c>
      <c r="C2" t="str">
        <f>_xlfn.CONCAT(Table26[[#This Row],[model_name]],"-",Table26[[#This Row],[column_name]])</f>
        <v>all_kendrick_tracks.csv-artist_name</v>
      </c>
      <c r="D2" t="b">
        <f>OR(NOT(ISNA(VLOOKUP(Table26[[#This Row],[column_id]],'Quantitative Analysis'!C:C,1,FALSE))),NOT(ISNA(VLOOKUP(Table26[[#This Row],[column_id]],'Qualitative Analysis'!C:C,1,FALSE))))</f>
        <v>1</v>
      </c>
      <c r="E2" t="s">
        <v>212</v>
      </c>
      <c r="I2" t="s">
        <v>215</v>
      </c>
      <c r="L2" t="s">
        <v>212</v>
      </c>
    </row>
    <row r="3" spans="1:12" x14ac:dyDescent="0.25">
      <c r="A3" t="s">
        <v>30</v>
      </c>
      <c r="B3" t="s">
        <v>31</v>
      </c>
      <c r="C3" t="str">
        <f>_xlfn.CONCAT(Table26[[#This Row],[model_name]],"-",Table26[[#This Row],[column_name]])</f>
        <v>all_kendrick_tracks.csv-track_name</v>
      </c>
      <c r="D3" t="b">
        <f>OR(NOT(ISNA(VLOOKUP(Table26[[#This Row],[column_id]],'Quantitative Analysis'!C:C,1,FALSE))),NOT(ISNA(VLOOKUP(Table26[[#This Row],[column_id]],'Qualitative Analysis'!C:C,1,FALSE))))</f>
        <v>1</v>
      </c>
      <c r="I3" t="s">
        <v>215</v>
      </c>
    </row>
    <row r="4" spans="1:12" x14ac:dyDescent="0.25">
      <c r="A4" t="s">
        <v>30</v>
      </c>
      <c r="B4" t="s">
        <v>32</v>
      </c>
      <c r="C4" t="str">
        <f>_xlfn.CONCAT(Table26[[#This Row],[model_name]],"-",Table26[[#This Row],[column_name]])</f>
        <v>all_kendrick_tracks.csv-album_name</v>
      </c>
      <c r="D4" t="b">
        <f>OR(NOT(ISNA(VLOOKUP(Table26[[#This Row],[column_id]],'Quantitative Analysis'!C:C,1,FALSE))),NOT(ISNA(VLOOKUP(Table26[[#This Row],[column_id]],'Qualitative Analysis'!C:C,1,FALSE))))</f>
        <v>1</v>
      </c>
      <c r="I4" t="s">
        <v>215</v>
      </c>
    </row>
    <row r="5" spans="1:12" x14ac:dyDescent="0.25">
      <c r="A5" t="s">
        <v>30</v>
      </c>
      <c r="B5" t="s">
        <v>33</v>
      </c>
      <c r="C5" t="str">
        <f>_xlfn.CONCAT(Table26[[#This Row],[model_name]],"-",Table26[[#This Row],[column_name]])</f>
        <v>all_kendrick_tracks.csv-release_date</v>
      </c>
      <c r="D5" t="b">
        <f>OR(NOT(ISNA(VLOOKUP(Table26[[#This Row],[column_id]],'Quantitative Analysis'!C:C,1,FALSE))),NOT(ISNA(VLOOKUP(Table26[[#This Row],[column_id]],'Qualitative Analysis'!C:C,1,FALSE))))</f>
        <v>1</v>
      </c>
      <c r="I5" t="s">
        <v>215</v>
      </c>
    </row>
    <row r="6" spans="1:12" x14ac:dyDescent="0.25">
      <c r="A6" t="s">
        <v>30</v>
      </c>
      <c r="B6" t="s">
        <v>34</v>
      </c>
      <c r="C6" t="str">
        <f>_xlfn.CONCAT(Table26[[#This Row],[model_name]],"-",Table26[[#This Row],[column_name]])</f>
        <v>all_kendrick_tracks.csv-explicit</v>
      </c>
      <c r="D6" t="b">
        <f>OR(NOT(ISNA(VLOOKUP(Table26[[#This Row],[column_id]],'Quantitative Analysis'!C:C,1,FALSE))),NOT(ISNA(VLOOKUP(Table26[[#This Row],[column_id]],'Qualitative Analysis'!C:C,1,FALSE))))</f>
        <v>1</v>
      </c>
      <c r="I6" t="s">
        <v>215</v>
      </c>
    </row>
    <row r="7" spans="1:12" x14ac:dyDescent="0.25">
      <c r="A7" t="s">
        <v>30</v>
      </c>
      <c r="B7" t="s">
        <v>16</v>
      </c>
      <c r="C7" t="str">
        <f>_xlfn.CONCAT(Table26[[#This Row],[model_name]],"-",Table26[[#This Row],[column_name]])</f>
        <v>all_kendrick_tracks.csv-popularity</v>
      </c>
      <c r="D7" t="b">
        <f>OR(NOT(ISNA(VLOOKUP(Table26[[#This Row],[column_id]],'Quantitative Analysis'!C:C,1,FALSE))),NOT(ISNA(VLOOKUP(Table26[[#This Row],[column_id]],'Qualitative Analysis'!C:C,1,FALSE))))</f>
        <v>1</v>
      </c>
      <c r="I7" t="s">
        <v>216</v>
      </c>
    </row>
    <row r="8" spans="1:12" x14ac:dyDescent="0.25">
      <c r="A8" t="s">
        <v>30</v>
      </c>
      <c r="B8" t="s">
        <v>35</v>
      </c>
      <c r="C8" t="str">
        <f>_xlfn.CONCAT(Table26[[#This Row],[model_name]],"-",Table26[[#This Row],[column_name]])</f>
        <v>all_kendrick_tracks.csv-track_id</v>
      </c>
      <c r="D8" t="b">
        <f>OR(NOT(ISNA(VLOOKUP(Table26[[#This Row],[column_id]],'Quantitative Analysis'!C:C,1,FALSE))),NOT(ISNA(VLOOKUP(Table26[[#This Row],[column_id]],'Qualitative Analysis'!C:C,1,FALSE))))</f>
        <v>1</v>
      </c>
      <c r="I8" t="s">
        <v>215</v>
      </c>
    </row>
    <row r="9" spans="1:12" x14ac:dyDescent="0.25">
      <c r="A9" t="s">
        <v>30</v>
      </c>
      <c r="B9" t="s">
        <v>17</v>
      </c>
      <c r="C9" t="str">
        <f>_xlfn.CONCAT(Table26[[#This Row],[model_name]],"-",Table26[[#This Row],[column_name]])</f>
        <v>all_kendrick_tracks.csv-duration_ms</v>
      </c>
      <c r="D9" t="b">
        <f>OR(NOT(ISNA(VLOOKUP(Table26[[#This Row],[column_id]],'Quantitative Analysis'!C:C,1,FALSE))),NOT(ISNA(VLOOKUP(Table26[[#This Row],[column_id]],'Qualitative Analysis'!C:C,1,FALSE))))</f>
        <v>1</v>
      </c>
      <c r="I9" t="s">
        <v>216</v>
      </c>
    </row>
    <row r="10" spans="1:12" x14ac:dyDescent="0.25">
      <c r="A10" t="s">
        <v>30</v>
      </c>
      <c r="B10" t="s">
        <v>36</v>
      </c>
      <c r="C10" t="str">
        <f>_xlfn.CONCAT(Table26[[#This Row],[model_name]],"-",Table26[[#This Row],[column_name]])</f>
        <v>all_kendrick_tracks.csv-album_artwork_url</v>
      </c>
      <c r="D10" t="b">
        <f>OR(NOT(ISNA(VLOOKUP(Table26[[#This Row],[column_id]],'Quantitative Analysis'!C:C,1,FALSE))),NOT(ISNA(VLOOKUP(Table26[[#This Row],[column_id]],'Qualitative Analysis'!C:C,1,FALSE))))</f>
        <v>1</v>
      </c>
      <c r="I10" t="s">
        <v>215</v>
      </c>
    </row>
    <row r="11" spans="1:12" x14ac:dyDescent="0.25">
      <c r="A11" t="s">
        <v>30</v>
      </c>
      <c r="B11" t="s">
        <v>18</v>
      </c>
      <c r="C11" t="str">
        <f>_xlfn.CONCAT(Table26[[#This Row],[model_name]],"-",Table26[[#This Row],[column_name]])</f>
        <v>all_kendrick_tracks.csv-danceability</v>
      </c>
      <c r="D11" t="b">
        <f>OR(NOT(ISNA(VLOOKUP(Table26[[#This Row],[column_id]],'Quantitative Analysis'!C:C,1,FALSE))),NOT(ISNA(VLOOKUP(Table26[[#This Row],[column_id]],'Qualitative Analysis'!C:C,1,FALSE))))</f>
        <v>1</v>
      </c>
      <c r="I11" t="s">
        <v>216</v>
      </c>
    </row>
    <row r="12" spans="1:12" x14ac:dyDescent="0.25">
      <c r="A12" t="s">
        <v>30</v>
      </c>
      <c r="B12" t="s">
        <v>19</v>
      </c>
      <c r="C12" t="str">
        <f>_xlfn.CONCAT(Table26[[#This Row],[model_name]],"-",Table26[[#This Row],[column_name]])</f>
        <v>all_kendrick_tracks.csv-energy</v>
      </c>
      <c r="D12" t="b">
        <f>OR(NOT(ISNA(VLOOKUP(Table26[[#This Row],[column_id]],'Quantitative Analysis'!C:C,1,FALSE))),NOT(ISNA(VLOOKUP(Table26[[#This Row],[column_id]],'Qualitative Analysis'!C:C,1,FALSE))))</f>
        <v>1</v>
      </c>
      <c r="I12" t="s">
        <v>216</v>
      </c>
    </row>
    <row r="13" spans="1:12" x14ac:dyDescent="0.25">
      <c r="A13" t="s">
        <v>30</v>
      </c>
      <c r="B13" t="s">
        <v>20</v>
      </c>
      <c r="C13" t="str">
        <f>_xlfn.CONCAT(Table26[[#This Row],[model_name]],"-",Table26[[#This Row],[column_name]])</f>
        <v>all_kendrick_tracks.csv-valence</v>
      </c>
      <c r="D13" t="b">
        <f>OR(NOT(ISNA(VLOOKUP(Table26[[#This Row],[column_id]],'Quantitative Analysis'!C:C,1,FALSE))),NOT(ISNA(VLOOKUP(Table26[[#This Row],[column_id]],'Qualitative Analysis'!C:C,1,FALSE))))</f>
        <v>1</v>
      </c>
      <c r="I13" t="s">
        <v>216</v>
      </c>
    </row>
    <row r="14" spans="1:12" x14ac:dyDescent="0.25">
      <c r="A14" t="s">
        <v>30</v>
      </c>
      <c r="B14" t="s">
        <v>21</v>
      </c>
      <c r="C14" t="str">
        <f>_xlfn.CONCAT(Table26[[#This Row],[model_name]],"-",Table26[[#This Row],[column_name]])</f>
        <v>all_kendrick_tracks.csv-tempo</v>
      </c>
      <c r="D14" t="b">
        <f>OR(NOT(ISNA(VLOOKUP(Table26[[#This Row],[column_id]],'Quantitative Analysis'!C:C,1,FALSE))),NOT(ISNA(VLOOKUP(Table26[[#This Row],[column_id]],'Qualitative Analysis'!C:C,1,FALSE))))</f>
        <v>1</v>
      </c>
      <c r="I14" t="s">
        <v>216</v>
      </c>
    </row>
    <row r="15" spans="1:12" x14ac:dyDescent="0.25">
      <c r="A15" t="s">
        <v>30</v>
      </c>
      <c r="B15" t="s">
        <v>22</v>
      </c>
      <c r="C15" t="str">
        <f>_xlfn.CONCAT(Table26[[#This Row],[model_name]],"-",Table26[[#This Row],[column_name]])</f>
        <v>all_kendrick_tracks.csv-loudness</v>
      </c>
      <c r="D15" t="b">
        <f>OR(NOT(ISNA(VLOOKUP(Table26[[#This Row],[column_id]],'Quantitative Analysis'!C:C,1,FALSE))),NOT(ISNA(VLOOKUP(Table26[[#This Row],[column_id]],'Qualitative Analysis'!C:C,1,FALSE))))</f>
        <v>1</v>
      </c>
      <c r="I15" t="s">
        <v>216</v>
      </c>
    </row>
    <row r="16" spans="1:12" x14ac:dyDescent="0.25">
      <c r="A16" t="s">
        <v>30</v>
      </c>
      <c r="B16" t="s">
        <v>23</v>
      </c>
      <c r="C16" t="str">
        <f>_xlfn.CONCAT(Table26[[#This Row],[model_name]],"-",Table26[[#This Row],[column_name]])</f>
        <v>all_kendrick_tracks.csv-speechiness</v>
      </c>
      <c r="D16" t="b">
        <f>OR(NOT(ISNA(VLOOKUP(Table26[[#This Row],[column_id]],'Quantitative Analysis'!C:C,1,FALSE))),NOT(ISNA(VLOOKUP(Table26[[#This Row],[column_id]],'Qualitative Analysis'!C:C,1,FALSE))))</f>
        <v>1</v>
      </c>
      <c r="I16" t="s">
        <v>216</v>
      </c>
    </row>
    <row r="17" spans="1:9" x14ac:dyDescent="0.25">
      <c r="A17" t="s">
        <v>30</v>
      </c>
      <c r="B17" t="s">
        <v>24</v>
      </c>
      <c r="C17" t="str">
        <f>_xlfn.CONCAT(Table26[[#This Row],[model_name]],"-",Table26[[#This Row],[column_name]])</f>
        <v>all_kendrick_tracks.csv-acousticness</v>
      </c>
      <c r="D17" t="b">
        <f>OR(NOT(ISNA(VLOOKUP(Table26[[#This Row],[column_id]],'Quantitative Analysis'!C:C,1,FALSE))),NOT(ISNA(VLOOKUP(Table26[[#This Row],[column_id]],'Qualitative Analysis'!C:C,1,FALSE))))</f>
        <v>1</v>
      </c>
      <c r="I17" t="s">
        <v>216</v>
      </c>
    </row>
    <row r="18" spans="1:9" x14ac:dyDescent="0.25">
      <c r="A18" t="s">
        <v>30</v>
      </c>
      <c r="B18" t="s">
        <v>25</v>
      </c>
      <c r="C18" t="str">
        <f>_xlfn.CONCAT(Table26[[#This Row],[model_name]],"-",Table26[[#This Row],[column_name]])</f>
        <v>all_kendrick_tracks.csv-instrumentalness</v>
      </c>
      <c r="D18" t="b">
        <f>OR(NOT(ISNA(VLOOKUP(Table26[[#This Row],[column_id]],'Quantitative Analysis'!C:C,1,FALSE))),NOT(ISNA(VLOOKUP(Table26[[#This Row],[column_id]],'Qualitative Analysis'!C:C,1,FALSE))))</f>
        <v>1</v>
      </c>
      <c r="I18" t="s">
        <v>216</v>
      </c>
    </row>
    <row r="19" spans="1:9" x14ac:dyDescent="0.25">
      <c r="A19" t="s">
        <v>30</v>
      </c>
      <c r="B19" t="s">
        <v>26</v>
      </c>
      <c r="C19" t="str">
        <f>_xlfn.CONCAT(Table26[[#This Row],[model_name]],"-",Table26[[#This Row],[column_name]])</f>
        <v>all_kendrick_tracks.csv-liveness</v>
      </c>
      <c r="D19" t="b">
        <f>OR(NOT(ISNA(VLOOKUP(Table26[[#This Row],[column_id]],'Quantitative Analysis'!C:C,1,FALSE))),NOT(ISNA(VLOOKUP(Table26[[#This Row],[column_id]],'Qualitative Analysis'!C:C,1,FALSE))))</f>
        <v>1</v>
      </c>
      <c r="I19" t="s">
        <v>216</v>
      </c>
    </row>
    <row r="20" spans="1:9" x14ac:dyDescent="0.25">
      <c r="A20" t="s">
        <v>30</v>
      </c>
      <c r="B20" t="s">
        <v>37</v>
      </c>
      <c r="C20" t="str">
        <f>_xlfn.CONCAT(Table26[[#This Row],[model_name]],"-",Table26[[#This Row],[column_name]])</f>
        <v>all_kendrick_tracks.csv-is_album_track</v>
      </c>
      <c r="D20" t="b">
        <f>OR(NOT(ISNA(VLOOKUP(Table26[[#This Row],[column_id]],'Quantitative Analysis'!C:C,1,FALSE))),NOT(ISNA(VLOOKUP(Table26[[#This Row],[column_id]],'Qualitative Analysis'!C:C,1,FALSE))))</f>
        <v>1</v>
      </c>
      <c r="I20" t="s">
        <v>215</v>
      </c>
    </row>
    <row r="21" spans="1:9" x14ac:dyDescent="0.25">
      <c r="A21" t="s">
        <v>30</v>
      </c>
      <c r="B21" t="s">
        <v>38</v>
      </c>
      <c r="C21" t="str">
        <f>_xlfn.CONCAT(Table26[[#This Row],[model_name]],"-",Table26[[#This Row],[column_name]])</f>
        <v>all_kendrick_tracks.csv-is_feature</v>
      </c>
      <c r="D21" t="b">
        <f>OR(NOT(ISNA(VLOOKUP(Table26[[#This Row],[column_id]],'Quantitative Analysis'!C:C,1,FALSE))),NOT(ISNA(VLOOKUP(Table26[[#This Row],[column_id]],'Qualitative Analysis'!C:C,1,FALSE))))</f>
        <v>1</v>
      </c>
      <c r="I21" t="s">
        <v>215</v>
      </c>
    </row>
    <row r="22" spans="1:9" x14ac:dyDescent="0.25">
      <c r="A22" t="s">
        <v>30</v>
      </c>
      <c r="B22" t="s">
        <v>27</v>
      </c>
      <c r="C22" t="str">
        <f>_xlfn.CONCAT(Table26[[#This Row],[model_name]],"-",Table26[[#This Row],[column_name]])</f>
        <v>all_kendrick_tracks.csv-release_year</v>
      </c>
      <c r="D22" t="b">
        <f>OR(NOT(ISNA(VLOOKUP(Table26[[#This Row],[column_id]],'Quantitative Analysis'!C:C,1,FALSE))),NOT(ISNA(VLOOKUP(Table26[[#This Row],[column_id]],'Qualitative Analysis'!C:C,1,FALSE))))</f>
        <v>1</v>
      </c>
      <c r="I22" t="s">
        <v>215</v>
      </c>
    </row>
    <row r="23" spans="1:9" x14ac:dyDescent="0.25">
      <c r="A23" t="s">
        <v>30</v>
      </c>
      <c r="B23" t="s">
        <v>28</v>
      </c>
      <c r="C23" t="str">
        <f>_xlfn.CONCAT(Table26[[#This Row],[model_name]],"-",Table26[[#This Row],[column_name]])</f>
        <v>all_kendrick_tracks.csv-duration_min</v>
      </c>
      <c r="D23" t="b">
        <f>OR(NOT(ISNA(VLOOKUP(Table26[[#This Row],[column_id]],'Quantitative Analysis'!C:C,1,FALSE))),NOT(ISNA(VLOOKUP(Table26[[#This Row],[column_id]],'Qualitative Analysis'!C:C,1,FALSE))))</f>
        <v>1</v>
      </c>
      <c r="I23" t="s">
        <v>216</v>
      </c>
    </row>
    <row r="24" spans="1:9" hidden="1" x14ac:dyDescent="0.25">
      <c r="C24" t="str">
        <f>_xlfn.CONCAT(Table26[[#This Row],[model_name]],"-",Table26[[#This Row],[column_name]])</f>
        <v>-</v>
      </c>
      <c r="D24" t="b">
        <f>OR(NOT(ISNA(VLOOKUP(Table26[[#This Row],[column_id]],'Quantitative Analysis'!C:C,1,FALSE))),NOT(ISNA(VLOOKUP(Table26[[#This Row],[column_id]],'Qualitative Analysis'!C:C,1,FALSE))))</f>
        <v>1</v>
      </c>
    </row>
    <row r="25" spans="1:9" hidden="1" x14ac:dyDescent="0.25">
      <c r="C25" t="str">
        <f>_xlfn.CONCAT(Table26[[#This Row],[model_name]],"-",Table26[[#This Row],[column_name]])</f>
        <v>-</v>
      </c>
      <c r="D25" t="b">
        <f>OR(NOT(ISNA(VLOOKUP(Table26[[#This Row],[column_id]],'Quantitative Analysis'!C:C,1,FALSE))),NOT(ISNA(VLOOKUP(Table26[[#This Row],[column_id]],'Qualitative Analysis'!C:C,1,FALSE))))</f>
        <v>1</v>
      </c>
    </row>
    <row r="26" spans="1:9" hidden="1" x14ac:dyDescent="0.25">
      <c r="C26" t="str">
        <f>_xlfn.CONCAT(Table26[[#This Row],[model_name]],"-",Table26[[#This Row],[column_name]])</f>
        <v>-</v>
      </c>
      <c r="D26" t="b">
        <f>OR(NOT(ISNA(VLOOKUP(Table26[[#This Row],[column_id]],'Quantitative Analysis'!C:C,1,FALSE))),NOT(ISNA(VLOOKUP(Table26[[#This Row],[column_id]],'Qualitative Analysis'!C:C,1,FALSE))))</f>
        <v>1</v>
      </c>
    </row>
    <row r="27" spans="1:9" hidden="1" x14ac:dyDescent="0.25">
      <c r="C27" t="str">
        <f>_xlfn.CONCAT(Table26[[#This Row],[model_name]],"-",Table26[[#This Row],[column_name]])</f>
        <v>-</v>
      </c>
      <c r="D27" t="b">
        <f>OR(NOT(ISNA(VLOOKUP(Table26[[#This Row],[column_id]],'Quantitative Analysis'!C:C,1,FALSE))),NOT(ISNA(VLOOKUP(Table26[[#This Row],[column_id]],'Qualitative Analysis'!C:C,1,FALSE))))</f>
        <v>1</v>
      </c>
    </row>
    <row r="28" spans="1:9" hidden="1" x14ac:dyDescent="0.25">
      <c r="C28" t="str">
        <f>_xlfn.CONCAT(Table26[[#This Row],[model_name]],"-",Table26[[#This Row],[column_name]])</f>
        <v>-</v>
      </c>
      <c r="D28" t="b">
        <f>OR(NOT(ISNA(VLOOKUP(Table26[[#This Row],[column_id]],'Quantitative Analysis'!C:C,1,FALSE))),NOT(ISNA(VLOOKUP(Table26[[#This Row],[column_id]],'Qualitative Analysis'!C:C,1,FALSE))))</f>
        <v>1</v>
      </c>
    </row>
    <row r="29" spans="1:9" hidden="1" x14ac:dyDescent="0.25">
      <c r="C29" t="str">
        <f>_xlfn.CONCAT(Table26[[#This Row],[model_name]],"-",Table26[[#This Row],[column_name]])</f>
        <v>-</v>
      </c>
      <c r="D29" t="b">
        <f>OR(NOT(ISNA(VLOOKUP(Table26[[#This Row],[column_id]],'Quantitative Analysis'!C:C,1,FALSE))),NOT(ISNA(VLOOKUP(Table26[[#This Row],[column_id]],'Qualitative Analysis'!C:C,1,FALSE))))</f>
        <v>1</v>
      </c>
    </row>
    <row r="30" spans="1:9" hidden="1" x14ac:dyDescent="0.25">
      <c r="C30" t="str">
        <f>_xlfn.CONCAT(Table26[[#This Row],[model_name]],"-",Table26[[#This Row],[column_name]])</f>
        <v>-</v>
      </c>
      <c r="D30" t="b">
        <f>OR(NOT(ISNA(VLOOKUP(Table26[[#This Row],[column_id]],'Quantitative Analysis'!C:C,1,FALSE))),NOT(ISNA(VLOOKUP(Table26[[#This Row],[column_id]],'Qualitative Analysis'!C:C,1,FALSE))))</f>
        <v>1</v>
      </c>
    </row>
    <row r="31" spans="1:9" hidden="1" x14ac:dyDescent="0.25">
      <c r="C31" t="str">
        <f>_xlfn.CONCAT(Table26[[#This Row],[model_name]],"-",Table26[[#This Row],[column_name]])</f>
        <v>-</v>
      </c>
      <c r="D31" t="b">
        <f>OR(NOT(ISNA(VLOOKUP(Table26[[#This Row],[column_id]],'Quantitative Analysis'!C:C,1,FALSE))),NOT(ISNA(VLOOKUP(Table26[[#This Row],[column_id]],'Qualitative Analysis'!C:C,1,FALSE))))</f>
        <v>1</v>
      </c>
    </row>
    <row r="32" spans="1:9" hidden="1" x14ac:dyDescent="0.25">
      <c r="C32" t="str">
        <f>_xlfn.CONCAT(Table26[[#This Row],[model_name]],"-",Table26[[#This Row],[column_name]])</f>
        <v>-</v>
      </c>
      <c r="D32" t="b">
        <f>OR(NOT(ISNA(VLOOKUP(Table26[[#This Row],[column_id]],'Quantitative Analysis'!C:C,1,FALSE))),NOT(ISNA(VLOOKUP(Table26[[#This Row],[column_id]],'Qualitative Analysis'!C:C,1,FALSE))))</f>
        <v>1</v>
      </c>
    </row>
    <row r="33" spans="3:4" hidden="1" x14ac:dyDescent="0.25">
      <c r="C33" t="str">
        <f>_xlfn.CONCAT(Table26[[#This Row],[model_name]],"-",Table26[[#This Row],[column_name]])</f>
        <v>-</v>
      </c>
      <c r="D33" t="b">
        <f>OR(NOT(ISNA(VLOOKUP(Table26[[#This Row],[column_id]],'Quantitative Analysis'!C:C,1,FALSE))),NOT(ISNA(VLOOKUP(Table26[[#This Row],[column_id]],'Qualitative Analysis'!C:C,1,FALSE))))</f>
        <v>1</v>
      </c>
    </row>
    <row r="34" spans="3:4" hidden="1" x14ac:dyDescent="0.25">
      <c r="C34" t="str">
        <f>_xlfn.CONCAT(Table26[[#This Row],[model_name]],"-",Table26[[#This Row],[column_name]])</f>
        <v>-</v>
      </c>
      <c r="D34" t="b">
        <f>OR(NOT(ISNA(VLOOKUP(Table26[[#This Row],[column_id]],'Quantitative Analysis'!C:C,1,FALSE))),NOT(ISNA(VLOOKUP(Table26[[#This Row],[column_id]],'Qualitative Analysis'!C:C,1,FALSE))))</f>
        <v>1</v>
      </c>
    </row>
    <row r="35" spans="3:4" hidden="1" x14ac:dyDescent="0.25">
      <c r="C35" t="str">
        <f>_xlfn.CONCAT(Table26[[#This Row],[model_name]],"-",Table26[[#This Row],[column_name]])</f>
        <v>-</v>
      </c>
      <c r="D35" t="b">
        <f>OR(NOT(ISNA(VLOOKUP(Table26[[#This Row],[column_id]],'Quantitative Analysis'!C:C,1,FALSE))),NOT(ISNA(VLOOKUP(Table26[[#This Row],[column_id]],'Qualitative Analysis'!C:C,1,FALSE))))</f>
        <v>1</v>
      </c>
    </row>
    <row r="36" spans="3:4" hidden="1" x14ac:dyDescent="0.25">
      <c r="C36" t="str">
        <f>_xlfn.CONCAT(Table26[[#This Row],[model_name]],"-",Table26[[#This Row],[column_name]])</f>
        <v>-</v>
      </c>
      <c r="D36" t="b">
        <f>OR(NOT(ISNA(VLOOKUP(Table26[[#This Row],[column_id]],'Quantitative Analysis'!C:C,1,FALSE))),NOT(ISNA(VLOOKUP(Table26[[#This Row],[column_id]],'Qualitative Analysis'!C:C,1,FALSE))))</f>
        <v>1</v>
      </c>
    </row>
    <row r="37" spans="3:4" hidden="1" x14ac:dyDescent="0.25">
      <c r="C37" t="str">
        <f>_xlfn.CONCAT(Table26[[#This Row],[model_name]],"-",Table26[[#This Row],[column_name]])</f>
        <v>-</v>
      </c>
      <c r="D37" t="b">
        <f>OR(NOT(ISNA(VLOOKUP(Table26[[#This Row],[column_id]],'Quantitative Analysis'!C:C,1,FALSE))),NOT(ISNA(VLOOKUP(Table26[[#This Row],[column_id]],'Qualitative Analysis'!C:C,1,FALSE))))</f>
        <v>1</v>
      </c>
    </row>
    <row r="38" spans="3:4" hidden="1" x14ac:dyDescent="0.25">
      <c r="C38" t="str">
        <f>_xlfn.CONCAT(Table26[[#This Row],[model_name]],"-",Table26[[#This Row],[column_name]])</f>
        <v>-</v>
      </c>
      <c r="D38" t="b">
        <f>OR(NOT(ISNA(VLOOKUP(Table26[[#This Row],[column_id]],'Quantitative Analysis'!C:C,1,FALSE))),NOT(ISNA(VLOOKUP(Table26[[#This Row],[column_id]],'Qualitative Analysis'!C:C,1,FALSE))))</f>
        <v>1</v>
      </c>
    </row>
    <row r="39" spans="3:4" hidden="1" x14ac:dyDescent="0.25">
      <c r="C39" t="str">
        <f>_xlfn.CONCAT(Table26[[#This Row],[model_name]],"-",Table26[[#This Row],[column_name]])</f>
        <v>-</v>
      </c>
      <c r="D39" t="b">
        <f>OR(NOT(ISNA(VLOOKUP(Table26[[#This Row],[column_id]],'Quantitative Analysis'!C:C,1,FALSE))),NOT(ISNA(VLOOKUP(Table26[[#This Row],[column_id]],'Qualitative Analysis'!C:C,1,FALSE))))</f>
        <v>1</v>
      </c>
    </row>
    <row r="40" spans="3:4" hidden="1" x14ac:dyDescent="0.25">
      <c r="C40" t="str">
        <f>_xlfn.CONCAT(Table26[[#This Row],[model_name]],"-",Table26[[#This Row],[column_name]])</f>
        <v>-</v>
      </c>
      <c r="D40" t="b">
        <f>OR(NOT(ISNA(VLOOKUP(Table26[[#This Row],[column_id]],'Quantitative Analysis'!C:C,1,FALSE))),NOT(ISNA(VLOOKUP(Table26[[#This Row],[column_id]],'Qualitative Analysis'!C:C,1,FALSE))))</f>
        <v>1</v>
      </c>
    </row>
    <row r="41" spans="3:4" hidden="1" x14ac:dyDescent="0.25">
      <c r="C41" t="str">
        <f>_xlfn.CONCAT(Table26[[#This Row],[model_name]],"-",Table26[[#This Row],[column_name]])</f>
        <v>-</v>
      </c>
      <c r="D41" t="b">
        <f>OR(NOT(ISNA(VLOOKUP(Table26[[#This Row],[column_id]],'Quantitative Analysis'!C:C,1,FALSE))),NOT(ISNA(VLOOKUP(Table26[[#This Row],[column_id]],'Qualitative Analysis'!C:C,1,FALSE))))</f>
        <v>1</v>
      </c>
    </row>
    <row r="42" spans="3:4" hidden="1" x14ac:dyDescent="0.25">
      <c r="C42" t="str">
        <f>_xlfn.CONCAT(Table26[[#This Row],[model_name]],"-",Table26[[#This Row],[column_name]])</f>
        <v>-</v>
      </c>
      <c r="D42" t="b">
        <f>OR(NOT(ISNA(VLOOKUP(Table26[[#This Row],[column_id]],'Quantitative Analysis'!C:C,1,FALSE))),NOT(ISNA(VLOOKUP(Table26[[#This Row],[column_id]],'Qualitative Analysis'!C:C,1,FALSE))))</f>
        <v>1</v>
      </c>
    </row>
    <row r="43" spans="3:4" hidden="1" x14ac:dyDescent="0.25">
      <c r="C43" t="str">
        <f>_xlfn.CONCAT(Table26[[#This Row],[model_name]],"-",Table26[[#This Row],[column_name]])</f>
        <v>-</v>
      </c>
      <c r="D43" t="b">
        <f>OR(NOT(ISNA(VLOOKUP(Table26[[#This Row],[column_id]],'Quantitative Analysis'!C:C,1,FALSE))),NOT(ISNA(VLOOKUP(Table26[[#This Row],[column_id]],'Qualitative Analysis'!C:C,1,FALSE))))</f>
        <v>1</v>
      </c>
    </row>
    <row r="44" spans="3:4" hidden="1" x14ac:dyDescent="0.25">
      <c r="C44" t="str">
        <f>_xlfn.CONCAT(Table26[[#This Row],[model_name]],"-",Table26[[#This Row],[column_name]])</f>
        <v>-</v>
      </c>
      <c r="D44" t="b">
        <f>OR(NOT(ISNA(VLOOKUP(Table26[[#This Row],[column_id]],'Quantitative Analysis'!C:C,1,FALSE))),NOT(ISNA(VLOOKUP(Table26[[#This Row],[column_id]],'Qualitative Analysis'!C:C,1,FALSE))))</f>
        <v>1</v>
      </c>
    </row>
    <row r="45" spans="3:4" hidden="1" x14ac:dyDescent="0.25">
      <c r="C45" t="str">
        <f>_xlfn.CONCAT(Table26[[#This Row],[model_name]],"-",Table26[[#This Row],[column_name]])</f>
        <v>-</v>
      </c>
      <c r="D45" t="b">
        <f>OR(NOT(ISNA(VLOOKUP(Table26[[#This Row],[column_id]],'Quantitative Analysis'!C:C,1,FALSE))),NOT(ISNA(VLOOKUP(Table26[[#This Row],[column_id]],'Qualitative Analysis'!C:C,1,FALSE))))</f>
        <v>1</v>
      </c>
    </row>
    <row r="46" spans="3:4" hidden="1" x14ac:dyDescent="0.25">
      <c r="C46" t="str">
        <f>_xlfn.CONCAT(Table26[[#This Row],[model_name]],"-",Table26[[#This Row],[column_name]])</f>
        <v>-</v>
      </c>
      <c r="D46" t="b">
        <f>OR(NOT(ISNA(VLOOKUP(Table26[[#This Row],[column_id]],'Quantitative Analysis'!C:C,1,FALSE))),NOT(ISNA(VLOOKUP(Table26[[#This Row],[column_id]],'Qualitative Analysis'!C:C,1,FALSE))))</f>
        <v>1</v>
      </c>
    </row>
    <row r="47" spans="3:4" hidden="1" x14ac:dyDescent="0.25">
      <c r="C47" t="str">
        <f>_xlfn.CONCAT(Table26[[#This Row],[model_name]],"-",Table26[[#This Row],[column_name]])</f>
        <v>-</v>
      </c>
      <c r="D47" t="b">
        <f>OR(NOT(ISNA(VLOOKUP(Table26[[#This Row],[column_id]],'Quantitative Analysis'!C:C,1,FALSE))),NOT(ISNA(VLOOKUP(Table26[[#This Row],[column_id]],'Qualitative Analysis'!C:C,1,FALSE))))</f>
        <v>1</v>
      </c>
    </row>
    <row r="48" spans="3:4" hidden="1" x14ac:dyDescent="0.25">
      <c r="C48" t="str">
        <f>_xlfn.CONCAT(Table26[[#This Row],[model_name]],"-",Table26[[#This Row],[column_name]])</f>
        <v>-</v>
      </c>
      <c r="D48" t="b">
        <f>OR(NOT(ISNA(VLOOKUP(Table26[[#This Row],[column_id]],'Quantitative Analysis'!C:C,1,FALSE))),NOT(ISNA(VLOOKUP(Table26[[#This Row],[column_id]],'Qualitative Analysis'!C:C,1,FALSE))))</f>
        <v>1</v>
      </c>
    </row>
    <row r="49" spans="3:4" hidden="1" x14ac:dyDescent="0.25">
      <c r="C49" t="str">
        <f>_xlfn.CONCAT(Table26[[#This Row],[model_name]],"-",Table26[[#This Row],[column_name]])</f>
        <v>-</v>
      </c>
      <c r="D49" t="b">
        <f>OR(NOT(ISNA(VLOOKUP(Table26[[#This Row],[column_id]],'Quantitative Analysis'!C:C,1,FALSE))),NOT(ISNA(VLOOKUP(Table26[[#This Row],[column_id]],'Qualitative Analysis'!C:C,1,FALSE))))</f>
        <v>1</v>
      </c>
    </row>
    <row r="50" spans="3:4" hidden="1" x14ac:dyDescent="0.25">
      <c r="C50" t="str">
        <f>_xlfn.CONCAT(Table26[[#This Row],[model_name]],"-",Table26[[#This Row],[column_name]])</f>
        <v>-</v>
      </c>
      <c r="D50" t="b">
        <f>OR(NOT(ISNA(VLOOKUP(Table26[[#This Row],[column_id]],'Quantitative Analysis'!C:C,1,FALSE))),NOT(ISNA(VLOOKUP(Table26[[#This Row],[column_id]],'Qualitative Analysis'!C:C,1,FALSE))))</f>
        <v>1</v>
      </c>
    </row>
    <row r="51" spans="3:4" hidden="1" x14ac:dyDescent="0.25">
      <c r="C51" t="str">
        <f>_xlfn.CONCAT(Table26[[#This Row],[model_name]],"-",Table26[[#This Row],[column_name]])</f>
        <v>-</v>
      </c>
      <c r="D51" t="b">
        <f>OR(NOT(ISNA(VLOOKUP(Table26[[#This Row],[column_id]],'Quantitative Analysis'!C:C,1,FALSE))),NOT(ISNA(VLOOKUP(Table26[[#This Row],[column_id]],'Qualitative Analysis'!C:C,1,FALSE))))</f>
        <v>1</v>
      </c>
    </row>
    <row r="52" spans="3:4" hidden="1" x14ac:dyDescent="0.25">
      <c r="C52" t="str">
        <f>_xlfn.CONCAT(Table26[[#This Row],[model_name]],"-",Table26[[#This Row],[column_name]])</f>
        <v>-</v>
      </c>
      <c r="D52" t="b">
        <f>OR(NOT(ISNA(VLOOKUP(Table26[[#This Row],[column_id]],'Quantitative Analysis'!C:C,1,FALSE))),NOT(ISNA(VLOOKUP(Table26[[#This Row],[column_id]],'Qualitative Analysis'!C:C,1,FALSE))))</f>
        <v>1</v>
      </c>
    </row>
    <row r="53" spans="3:4" hidden="1" x14ac:dyDescent="0.25">
      <c r="C53" t="str">
        <f>_xlfn.CONCAT(Table26[[#This Row],[model_name]],"-",Table26[[#This Row],[column_name]])</f>
        <v>-</v>
      </c>
      <c r="D53" t="b">
        <f>OR(NOT(ISNA(VLOOKUP(Table26[[#This Row],[column_id]],'Quantitative Analysis'!C:C,1,FALSE))),NOT(ISNA(VLOOKUP(Table26[[#This Row],[column_id]],'Qualitative Analysis'!C:C,1,FALSE))))</f>
        <v>1</v>
      </c>
    </row>
    <row r="54" spans="3:4" hidden="1" x14ac:dyDescent="0.25">
      <c r="C54" t="str">
        <f>_xlfn.CONCAT(Table26[[#This Row],[model_name]],"-",Table26[[#This Row],[column_name]])</f>
        <v>-</v>
      </c>
      <c r="D54" t="b">
        <f>OR(NOT(ISNA(VLOOKUP(Table26[[#This Row],[column_id]],'Quantitative Analysis'!C:C,1,FALSE))),NOT(ISNA(VLOOKUP(Table26[[#This Row],[column_id]],'Qualitative Analysis'!C:C,1,FALSE))))</f>
        <v>1</v>
      </c>
    </row>
    <row r="55" spans="3:4" hidden="1" x14ac:dyDescent="0.25">
      <c r="C55" t="str">
        <f>_xlfn.CONCAT(Table26[[#This Row],[model_name]],"-",Table26[[#This Row],[column_name]])</f>
        <v>-</v>
      </c>
      <c r="D55" t="b">
        <f>OR(NOT(ISNA(VLOOKUP(Table26[[#This Row],[column_id]],'Quantitative Analysis'!C:C,1,FALSE))),NOT(ISNA(VLOOKUP(Table26[[#This Row],[column_id]],'Qualitative Analysis'!C:C,1,FALSE))))</f>
        <v>1</v>
      </c>
    </row>
    <row r="56" spans="3:4" hidden="1" x14ac:dyDescent="0.25">
      <c r="C56" t="str">
        <f>_xlfn.CONCAT(Table26[[#This Row],[model_name]],"-",Table26[[#This Row],[column_name]])</f>
        <v>-</v>
      </c>
      <c r="D56" t="b">
        <f>OR(NOT(ISNA(VLOOKUP(Table26[[#This Row],[column_id]],'Quantitative Analysis'!C:C,1,FALSE))),NOT(ISNA(VLOOKUP(Table26[[#This Row],[column_id]],'Qualitative Analysis'!C:C,1,FALSE))))</f>
        <v>1</v>
      </c>
    </row>
    <row r="57" spans="3:4" hidden="1" x14ac:dyDescent="0.25">
      <c r="C57" t="str">
        <f>_xlfn.CONCAT(Table26[[#This Row],[model_name]],"-",Table26[[#This Row],[column_name]])</f>
        <v>-</v>
      </c>
      <c r="D57" t="b">
        <f>OR(NOT(ISNA(VLOOKUP(Table26[[#This Row],[column_id]],'Quantitative Analysis'!C:C,1,FALSE))),NOT(ISNA(VLOOKUP(Table26[[#This Row],[column_id]],'Qualitative Analysis'!C:C,1,FALSE))))</f>
        <v>1</v>
      </c>
    </row>
    <row r="58" spans="3:4" hidden="1" x14ac:dyDescent="0.25">
      <c r="C58" t="str">
        <f>_xlfn.CONCAT(Table26[[#This Row],[model_name]],"-",Table26[[#This Row],[column_name]])</f>
        <v>-</v>
      </c>
      <c r="D58" t="b">
        <f>OR(NOT(ISNA(VLOOKUP(Table26[[#This Row],[column_id]],'Quantitative Analysis'!C:C,1,FALSE))),NOT(ISNA(VLOOKUP(Table26[[#This Row],[column_id]],'Qualitative Analysis'!C:C,1,FALSE))))</f>
        <v>1</v>
      </c>
    </row>
    <row r="59" spans="3:4" hidden="1" x14ac:dyDescent="0.25">
      <c r="C59" t="str">
        <f>_xlfn.CONCAT(Table26[[#This Row],[model_name]],"-",Table26[[#This Row],[column_name]])</f>
        <v>-</v>
      </c>
      <c r="D59" t="b">
        <f>OR(NOT(ISNA(VLOOKUP(Table26[[#This Row],[column_id]],'Quantitative Analysis'!C:C,1,FALSE))),NOT(ISNA(VLOOKUP(Table26[[#This Row],[column_id]],'Qualitative Analysis'!C:C,1,FALSE))))</f>
        <v>1</v>
      </c>
    </row>
    <row r="60" spans="3:4" hidden="1" x14ac:dyDescent="0.25">
      <c r="C60" t="str">
        <f>_xlfn.CONCAT(Table26[[#This Row],[model_name]],"-",Table26[[#This Row],[column_name]])</f>
        <v>-</v>
      </c>
      <c r="D60" t="b">
        <f>OR(NOT(ISNA(VLOOKUP(Table26[[#This Row],[column_id]],'Quantitative Analysis'!C:C,1,FALSE))),NOT(ISNA(VLOOKUP(Table26[[#This Row],[column_id]],'Qualitative Analysis'!C:C,1,FALSE))))</f>
        <v>1</v>
      </c>
    </row>
    <row r="61" spans="3:4" hidden="1" x14ac:dyDescent="0.25">
      <c r="C61" t="str">
        <f>_xlfn.CONCAT(Table26[[#This Row],[model_name]],"-",Table26[[#This Row],[column_name]])</f>
        <v>-</v>
      </c>
      <c r="D61" t="b">
        <f>OR(NOT(ISNA(VLOOKUP(Table26[[#This Row],[column_id]],'Quantitative Analysis'!C:C,1,FALSE))),NOT(ISNA(VLOOKUP(Table26[[#This Row],[column_id]],'Qualitative Analysis'!C:C,1,FALSE))))</f>
        <v>1</v>
      </c>
    </row>
    <row r="62" spans="3:4" hidden="1" x14ac:dyDescent="0.25">
      <c r="C62" t="str">
        <f>_xlfn.CONCAT(Table26[[#This Row],[model_name]],"-",Table26[[#This Row],[column_name]])</f>
        <v>-</v>
      </c>
      <c r="D62" t="b">
        <f>OR(NOT(ISNA(VLOOKUP(Table26[[#This Row],[column_id]],'Quantitative Analysis'!C:C,1,FALSE))),NOT(ISNA(VLOOKUP(Table26[[#This Row],[column_id]],'Qualitative Analysis'!C:C,1,FALSE))))</f>
        <v>1</v>
      </c>
    </row>
    <row r="63" spans="3:4" hidden="1" x14ac:dyDescent="0.25">
      <c r="C63" t="str">
        <f>_xlfn.CONCAT(Table26[[#This Row],[model_name]],"-",Table26[[#This Row],[column_name]])</f>
        <v>-</v>
      </c>
      <c r="D63" t="b">
        <f>OR(NOT(ISNA(VLOOKUP(Table26[[#This Row],[column_id]],'Quantitative Analysis'!C:C,1,FALSE))),NOT(ISNA(VLOOKUP(Table26[[#This Row],[column_id]],'Qualitative Analysis'!C:C,1,FALSE))))</f>
        <v>1</v>
      </c>
    </row>
    <row r="64" spans="3:4" hidden="1" x14ac:dyDescent="0.25">
      <c r="C64" t="str">
        <f>_xlfn.CONCAT(Table26[[#This Row],[model_name]],"-",Table26[[#This Row],[column_name]])</f>
        <v>-</v>
      </c>
      <c r="D64" t="b">
        <f>OR(NOT(ISNA(VLOOKUP(Table26[[#This Row],[column_id]],'Quantitative Analysis'!C:C,1,FALSE))),NOT(ISNA(VLOOKUP(Table26[[#This Row],[column_id]],'Qualitative Analysis'!C:C,1,FALSE))))</f>
        <v>1</v>
      </c>
    </row>
    <row r="65" spans="3:4" hidden="1" x14ac:dyDescent="0.25">
      <c r="C65" t="str">
        <f>_xlfn.CONCAT(Table26[[#This Row],[model_name]],"-",Table26[[#This Row],[column_name]])</f>
        <v>-</v>
      </c>
      <c r="D65" t="b">
        <f>OR(NOT(ISNA(VLOOKUP(Table26[[#This Row],[column_id]],'Quantitative Analysis'!C:C,1,FALSE))),NOT(ISNA(VLOOKUP(Table26[[#This Row],[column_id]],'Qualitative Analysis'!C:C,1,FALSE))))</f>
        <v>1</v>
      </c>
    </row>
    <row r="66" spans="3:4" hidden="1" x14ac:dyDescent="0.25">
      <c r="C66" t="str">
        <f>_xlfn.CONCAT(Table26[[#This Row],[model_name]],"-",Table26[[#This Row],[column_name]])</f>
        <v>-</v>
      </c>
      <c r="D66" t="b">
        <f>OR(NOT(ISNA(VLOOKUP(Table26[[#This Row],[column_id]],'Quantitative Analysis'!C:C,1,FALSE))),NOT(ISNA(VLOOKUP(Table26[[#This Row],[column_id]],'Qualitative Analysis'!C:C,1,FALSE))))</f>
        <v>1</v>
      </c>
    </row>
    <row r="67" spans="3:4" hidden="1" x14ac:dyDescent="0.25">
      <c r="C67" t="str">
        <f>_xlfn.CONCAT(Table26[[#This Row],[model_name]],"-",Table26[[#This Row],[column_name]])</f>
        <v>-</v>
      </c>
      <c r="D67" t="b">
        <f>OR(NOT(ISNA(VLOOKUP(Table26[[#This Row],[column_id]],'Quantitative Analysis'!C:C,1,FALSE))),NOT(ISNA(VLOOKUP(Table26[[#This Row],[column_id]],'Qualitative Analysis'!C:C,1,FALSE))))</f>
        <v>1</v>
      </c>
    </row>
    <row r="68" spans="3:4" hidden="1" x14ac:dyDescent="0.25">
      <c r="C68" t="str">
        <f>_xlfn.CONCAT(Table26[[#This Row],[model_name]],"-",Table26[[#This Row],[column_name]])</f>
        <v>-</v>
      </c>
      <c r="D68" t="b">
        <f>OR(NOT(ISNA(VLOOKUP(Table26[[#This Row],[column_id]],'Quantitative Analysis'!C:C,1,FALSE))),NOT(ISNA(VLOOKUP(Table26[[#This Row],[column_id]],'Qualitative Analysis'!C:C,1,FALSE))))</f>
        <v>1</v>
      </c>
    </row>
    <row r="69" spans="3:4" hidden="1" x14ac:dyDescent="0.25">
      <c r="C69" t="str">
        <f>_xlfn.CONCAT(Table26[[#This Row],[model_name]],"-",Table26[[#This Row],[column_name]])</f>
        <v>-</v>
      </c>
      <c r="D69" t="b">
        <f>OR(NOT(ISNA(VLOOKUP(Table26[[#This Row],[column_id]],'Quantitative Analysis'!C:C,1,FALSE))),NOT(ISNA(VLOOKUP(Table26[[#This Row],[column_id]],'Qualitative Analysis'!C:C,1,FALSE))))</f>
        <v>1</v>
      </c>
    </row>
    <row r="70" spans="3:4" hidden="1" x14ac:dyDescent="0.25">
      <c r="C70" t="str">
        <f>_xlfn.CONCAT(Table26[[#This Row],[model_name]],"-",Table26[[#This Row],[column_name]])</f>
        <v>-</v>
      </c>
      <c r="D70" t="b">
        <f>OR(NOT(ISNA(VLOOKUP(Table26[[#This Row],[column_id]],'Quantitative Analysis'!C:C,1,FALSE))),NOT(ISNA(VLOOKUP(Table26[[#This Row],[column_id]],'Qualitative Analysis'!C:C,1,FALSE))))</f>
        <v>1</v>
      </c>
    </row>
    <row r="71" spans="3:4" hidden="1" x14ac:dyDescent="0.25">
      <c r="C71" t="str">
        <f>_xlfn.CONCAT(Table26[[#This Row],[model_name]],"-",Table26[[#This Row],[column_name]])</f>
        <v>-</v>
      </c>
      <c r="D71" t="b">
        <f>OR(NOT(ISNA(VLOOKUP(Table26[[#This Row],[column_id]],'Quantitative Analysis'!C:C,1,FALSE))),NOT(ISNA(VLOOKUP(Table26[[#This Row],[column_id]],'Qualitative Analysis'!C:C,1,FALSE))))</f>
        <v>1</v>
      </c>
    </row>
    <row r="72" spans="3:4" hidden="1" x14ac:dyDescent="0.25">
      <c r="C72" t="str">
        <f>_xlfn.CONCAT(Table26[[#This Row],[model_name]],"-",Table26[[#This Row],[column_name]])</f>
        <v>-</v>
      </c>
      <c r="D72" t="b">
        <f>OR(NOT(ISNA(VLOOKUP(Table26[[#This Row],[column_id]],'Quantitative Analysis'!C:C,1,FALSE))),NOT(ISNA(VLOOKUP(Table26[[#This Row],[column_id]],'Qualitative Analysis'!C:C,1,FALSE))))</f>
        <v>1</v>
      </c>
    </row>
    <row r="73" spans="3:4" hidden="1" x14ac:dyDescent="0.25">
      <c r="C73" t="str">
        <f>_xlfn.CONCAT(Table26[[#This Row],[model_name]],"-",Table26[[#This Row],[column_name]])</f>
        <v>-</v>
      </c>
      <c r="D73" t="b">
        <f>OR(NOT(ISNA(VLOOKUP(Table26[[#This Row],[column_id]],'Quantitative Analysis'!C:C,1,FALSE))),NOT(ISNA(VLOOKUP(Table26[[#This Row],[column_id]],'Qualitative Analysis'!C:C,1,FALSE))))</f>
        <v>1</v>
      </c>
    </row>
    <row r="74" spans="3:4" hidden="1" x14ac:dyDescent="0.25">
      <c r="C74" t="str">
        <f>_xlfn.CONCAT(Table26[[#This Row],[model_name]],"-",Table26[[#This Row],[column_name]])</f>
        <v>-</v>
      </c>
      <c r="D74" t="b">
        <f>OR(NOT(ISNA(VLOOKUP(Table26[[#This Row],[column_id]],'Quantitative Analysis'!C:C,1,FALSE))),NOT(ISNA(VLOOKUP(Table26[[#This Row],[column_id]],'Qualitative Analysis'!C:C,1,FALSE))))</f>
        <v>1</v>
      </c>
    </row>
    <row r="75" spans="3:4" hidden="1" x14ac:dyDescent="0.25">
      <c r="C75" t="str">
        <f>_xlfn.CONCAT(Table26[[#This Row],[model_name]],"-",Table26[[#This Row],[column_name]])</f>
        <v>-</v>
      </c>
      <c r="D75" t="b">
        <f>OR(NOT(ISNA(VLOOKUP(Table26[[#This Row],[column_id]],'Quantitative Analysis'!C:C,1,FALSE))),NOT(ISNA(VLOOKUP(Table26[[#This Row],[column_id]],'Qualitative Analysis'!C:C,1,FALSE))))</f>
        <v>1</v>
      </c>
    </row>
    <row r="76" spans="3:4" hidden="1" x14ac:dyDescent="0.25">
      <c r="C76" t="str">
        <f>_xlfn.CONCAT(Table26[[#This Row],[model_name]],"-",Table26[[#This Row],[column_name]])</f>
        <v>-</v>
      </c>
      <c r="D76" t="b">
        <f>OR(NOT(ISNA(VLOOKUP(Table26[[#This Row],[column_id]],'Quantitative Analysis'!C:C,1,FALSE))),NOT(ISNA(VLOOKUP(Table26[[#This Row],[column_id]],'Qualitative Analysis'!C:C,1,FALSE))))</f>
        <v>1</v>
      </c>
    </row>
    <row r="77" spans="3:4" hidden="1" x14ac:dyDescent="0.25">
      <c r="C77" t="str">
        <f>_xlfn.CONCAT(Table26[[#This Row],[model_name]],"-",Table26[[#This Row],[column_name]])</f>
        <v>-</v>
      </c>
      <c r="D77" t="b">
        <f>OR(NOT(ISNA(VLOOKUP(Table26[[#This Row],[column_id]],'Quantitative Analysis'!C:C,1,FALSE))),NOT(ISNA(VLOOKUP(Table26[[#This Row],[column_id]],'Qualitative Analysis'!C:C,1,FALSE))))</f>
        <v>1</v>
      </c>
    </row>
    <row r="78" spans="3:4" hidden="1" x14ac:dyDescent="0.25">
      <c r="C78" t="str">
        <f>_xlfn.CONCAT(Table26[[#This Row],[model_name]],"-",Table26[[#This Row],[column_name]])</f>
        <v>-</v>
      </c>
      <c r="D78" t="b">
        <f>OR(NOT(ISNA(VLOOKUP(Table26[[#This Row],[column_id]],'Quantitative Analysis'!C:C,1,FALSE))),NOT(ISNA(VLOOKUP(Table26[[#This Row],[column_id]],'Qualitative Analysis'!C:C,1,FALSE))))</f>
        <v>1</v>
      </c>
    </row>
    <row r="79" spans="3:4" hidden="1" x14ac:dyDescent="0.25">
      <c r="C79" t="str">
        <f>_xlfn.CONCAT(Table26[[#This Row],[model_name]],"-",Table26[[#This Row],[column_name]])</f>
        <v>-</v>
      </c>
      <c r="D79" t="b">
        <f>OR(NOT(ISNA(VLOOKUP(Table26[[#This Row],[column_id]],'Quantitative Analysis'!C:C,1,FALSE))),NOT(ISNA(VLOOKUP(Table26[[#This Row],[column_id]],'Qualitative Analysis'!C:C,1,FALSE))))</f>
        <v>1</v>
      </c>
    </row>
    <row r="80" spans="3:4" hidden="1" x14ac:dyDescent="0.25">
      <c r="C80" t="str">
        <f>_xlfn.CONCAT(Table26[[#This Row],[model_name]],"-",Table26[[#This Row],[column_name]])</f>
        <v>-</v>
      </c>
      <c r="D80" t="b">
        <f>OR(NOT(ISNA(VLOOKUP(Table26[[#This Row],[column_id]],'Quantitative Analysis'!C:C,1,FALSE))),NOT(ISNA(VLOOKUP(Table26[[#This Row],[column_id]],'Qualitative Analysis'!C:C,1,FALSE))))</f>
        <v>1</v>
      </c>
    </row>
    <row r="81" spans="3:4" hidden="1" x14ac:dyDescent="0.25">
      <c r="C81" t="str">
        <f>_xlfn.CONCAT(Table26[[#This Row],[model_name]],"-",Table26[[#This Row],[column_name]])</f>
        <v>-</v>
      </c>
      <c r="D81" t="b">
        <f>OR(NOT(ISNA(VLOOKUP(Table26[[#This Row],[column_id]],'Quantitative Analysis'!C:C,1,FALSE))),NOT(ISNA(VLOOKUP(Table26[[#This Row],[column_id]],'Qualitative Analysis'!C:C,1,FALSE))))</f>
        <v>1</v>
      </c>
    </row>
    <row r="82" spans="3:4" hidden="1" x14ac:dyDescent="0.25">
      <c r="C82" t="str">
        <f>_xlfn.CONCAT(Table26[[#This Row],[model_name]],"-",Table26[[#This Row],[column_name]])</f>
        <v>-</v>
      </c>
      <c r="D82" t="b">
        <f>OR(NOT(ISNA(VLOOKUP(Table26[[#This Row],[column_id]],'Quantitative Analysis'!C:C,1,FALSE))),NOT(ISNA(VLOOKUP(Table26[[#This Row],[column_id]],'Qualitative Analysis'!C:C,1,FALSE))))</f>
        <v>1</v>
      </c>
    </row>
    <row r="83" spans="3:4" hidden="1" x14ac:dyDescent="0.25">
      <c r="C83" t="str">
        <f>_xlfn.CONCAT(Table26[[#This Row],[model_name]],"-",Table26[[#This Row],[column_name]])</f>
        <v>-</v>
      </c>
      <c r="D83" t="b">
        <f>OR(NOT(ISNA(VLOOKUP(Table26[[#This Row],[column_id]],'Quantitative Analysis'!C:C,1,FALSE))),NOT(ISNA(VLOOKUP(Table26[[#This Row],[column_id]],'Qualitative Analysis'!C:C,1,FALSE))))</f>
        <v>1</v>
      </c>
    </row>
    <row r="84" spans="3:4" hidden="1" x14ac:dyDescent="0.25">
      <c r="C84" t="str">
        <f>_xlfn.CONCAT(Table26[[#This Row],[model_name]],"-",Table26[[#This Row],[column_name]])</f>
        <v>-</v>
      </c>
      <c r="D84" t="b">
        <f>OR(NOT(ISNA(VLOOKUP(Table26[[#This Row],[column_id]],'Quantitative Analysis'!C:C,1,FALSE))),NOT(ISNA(VLOOKUP(Table26[[#This Row],[column_id]],'Qualitative Analysis'!C:C,1,FALSE))))</f>
        <v>1</v>
      </c>
    </row>
    <row r="85" spans="3:4" hidden="1" x14ac:dyDescent="0.25">
      <c r="C85" t="str">
        <f>_xlfn.CONCAT(Table26[[#This Row],[model_name]],"-",Table26[[#This Row],[column_name]])</f>
        <v>-</v>
      </c>
      <c r="D85" t="b">
        <f>OR(NOT(ISNA(VLOOKUP(Table26[[#This Row],[column_id]],'Quantitative Analysis'!C:C,1,FALSE))),NOT(ISNA(VLOOKUP(Table26[[#This Row],[column_id]],'Qualitative Analysis'!C:C,1,FALSE))))</f>
        <v>1</v>
      </c>
    </row>
    <row r="86" spans="3:4" hidden="1" x14ac:dyDescent="0.25">
      <c r="C86" t="str">
        <f>_xlfn.CONCAT(Table26[[#This Row],[model_name]],"-",Table26[[#This Row],[column_name]])</f>
        <v>-</v>
      </c>
      <c r="D86" t="b">
        <f>OR(NOT(ISNA(VLOOKUP(Table26[[#This Row],[column_id]],'Quantitative Analysis'!C:C,1,FALSE))),NOT(ISNA(VLOOKUP(Table26[[#This Row],[column_id]],'Qualitative Analysis'!C:C,1,FALSE))))</f>
        <v>1</v>
      </c>
    </row>
    <row r="87" spans="3:4" hidden="1" x14ac:dyDescent="0.25">
      <c r="C87" t="str">
        <f>_xlfn.CONCAT(Table26[[#This Row],[model_name]],"-",Table26[[#This Row],[column_name]])</f>
        <v>-</v>
      </c>
      <c r="D87" t="b">
        <f>OR(NOT(ISNA(VLOOKUP(Table26[[#This Row],[column_id]],'Quantitative Analysis'!C:C,1,FALSE))),NOT(ISNA(VLOOKUP(Table26[[#This Row],[column_id]],'Qualitative Analysis'!C:C,1,FALSE))))</f>
        <v>1</v>
      </c>
    </row>
    <row r="88" spans="3:4" hidden="1" x14ac:dyDescent="0.25">
      <c r="C88" t="str">
        <f>_xlfn.CONCAT(Table26[[#This Row],[model_name]],"-",Table26[[#This Row],[column_name]])</f>
        <v>-</v>
      </c>
      <c r="D88" t="b">
        <f>OR(NOT(ISNA(VLOOKUP(Table26[[#This Row],[column_id]],'Quantitative Analysis'!C:C,1,FALSE))),NOT(ISNA(VLOOKUP(Table26[[#This Row],[column_id]],'Qualitative Analysis'!C:C,1,FALSE))))</f>
        <v>1</v>
      </c>
    </row>
    <row r="89" spans="3:4" hidden="1" x14ac:dyDescent="0.25">
      <c r="C89" t="str">
        <f>_xlfn.CONCAT(Table26[[#This Row],[model_name]],"-",Table26[[#This Row],[column_name]])</f>
        <v>-</v>
      </c>
      <c r="D89" t="b">
        <f>OR(NOT(ISNA(VLOOKUP(Table26[[#This Row],[column_id]],'Quantitative Analysis'!C:C,1,FALSE))),NOT(ISNA(VLOOKUP(Table26[[#This Row],[column_id]],'Qualitative Analysis'!C:C,1,FALSE))))</f>
        <v>1</v>
      </c>
    </row>
    <row r="90" spans="3:4" hidden="1" x14ac:dyDescent="0.25">
      <c r="C90" t="str">
        <f>_xlfn.CONCAT(Table26[[#This Row],[model_name]],"-",Table26[[#This Row],[column_name]])</f>
        <v>-</v>
      </c>
      <c r="D90" t="b">
        <f>OR(NOT(ISNA(VLOOKUP(Table26[[#This Row],[column_id]],'Quantitative Analysis'!C:C,1,FALSE))),NOT(ISNA(VLOOKUP(Table26[[#This Row],[column_id]],'Qualitative Analysis'!C:C,1,FALSE))))</f>
        <v>1</v>
      </c>
    </row>
    <row r="91" spans="3:4" hidden="1" x14ac:dyDescent="0.25">
      <c r="C91" t="str">
        <f>_xlfn.CONCAT(Table26[[#This Row],[model_name]],"-",Table26[[#This Row],[column_name]])</f>
        <v>-</v>
      </c>
      <c r="D91" t="b">
        <f>OR(NOT(ISNA(VLOOKUP(Table26[[#This Row],[column_id]],'Quantitative Analysis'!C:C,1,FALSE))),NOT(ISNA(VLOOKUP(Table26[[#This Row],[column_id]],'Qualitative Analysis'!C:C,1,FALSE))))</f>
        <v>1</v>
      </c>
    </row>
    <row r="92" spans="3:4" hidden="1" x14ac:dyDescent="0.25">
      <c r="C92" t="str">
        <f>_xlfn.CONCAT(Table26[[#This Row],[model_name]],"-",Table26[[#This Row],[column_name]])</f>
        <v>-</v>
      </c>
      <c r="D92" t="b">
        <f>OR(NOT(ISNA(VLOOKUP(Table26[[#This Row],[column_id]],'Quantitative Analysis'!C:C,1,FALSE))),NOT(ISNA(VLOOKUP(Table26[[#This Row],[column_id]],'Qualitative Analysis'!C:C,1,FALSE))))</f>
        <v>1</v>
      </c>
    </row>
    <row r="93" spans="3:4" hidden="1" x14ac:dyDescent="0.25">
      <c r="C93" t="str">
        <f>_xlfn.CONCAT(Table26[[#This Row],[model_name]],"-",Table26[[#This Row],[column_name]])</f>
        <v>-</v>
      </c>
      <c r="D93" t="b">
        <f>OR(NOT(ISNA(VLOOKUP(Table26[[#This Row],[column_id]],'Quantitative Analysis'!C:C,1,FALSE))),NOT(ISNA(VLOOKUP(Table26[[#This Row],[column_id]],'Qualitative Analysis'!C:C,1,FALSE))))</f>
        <v>1</v>
      </c>
    </row>
    <row r="94" spans="3:4" hidden="1" x14ac:dyDescent="0.25">
      <c r="C94" t="str">
        <f>_xlfn.CONCAT(Table26[[#This Row],[model_name]],"-",Table26[[#This Row],[column_name]])</f>
        <v>-</v>
      </c>
      <c r="D94" t="b">
        <f>OR(NOT(ISNA(VLOOKUP(Table26[[#This Row],[column_id]],'Quantitative Analysis'!C:C,1,FALSE))),NOT(ISNA(VLOOKUP(Table26[[#This Row],[column_id]],'Qualitative Analysis'!C:C,1,FALSE))))</f>
        <v>1</v>
      </c>
    </row>
    <row r="95" spans="3:4" hidden="1" x14ac:dyDescent="0.25">
      <c r="C95" t="str">
        <f>_xlfn.CONCAT(Table26[[#This Row],[model_name]],"-",Table26[[#This Row],[column_name]])</f>
        <v>-</v>
      </c>
      <c r="D95" t="b">
        <f>OR(NOT(ISNA(VLOOKUP(Table26[[#This Row],[column_id]],'Quantitative Analysis'!C:C,1,FALSE))),NOT(ISNA(VLOOKUP(Table26[[#This Row],[column_id]],'Qualitative Analysis'!C:C,1,FALSE))))</f>
        <v>1</v>
      </c>
    </row>
    <row r="96" spans="3:4" hidden="1" x14ac:dyDescent="0.25">
      <c r="C96" t="str">
        <f>_xlfn.CONCAT(Table26[[#This Row],[model_name]],"-",Table26[[#This Row],[column_name]])</f>
        <v>-</v>
      </c>
      <c r="D96" t="b">
        <f>OR(NOT(ISNA(VLOOKUP(Table26[[#This Row],[column_id]],'Quantitative Analysis'!C:C,1,FALSE))),NOT(ISNA(VLOOKUP(Table26[[#This Row],[column_id]],'Qualitative Analysis'!C:C,1,FALSE))))</f>
        <v>1</v>
      </c>
    </row>
    <row r="97" spans="3:4" hidden="1" x14ac:dyDescent="0.25">
      <c r="C97" t="str">
        <f>_xlfn.CONCAT(Table26[[#This Row],[model_name]],"-",Table26[[#This Row],[column_name]])</f>
        <v>-</v>
      </c>
      <c r="D97" t="b">
        <f>OR(NOT(ISNA(VLOOKUP(Table26[[#This Row],[column_id]],'Quantitative Analysis'!C:C,1,FALSE))),NOT(ISNA(VLOOKUP(Table26[[#This Row],[column_id]],'Qualitative Analysis'!C:C,1,FALSE))))</f>
        <v>1</v>
      </c>
    </row>
    <row r="98" spans="3:4" hidden="1" x14ac:dyDescent="0.25">
      <c r="C98" t="str">
        <f>_xlfn.CONCAT(Table26[[#This Row],[model_name]],"-",Table26[[#This Row],[column_name]])</f>
        <v>-</v>
      </c>
      <c r="D98" t="b">
        <f>OR(NOT(ISNA(VLOOKUP(Table26[[#This Row],[column_id]],'Quantitative Analysis'!C:C,1,FALSE))),NOT(ISNA(VLOOKUP(Table26[[#This Row],[column_id]],'Qualitative Analysis'!C:C,1,FALSE))))</f>
        <v>1</v>
      </c>
    </row>
    <row r="99" spans="3:4" hidden="1" x14ac:dyDescent="0.25">
      <c r="C99" t="str">
        <f>_xlfn.CONCAT(Table26[[#This Row],[model_name]],"-",Table26[[#This Row],[column_name]])</f>
        <v>-</v>
      </c>
      <c r="D99" t="b">
        <f>OR(NOT(ISNA(VLOOKUP(Table26[[#This Row],[column_id]],'Quantitative Analysis'!C:C,1,FALSE))),NOT(ISNA(VLOOKUP(Table26[[#This Row],[column_id]],'Qualitative Analysis'!C:C,1,FALSE))))</f>
        <v>1</v>
      </c>
    </row>
    <row r="100" spans="3:4" hidden="1" x14ac:dyDescent="0.25">
      <c r="C100" t="str">
        <f>_xlfn.CONCAT(Table26[[#This Row],[model_name]],"-",Table26[[#This Row],[column_name]])</f>
        <v>-</v>
      </c>
      <c r="D100" t="b">
        <f>OR(NOT(ISNA(VLOOKUP(Table26[[#This Row],[column_id]],'Quantitative Analysis'!C:C,1,FALSE))),NOT(ISNA(VLOOKUP(Table26[[#This Row],[column_id]],'Qualitative Analysis'!C:C,1,FALSE))))</f>
        <v>1</v>
      </c>
    </row>
    <row r="101" spans="3:4" hidden="1" x14ac:dyDescent="0.25">
      <c r="C101" t="str">
        <f>_xlfn.CONCAT(Table26[[#This Row],[model_name]],"-",Table26[[#This Row],[column_name]])</f>
        <v>-</v>
      </c>
      <c r="D101" t="b">
        <f>OR(NOT(ISNA(VLOOKUP(Table26[[#This Row],[column_id]],'Quantitative Analysis'!C:C,1,FALSE))),NOT(ISNA(VLOOKUP(Table26[[#This Row],[column_id]],'Qualitative Analysis'!C:C,1,FALSE))))</f>
        <v>1</v>
      </c>
    </row>
    <row r="102" spans="3:4" hidden="1" x14ac:dyDescent="0.25">
      <c r="C102" t="str">
        <f>_xlfn.CONCAT(Table26[[#This Row],[model_name]],"-",Table26[[#This Row],[column_name]])</f>
        <v>-</v>
      </c>
      <c r="D102" t="b">
        <f>OR(NOT(ISNA(VLOOKUP(Table26[[#This Row],[column_id]],'Quantitative Analysis'!C:C,1,FALSE))),NOT(ISNA(VLOOKUP(Table26[[#This Row],[column_id]],'Qualitative Analysis'!C:C,1,FALSE))))</f>
        <v>1</v>
      </c>
    </row>
    <row r="103" spans="3:4" hidden="1" x14ac:dyDescent="0.25">
      <c r="C103" t="str">
        <f>_xlfn.CONCAT(Table26[[#This Row],[model_name]],"-",Table26[[#This Row],[column_name]])</f>
        <v>-</v>
      </c>
      <c r="D103" t="b">
        <f>OR(NOT(ISNA(VLOOKUP(Table26[[#This Row],[column_id]],'Quantitative Analysis'!C:C,1,FALSE))),NOT(ISNA(VLOOKUP(Table26[[#This Row],[column_id]],'Qualitative Analysis'!C:C,1,FALSE))))</f>
        <v>1</v>
      </c>
    </row>
    <row r="104" spans="3:4" hidden="1" x14ac:dyDescent="0.25">
      <c r="C104" t="str">
        <f>_xlfn.CONCAT(Table26[[#This Row],[model_name]],"-",Table26[[#This Row],[column_name]])</f>
        <v>-</v>
      </c>
      <c r="D104" t="b">
        <f>OR(NOT(ISNA(VLOOKUP(Table26[[#This Row],[column_id]],'Quantitative Analysis'!C:C,1,FALSE))),NOT(ISNA(VLOOKUP(Table26[[#This Row],[column_id]],'Qualitative Analysis'!C:C,1,FALSE))))</f>
        <v>1</v>
      </c>
    </row>
    <row r="105" spans="3:4" hidden="1" x14ac:dyDescent="0.25">
      <c r="C105" t="str">
        <f>_xlfn.CONCAT(Table26[[#This Row],[model_name]],"-",Table26[[#This Row],[column_name]])</f>
        <v>-</v>
      </c>
      <c r="D105" t="b">
        <f>OR(NOT(ISNA(VLOOKUP(Table26[[#This Row],[column_id]],'Quantitative Analysis'!C:C,1,FALSE))),NOT(ISNA(VLOOKUP(Table26[[#This Row],[column_id]],'Qualitative Analysis'!C:C,1,FALSE))))</f>
        <v>1</v>
      </c>
    </row>
    <row r="106" spans="3:4" hidden="1" x14ac:dyDescent="0.25">
      <c r="C106" t="str">
        <f>_xlfn.CONCAT(Table26[[#This Row],[model_name]],"-",Table26[[#This Row],[column_name]])</f>
        <v>-</v>
      </c>
      <c r="D106" t="b">
        <f>OR(NOT(ISNA(VLOOKUP(Table26[[#This Row],[column_id]],'Quantitative Analysis'!C:C,1,FALSE))),NOT(ISNA(VLOOKUP(Table26[[#This Row],[column_id]],'Qualitative Analysis'!C:C,1,FALSE))))</f>
        <v>1</v>
      </c>
    </row>
    <row r="107" spans="3:4" hidden="1" x14ac:dyDescent="0.25">
      <c r="C107" t="str">
        <f>_xlfn.CONCAT(Table26[[#This Row],[model_name]],"-",Table26[[#This Row],[column_name]])</f>
        <v>-</v>
      </c>
      <c r="D107" t="b">
        <f>OR(NOT(ISNA(VLOOKUP(Table26[[#This Row],[column_id]],'Quantitative Analysis'!C:C,1,FALSE))),NOT(ISNA(VLOOKUP(Table26[[#This Row],[column_id]],'Qualitative Analysis'!C:C,1,FALSE))))</f>
        <v>1</v>
      </c>
    </row>
    <row r="108" spans="3:4" hidden="1" x14ac:dyDescent="0.25">
      <c r="C108" t="str">
        <f>_xlfn.CONCAT(Table26[[#This Row],[model_name]],"-",Table26[[#This Row],[column_name]])</f>
        <v>-</v>
      </c>
      <c r="D108" t="b">
        <f>OR(NOT(ISNA(VLOOKUP(Table26[[#This Row],[column_id]],'Quantitative Analysis'!C:C,1,FALSE))),NOT(ISNA(VLOOKUP(Table26[[#This Row],[column_id]],'Qualitative Analysis'!C:C,1,FALSE))))</f>
        <v>1</v>
      </c>
    </row>
    <row r="109" spans="3:4" hidden="1" x14ac:dyDescent="0.25">
      <c r="C109" t="str">
        <f>_xlfn.CONCAT(Table26[[#This Row],[model_name]],"-",Table26[[#This Row],[column_name]])</f>
        <v>-</v>
      </c>
      <c r="D109" t="b">
        <f>OR(NOT(ISNA(VLOOKUP(Table26[[#This Row],[column_id]],'Quantitative Analysis'!C:C,1,FALSE))),NOT(ISNA(VLOOKUP(Table26[[#This Row],[column_id]],'Qualitative Analysis'!C:C,1,FALSE))))</f>
        <v>1</v>
      </c>
    </row>
    <row r="110" spans="3:4" hidden="1" x14ac:dyDescent="0.25">
      <c r="C110" t="str">
        <f>_xlfn.CONCAT(Table26[[#This Row],[model_name]],"-",Table26[[#This Row],[column_name]])</f>
        <v>-</v>
      </c>
      <c r="D110" t="b">
        <f>OR(NOT(ISNA(VLOOKUP(Table26[[#This Row],[column_id]],'Quantitative Analysis'!C:C,1,FALSE))),NOT(ISNA(VLOOKUP(Table26[[#This Row],[column_id]],'Qualitative Analysis'!C:C,1,FALSE))))</f>
        <v>1</v>
      </c>
    </row>
    <row r="111" spans="3:4" hidden="1" x14ac:dyDescent="0.25">
      <c r="C111" t="str">
        <f>_xlfn.CONCAT(Table26[[#This Row],[model_name]],"-",Table26[[#This Row],[column_name]])</f>
        <v>-</v>
      </c>
      <c r="D111" t="b">
        <f>OR(NOT(ISNA(VLOOKUP(Table26[[#This Row],[column_id]],'Quantitative Analysis'!C:C,1,FALSE))),NOT(ISNA(VLOOKUP(Table26[[#This Row],[column_id]],'Qualitative Analysis'!C:C,1,FALSE))))</f>
        <v>1</v>
      </c>
    </row>
    <row r="112" spans="3:4" hidden="1" x14ac:dyDescent="0.25">
      <c r="C112" t="str">
        <f>_xlfn.CONCAT(Table26[[#This Row],[model_name]],"-",Table26[[#This Row],[column_name]])</f>
        <v>-</v>
      </c>
      <c r="D112" t="b">
        <f>OR(NOT(ISNA(VLOOKUP(Table26[[#This Row],[column_id]],'Quantitative Analysis'!C:C,1,FALSE))),NOT(ISNA(VLOOKUP(Table26[[#This Row],[column_id]],'Qualitative Analysis'!C:C,1,FALSE))))</f>
        <v>1</v>
      </c>
    </row>
    <row r="113" spans="3:4" hidden="1" x14ac:dyDescent="0.25">
      <c r="C113" t="str">
        <f>_xlfn.CONCAT(Table26[[#This Row],[model_name]],"-",Table26[[#This Row],[column_name]])</f>
        <v>-</v>
      </c>
      <c r="D113" t="b">
        <f>OR(NOT(ISNA(VLOOKUP(Table26[[#This Row],[column_id]],'Quantitative Analysis'!C:C,1,FALSE))),NOT(ISNA(VLOOKUP(Table26[[#This Row],[column_id]],'Qualitative Analysis'!C:C,1,FALSE))))</f>
        <v>1</v>
      </c>
    </row>
    <row r="114" spans="3:4" hidden="1" x14ac:dyDescent="0.25">
      <c r="C114" t="str">
        <f>_xlfn.CONCAT(Table26[[#This Row],[model_name]],"-",Table26[[#This Row],[column_name]])</f>
        <v>-</v>
      </c>
      <c r="D114" t="b">
        <f>OR(NOT(ISNA(VLOOKUP(Table26[[#This Row],[column_id]],'Quantitative Analysis'!C:C,1,FALSE))),NOT(ISNA(VLOOKUP(Table26[[#This Row],[column_id]],'Qualitative Analysis'!C:C,1,FALSE))))</f>
        <v>1</v>
      </c>
    </row>
    <row r="115" spans="3:4" hidden="1" x14ac:dyDescent="0.25">
      <c r="C115" t="str">
        <f>_xlfn.CONCAT(Table26[[#This Row],[model_name]],"-",Table26[[#This Row],[column_name]])</f>
        <v>-</v>
      </c>
      <c r="D115" t="b">
        <f>OR(NOT(ISNA(VLOOKUP(Table26[[#This Row],[column_id]],'Quantitative Analysis'!C:C,1,FALSE))),NOT(ISNA(VLOOKUP(Table26[[#This Row],[column_id]],'Qualitative Analysis'!C:C,1,FALSE))))</f>
        <v>1</v>
      </c>
    </row>
    <row r="116" spans="3:4" hidden="1" x14ac:dyDescent="0.25">
      <c r="C116" t="str">
        <f>_xlfn.CONCAT(Table26[[#This Row],[model_name]],"-",Table26[[#This Row],[column_name]])</f>
        <v>-</v>
      </c>
      <c r="D116" t="b">
        <f>OR(NOT(ISNA(VLOOKUP(Table26[[#This Row],[column_id]],'Quantitative Analysis'!C:C,1,FALSE))),NOT(ISNA(VLOOKUP(Table26[[#This Row],[column_id]],'Qualitative Analysis'!C:C,1,FALSE))))</f>
        <v>1</v>
      </c>
    </row>
    <row r="117" spans="3:4" hidden="1" x14ac:dyDescent="0.25">
      <c r="C117" t="str">
        <f>_xlfn.CONCAT(Table26[[#This Row],[model_name]],"-",Table26[[#This Row],[column_name]])</f>
        <v>-</v>
      </c>
      <c r="D117" t="b">
        <f>OR(NOT(ISNA(VLOOKUP(Table26[[#This Row],[column_id]],'Quantitative Analysis'!C:C,1,FALSE))),NOT(ISNA(VLOOKUP(Table26[[#This Row],[column_id]],'Qualitative Analysis'!C:C,1,FALSE))))</f>
        <v>1</v>
      </c>
    </row>
    <row r="118" spans="3:4" hidden="1" x14ac:dyDescent="0.25">
      <c r="C118" t="str">
        <f>_xlfn.CONCAT(Table26[[#This Row],[model_name]],"-",Table26[[#This Row],[column_name]])</f>
        <v>-</v>
      </c>
      <c r="D118" t="b">
        <f>OR(NOT(ISNA(VLOOKUP(Table26[[#This Row],[column_id]],'Quantitative Analysis'!C:C,1,FALSE))),NOT(ISNA(VLOOKUP(Table26[[#This Row],[column_id]],'Qualitative Analysis'!C:C,1,FALSE))))</f>
        <v>1</v>
      </c>
    </row>
    <row r="119" spans="3:4" hidden="1" x14ac:dyDescent="0.25">
      <c r="C119" t="str">
        <f>_xlfn.CONCAT(Table26[[#This Row],[model_name]],"-",Table26[[#This Row],[column_name]])</f>
        <v>-</v>
      </c>
      <c r="D119" t="b">
        <f>OR(NOT(ISNA(VLOOKUP(Table26[[#This Row],[column_id]],'Quantitative Analysis'!C:C,1,FALSE))),NOT(ISNA(VLOOKUP(Table26[[#This Row],[column_id]],'Qualitative Analysis'!C:C,1,FALSE))))</f>
        <v>1</v>
      </c>
    </row>
    <row r="120" spans="3:4" hidden="1" x14ac:dyDescent="0.25">
      <c r="C120" t="str">
        <f>_xlfn.CONCAT(Table26[[#This Row],[model_name]],"-",Table26[[#This Row],[column_name]])</f>
        <v>-</v>
      </c>
      <c r="D120" t="b">
        <f>OR(NOT(ISNA(VLOOKUP(Table26[[#This Row],[column_id]],'Quantitative Analysis'!C:C,1,FALSE))),NOT(ISNA(VLOOKUP(Table26[[#This Row],[column_id]],'Qualitative Analysis'!C:C,1,FALSE))))</f>
        <v>1</v>
      </c>
    </row>
    <row r="121" spans="3:4" hidden="1" x14ac:dyDescent="0.25">
      <c r="C121" t="str">
        <f>_xlfn.CONCAT(Table26[[#This Row],[model_name]],"-",Table26[[#This Row],[column_name]])</f>
        <v>-</v>
      </c>
      <c r="D121" t="b">
        <f>OR(NOT(ISNA(VLOOKUP(Table26[[#This Row],[column_id]],'Quantitative Analysis'!C:C,1,FALSE))),NOT(ISNA(VLOOKUP(Table26[[#This Row],[column_id]],'Qualitative Analysis'!C:C,1,FALSE))))</f>
        <v>1</v>
      </c>
    </row>
    <row r="122" spans="3:4" hidden="1" x14ac:dyDescent="0.25">
      <c r="C122" t="str">
        <f>_xlfn.CONCAT(Table26[[#This Row],[model_name]],"-",Table26[[#This Row],[column_name]])</f>
        <v>-</v>
      </c>
      <c r="D122" t="b">
        <f>OR(NOT(ISNA(VLOOKUP(Table26[[#This Row],[column_id]],'Quantitative Analysis'!C:C,1,FALSE))),NOT(ISNA(VLOOKUP(Table26[[#This Row],[column_id]],'Qualitative Analysis'!C:C,1,FALSE))))</f>
        <v>1</v>
      </c>
    </row>
    <row r="123" spans="3:4" hidden="1" x14ac:dyDescent="0.25">
      <c r="C123" t="str">
        <f>_xlfn.CONCAT(Table26[[#This Row],[model_name]],"-",Table26[[#This Row],[column_name]])</f>
        <v>-</v>
      </c>
      <c r="D123" t="b">
        <f>OR(NOT(ISNA(VLOOKUP(Table26[[#This Row],[column_id]],'Quantitative Analysis'!C:C,1,FALSE))),NOT(ISNA(VLOOKUP(Table26[[#This Row],[column_id]],'Qualitative Analysis'!C:C,1,FALSE))))</f>
        <v>1</v>
      </c>
    </row>
    <row r="124" spans="3:4" hidden="1" x14ac:dyDescent="0.25">
      <c r="C124" t="str">
        <f>_xlfn.CONCAT(Table26[[#This Row],[model_name]],"-",Table26[[#This Row],[column_name]])</f>
        <v>-</v>
      </c>
      <c r="D124" t="b">
        <f>OR(NOT(ISNA(VLOOKUP(Table26[[#This Row],[column_id]],'Quantitative Analysis'!C:C,1,FALSE))),NOT(ISNA(VLOOKUP(Table26[[#This Row],[column_id]],'Qualitative Analysis'!C:C,1,FALSE))))</f>
        <v>1</v>
      </c>
    </row>
    <row r="125" spans="3:4" hidden="1" x14ac:dyDescent="0.25">
      <c r="C125" t="str">
        <f>_xlfn.CONCAT(Table26[[#This Row],[model_name]],"-",Table26[[#This Row],[column_name]])</f>
        <v>-</v>
      </c>
      <c r="D125" t="b">
        <f>OR(NOT(ISNA(VLOOKUP(Table26[[#This Row],[column_id]],'Quantitative Analysis'!C:C,1,FALSE))),NOT(ISNA(VLOOKUP(Table26[[#This Row],[column_id]],'Qualitative Analysis'!C:C,1,FALSE))))</f>
        <v>1</v>
      </c>
    </row>
    <row r="126" spans="3:4" hidden="1" x14ac:dyDescent="0.25">
      <c r="C126" t="str">
        <f>_xlfn.CONCAT(Table26[[#This Row],[model_name]],"-",Table26[[#This Row],[column_name]])</f>
        <v>-</v>
      </c>
      <c r="D126" t="b">
        <f>OR(NOT(ISNA(VLOOKUP(Table26[[#This Row],[column_id]],'Quantitative Analysis'!C:C,1,FALSE))),NOT(ISNA(VLOOKUP(Table26[[#This Row],[column_id]],'Qualitative Analysis'!C:C,1,FALSE))))</f>
        <v>1</v>
      </c>
    </row>
    <row r="127" spans="3:4" hidden="1" x14ac:dyDescent="0.25">
      <c r="C127" t="str">
        <f>_xlfn.CONCAT(Table26[[#This Row],[model_name]],"-",Table26[[#This Row],[column_name]])</f>
        <v>-</v>
      </c>
      <c r="D127" t="b">
        <f>OR(NOT(ISNA(VLOOKUP(Table26[[#This Row],[column_id]],'Quantitative Analysis'!C:C,1,FALSE))),NOT(ISNA(VLOOKUP(Table26[[#This Row],[column_id]],'Qualitative Analysis'!C:C,1,FALSE))))</f>
        <v>1</v>
      </c>
    </row>
    <row r="128" spans="3:4" hidden="1" x14ac:dyDescent="0.25">
      <c r="C128" t="str">
        <f>_xlfn.CONCAT(Table26[[#This Row],[model_name]],"-",Table26[[#This Row],[column_name]])</f>
        <v>-</v>
      </c>
      <c r="D128" t="b">
        <f>OR(NOT(ISNA(VLOOKUP(Table26[[#This Row],[column_id]],'Quantitative Analysis'!C:C,1,FALSE))),NOT(ISNA(VLOOKUP(Table26[[#This Row],[column_id]],'Qualitative Analysis'!C:C,1,FALSE))))</f>
        <v>1</v>
      </c>
    </row>
    <row r="129" spans="3:4" hidden="1" x14ac:dyDescent="0.25">
      <c r="C129" t="str">
        <f>_xlfn.CONCAT(Table26[[#This Row],[model_name]],"-",Table26[[#This Row],[column_name]])</f>
        <v>-</v>
      </c>
      <c r="D129" t="b">
        <f>OR(NOT(ISNA(VLOOKUP(Table26[[#This Row],[column_id]],'Quantitative Analysis'!C:C,1,FALSE))),NOT(ISNA(VLOOKUP(Table26[[#This Row],[column_id]],'Qualitative Analysis'!C:C,1,FALSE))))</f>
        <v>1</v>
      </c>
    </row>
    <row r="130" spans="3:4" hidden="1" x14ac:dyDescent="0.25">
      <c r="C130" t="str">
        <f>_xlfn.CONCAT(Table26[[#This Row],[model_name]],"-",Table26[[#This Row],[column_name]])</f>
        <v>-</v>
      </c>
      <c r="D130" t="b">
        <f>OR(NOT(ISNA(VLOOKUP(Table26[[#This Row],[column_id]],'Quantitative Analysis'!C:C,1,FALSE))),NOT(ISNA(VLOOKUP(Table26[[#This Row],[column_id]],'Qualitative Analysis'!C:C,1,FALSE))))</f>
        <v>1</v>
      </c>
    </row>
    <row r="131" spans="3:4" hidden="1" x14ac:dyDescent="0.25">
      <c r="C131" t="str">
        <f>_xlfn.CONCAT(Table26[[#This Row],[model_name]],"-",Table26[[#This Row],[column_name]])</f>
        <v>-</v>
      </c>
      <c r="D131" t="b">
        <f>OR(NOT(ISNA(VLOOKUP(Table26[[#This Row],[column_id]],'Quantitative Analysis'!C:C,1,FALSE))),NOT(ISNA(VLOOKUP(Table26[[#This Row],[column_id]],'Qualitative Analysis'!C:C,1,FALSE))))</f>
        <v>1</v>
      </c>
    </row>
    <row r="132" spans="3:4" hidden="1" x14ac:dyDescent="0.25">
      <c r="C132" t="str">
        <f>_xlfn.CONCAT(Table26[[#This Row],[model_name]],"-",Table26[[#This Row],[column_name]])</f>
        <v>-</v>
      </c>
      <c r="D132" t="b">
        <f>OR(NOT(ISNA(VLOOKUP(Table26[[#This Row],[column_id]],'Quantitative Analysis'!C:C,1,FALSE))),NOT(ISNA(VLOOKUP(Table26[[#This Row],[column_id]],'Qualitative Analysis'!C:C,1,FALSE))))</f>
        <v>1</v>
      </c>
    </row>
    <row r="133" spans="3:4" hidden="1" x14ac:dyDescent="0.25">
      <c r="C133" t="str">
        <f>_xlfn.CONCAT(Table26[[#This Row],[model_name]],"-",Table26[[#This Row],[column_name]])</f>
        <v>-</v>
      </c>
      <c r="D133" t="b">
        <f>OR(NOT(ISNA(VLOOKUP(Table26[[#This Row],[column_id]],'Quantitative Analysis'!C:C,1,FALSE))),NOT(ISNA(VLOOKUP(Table26[[#This Row],[column_id]],'Qualitative Analysis'!C:C,1,FALSE))))</f>
        <v>1</v>
      </c>
    </row>
    <row r="134" spans="3:4" hidden="1" x14ac:dyDescent="0.25">
      <c r="C134" t="str">
        <f>_xlfn.CONCAT(Table26[[#This Row],[model_name]],"-",Table26[[#This Row],[column_name]])</f>
        <v>-</v>
      </c>
      <c r="D134" t="b">
        <f>OR(NOT(ISNA(VLOOKUP(Table26[[#This Row],[column_id]],'Quantitative Analysis'!C:C,1,FALSE))),NOT(ISNA(VLOOKUP(Table26[[#This Row],[column_id]],'Qualitative Analysis'!C:C,1,FALSE))))</f>
        <v>1</v>
      </c>
    </row>
    <row r="135" spans="3:4" hidden="1" x14ac:dyDescent="0.25">
      <c r="C135" t="str">
        <f>_xlfn.CONCAT(Table26[[#This Row],[model_name]],"-",Table26[[#This Row],[column_name]])</f>
        <v>-</v>
      </c>
      <c r="D135" t="b">
        <f>OR(NOT(ISNA(VLOOKUP(Table26[[#This Row],[column_id]],'Quantitative Analysis'!C:C,1,FALSE))),NOT(ISNA(VLOOKUP(Table26[[#This Row],[column_id]],'Qualitative Analysis'!C:C,1,FALSE))))</f>
        <v>1</v>
      </c>
    </row>
    <row r="136" spans="3:4" hidden="1" x14ac:dyDescent="0.25">
      <c r="C136" t="str">
        <f>_xlfn.CONCAT(Table26[[#This Row],[model_name]],"-",Table26[[#This Row],[column_name]])</f>
        <v>-</v>
      </c>
      <c r="D136" t="b">
        <f>OR(NOT(ISNA(VLOOKUP(Table26[[#This Row],[column_id]],'Quantitative Analysis'!C:C,1,FALSE))),NOT(ISNA(VLOOKUP(Table26[[#This Row],[column_id]],'Qualitative Analysis'!C:C,1,FALSE))))</f>
        <v>1</v>
      </c>
    </row>
    <row r="137" spans="3:4" hidden="1" x14ac:dyDescent="0.25">
      <c r="C137" t="str">
        <f>_xlfn.CONCAT(Table26[[#This Row],[model_name]],"-",Table26[[#This Row],[column_name]])</f>
        <v>-</v>
      </c>
      <c r="D137" t="b">
        <f>OR(NOT(ISNA(VLOOKUP(Table26[[#This Row],[column_id]],'Quantitative Analysis'!C:C,1,FALSE))),NOT(ISNA(VLOOKUP(Table26[[#This Row],[column_id]],'Qualitative Analysis'!C:C,1,FALSE))))</f>
        <v>1</v>
      </c>
    </row>
    <row r="138" spans="3:4" hidden="1" x14ac:dyDescent="0.25">
      <c r="C138" t="str">
        <f>_xlfn.CONCAT(Table26[[#This Row],[model_name]],"-",Table26[[#This Row],[column_name]])</f>
        <v>-</v>
      </c>
      <c r="D138" t="b">
        <f>OR(NOT(ISNA(VLOOKUP(Table26[[#This Row],[column_id]],'Quantitative Analysis'!C:C,1,FALSE))),NOT(ISNA(VLOOKUP(Table26[[#This Row],[column_id]],'Qualitative Analysis'!C:C,1,FALSE))))</f>
        <v>1</v>
      </c>
    </row>
    <row r="139" spans="3:4" hidden="1" x14ac:dyDescent="0.25">
      <c r="C139" t="str">
        <f>_xlfn.CONCAT(Table26[[#This Row],[model_name]],"-",Table26[[#This Row],[column_name]])</f>
        <v>-</v>
      </c>
      <c r="D139" t="b">
        <f>OR(NOT(ISNA(VLOOKUP(Table26[[#This Row],[column_id]],'Quantitative Analysis'!C:C,1,FALSE))),NOT(ISNA(VLOOKUP(Table26[[#This Row],[column_id]],'Qualitative Analysis'!C:C,1,FALSE))))</f>
        <v>1</v>
      </c>
    </row>
    <row r="140" spans="3:4" hidden="1" x14ac:dyDescent="0.25">
      <c r="C140" t="str">
        <f>_xlfn.CONCAT(Table26[[#This Row],[model_name]],"-",Table26[[#This Row],[column_name]])</f>
        <v>-</v>
      </c>
      <c r="D140" t="b">
        <f>OR(NOT(ISNA(VLOOKUP(Table26[[#This Row],[column_id]],'Quantitative Analysis'!C:C,1,FALSE))),NOT(ISNA(VLOOKUP(Table26[[#This Row],[column_id]],'Qualitative Analysis'!C:C,1,FALSE))))</f>
        <v>1</v>
      </c>
    </row>
    <row r="141" spans="3:4" hidden="1" x14ac:dyDescent="0.25">
      <c r="C141" t="str">
        <f>_xlfn.CONCAT(Table26[[#This Row],[model_name]],"-",Table26[[#This Row],[column_name]])</f>
        <v>-</v>
      </c>
      <c r="D141" t="b">
        <f>OR(NOT(ISNA(VLOOKUP(Table26[[#This Row],[column_id]],'Quantitative Analysis'!C:C,1,FALSE))),NOT(ISNA(VLOOKUP(Table26[[#This Row],[column_id]],'Qualitative Analysis'!C:C,1,FALSE))))</f>
        <v>1</v>
      </c>
    </row>
    <row r="142" spans="3:4" hidden="1" x14ac:dyDescent="0.25">
      <c r="C142" t="str">
        <f>_xlfn.CONCAT(Table26[[#This Row],[model_name]],"-",Table26[[#This Row],[column_name]])</f>
        <v>-</v>
      </c>
      <c r="D142" t="b">
        <f>OR(NOT(ISNA(VLOOKUP(Table26[[#This Row],[column_id]],'Quantitative Analysis'!C:C,1,FALSE))),NOT(ISNA(VLOOKUP(Table26[[#This Row],[column_id]],'Qualitative Analysis'!C:C,1,FALSE))))</f>
        <v>1</v>
      </c>
    </row>
    <row r="143" spans="3:4" hidden="1" x14ac:dyDescent="0.25">
      <c r="C143" t="str">
        <f>_xlfn.CONCAT(Table26[[#This Row],[model_name]],"-",Table26[[#This Row],[column_name]])</f>
        <v>-</v>
      </c>
      <c r="D143" t="b">
        <f>OR(NOT(ISNA(VLOOKUP(Table26[[#This Row],[column_id]],'Quantitative Analysis'!C:C,1,FALSE))),NOT(ISNA(VLOOKUP(Table26[[#This Row],[column_id]],'Qualitative Analysis'!C:C,1,FALSE))))</f>
        <v>1</v>
      </c>
    </row>
    <row r="144" spans="3:4" hidden="1" x14ac:dyDescent="0.25">
      <c r="C144" t="str">
        <f>_xlfn.CONCAT(Table26[[#This Row],[model_name]],"-",Table26[[#This Row],[column_name]])</f>
        <v>-</v>
      </c>
      <c r="D144" t="b">
        <f>OR(NOT(ISNA(VLOOKUP(Table26[[#This Row],[column_id]],'Quantitative Analysis'!C:C,1,FALSE))),NOT(ISNA(VLOOKUP(Table26[[#This Row],[column_id]],'Qualitative Analysis'!C:C,1,FALSE))))</f>
        <v>1</v>
      </c>
    </row>
    <row r="145" spans="3:4" hidden="1" x14ac:dyDescent="0.25">
      <c r="C145" t="str">
        <f>_xlfn.CONCAT(Table26[[#This Row],[model_name]],"-",Table26[[#This Row],[column_name]])</f>
        <v>-</v>
      </c>
      <c r="D145" t="b">
        <f>OR(NOT(ISNA(VLOOKUP(Table26[[#This Row],[column_id]],'Quantitative Analysis'!C:C,1,FALSE))),NOT(ISNA(VLOOKUP(Table26[[#This Row],[column_id]],'Qualitative Analysis'!C:C,1,FALSE))))</f>
        <v>1</v>
      </c>
    </row>
    <row r="146" spans="3:4" hidden="1" x14ac:dyDescent="0.25">
      <c r="C146" t="str">
        <f>_xlfn.CONCAT(Table26[[#This Row],[model_name]],"-",Table26[[#This Row],[column_name]])</f>
        <v>-</v>
      </c>
      <c r="D146" t="b">
        <f>OR(NOT(ISNA(VLOOKUP(Table26[[#This Row],[column_id]],'Quantitative Analysis'!C:C,1,FALSE))),NOT(ISNA(VLOOKUP(Table26[[#This Row],[column_id]],'Qualitative Analysis'!C:C,1,FALSE))))</f>
        <v>1</v>
      </c>
    </row>
    <row r="147" spans="3:4" hidden="1" x14ac:dyDescent="0.25">
      <c r="C147" t="str">
        <f>_xlfn.CONCAT(Table26[[#This Row],[model_name]],"-",Table26[[#This Row],[column_name]])</f>
        <v>-</v>
      </c>
      <c r="D147" t="b">
        <f>OR(NOT(ISNA(VLOOKUP(Table26[[#This Row],[column_id]],'Quantitative Analysis'!C:C,1,FALSE))),NOT(ISNA(VLOOKUP(Table26[[#This Row],[column_id]],'Qualitative Analysis'!C:C,1,FALSE))))</f>
        <v>1</v>
      </c>
    </row>
    <row r="148" spans="3:4" hidden="1" x14ac:dyDescent="0.25">
      <c r="C148" t="str">
        <f>_xlfn.CONCAT(Table26[[#This Row],[model_name]],"-",Table26[[#This Row],[column_name]])</f>
        <v>-</v>
      </c>
      <c r="D148" t="b">
        <f>OR(NOT(ISNA(VLOOKUP(Table26[[#This Row],[column_id]],'Quantitative Analysis'!C:C,1,FALSE))),NOT(ISNA(VLOOKUP(Table26[[#This Row],[column_id]],'Qualitative Analysis'!C:C,1,FALSE))))</f>
        <v>1</v>
      </c>
    </row>
    <row r="149" spans="3:4" hidden="1" x14ac:dyDescent="0.25">
      <c r="C149" t="str">
        <f>_xlfn.CONCAT(Table26[[#This Row],[model_name]],"-",Table26[[#This Row],[column_name]])</f>
        <v>-</v>
      </c>
      <c r="D149" t="b">
        <f>OR(NOT(ISNA(VLOOKUP(Table26[[#This Row],[column_id]],'Quantitative Analysis'!C:C,1,FALSE))),NOT(ISNA(VLOOKUP(Table26[[#This Row],[column_id]],'Qualitative Analysis'!C:C,1,FALSE))))</f>
        <v>1</v>
      </c>
    </row>
    <row r="150" spans="3:4" hidden="1" x14ac:dyDescent="0.25">
      <c r="C150" t="str">
        <f>_xlfn.CONCAT(Table26[[#This Row],[model_name]],"-",Table26[[#This Row],[column_name]])</f>
        <v>-</v>
      </c>
      <c r="D150" t="b">
        <f>OR(NOT(ISNA(VLOOKUP(Table26[[#This Row],[column_id]],'Quantitative Analysis'!C:C,1,FALSE))),NOT(ISNA(VLOOKUP(Table26[[#This Row],[column_id]],'Qualitative Analysis'!C:C,1,FALSE))))</f>
        <v>1</v>
      </c>
    </row>
    <row r="151" spans="3:4" hidden="1" x14ac:dyDescent="0.25">
      <c r="C151" t="str">
        <f>_xlfn.CONCAT(Table26[[#This Row],[model_name]],"-",Table26[[#This Row],[column_name]])</f>
        <v>-</v>
      </c>
      <c r="D151" t="b">
        <f>OR(NOT(ISNA(VLOOKUP(Table26[[#This Row],[column_id]],'Quantitative Analysis'!C:C,1,FALSE))),NOT(ISNA(VLOOKUP(Table26[[#This Row],[column_id]],'Qualitative Analysis'!C:C,1,FALSE))))</f>
        <v>1</v>
      </c>
    </row>
    <row r="152" spans="3:4" hidden="1" x14ac:dyDescent="0.25">
      <c r="C152" t="str">
        <f>_xlfn.CONCAT(Table26[[#This Row],[model_name]],"-",Table26[[#This Row],[column_name]])</f>
        <v>-</v>
      </c>
      <c r="D152" t="b">
        <f>OR(NOT(ISNA(VLOOKUP(Table26[[#This Row],[column_id]],'Quantitative Analysis'!C:C,1,FALSE))),NOT(ISNA(VLOOKUP(Table26[[#This Row],[column_id]],'Qualitative Analysis'!C:C,1,FALSE))))</f>
        <v>1</v>
      </c>
    </row>
    <row r="153" spans="3:4" hidden="1" x14ac:dyDescent="0.25">
      <c r="C153" t="str">
        <f>_xlfn.CONCAT(Table26[[#This Row],[model_name]],"-",Table26[[#This Row],[column_name]])</f>
        <v>-</v>
      </c>
      <c r="D153" t="b">
        <f>OR(NOT(ISNA(VLOOKUP(Table26[[#This Row],[column_id]],'Quantitative Analysis'!C:C,1,FALSE))),NOT(ISNA(VLOOKUP(Table26[[#This Row],[column_id]],'Qualitative Analysis'!C:C,1,FALSE))))</f>
        <v>1</v>
      </c>
    </row>
    <row r="154" spans="3:4" hidden="1" x14ac:dyDescent="0.25">
      <c r="C154" t="str">
        <f>_xlfn.CONCAT(Table26[[#This Row],[model_name]],"-",Table26[[#This Row],[column_name]])</f>
        <v>-</v>
      </c>
      <c r="D154" t="b">
        <f>OR(NOT(ISNA(VLOOKUP(Table26[[#This Row],[column_id]],'Quantitative Analysis'!C:C,1,FALSE))),NOT(ISNA(VLOOKUP(Table26[[#This Row],[column_id]],'Qualitative Analysis'!C:C,1,FALSE))))</f>
        <v>1</v>
      </c>
    </row>
    <row r="155" spans="3:4" hidden="1" x14ac:dyDescent="0.25">
      <c r="C155" t="str">
        <f>_xlfn.CONCAT(Table26[[#This Row],[model_name]],"-",Table26[[#This Row],[column_name]])</f>
        <v>-</v>
      </c>
      <c r="D155" t="b">
        <f>OR(NOT(ISNA(VLOOKUP(Table26[[#This Row],[column_id]],'Quantitative Analysis'!C:C,1,FALSE))),NOT(ISNA(VLOOKUP(Table26[[#This Row],[column_id]],'Qualitative Analysis'!C:C,1,FALSE))))</f>
        <v>1</v>
      </c>
    </row>
    <row r="156" spans="3:4" hidden="1" x14ac:dyDescent="0.25">
      <c r="C156" t="str">
        <f>_xlfn.CONCAT(Table26[[#This Row],[model_name]],"-",Table26[[#This Row],[column_name]])</f>
        <v>-</v>
      </c>
      <c r="D156" t="b">
        <f>OR(NOT(ISNA(VLOOKUP(Table26[[#This Row],[column_id]],'Quantitative Analysis'!C:C,1,FALSE))),NOT(ISNA(VLOOKUP(Table26[[#This Row],[column_id]],'Qualitative Analysis'!C:C,1,FALSE))))</f>
        <v>1</v>
      </c>
    </row>
    <row r="157" spans="3:4" hidden="1" x14ac:dyDescent="0.25">
      <c r="C157" t="str">
        <f>_xlfn.CONCAT(Table26[[#This Row],[model_name]],"-",Table26[[#This Row],[column_name]])</f>
        <v>-</v>
      </c>
      <c r="D157" t="b">
        <f>OR(NOT(ISNA(VLOOKUP(Table26[[#This Row],[column_id]],'Quantitative Analysis'!C:C,1,FALSE))),NOT(ISNA(VLOOKUP(Table26[[#This Row],[column_id]],'Qualitative Analysis'!C:C,1,FALSE))))</f>
        <v>1</v>
      </c>
    </row>
    <row r="158" spans="3:4" hidden="1" x14ac:dyDescent="0.25">
      <c r="C158" t="str">
        <f>_xlfn.CONCAT(Table26[[#This Row],[model_name]],"-",Table26[[#This Row],[column_name]])</f>
        <v>-</v>
      </c>
      <c r="D158" t="b">
        <f>OR(NOT(ISNA(VLOOKUP(Table26[[#This Row],[column_id]],'Quantitative Analysis'!C:C,1,FALSE))),NOT(ISNA(VLOOKUP(Table26[[#This Row],[column_id]],'Qualitative Analysis'!C:C,1,FALSE))))</f>
        <v>1</v>
      </c>
    </row>
    <row r="159" spans="3:4" hidden="1" x14ac:dyDescent="0.25">
      <c r="C159" t="str">
        <f>_xlfn.CONCAT(Table26[[#This Row],[model_name]],"-",Table26[[#This Row],[column_name]])</f>
        <v>-</v>
      </c>
      <c r="D159" t="b">
        <f>OR(NOT(ISNA(VLOOKUP(Table26[[#This Row],[column_id]],'Quantitative Analysis'!C:C,1,FALSE))),NOT(ISNA(VLOOKUP(Table26[[#This Row],[column_id]],'Qualitative Analysis'!C:C,1,FALSE))))</f>
        <v>1</v>
      </c>
    </row>
    <row r="160" spans="3:4" hidden="1" x14ac:dyDescent="0.25">
      <c r="C160" t="str">
        <f>_xlfn.CONCAT(Table26[[#This Row],[model_name]],"-",Table26[[#This Row],[column_name]])</f>
        <v>-</v>
      </c>
      <c r="D160" t="b">
        <f>OR(NOT(ISNA(VLOOKUP(Table26[[#This Row],[column_id]],'Quantitative Analysis'!C:C,1,FALSE))),NOT(ISNA(VLOOKUP(Table26[[#This Row],[column_id]],'Qualitative Analysis'!C:C,1,FALSE))))</f>
        <v>1</v>
      </c>
    </row>
    <row r="161" spans="3:4" hidden="1" x14ac:dyDescent="0.25">
      <c r="C161" t="str">
        <f>_xlfn.CONCAT(Table26[[#This Row],[model_name]],"-",Table26[[#This Row],[column_name]])</f>
        <v>-</v>
      </c>
      <c r="D161" t="b">
        <f>OR(NOT(ISNA(VLOOKUP(Table26[[#This Row],[column_id]],'Quantitative Analysis'!C:C,1,FALSE))),NOT(ISNA(VLOOKUP(Table26[[#This Row],[column_id]],'Qualitative Analysis'!C:C,1,FALSE))))</f>
        <v>1</v>
      </c>
    </row>
    <row r="162" spans="3:4" hidden="1" x14ac:dyDescent="0.25">
      <c r="C162" t="str">
        <f>_xlfn.CONCAT(Table26[[#This Row],[model_name]],"-",Table26[[#This Row],[column_name]])</f>
        <v>-</v>
      </c>
      <c r="D162" t="b">
        <f>OR(NOT(ISNA(VLOOKUP(Table26[[#This Row],[column_id]],'Quantitative Analysis'!C:C,1,FALSE))),NOT(ISNA(VLOOKUP(Table26[[#This Row],[column_id]],'Qualitative Analysis'!C:C,1,FALSE))))</f>
        <v>1</v>
      </c>
    </row>
    <row r="163" spans="3:4" hidden="1" x14ac:dyDescent="0.25">
      <c r="C163" t="str">
        <f>_xlfn.CONCAT(Table26[[#This Row],[model_name]],"-",Table26[[#This Row],[column_name]])</f>
        <v>-</v>
      </c>
      <c r="D163" t="b">
        <f>OR(NOT(ISNA(VLOOKUP(Table26[[#This Row],[column_id]],'Quantitative Analysis'!C:C,1,FALSE))),NOT(ISNA(VLOOKUP(Table26[[#This Row],[column_id]],'Qualitative Analysis'!C:C,1,FALSE))))</f>
        <v>1</v>
      </c>
    </row>
    <row r="164" spans="3:4" hidden="1" x14ac:dyDescent="0.25">
      <c r="C164" t="str">
        <f>_xlfn.CONCAT(Table26[[#This Row],[model_name]],"-",Table26[[#This Row],[column_name]])</f>
        <v>-</v>
      </c>
      <c r="D164" t="b">
        <f>OR(NOT(ISNA(VLOOKUP(Table26[[#This Row],[column_id]],'Quantitative Analysis'!C:C,1,FALSE))),NOT(ISNA(VLOOKUP(Table26[[#This Row],[column_id]],'Qualitative Analysis'!C:C,1,FALSE))))</f>
        <v>1</v>
      </c>
    </row>
    <row r="165" spans="3:4" hidden="1" x14ac:dyDescent="0.25">
      <c r="C165" t="str">
        <f>_xlfn.CONCAT(Table26[[#This Row],[model_name]],"-",Table26[[#This Row],[column_name]])</f>
        <v>-</v>
      </c>
      <c r="D165" t="b">
        <f>OR(NOT(ISNA(VLOOKUP(Table26[[#This Row],[column_id]],'Quantitative Analysis'!C:C,1,FALSE))),NOT(ISNA(VLOOKUP(Table26[[#This Row],[column_id]],'Qualitative Analysis'!C:C,1,FALSE))))</f>
        <v>1</v>
      </c>
    </row>
    <row r="166" spans="3:4" hidden="1" x14ac:dyDescent="0.25">
      <c r="C166" t="str">
        <f>_xlfn.CONCAT(Table26[[#This Row],[model_name]],"-",Table26[[#This Row],[column_name]])</f>
        <v>-</v>
      </c>
      <c r="D166" t="b">
        <f>OR(NOT(ISNA(VLOOKUP(Table26[[#This Row],[column_id]],'Quantitative Analysis'!C:C,1,FALSE))),NOT(ISNA(VLOOKUP(Table26[[#This Row],[column_id]],'Qualitative Analysis'!C:C,1,FALSE))))</f>
        <v>1</v>
      </c>
    </row>
    <row r="167" spans="3:4" hidden="1" x14ac:dyDescent="0.25">
      <c r="C167" t="str">
        <f>_xlfn.CONCAT(Table26[[#This Row],[model_name]],"-",Table26[[#This Row],[column_name]])</f>
        <v>-</v>
      </c>
      <c r="D167" t="b">
        <f>OR(NOT(ISNA(VLOOKUP(Table26[[#This Row],[column_id]],'Quantitative Analysis'!C:C,1,FALSE))),NOT(ISNA(VLOOKUP(Table26[[#This Row],[column_id]],'Qualitative Analysis'!C:C,1,FALSE))))</f>
        <v>1</v>
      </c>
    </row>
    <row r="168" spans="3:4" hidden="1" x14ac:dyDescent="0.25">
      <c r="C168" t="str">
        <f>_xlfn.CONCAT(Table26[[#This Row],[model_name]],"-",Table26[[#This Row],[column_name]])</f>
        <v>-</v>
      </c>
      <c r="D168" t="b">
        <f>OR(NOT(ISNA(VLOOKUP(Table26[[#This Row],[column_id]],'Quantitative Analysis'!C:C,1,FALSE))),NOT(ISNA(VLOOKUP(Table26[[#This Row],[column_id]],'Qualitative Analysis'!C:C,1,FALSE))))</f>
        <v>1</v>
      </c>
    </row>
    <row r="169" spans="3:4" hidden="1" x14ac:dyDescent="0.25">
      <c r="C169" t="str">
        <f>_xlfn.CONCAT(Table26[[#This Row],[model_name]],"-",Table26[[#This Row],[column_name]])</f>
        <v>-</v>
      </c>
      <c r="D169" t="b">
        <f>OR(NOT(ISNA(VLOOKUP(Table26[[#This Row],[column_id]],'Quantitative Analysis'!C:C,1,FALSE))),NOT(ISNA(VLOOKUP(Table26[[#This Row],[column_id]],'Qualitative Analysis'!C:C,1,FALSE))))</f>
        <v>1</v>
      </c>
    </row>
    <row r="170" spans="3:4" hidden="1" x14ac:dyDescent="0.25">
      <c r="C170" t="str">
        <f>_xlfn.CONCAT(Table26[[#This Row],[model_name]],"-",Table26[[#This Row],[column_name]])</f>
        <v>-</v>
      </c>
      <c r="D170" t="b">
        <f>OR(NOT(ISNA(VLOOKUP(Table26[[#This Row],[column_id]],'Quantitative Analysis'!C:C,1,FALSE))),NOT(ISNA(VLOOKUP(Table26[[#This Row],[column_id]],'Qualitative Analysis'!C:C,1,FALSE))))</f>
        <v>1</v>
      </c>
    </row>
    <row r="171" spans="3:4" hidden="1" x14ac:dyDescent="0.25">
      <c r="C171" t="str">
        <f>_xlfn.CONCAT(Table26[[#This Row],[model_name]],"-",Table26[[#This Row],[column_name]])</f>
        <v>-</v>
      </c>
      <c r="D171" t="b">
        <f>OR(NOT(ISNA(VLOOKUP(Table26[[#This Row],[column_id]],'Quantitative Analysis'!C:C,1,FALSE))),NOT(ISNA(VLOOKUP(Table26[[#This Row],[column_id]],'Qualitative Analysis'!C:C,1,FALSE))))</f>
        <v>1</v>
      </c>
    </row>
    <row r="172" spans="3:4" hidden="1" x14ac:dyDescent="0.25">
      <c r="C172" t="str">
        <f>_xlfn.CONCAT(Table26[[#This Row],[model_name]],"-",Table26[[#This Row],[column_name]])</f>
        <v>-</v>
      </c>
      <c r="D172" t="b">
        <f>OR(NOT(ISNA(VLOOKUP(Table26[[#This Row],[column_id]],'Quantitative Analysis'!C:C,1,FALSE))),NOT(ISNA(VLOOKUP(Table26[[#This Row],[column_id]],'Qualitative Analysis'!C:C,1,FALSE))))</f>
        <v>1</v>
      </c>
    </row>
    <row r="173" spans="3:4" hidden="1" x14ac:dyDescent="0.25">
      <c r="C173" t="str">
        <f>_xlfn.CONCAT(Table26[[#This Row],[model_name]],"-",Table26[[#This Row],[column_name]])</f>
        <v>-</v>
      </c>
      <c r="D173" t="b">
        <f>OR(NOT(ISNA(VLOOKUP(Table26[[#This Row],[column_id]],'Quantitative Analysis'!C:C,1,FALSE))),NOT(ISNA(VLOOKUP(Table26[[#This Row],[column_id]],'Qualitative Analysis'!C:C,1,FALSE))))</f>
        <v>1</v>
      </c>
    </row>
    <row r="174" spans="3:4" hidden="1" x14ac:dyDescent="0.25">
      <c r="C174" t="str">
        <f>_xlfn.CONCAT(Table26[[#This Row],[model_name]],"-",Table26[[#This Row],[column_name]])</f>
        <v>-</v>
      </c>
      <c r="D174" t="b">
        <f>OR(NOT(ISNA(VLOOKUP(Table26[[#This Row],[column_id]],'Quantitative Analysis'!C:C,1,FALSE))),NOT(ISNA(VLOOKUP(Table26[[#This Row],[column_id]],'Qualitative Analysis'!C:C,1,FALSE))))</f>
        <v>1</v>
      </c>
    </row>
    <row r="175" spans="3:4" hidden="1" x14ac:dyDescent="0.25">
      <c r="C175" t="str">
        <f>_xlfn.CONCAT(Table26[[#This Row],[model_name]],"-",Table26[[#This Row],[column_name]])</f>
        <v>-</v>
      </c>
      <c r="D175" t="b">
        <f>OR(NOT(ISNA(VLOOKUP(Table26[[#This Row],[column_id]],'Quantitative Analysis'!C:C,1,FALSE))),NOT(ISNA(VLOOKUP(Table26[[#This Row],[column_id]],'Qualitative Analysis'!C:C,1,FALSE))))</f>
        <v>1</v>
      </c>
    </row>
    <row r="176" spans="3:4" hidden="1" x14ac:dyDescent="0.25">
      <c r="C176" t="str">
        <f>_xlfn.CONCAT(Table26[[#This Row],[model_name]],"-",Table26[[#This Row],[column_name]])</f>
        <v>-</v>
      </c>
      <c r="D176" t="b">
        <f>OR(NOT(ISNA(VLOOKUP(Table26[[#This Row],[column_id]],'Quantitative Analysis'!C:C,1,FALSE))),NOT(ISNA(VLOOKUP(Table26[[#This Row],[column_id]],'Qualitative Analysis'!C:C,1,FALSE))))</f>
        <v>1</v>
      </c>
    </row>
    <row r="177" spans="3:4" hidden="1" x14ac:dyDescent="0.25">
      <c r="C177" t="str">
        <f>_xlfn.CONCAT(Table26[[#This Row],[model_name]],"-",Table26[[#This Row],[column_name]])</f>
        <v>-</v>
      </c>
      <c r="D177" t="b">
        <f>OR(NOT(ISNA(VLOOKUP(Table26[[#This Row],[column_id]],'Quantitative Analysis'!C:C,1,FALSE))),NOT(ISNA(VLOOKUP(Table26[[#This Row],[column_id]],'Qualitative Analysis'!C:C,1,FALSE))))</f>
        <v>1</v>
      </c>
    </row>
    <row r="178" spans="3:4" hidden="1" x14ac:dyDescent="0.25">
      <c r="C178" t="str">
        <f>_xlfn.CONCAT(Table26[[#This Row],[model_name]],"-",Table26[[#This Row],[column_name]])</f>
        <v>-</v>
      </c>
      <c r="D178" t="b">
        <f>OR(NOT(ISNA(VLOOKUP(Table26[[#This Row],[column_id]],'Quantitative Analysis'!C:C,1,FALSE))),NOT(ISNA(VLOOKUP(Table26[[#This Row],[column_id]],'Qualitative Analysis'!C:C,1,FALSE))))</f>
        <v>1</v>
      </c>
    </row>
    <row r="179" spans="3:4" hidden="1" x14ac:dyDescent="0.25">
      <c r="C179" t="str">
        <f>_xlfn.CONCAT(Table26[[#This Row],[model_name]],"-",Table26[[#This Row],[column_name]])</f>
        <v>-</v>
      </c>
      <c r="D179" t="b">
        <f>OR(NOT(ISNA(VLOOKUP(Table26[[#This Row],[column_id]],'Quantitative Analysis'!C:C,1,FALSE))),NOT(ISNA(VLOOKUP(Table26[[#This Row],[column_id]],'Qualitative Analysis'!C:C,1,FALSE))))</f>
        <v>1</v>
      </c>
    </row>
    <row r="180" spans="3:4" hidden="1" x14ac:dyDescent="0.25">
      <c r="C180" t="str">
        <f>_xlfn.CONCAT(Table26[[#This Row],[model_name]],"-",Table26[[#This Row],[column_name]])</f>
        <v>-</v>
      </c>
      <c r="D180" t="b">
        <f>OR(NOT(ISNA(VLOOKUP(Table26[[#This Row],[column_id]],'Quantitative Analysis'!C:C,1,FALSE))),NOT(ISNA(VLOOKUP(Table26[[#This Row],[column_id]],'Qualitative Analysis'!C:C,1,FALSE))))</f>
        <v>1</v>
      </c>
    </row>
    <row r="181" spans="3:4" hidden="1" x14ac:dyDescent="0.25">
      <c r="C181" t="str">
        <f>_xlfn.CONCAT(Table26[[#This Row],[model_name]],"-",Table26[[#This Row],[column_name]])</f>
        <v>-</v>
      </c>
      <c r="D181" t="b">
        <f>OR(NOT(ISNA(VLOOKUP(Table26[[#This Row],[column_id]],'Quantitative Analysis'!C:C,1,FALSE))),NOT(ISNA(VLOOKUP(Table26[[#This Row],[column_id]],'Qualitative Analysis'!C:C,1,FALSE))))</f>
        <v>1</v>
      </c>
    </row>
    <row r="182" spans="3:4" hidden="1" x14ac:dyDescent="0.25">
      <c r="C182" t="str">
        <f>_xlfn.CONCAT(Table26[[#This Row],[model_name]],"-",Table26[[#This Row],[column_name]])</f>
        <v>-</v>
      </c>
      <c r="D182" t="b">
        <f>OR(NOT(ISNA(VLOOKUP(Table26[[#This Row],[column_id]],'Quantitative Analysis'!C:C,1,FALSE))),NOT(ISNA(VLOOKUP(Table26[[#This Row],[column_id]],'Qualitative Analysis'!C:C,1,FALSE))))</f>
        <v>1</v>
      </c>
    </row>
    <row r="183" spans="3:4" hidden="1" x14ac:dyDescent="0.25">
      <c r="C183" t="str">
        <f>_xlfn.CONCAT(Table26[[#This Row],[model_name]],"-",Table26[[#This Row],[column_name]])</f>
        <v>-</v>
      </c>
      <c r="D183" t="b">
        <f>OR(NOT(ISNA(VLOOKUP(Table26[[#This Row],[column_id]],'Quantitative Analysis'!C:C,1,FALSE))),NOT(ISNA(VLOOKUP(Table26[[#This Row],[column_id]],'Qualitative Analysis'!C:C,1,FALSE))))</f>
        <v>1</v>
      </c>
    </row>
    <row r="184" spans="3:4" hidden="1" x14ac:dyDescent="0.25">
      <c r="C184" t="str">
        <f>_xlfn.CONCAT(Table26[[#This Row],[model_name]],"-",Table26[[#This Row],[column_name]])</f>
        <v>-</v>
      </c>
      <c r="D184" t="b">
        <f>OR(NOT(ISNA(VLOOKUP(Table26[[#This Row],[column_id]],'Quantitative Analysis'!C:C,1,FALSE))),NOT(ISNA(VLOOKUP(Table26[[#This Row],[column_id]],'Qualitative Analysis'!C:C,1,FALSE))))</f>
        <v>1</v>
      </c>
    </row>
    <row r="185" spans="3:4" hidden="1" x14ac:dyDescent="0.25">
      <c r="C185" t="str">
        <f>_xlfn.CONCAT(Table26[[#This Row],[model_name]],"-",Table26[[#This Row],[column_name]])</f>
        <v>-</v>
      </c>
      <c r="D185" t="b">
        <f>OR(NOT(ISNA(VLOOKUP(Table26[[#This Row],[column_id]],'Quantitative Analysis'!C:C,1,FALSE))),NOT(ISNA(VLOOKUP(Table26[[#This Row],[column_id]],'Qualitative Analysis'!C:C,1,FALSE))))</f>
        <v>1</v>
      </c>
    </row>
    <row r="186" spans="3:4" hidden="1" x14ac:dyDescent="0.25">
      <c r="C186" t="str">
        <f>_xlfn.CONCAT(Table26[[#This Row],[model_name]],"-",Table26[[#This Row],[column_name]])</f>
        <v>-</v>
      </c>
      <c r="D186" t="b">
        <f>OR(NOT(ISNA(VLOOKUP(Table26[[#This Row],[column_id]],'Quantitative Analysis'!C:C,1,FALSE))),NOT(ISNA(VLOOKUP(Table26[[#This Row],[column_id]],'Qualitative Analysis'!C:C,1,FALSE))))</f>
        <v>1</v>
      </c>
    </row>
    <row r="187" spans="3:4" hidden="1" x14ac:dyDescent="0.25">
      <c r="C187" t="str">
        <f>_xlfn.CONCAT(Table26[[#This Row],[model_name]],"-",Table26[[#This Row],[column_name]])</f>
        <v>-</v>
      </c>
      <c r="D187" t="b">
        <f>OR(NOT(ISNA(VLOOKUP(Table26[[#This Row],[column_id]],'Quantitative Analysis'!C:C,1,FALSE))),NOT(ISNA(VLOOKUP(Table26[[#This Row],[column_id]],'Qualitative Analysis'!C:C,1,FALSE))))</f>
        <v>1</v>
      </c>
    </row>
    <row r="188" spans="3:4" hidden="1" x14ac:dyDescent="0.25">
      <c r="C188" t="str">
        <f>_xlfn.CONCAT(Table26[[#This Row],[model_name]],"-",Table26[[#This Row],[column_name]])</f>
        <v>-</v>
      </c>
      <c r="D188" t="b">
        <f>OR(NOT(ISNA(VLOOKUP(Table26[[#This Row],[column_id]],'Quantitative Analysis'!C:C,1,FALSE))),NOT(ISNA(VLOOKUP(Table26[[#This Row],[column_id]],'Qualitative Analysis'!C:C,1,FALSE))))</f>
        <v>1</v>
      </c>
    </row>
    <row r="189" spans="3:4" hidden="1" x14ac:dyDescent="0.25">
      <c r="C189" t="str">
        <f>_xlfn.CONCAT(Table26[[#This Row],[model_name]],"-",Table26[[#This Row],[column_name]])</f>
        <v>-</v>
      </c>
      <c r="D189" t="b">
        <f>OR(NOT(ISNA(VLOOKUP(Table26[[#This Row],[column_id]],'Quantitative Analysis'!C:C,1,FALSE))),NOT(ISNA(VLOOKUP(Table26[[#This Row],[column_id]],'Qualitative Analysis'!C:C,1,FALSE))))</f>
        <v>1</v>
      </c>
    </row>
    <row r="190" spans="3:4" hidden="1" x14ac:dyDescent="0.25">
      <c r="C190" t="str">
        <f>_xlfn.CONCAT(Table26[[#This Row],[model_name]],"-",Table26[[#This Row],[column_name]])</f>
        <v>-</v>
      </c>
      <c r="D190" t="b">
        <f>OR(NOT(ISNA(VLOOKUP(Table26[[#This Row],[column_id]],'Quantitative Analysis'!C:C,1,FALSE))),NOT(ISNA(VLOOKUP(Table26[[#This Row],[column_id]],'Qualitative Analysis'!C:C,1,FALSE))))</f>
        <v>1</v>
      </c>
    </row>
    <row r="191" spans="3:4" hidden="1" x14ac:dyDescent="0.25">
      <c r="C191" t="str">
        <f>_xlfn.CONCAT(Table26[[#This Row],[model_name]],"-",Table26[[#This Row],[column_name]])</f>
        <v>-</v>
      </c>
      <c r="D191" t="b">
        <f>OR(NOT(ISNA(VLOOKUP(Table26[[#This Row],[column_id]],'Quantitative Analysis'!C:C,1,FALSE))),NOT(ISNA(VLOOKUP(Table26[[#This Row],[column_id]],'Qualitative Analysis'!C:C,1,FALSE))))</f>
        <v>1</v>
      </c>
    </row>
    <row r="192" spans="3:4" hidden="1" x14ac:dyDescent="0.25">
      <c r="C192" t="str">
        <f>_xlfn.CONCAT(Table26[[#This Row],[model_name]],"-",Table26[[#This Row],[column_name]])</f>
        <v>-</v>
      </c>
      <c r="D192" t="b">
        <f>OR(NOT(ISNA(VLOOKUP(Table26[[#This Row],[column_id]],'Quantitative Analysis'!C:C,1,FALSE))),NOT(ISNA(VLOOKUP(Table26[[#This Row],[column_id]],'Qualitative Analysis'!C:C,1,FALSE))))</f>
        <v>1</v>
      </c>
    </row>
    <row r="193" spans="3:4" hidden="1" x14ac:dyDescent="0.25">
      <c r="C193" t="str">
        <f>_xlfn.CONCAT(Table26[[#This Row],[model_name]],"-",Table26[[#This Row],[column_name]])</f>
        <v>-</v>
      </c>
      <c r="D193" t="b">
        <f>OR(NOT(ISNA(VLOOKUP(Table26[[#This Row],[column_id]],'Quantitative Analysis'!C:C,1,FALSE))),NOT(ISNA(VLOOKUP(Table26[[#This Row],[column_id]],'Qualitative Analysis'!C:C,1,FALSE))))</f>
        <v>1</v>
      </c>
    </row>
    <row r="194" spans="3:4" hidden="1" x14ac:dyDescent="0.25">
      <c r="C194" t="str">
        <f>_xlfn.CONCAT(Table26[[#This Row],[model_name]],"-",Table26[[#This Row],[column_name]])</f>
        <v>-</v>
      </c>
      <c r="D194" t="b">
        <f>OR(NOT(ISNA(VLOOKUP(Table26[[#This Row],[column_id]],'Quantitative Analysis'!C:C,1,FALSE))),NOT(ISNA(VLOOKUP(Table26[[#This Row],[column_id]],'Qualitative Analysis'!C:C,1,FALSE))))</f>
        <v>1</v>
      </c>
    </row>
    <row r="195" spans="3:4" hidden="1" x14ac:dyDescent="0.25">
      <c r="C195" t="str">
        <f>_xlfn.CONCAT(Table26[[#This Row],[model_name]],"-",Table26[[#This Row],[column_name]])</f>
        <v>-</v>
      </c>
      <c r="D195" t="b">
        <f>OR(NOT(ISNA(VLOOKUP(Table26[[#This Row],[column_id]],'Quantitative Analysis'!C:C,1,FALSE))),NOT(ISNA(VLOOKUP(Table26[[#This Row],[column_id]],'Qualitative Analysis'!C:C,1,FALSE))))</f>
        <v>1</v>
      </c>
    </row>
    <row r="196" spans="3:4" hidden="1" x14ac:dyDescent="0.25">
      <c r="C196" t="str">
        <f>_xlfn.CONCAT(Table26[[#This Row],[model_name]],"-",Table26[[#This Row],[column_name]])</f>
        <v>-</v>
      </c>
      <c r="D196" t="b">
        <f>OR(NOT(ISNA(VLOOKUP(Table26[[#This Row],[column_id]],'Quantitative Analysis'!C:C,1,FALSE))),NOT(ISNA(VLOOKUP(Table26[[#This Row],[column_id]],'Qualitative Analysis'!C:C,1,FALSE))))</f>
        <v>1</v>
      </c>
    </row>
    <row r="197" spans="3:4" hidden="1" x14ac:dyDescent="0.25">
      <c r="C197" t="str">
        <f>_xlfn.CONCAT(Table26[[#This Row],[model_name]],"-",Table26[[#This Row],[column_name]])</f>
        <v>-</v>
      </c>
      <c r="D197" t="b">
        <f>OR(NOT(ISNA(VLOOKUP(Table26[[#This Row],[column_id]],'Quantitative Analysis'!C:C,1,FALSE))),NOT(ISNA(VLOOKUP(Table26[[#This Row],[column_id]],'Qualitative Analysis'!C:C,1,FALSE))))</f>
        <v>1</v>
      </c>
    </row>
    <row r="198" spans="3:4" hidden="1" x14ac:dyDescent="0.25">
      <c r="C198" t="str">
        <f>_xlfn.CONCAT(Table26[[#This Row],[model_name]],"-",Table26[[#This Row],[column_name]])</f>
        <v>-</v>
      </c>
      <c r="D198" t="b">
        <f>OR(NOT(ISNA(VLOOKUP(Table26[[#This Row],[column_id]],'Quantitative Analysis'!C:C,1,FALSE))),NOT(ISNA(VLOOKUP(Table26[[#This Row],[column_id]],'Qualitative Analysis'!C:C,1,FALSE))))</f>
        <v>1</v>
      </c>
    </row>
    <row r="199" spans="3:4" hidden="1" x14ac:dyDescent="0.25">
      <c r="C199" t="str">
        <f>_xlfn.CONCAT(Table26[[#This Row],[model_name]],"-",Table26[[#This Row],[column_name]])</f>
        <v>-</v>
      </c>
      <c r="D199" t="b">
        <f>OR(NOT(ISNA(VLOOKUP(Table26[[#This Row],[column_id]],'Quantitative Analysis'!C:C,1,FALSE))),NOT(ISNA(VLOOKUP(Table26[[#This Row],[column_id]],'Qualitative Analysis'!C:C,1,FALSE))))</f>
        <v>1</v>
      </c>
    </row>
    <row r="200" spans="3:4" hidden="1" x14ac:dyDescent="0.25">
      <c r="C200" t="str">
        <f>_xlfn.CONCAT(Table26[[#This Row],[model_name]],"-",Table26[[#This Row],[column_name]])</f>
        <v>-</v>
      </c>
      <c r="D200" t="b">
        <f>OR(NOT(ISNA(VLOOKUP(Table26[[#This Row],[column_id]],'Quantitative Analysis'!C:C,1,FALSE))),NOT(ISNA(VLOOKUP(Table26[[#This Row],[column_id]],'Qualitative Analysis'!C:C,1,FALSE))))</f>
        <v>1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80615F58-135E-4E82-9CC5-0FB172D55FC2}">
          <x14:formula1>
            <xm:f>'&lt;-- Allowed Values --'!$D$2:$D$10</xm:f>
          </x14:formula1>
          <xm:sqref>J1:J1048576</xm:sqref>
        </x14:dataValidation>
        <x14:dataValidation type="list" allowBlank="1" showInputMessage="1" showErrorMessage="1" xr:uid="{F59ADAD7-6F07-48B8-AD79-A23CDA47C9FA}">
          <x14:formula1>
            <xm:f>'&lt;-- Allowed Values --'!$J$2:$J$6</xm:f>
          </x14:formula1>
          <xm:sqref>I1:I1048576</xm:sqref>
        </x14:dataValidation>
        <x14:dataValidation type="list" allowBlank="1" showInputMessage="1" showErrorMessage="1" xr:uid="{FEBBEB1A-6E30-479F-9C1F-C41C186B1C58}">
          <x14:formula1>
            <xm:f>'&lt;-- Allowed Values --'!$A$2:$A$11</xm:f>
          </x14:formula1>
          <xm:sqref>E1:E200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326F90-104D-40E7-9465-8F4A9880994F}">
  <dimension ref="A1:J6"/>
  <sheetViews>
    <sheetView workbookViewId="0">
      <selection activeCell="G2" sqref="G2"/>
    </sheetView>
    <sheetView workbookViewId="1"/>
  </sheetViews>
  <sheetFormatPr defaultRowHeight="15" x14ac:dyDescent="0.25"/>
  <cols>
    <col min="1" max="1" width="17" bestFit="1" customWidth="1"/>
    <col min="4" max="4" width="12.42578125" bestFit="1" customWidth="1"/>
    <col min="7" max="7" width="19.42578125" bestFit="1" customWidth="1"/>
    <col min="10" max="10" width="15.7109375" bestFit="1" customWidth="1"/>
  </cols>
  <sheetData>
    <row r="1" spans="1:10" x14ac:dyDescent="0.25">
      <c r="A1" t="s">
        <v>217</v>
      </c>
      <c r="D1" t="s">
        <v>218</v>
      </c>
      <c r="G1" t="s">
        <v>219</v>
      </c>
      <c r="J1" t="s">
        <v>227</v>
      </c>
    </row>
    <row r="2" spans="1:10" x14ac:dyDescent="0.25">
      <c r="A2" t="s">
        <v>220</v>
      </c>
      <c r="D2" t="s">
        <v>221</v>
      </c>
      <c r="G2" t="b">
        <v>1</v>
      </c>
      <c r="J2" t="s">
        <v>215</v>
      </c>
    </row>
    <row r="3" spans="1:10" x14ac:dyDescent="0.25">
      <c r="A3" t="s">
        <v>222</v>
      </c>
      <c r="D3" t="s">
        <v>223</v>
      </c>
      <c r="G3" t="b">
        <v>0</v>
      </c>
      <c r="J3" t="s">
        <v>216</v>
      </c>
    </row>
    <row r="4" spans="1:10" x14ac:dyDescent="0.25">
      <c r="A4" t="s">
        <v>224</v>
      </c>
      <c r="D4" t="s">
        <v>225</v>
      </c>
      <c r="G4" t="s">
        <v>212</v>
      </c>
    </row>
    <row r="5" spans="1:10" x14ac:dyDescent="0.25">
      <c r="A5" t="s">
        <v>212</v>
      </c>
      <c r="D5" t="s">
        <v>226</v>
      </c>
    </row>
    <row r="6" spans="1:10" x14ac:dyDescent="0.25">
      <c r="D6" t="s">
        <v>212</v>
      </c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"/>
  <sheetViews>
    <sheetView tabSelected="1" workbookViewId="0">
      <selection activeCell="I4" sqref="I4"/>
    </sheetView>
    <sheetView workbookViewId="1">
      <selection activeCell="I10" sqref="I10"/>
    </sheetView>
  </sheetViews>
  <sheetFormatPr defaultRowHeight="15" x14ac:dyDescent="0.25"/>
  <cols>
    <col min="1" max="1" width="21.5703125" bestFit="1" customWidth="1"/>
    <col min="2" max="2" width="16.5703125" bestFit="1" customWidth="1"/>
    <col min="3" max="3" width="38.28515625" bestFit="1" customWidth="1"/>
    <col min="4" max="4" width="15" bestFit="1" customWidth="1"/>
    <col min="5" max="5" width="12.7109375" bestFit="1" customWidth="1"/>
    <col min="6" max="8" width="12" bestFit="1" customWidth="1"/>
    <col min="9" max="9" width="8" bestFit="1" customWidth="1"/>
    <col min="10" max="10" width="8.28515625" bestFit="1" customWidth="1"/>
    <col min="11" max="11" width="12" bestFit="1" customWidth="1"/>
    <col min="12" max="12" width="12" customWidth="1"/>
    <col min="13" max="13" width="13.42578125" bestFit="1" customWidth="1"/>
    <col min="14" max="14" width="22.28515625" bestFit="1" customWidth="1"/>
    <col min="15" max="16" width="23" bestFit="1" customWidth="1"/>
  </cols>
  <sheetData>
    <row r="1" spans="1:16" x14ac:dyDescent="0.25">
      <c r="A1" t="s">
        <v>13</v>
      </c>
      <c r="B1" t="s">
        <v>4</v>
      </c>
      <c r="C1" t="s">
        <v>228</v>
      </c>
      <c r="D1" t="s">
        <v>29</v>
      </c>
      <c r="E1" t="s">
        <v>0</v>
      </c>
      <c r="F1" t="s">
        <v>1</v>
      </c>
      <c r="G1" t="s">
        <v>2</v>
      </c>
      <c r="H1" s="1" t="s">
        <v>8</v>
      </c>
      <c r="I1" s="1" t="s">
        <v>9</v>
      </c>
      <c r="J1" s="1" t="s">
        <v>10</v>
      </c>
      <c r="K1" t="s">
        <v>3</v>
      </c>
      <c r="L1" t="s">
        <v>231</v>
      </c>
      <c r="M1" t="s">
        <v>230</v>
      </c>
      <c r="N1" t="s">
        <v>12</v>
      </c>
      <c r="O1" s="1" t="s">
        <v>11</v>
      </c>
    </row>
    <row r="2" spans="1:16" x14ac:dyDescent="0.25">
      <c r="A2" t="s">
        <v>30</v>
      </c>
      <c r="B2" t="s">
        <v>16</v>
      </c>
      <c r="C2" t="str">
        <f>_xlfn.CONCAT(Table3[[#This Row],[table_name]],"-",Table3[[#This Row],[column_name]])</f>
        <v>all_kendrick_tracks.csv-popularity</v>
      </c>
      <c r="D2">
        <v>305</v>
      </c>
      <c r="E2">
        <v>42.7049180327868</v>
      </c>
      <c r="F2">
        <v>24.012842138645201</v>
      </c>
      <c r="G2">
        <v>0</v>
      </c>
      <c r="H2">
        <v>26</v>
      </c>
      <c r="I2">
        <v>48</v>
      </c>
      <c r="J2">
        <v>61</v>
      </c>
      <c r="K2">
        <v>88</v>
      </c>
    </row>
    <row r="3" spans="1:16" x14ac:dyDescent="0.25">
      <c r="A3" t="s">
        <v>30</v>
      </c>
      <c r="B3" t="s">
        <v>17</v>
      </c>
      <c r="C3" t="str">
        <f>_xlfn.CONCAT(Table3[[#This Row],[table_name]],"-",Table3[[#This Row],[column_name]])</f>
        <v>all_kendrick_tracks.csv-duration_ms</v>
      </c>
      <c r="D3">
        <v>305</v>
      </c>
      <c r="E3">
        <v>255160.46557376999</v>
      </c>
      <c r="F3">
        <v>78427.951786468795</v>
      </c>
      <c r="G3">
        <v>75535</v>
      </c>
      <c r="H3">
        <v>210841</v>
      </c>
      <c r="I3">
        <v>248559</v>
      </c>
      <c r="J3">
        <v>288525</v>
      </c>
      <c r="K3">
        <v>727106</v>
      </c>
    </row>
    <row r="4" spans="1:16" x14ac:dyDescent="0.25">
      <c r="A4" t="s">
        <v>30</v>
      </c>
      <c r="B4" t="s">
        <v>18</v>
      </c>
      <c r="C4" t="str">
        <f>_xlfn.CONCAT(Table3[[#This Row],[table_name]],"-",Table3[[#This Row],[column_name]])</f>
        <v>all_kendrick_tracks.csv-danceability</v>
      </c>
      <c r="D4">
        <v>305</v>
      </c>
      <c r="E4">
        <v>0.64783278688524604</v>
      </c>
      <c r="F4">
        <v>0.13763799859895501</v>
      </c>
      <c r="G4">
        <v>0.30099999999999999</v>
      </c>
      <c r="H4">
        <v>0.54700000000000004</v>
      </c>
      <c r="I4">
        <v>0.64800000000000002</v>
      </c>
      <c r="J4">
        <v>0.75700000000000001</v>
      </c>
      <c r="K4">
        <v>0.95899999999999996</v>
      </c>
    </row>
    <row r="5" spans="1:16" x14ac:dyDescent="0.25">
      <c r="A5" t="s">
        <v>30</v>
      </c>
      <c r="B5" t="s">
        <v>19</v>
      </c>
      <c r="C5" t="str">
        <f>_xlfn.CONCAT(Table3[[#This Row],[table_name]],"-",Table3[[#This Row],[column_name]])</f>
        <v>all_kendrick_tracks.csv-energy</v>
      </c>
      <c r="D5">
        <v>305</v>
      </c>
      <c r="E5">
        <v>0.672606557377048</v>
      </c>
      <c r="F5">
        <v>0.15942403308560599</v>
      </c>
      <c r="G5">
        <v>0.128</v>
      </c>
      <c r="H5">
        <v>0.54899999999999904</v>
      </c>
      <c r="I5">
        <v>0.68099999999999905</v>
      </c>
      <c r="J5">
        <v>0.79900000000000004</v>
      </c>
      <c r="K5">
        <v>0.98299999999999998</v>
      </c>
    </row>
    <row r="6" spans="1:16" x14ac:dyDescent="0.25">
      <c r="A6" t="s">
        <v>30</v>
      </c>
      <c r="B6" t="s">
        <v>20</v>
      </c>
      <c r="C6" t="str">
        <f>_xlfn.CONCAT(Table3[[#This Row],[table_name]],"-",Table3[[#This Row],[column_name]])</f>
        <v>all_kendrick_tracks.csv-valence</v>
      </c>
      <c r="D6">
        <v>305</v>
      </c>
      <c r="E6">
        <v>0.47981409836065603</v>
      </c>
      <c r="F6">
        <v>0.195376290861623</v>
      </c>
      <c r="G6">
        <v>6.3200000000000006E-2</v>
      </c>
      <c r="H6">
        <v>0.315</v>
      </c>
      <c r="I6">
        <v>0.48899999999999999</v>
      </c>
      <c r="J6">
        <v>0.63400000000000001</v>
      </c>
      <c r="K6">
        <v>0.89700000000000002</v>
      </c>
    </row>
    <row r="7" spans="1:16" x14ac:dyDescent="0.25">
      <c r="A7" t="s">
        <v>30</v>
      </c>
      <c r="B7" t="s">
        <v>21</v>
      </c>
      <c r="C7" t="str">
        <f>_xlfn.CONCAT(Table3[[#This Row],[table_name]],"-",Table3[[#This Row],[column_name]])</f>
        <v>all_kendrick_tracks.csv-tempo</v>
      </c>
      <c r="D7">
        <v>305</v>
      </c>
      <c r="E7">
        <v>118.384626229508</v>
      </c>
      <c r="F7">
        <v>31.744604376974401</v>
      </c>
      <c r="G7">
        <v>67.900000000000006</v>
      </c>
      <c r="H7">
        <v>91.066000000000003</v>
      </c>
      <c r="I7">
        <v>113.886</v>
      </c>
      <c r="J7">
        <v>140.012</v>
      </c>
      <c r="K7">
        <v>200.03</v>
      </c>
    </row>
    <row r="8" spans="1:16" x14ac:dyDescent="0.25">
      <c r="A8" t="s">
        <v>30</v>
      </c>
      <c r="B8" t="s">
        <v>22</v>
      </c>
      <c r="C8" t="str">
        <f>_xlfn.CONCAT(Table3[[#This Row],[table_name]],"-",Table3[[#This Row],[column_name]])</f>
        <v>all_kendrick_tracks.csv-loudness</v>
      </c>
      <c r="D8">
        <v>305</v>
      </c>
      <c r="E8">
        <v>-7.1286655737704798</v>
      </c>
      <c r="F8">
        <v>2.7029603555812298</v>
      </c>
      <c r="G8">
        <v>-21.49</v>
      </c>
      <c r="H8">
        <v>-8.5939999999999994</v>
      </c>
      <c r="I8">
        <v>-6.8159999999999998</v>
      </c>
      <c r="J8">
        <v>-5.3239999999999998</v>
      </c>
      <c r="K8">
        <v>-1.3540000000000001</v>
      </c>
      <c r="L8">
        <v>-60</v>
      </c>
      <c r="M8">
        <v>0</v>
      </c>
    </row>
    <row r="9" spans="1:16" x14ac:dyDescent="0.25">
      <c r="A9" t="s">
        <v>30</v>
      </c>
      <c r="B9" t="s">
        <v>23</v>
      </c>
      <c r="C9" t="str">
        <f>_xlfn.CONCAT(Table3[[#This Row],[table_name]],"-",Table3[[#This Row],[column_name]])</f>
        <v>all_kendrick_tracks.csv-speechiness</v>
      </c>
      <c r="D9">
        <v>305</v>
      </c>
      <c r="E9">
        <v>0.25799901639344203</v>
      </c>
      <c r="F9">
        <v>0.14007458010806301</v>
      </c>
      <c r="G9">
        <v>3.5799999999999998E-2</v>
      </c>
      <c r="H9">
        <v>0.13699999999999901</v>
      </c>
      <c r="I9">
        <v>0.26500000000000001</v>
      </c>
      <c r="J9">
        <v>0.34499999999999997</v>
      </c>
      <c r="K9">
        <v>0.83799999999999997</v>
      </c>
    </row>
    <row r="10" spans="1:16" x14ac:dyDescent="0.25">
      <c r="A10" t="s">
        <v>30</v>
      </c>
      <c r="B10" t="s">
        <v>24</v>
      </c>
      <c r="C10" t="str">
        <f>_xlfn.CONCAT(Table3[[#This Row],[table_name]],"-",Table3[[#This Row],[column_name]])</f>
        <v>all_kendrick_tracks.csv-acousticness</v>
      </c>
      <c r="D10">
        <v>305</v>
      </c>
      <c r="E10">
        <v>0.22737266885245899</v>
      </c>
      <c r="F10">
        <v>0.225104199012365</v>
      </c>
      <c r="G10">
        <v>1.75E-4</v>
      </c>
      <c r="H10">
        <v>4.8599999999999997E-2</v>
      </c>
      <c r="I10">
        <v>0.14499999999999999</v>
      </c>
      <c r="J10">
        <v>0.34299999999999897</v>
      </c>
      <c r="K10">
        <v>0.92400000000000004</v>
      </c>
    </row>
    <row r="11" spans="1:16" x14ac:dyDescent="0.25">
      <c r="A11" t="s">
        <v>30</v>
      </c>
      <c r="B11" t="s">
        <v>25</v>
      </c>
      <c r="C11" t="str">
        <f>_xlfn.CONCAT(Table3[[#This Row],[table_name]],"-",Table3[[#This Row],[column_name]])</f>
        <v>all_kendrick_tracks.csv-instrumentalness</v>
      </c>
      <c r="D11">
        <v>305</v>
      </c>
      <c r="E11">
        <v>1.7375641967213101E-3</v>
      </c>
      <c r="F11">
        <v>1.1214035956092799E-2</v>
      </c>
      <c r="G11">
        <v>0</v>
      </c>
      <c r="H11">
        <v>0</v>
      </c>
      <c r="I11">
        <v>0</v>
      </c>
      <c r="J11" s="2">
        <v>6.5699999999999998E-6</v>
      </c>
      <c r="K11">
        <v>0.127</v>
      </c>
      <c r="P11" s="2"/>
    </row>
    <row r="12" spans="1:16" x14ac:dyDescent="0.25">
      <c r="A12" t="s">
        <v>30</v>
      </c>
      <c r="B12" t="s">
        <v>26</v>
      </c>
      <c r="C12" t="str">
        <f>_xlfn.CONCAT(Table3[[#This Row],[table_name]],"-",Table3[[#This Row],[column_name]])</f>
        <v>all_kendrick_tracks.csv-liveness</v>
      </c>
      <c r="D12">
        <v>305</v>
      </c>
      <c r="E12">
        <v>0.24572590163934399</v>
      </c>
      <c r="F12">
        <v>0.18166489451533099</v>
      </c>
      <c r="G12">
        <v>4.1599999999999998E-2</v>
      </c>
      <c r="H12">
        <v>0.111999999999999</v>
      </c>
      <c r="I12">
        <v>0.185</v>
      </c>
      <c r="J12">
        <v>0.30299999999999999</v>
      </c>
      <c r="K12">
        <v>0.90599999999999903</v>
      </c>
    </row>
    <row r="13" spans="1:16" x14ac:dyDescent="0.25">
      <c r="A13" t="s">
        <v>30</v>
      </c>
      <c r="B13" t="s">
        <v>27</v>
      </c>
      <c r="C13" t="str">
        <f>_xlfn.CONCAT(Table3[[#This Row],[table_name]],"-",Table3[[#This Row],[column_name]])</f>
        <v>all_kendrick_tracks.csv-release_year</v>
      </c>
      <c r="D13">
        <v>305</v>
      </c>
      <c r="E13">
        <v>2015.44590163934</v>
      </c>
      <c r="F13">
        <v>3.9509148578497002</v>
      </c>
      <c r="G13">
        <v>2009</v>
      </c>
      <c r="H13">
        <v>2012</v>
      </c>
      <c r="I13">
        <v>2015</v>
      </c>
      <c r="J13">
        <v>2018</v>
      </c>
      <c r="K13">
        <v>2024</v>
      </c>
    </row>
    <row r="14" spans="1:16" x14ac:dyDescent="0.25">
      <c r="A14" t="s">
        <v>30</v>
      </c>
      <c r="B14" t="s">
        <v>28</v>
      </c>
      <c r="C14" t="str">
        <f>_xlfn.CONCAT(Table3[[#This Row],[table_name]],"-",Table3[[#This Row],[column_name]])</f>
        <v>all_kendrick_tracks.csv-duration_min</v>
      </c>
      <c r="D14">
        <v>305</v>
      </c>
      <c r="E14">
        <v>4.25267442621639</v>
      </c>
      <c r="F14">
        <v>1.30713252970927</v>
      </c>
      <c r="G14">
        <v>1.258916667</v>
      </c>
      <c r="H14">
        <v>3.5140166669999999</v>
      </c>
      <c r="I14">
        <v>4.1426499999999997</v>
      </c>
      <c r="J14">
        <v>4.8087499999999999</v>
      </c>
      <c r="K14">
        <v>12.11843333</v>
      </c>
    </row>
    <row r="15" spans="1:16" x14ac:dyDescent="0.25">
      <c r="C15" t="str">
        <f>_xlfn.CONCAT(Table3[[#This Row],[table_name]],"-",Table3[[#This Row],[column_name]])</f>
        <v>-</v>
      </c>
    </row>
    <row r="16" spans="1:16" x14ac:dyDescent="0.25">
      <c r="C16" t="str">
        <f>_xlfn.CONCAT(Table3[[#This Row],[table_name]],"-",Table3[[#This Row],[column_name]])</f>
        <v>-</v>
      </c>
    </row>
    <row r="17" spans="3:3" x14ac:dyDescent="0.25">
      <c r="C17" t="str">
        <f>_xlfn.CONCAT(Table3[[#This Row],[table_name]],"-",Table3[[#This Row],[column_name]])</f>
        <v>-</v>
      </c>
    </row>
    <row r="18" spans="3:3" x14ac:dyDescent="0.25">
      <c r="C18" t="str">
        <f>_xlfn.CONCAT(Table3[[#This Row],[table_name]],"-",Table3[[#This Row],[column_name]])</f>
        <v>-</v>
      </c>
    </row>
    <row r="19" spans="3:3" x14ac:dyDescent="0.25">
      <c r="C19" t="str">
        <f>_xlfn.CONCAT(Table3[[#This Row],[table_name]],"-",Table3[[#This Row],[column_name]])</f>
        <v>-</v>
      </c>
    </row>
    <row r="20" spans="3:3" x14ac:dyDescent="0.25">
      <c r="C20" t="str">
        <f>_xlfn.CONCAT(Table3[[#This Row],[table_name]],"-",Table3[[#This Row],[column_name]])</f>
        <v>-</v>
      </c>
    </row>
    <row r="21" spans="3:3" x14ac:dyDescent="0.25">
      <c r="C21" t="str">
        <f>_xlfn.CONCAT(Table3[[#This Row],[table_name]],"-",Table3[[#This Row],[column_name]])</f>
        <v>-</v>
      </c>
    </row>
    <row r="22" spans="3:3" x14ac:dyDescent="0.25">
      <c r="C22" t="str">
        <f>_xlfn.CONCAT(Table3[[#This Row],[table_name]],"-",Table3[[#This Row],[column_name]])</f>
        <v>-</v>
      </c>
    </row>
    <row r="23" spans="3:3" x14ac:dyDescent="0.25">
      <c r="C23" t="str">
        <f>_xlfn.CONCAT(Table3[[#This Row],[table_name]],"-",Table3[[#This Row],[column_name]])</f>
        <v>-</v>
      </c>
    </row>
    <row r="24" spans="3:3" x14ac:dyDescent="0.25">
      <c r="C24" t="str">
        <f>_xlfn.CONCAT(Table3[[#This Row],[table_name]],"-",Table3[[#This Row],[column_name]])</f>
        <v>-</v>
      </c>
    </row>
    <row r="25" spans="3:3" x14ac:dyDescent="0.25">
      <c r="C25" t="str">
        <f>_xlfn.CONCAT(Table3[[#This Row],[table_name]],"-",Table3[[#This Row],[column_name]])</f>
        <v>-</v>
      </c>
    </row>
    <row r="26" spans="3:3" x14ac:dyDescent="0.25">
      <c r="C26" t="str">
        <f>_xlfn.CONCAT(Table3[[#This Row],[table_name]],"-",Table3[[#This Row],[column_name]])</f>
        <v>-</v>
      </c>
    </row>
    <row r="27" spans="3:3" x14ac:dyDescent="0.25">
      <c r="C27" t="str">
        <f>_xlfn.CONCAT(Table3[[#This Row],[table_name]],"-",Table3[[#This Row],[column_name]])</f>
        <v>-</v>
      </c>
    </row>
    <row r="28" spans="3:3" x14ac:dyDescent="0.25">
      <c r="C28" t="str">
        <f>_xlfn.CONCAT(Table3[[#This Row],[table_name]],"-",Table3[[#This Row],[column_name]])</f>
        <v>-</v>
      </c>
    </row>
    <row r="29" spans="3:3" x14ac:dyDescent="0.25">
      <c r="C29" t="str">
        <f>_xlfn.CONCAT(Table3[[#This Row],[table_name]],"-",Table3[[#This Row],[column_name]])</f>
        <v>-</v>
      </c>
    </row>
    <row r="30" spans="3:3" x14ac:dyDescent="0.25">
      <c r="C30" t="str">
        <f>_xlfn.CONCAT(Table3[[#This Row],[table_name]],"-",Table3[[#This Row],[column_name]])</f>
        <v>-</v>
      </c>
    </row>
    <row r="31" spans="3:3" x14ac:dyDescent="0.25">
      <c r="C31" t="str">
        <f>_xlfn.CONCAT(Table3[[#This Row],[table_name]],"-",Table3[[#This Row],[column_name]])</f>
        <v>-</v>
      </c>
    </row>
    <row r="32" spans="3:3" x14ac:dyDescent="0.25">
      <c r="C32" t="str">
        <f>_xlfn.CONCAT(Table3[[#This Row],[table_name]],"-",Table3[[#This Row],[column_name]])</f>
        <v>-</v>
      </c>
    </row>
    <row r="33" spans="3:3" x14ac:dyDescent="0.25">
      <c r="C33" t="str">
        <f>_xlfn.CONCAT(Table3[[#This Row],[table_name]],"-",Table3[[#This Row],[column_name]])</f>
        <v>-</v>
      </c>
    </row>
    <row r="34" spans="3:3" x14ac:dyDescent="0.25">
      <c r="C34" t="str">
        <f>_xlfn.CONCAT(Table3[[#This Row],[table_name]],"-",Table3[[#This Row],[column_name]])</f>
        <v>-</v>
      </c>
    </row>
    <row r="35" spans="3:3" x14ac:dyDescent="0.25">
      <c r="C35" t="str">
        <f>_xlfn.CONCAT(Table3[[#This Row],[table_name]],"-",Table3[[#This Row],[column_name]])</f>
        <v>-</v>
      </c>
    </row>
    <row r="36" spans="3:3" x14ac:dyDescent="0.25">
      <c r="C36" t="str">
        <f>_xlfn.CONCAT(Table3[[#This Row],[table_name]],"-",Table3[[#This Row],[column_name]])</f>
        <v>-</v>
      </c>
    </row>
    <row r="37" spans="3:3" x14ac:dyDescent="0.25">
      <c r="C37" t="str">
        <f>_xlfn.CONCAT(Table3[[#This Row],[table_name]],"-",Table3[[#This Row],[column_name]])</f>
        <v>-</v>
      </c>
    </row>
    <row r="38" spans="3:3" x14ac:dyDescent="0.25">
      <c r="C38" t="str">
        <f>_xlfn.CONCAT(Table3[[#This Row],[table_name]],"-",Table3[[#This Row],[column_name]])</f>
        <v>-</v>
      </c>
    </row>
    <row r="39" spans="3:3" x14ac:dyDescent="0.25">
      <c r="C39" t="str">
        <f>_xlfn.CONCAT(Table3[[#This Row],[table_name]],"-",Table3[[#This Row],[column_name]])</f>
        <v>-</v>
      </c>
    </row>
    <row r="40" spans="3:3" x14ac:dyDescent="0.25">
      <c r="C40" t="str">
        <f>_xlfn.CONCAT(Table3[[#This Row],[table_name]],"-",Table3[[#This Row],[column_name]])</f>
        <v>-</v>
      </c>
    </row>
    <row r="41" spans="3:3" x14ac:dyDescent="0.25">
      <c r="C41" t="str">
        <f>_xlfn.CONCAT(Table3[[#This Row],[table_name]],"-",Table3[[#This Row],[column_name]])</f>
        <v>-</v>
      </c>
    </row>
    <row r="42" spans="3:3" x14ac:dyDescent="0.25">
      <c r="C42" t="str">
        <f>_xlfn.CONCAT(Table3[[#This Row],[table_name]],"-",Table3[[#This Row],[column_name]])</f>
        <v>-</v>
      </c>
    </row>
    <row r="43" spans="3:3" x14ac:dyDescent="0.25">
      <c r="C43" t="str">
        <f>_xlfn.CONCAT(Table3[[#This Row],[table_name]],"-",Table3[[#This Row],[column_name]])</f>
        <v>-</v>
      </c>
    </row>
    <row r="44" spans="3:3" x14ac:dyDescent="0.25">
      <c r="C44" t="str">
        <f>_xlfn.CONCAT(Table3[[#This Row],[table_name]],"-",Table3[[#This Row],[column_name]])</f>
        <v>-</v>
      </c>
    </row>
    <row r="45" spans="3:3" x14ac:dyDescent="0.25">
      <c r="C45" t="str">
        <f>_xlfn.CONCAT(Table3[[#This Row],[table_name]],"-",Table3[[#This Row],[column_name]])</f>
        <v>-</v>
      </c>
    </row>
    <row r="46" spans="3:3" x14ac:dyDescent="0.25">
      <c r="C46" t="str">
        <f>_xlfn.CONCAT(Table3[[#This Row],[table_name]],"-",Table3[[#This Row],[column_name]])</f>
        <v>-</v>
      </c>
    </row>
    <row r="47" spans="3:3" x14ac:dyDescent="0.25">
      <c r="C47" t="str">
        <f>_xlfn.CONCAT(Table3[[#This Row],[table_name]],"-",Table3[[#This Row],[column_name]])</f>
        <v>-</v>
      </c>
    </row>
    <row r="48" spans="3:3" x14ac:dyDescent="0.25">
      <c r="C48" t="str">
        <f>_xlfn.CONCAT(Table3[[#This Row],[table_name]],"-",Table3[[#This Row],[column_name]])</f>
        <v>-</v>
      </c>
    </row>
    <row r="49" spans="3:3" x14ac:dyDescent="0.25">
      <c r="C49" t="str">
        <f>_xlfn.CONCAT(Table3[[#This Row],[table_name]],"-",Table3[[#This Row],[column_name]])</f>
        <v>-</v>
      </c>
    </row>
    <row r="50" spans="3:3" x14ac:dyDescent="0.25">
      <c r="C50" t="str">
        <f>_xlfn.CONCAT(Table3[[#This Row],[table_name]],"-",Table3[[#This Row],[column_name]])</f>
        <v>-</v>
      </c>
    </row>
    <row r="51" spans="3:3" x14ac:dyDescent="0.25">
      <c r="C51" t="str">
        <f>_xlfn.CONCAT(Table3[[#This Row],[table_name]],"-",Table3[[#This Row],[column_name]])</f>
        <v>-</v>
      </c>
    </row>
    <row r="52" spans="3:3" x14ac:dyDescent="0.25">
      <c r="C52" t="str">
        <f>_xlfn.CONCAT(Table3[[#This Row],[table_name]],"-",Table3[[#This Row],[column_name]])</f>
        <v>-</v>
      </c>
    </row>
    <row r="53" spans="3:3" x14ac:dyDescent="0.25">
      <c r="C53" t="str">
        <f>_xlfn.CONCAT(Table3[[#This Row],[table_name]],"-",Table3[[#This Row],[column_name]])</f>
        <v>-</v>
      </c>
    </row>
    <row r="54" spans="3:3" x14ac:dyDescent="0.25">
      <c r="C54" t="str">
        <f>_xlfn.CONCAT(Table3[[#This Row],[table_name]],"-",Table3[[#This Row],[column_name]])</f>
        <v>-</v>
      </c>
    </row>
    <row r="55" spans="3:3" x14ac:dyDescent="0.25">
      <c r="C55" t="str">
        <f>_xlfn.CONCAT(Table3[[#This Row],[table_name]],"-",Table3[[#This Row],[column_name]])</f>
        <v>-</v>
      </c>
    </row>
    <row r="56" spans="3:3" x14ac:dyDescent="0.25">
      <c r="C56" t="str">
        <f>_xlfn.CONCAT(Table3[[#This Row],[table_name]],"-",Table3[[#This Row],[column_name]])</f>
        <v>-</v>
      </c>
    </row>
    <row r="57" spans="3:3" x14ac:dyDescent="0.25">
      <c r="C57" t="str">
        <f>_xlfn.CONCAT(Table3[[#This Row],[table_name]],"-",Table3[[#This Row],[column_name]])</f>
        <v>-</v>
      </c>
    </row>
    <row r="58" spans="3:3" x14ac:dyDescent="0.25">
      <c r="C58" t="str">
        <f>_xlfn.CONCAT(Table3[[#This Row],[table_name]],"-",Table3[[#This Row],[column_name]])</f>
        <v>-</v>
      </c>
    </row>
    <row r="59" spans="3:3" x14ac:dyDescent="0.25">
      <c r="C59" t="str">
        <f>_xlfn.CONCAT(Table3[[#This Row],[table_name]],"-",Table3[[#This Row],[column_name]])</f>
        <v>-</v>
      </c>
    </row>
    <row r="60" spans="3:3" x14ac:dyDescent="0.25">
      <c r="C60" t="str">
        <f>_xlfn.CONCAT(Table3[[#This Row],[table_name]],"-",Table3[[#This Row],[column_name]])</f>
        <v>-</v>
      </c>
    </row>
    <row r="61" spans="3:3" x14ac:dyDescent="0.25">
      <c r="C61" t="str">
        <f>_xlfn.CONCAT(Table3[[#This Row],[table_name]],"-",Table3[[#This Row],[column_name]])</f>
        <v>-</v>
      </c>
    </row>
    <row r="62" spans="3:3" x14ac:dyDescent="0.25">
      <c r="C62" t="str">
        <f>_xlfn.CONCAT(Table3[[#This Row],[table_name]],"-",Table3[[#This Row],[column_name]])</f>
        <v>-</v>
      </c>
    </row>
    <row r="63" spans="3:3" x14ac:dyDescent="0.25">
      <c r="C63" t="str">
        <f>_xlfn.CONCAT(Table3[[#This Row],[table_name]],"-",Table3[[#This Row],[column_name]])</f>
        <v>-</v>
      </c>
    </row>
    <row r="64" spans="3:3" x14ac:dyDescent="0.25">
      <c r="C64" t="str">
        <f>_xlfn.CONCAT(Table3[[#This Row],[table_name]],"-",Table3[[#This Row],[column_name]])</f>
        <v>-</v>
      </c>
    </row>
    <row r="65" spans="3:3" x14ac:dyDescent="0.25">
      <c r="C65" t="str">
        <f>_xlfn.CONCAT(Table3[[#This Row],[table_name]],"-",Table3[[#This Row],[column_name]])</f>
        <v>-</v>
      </c>
    </row>
    <row r="66" spans="3:3" x14ac:dyDescent="0.25">
      <c r="C66" t="str">
        <f>_xlfn.CONCAT(Table3[[#This Row],[table_name]],"-",Table3[[#This Row],[column_name]])</f>
        <v>-</v>
      </c>
    </row>
    <row r="67" spans="3:3" x14ac:dyDescent="0.25">
      <c r="C67" t="str">
        <f>_xlfn.CONCAT(Table3[[#This Row],[table_name]],"-",Table3[[#This Row],[column_name]])</f>
        <v>-</v>
      </c>
    </row>
    <row r="68" spans="3:3" x14ac:dyDescent="0.25">
      <c r="C68" t="str">
        <f>_xlfn.CONCAT(Table3[[#This Row],[table_name]],"-",Table3[[#This Row],[column_name]])</f>
        <v>-</v>
      </c>
    </row>
    <row r="69" spans="3:3" x14ac:dyDescent="0.25">
      <c r="C69" t="str">
        <f>_xlfn.CONCAT(Table3[[#This Row],[table_name]],"-",Table3[[#This Row],[column_name]])</f>
        <v>-</v>
      </c>
    </row>
    <row r="70" spans="3:3" x14ac:dyDescent="0.25">
      <c r="C70" t="str">
        <f>_xlfn.CONCAT(Table3[[#This Row],[table_name]],"-",Table3[[#This Row],[column_name]])</f>
        <v>-</v>
      </c>
    </row>
    <row r="71" spans="3:3" x14ac:dyDescent="0.25">
      <c r="C71" t="str">
        <f>_xlfn.CONCAT(Table3[[#This Row],[table_name]],"-",Table3[[#This Row],[column_name]])</f>
        <v>-</v>
      </c>
    </row>
    <row r="72" spans="3:3" x14ac:dyDescent="0.25">
      <c r="C72" t="str">
        <f>_xlfn.CONCAT(Table3[[#This Row],[table_name]],"-",Table3[[#This Row],[column_name]])</f>
        <v>-</v>
      </c>
    </row>
    <row r="73" spans="3:3" x14ac:dyDescent="0.25">
      <c r="C73" t="str">
        <f>_xlfn.CONCAT(Table3[[#This Row],[table_name]],"-",Table3[[#This Row],[column_name]])</f>
        <v>-</v>
      </c>
    </row>
    <row r="74" spans="3:3" x14ac:dyDescent="0.25">
      <c r="C74" t="str">
        <f>_xlfn.CONCAT(Table3[[#This Row],[table_name]],"-",Table3[[#This Row],[column_name]])</f>
        <v>-</v>
      </c>
    </row>
    <row r="75" spans="3:3" x14ac:dyDescent="0.25">
      <c r="C75" t="str">
        <f>_xlfn.CONCAT(Table3[[#This Row],[table_name]],"-",Table3[[#This Row],[column_name]])</f>
        <v>-</v>
      </c>
    </row>
    <row r="76" spans="3:3" x14ac:dyDescent="0.25">
      <c r="C76" t="str">
        <f>_xlfn.CONCAT(Table3[[#This Row],[table_name]],"-",Table3[[#This Row],[column_name]])</f>
        <v>-</v>
      </c>
    </row>
    <row r="77" spans="3:3" x14ac:dyDescent="0.25">
      <c r="C77" t="str">
        <f>_xlfn.CONCAT(Table3[[#This Row],[table_name]],"-",Table3[[#This Row],[column_name]])</f>
        <v>-</v>
      </c>
    </row>
    <row r="78" spans="3:3" x14ac:dyDescent="0.25">
      <c r="C78" t="str">
        <f>_xlfn.CONCAT(Table3[[#This Row],[table_name]],"-",Table3[[#This Row],[column_name]])</f>
        <v>-</v>
      </c>
    </row>
    <row r="79" spans="3:3" x14ac:dyDescent="0.25">
      <c r="C79" t="str">
        <f>_xlfn.CONCAT(Table3[[#This Row],[table_name]],"-",Table3[[#This Row],[column_name]])</f>
        <v>-</v>
      </c>
    </row>
    <row r="80" spans="3:3" x14ac:dyDescent="0.25">
      <c r="C80" t="str">
        <f>_xlfn.CONCAT(Table3[[#This Row],[table_name]],"-",Table3[[#This Row],[column_name]])</f>
        <v>-</v>
      </c>
    </row>
    <row r="81" spans="3:3" x14ac:dyDescent="0.25">
      <c r="C81" t="str">
        <f>_xlfn.CONCAT(Table3[[#This Row],[table_name]],"-",Table3[[#This Row],[column_name]])</f>
        <v>-</v>
      </c>
    </row>
    <row r="82" spans="3:3" x14ac:dyDescent="0.25">
      <c r="C82" t="str">
        <f>_xlfn.CONCAT(Table3[[#This Row],[table_name]],"-",Table3[[#This Row],[column_name]])</f>
        <v>-</v>
      </c>
    </row>
    <row r="83" spans="3:3" x14ac:dyDescent="0.25">
      <c r="C83" t="str">
        <f>_xlfn.CONCAT(Table3[[#This Row],[table_name]],"-",Table3[[#This Row],[column_name]])</f>
        <v>-</v>
      </c>
    </row>
    <row r="84" spans="3:3" x14ac:dyDescent="0.25">
      <c r="C84" t="str">
        <f>_xlfn.CONCAT(Table3[[#This Row],[table_name]],"-",Table3[[#This Row],[column_name]])</f>
        <v>-</v>
      </c>
    </row>
    <row r="85" spans="3:3" x14ac:dyDescent="0.25">
      <c r="C85" t="str">
        <f>_xlfn.CONCAT(Table3[[#This Row],[table_name]],"-",Table3[[#This Row],[column_name]])</f>
        <v>-</v>
      </c>
    </row>
    <row r="86" spans="3:3" x14ac:dyDescent="0.25">
      <c r="C86" t="str">
        <f>_xlfn.CONCAT(Table3[[#This Row],[table_name]],"-",Table3[[#This Row],[column_name]])</f>
        <v>-</v>
      </c>
    </row>
    <row r="87" spans="3:3" x14ac:dyDescent="0.25">
      <c r="C87" t="str">
        <f>_xlfn.CONCAT(Table3[[#This Row],[table_name]],"-",Table3[[#This Row],[column_name]])</f>
        <v>-</v>
      </c>
    </row>
    <row r="88" spans="3:3" x14ac:dyDescent="0.25">
      <c r="C88" t="str">
        <f>_xlfn.CONCAT(Table3[[#This Row],[table_name]],"-",Table3[[#This Row],[column_name]])</f>
        <v>-</v>
      </c>
    </row>
    <row r="89" spans="3:3" x14ac:dyDescent="0.25">
      <c r="C89" t="str">
        <f>_xlfn.CONCAT(Table3[[#This Row],[table_name]],"-",Table3[[#This Row],[column_name]])</f>
        <v>-</v>
      </c>
    </row>
    <row r="90" spans="3:3" x14ac:dyDescent="0.25">
      <c r="C90" t="str">
        <f>_xlfn.CONCAT(Table3[[#This Row],[table_name]],"-",Table3[[#This Row],[column_name]])</f>
        <v>-</v>
      </c>
    </row>
    <row r="91" spans="3:3" x14ac:dyDescent="0.25">
      <c r="C91" t="str">
        <f>_xlfn.CONCAT(Table3[[#This Row],[table_name]],"-",Table3[[#This Row],[column_name]])</f>
        <v>-</v>
      </c>
    </row>
    <row r="92" spans="3:3" x14ac:dyDescent="0.25">
      <c r="C92" t="str">
        <f>_xlfn.CONCAT(Table3[[#This Row],[table_name]],"-",Table3[[#This Row],[column_name]])</f>
        <v>-</v>
      </c>
    </row>
    <row r="93" spans="3:3" x14ac:dyDescent="0.25">
      <c r="C93" t="str">
        <f>_xlfn.CONCAT(Table3[[#This Row],[table_name]],"-",Table3[[#This Row],[column_name]])</f>
        <v>-</v>
      </c>
    </row>
    <row r="94" spans="3:3" x14ac:dyDescent="0.25">
      <c r="C94" t="str">
        <f>_xlfn.CONCAT(Table3[[#This Row],[table_name]],"-",Table3[[#This Row],[column_name]])</f>
        <v>-</v>
      </c>
    </row>
    <row r="95" spans="3:3" x14ac:dyDescent="0.25">
      <c r="C95" t="str">
        <f>_xlfn.CONCAT(Table3[[#This Row],[table_name]],"-",Table3[[#This Row],[column_name]])</f>
        <v>-</v>
      </c>
    </row>
    <row r="96" spans="3:3" x14ac:dyDescent="0.25">
      <c r="C96" t="str">
        <f>_xlfn.CONCAT(Table3[[#This Row],[table_name]],"-",Table3[[#This Row],[column_name]])</f>
        <v>-</v>
      </c>
    </row>
    <row r="97" spans="3:3" x14ac:dyDescent="0.25">
      <c r="C97" t="str">
        <f>_xlfn.CONCAT(Table3[[#This Row],[table_name]],"-",Table3[[#This Row],[column_name]])</f>
        <v>-</v>
      </c>
    </row>
    <row r="98" spans="3:3" x14ac:dyDescent="0.25">
      <c r="C98" t="str">
        <f>_xlfn.CONCAT(Table3[[#This Row],[table_name]],"-",Table3[[#This Row],[column_name]])</f>
        <v>-</v>
      </c>
    </row>
    <row r="99" spans="3:3" x14ac:dyDescent="0.25">
      <c r="C99" t="str">
        <f>_xlfn.CONCAT(Table3[[#This Row],[table_name]],"-",Table3[[#This Row],[column_name]])</f>
        <v>-</v>
      </c>
    </row>
    <row r="100" spans="3:3" x14ac:dyDescent="0.25">
      <c r="C100" t="str">
        <f>_xlfn.CONCAT(Table3[[#This Row],[table_name]],"-",Table3[[#This Row],[column_name]])</f>
        <v>-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967A1-0A8D-479C-B33E-52BDB3A7A636}">
  <dimension ref="A1"/>
  <sheetViews>
    <sheetView workbookViewId="0"/>
    <sheetView workbookViewId="1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F19A9-1D10-4ABA-B5DD-E923C9D435D0}">
  <dimension ref="A1:F100"/>
  <sheetViews>
    <sheetView workbookViewId="0">
      <selection activeCell="D2" sqref="D2"/>
    </sheetView>
    <sheetView workbookViewId="1">
      <selection activeCell="C10" sqref="C10"/>
    </sheetView>
  </sheetViews>
  <sheetFormatPr defaultRowHeight="15" x14ac:dyDescent="0.25"/>
  <cols>
    <col min="1" max="1" width="21.5703125" bestFit="1" customWidth="1"/>
    <col min="2" max="2" width="18.140625" bestFit="1" customWidth="1"/>
    <col min="3" max="3" width="39.7109375" bestFit="1" customWidth="1"/>
    <col min="4" max="4" width="39.7109375" customWidth="1"/>
    <col min="5" max="5" width="24.85546875" bestFit="1" customWidth="1"/>
    <col min="6" max="7" width="22.85546875" bestFit="1" customWidth="1"/>
  </cols>
  <sheetData>
    <row r="1" spans="1:6" x14ac:dyDescent="0.25">
      <c r="A1" t="s">
        <v>13</v>
      </c>
      <c r="B1" t="s">
        <v>4</v>
      </c>
      <c r="C1" t="s">
        <v>228</v>
      </c>
      <c r="D1" t="s">
        <v>229</v>
      </c>
      <c r="E1" t="s">
        <v>11</v>
      </c>
      <c r="F1" t="s">
        <v>5</v>
      </c>
    </row>
    <row r="2" spans="1:6" x14ac:dyDescent="0.25">
      <c r="A2" t="s">
        <v>30</v>
      </c>
      <c r="B2" t="s">
        <v>31</v>
      </c>
      <c r="C2" t="str">
        <f>_xlfn.CONCAT(Table2[[#This Row],[table_name]],"-",Table2[[#This Row],[column_name]])</f>
        <v>all_kendrick_tracks.csv-track_name</v>
      </c>
      <c r="D2" t="b">
        <f>NOT(ISNA(VLOOKUP(Table2[[#This Row],[column_id]],'Qualitative Analysis &gt;  Details'!C:C,1,FALSE)))</f>
        <v>0</v>
      </c>
      <c r="E2">
        <v>0</v>
      </c>
      <c r="F2">
        <v>303</v>
      </c>
    </row>
    <row r="3" spans="1:6" x14ac:dyDescent="0.25">
      <c r="A3" t="s">
        <v>30</v>
      </c>
      <c r="B3" t="s">
        <v>32</v>
      </c>
      <c r="C3" t="str">
        <f>_xlfn.CONCAT(Table2[[#This Row],[table_name]],"-",Table2[[#This Row],[column_name]])</f>
        <v>all_kendrick_tracks.csv-album_name</v>
      </c>
      <c r="D3" t="b">
        <f>NOT(ISNA(VLOOKUP(Table2[[#This Row],[column_id]],'Qualitative Analysis &gt;  Details'!C:C,1,FALSE)))</f>
        <v>1</v>
      </c>
      <c r="E3">
        <v>0</v>
      </c>
      <c r="F3">
        <v>166</v>
      </c>
    </row>
    <row r="4" spans="1:6" x14ac:dyDescent="0.25">
      <c r="A4" t="s">
        <v>30</v>
      </c>
      <c r="B4" t="s">
        <v>33</v>
      </c>
      <c r="C4" t="str">
        <f>_xlfn.CONCAT(Table2[[#This Row],[table_name]],"-",Table2[[#This Row],[column_name]])</f>
        <v>all_kendrick_tracks.csv-release_date</v>
      </c>
      <c r="D4" t="b">
        <f>NOT(ISNA(VLOOKUP(Table2[[#This Row],[column_id]],'Qualitative Analysis &gt;  Details'!C:C,1,FALSE)))</f>
        <v>0</v>
      </c>
      <c r="E4">
        <v>0</v>
      </c>
      <c r="F4">
        <v>146</v>
      </c>
    </row>
    <row r="5" spans="1:6" x14ac:dyDescent="0.25">
      <c r="A5" t="s">
        <v>30</v>
      </c>
      <c r="B5" t="s">
        <v>34</v>
      </c>
      <c r="C5" t="str">
        <f>_xlfn.CONCAT(Table2[[#This Row],[table_name]],"-",Table2[[#This Row],[column_name]])</f>
        <v>all_kendrick_tracks.csv-explicit</v>
      </c>
      <c r="D5" t="b">
        <f>NOT(ISNA(VLOOKUP(Table2[[#This Row],[column_id]],'Qualitative Analysis &gt;  Details'!C:C,1,FALSE)))</f>
        <v>1</v>
      </c>
      <c r="E5">
        <v>0</v>
      </c>
      <c r="F5">
        <v>2</v>
      </c>
    </row>
    <row r="6" spans="1:6" x14ac:dyDescent="0.25">
      <c r="A6" t="s">
        <v>30</v>
      </c>
      <c r="B6" t="s">
        <v>35</v>
      </c>
      <c r="C6" t="str">
        <f>_xlfn.CONCAT(Table2[[#This Row],[table_name]],"-",Table2[[#This Row],[column_name]])</f>
        <v>all_kendrick_tracks.csv-track_id</v>
      </c>
      <c r="D6" t="b">
        <f>NOT(ISNA(VLOOKUP(Table2[[#This Row],[column_id]],'Qualitative Analysis &gt;  Details'!C:C,1,FALSE)))</f>
        <v>0</v>
      </c>
      <c r="E6">
        <v>0</v>
      </c>
      <c r="F6">
        <v>300</v>
      </c>
    </row>
    <row r="7" spans="1:6" x14ac:dyDescent="0.25">
      <c r="A7" t="s">
        <v>30</v>
      </c>
      <c r="B7" t="s">
        <v>36</v>
      </c>
      <c r="C7" t="str">
        <f>_xlfn.CONCAT(Table2[[#This Row],[table_name]],"-",Table2[[#This Row],[column_name]])</f>
        <v>all_kendrick_tracks.csv-album_artwork_url</v>
      </c>
      <c r="D7" t="b">
        <f>NOT(ISNA(VLOOKUP(Table2[[#This Row],[column_id]],'Qualitative Analysis &gt;  Details'!C:C,1,FALSE)))</f>
        <v>0</v>
      </c>
      <c r="E7">
        <v>0</v>
      </c>
      <c r="F7">
        <v>169</v>
      </c>
    </row>
    <row r="8" spans="1:6" x14ac:dyDescent="0.25">
      <c r="A8" t="s">
        <v>30</v>
      </c>
      <c r="B8" t="s">
        <v>37</v>
      </c>
      <c r="C8" t="str">
        <f>_xlfn.CONCAT(Table2[[#This Row],[table_name]],"-",Table2[[#This Row],[column_name]])</f>
        <v>all_kendrick_tracks.csv-is_album_track</v>
      </c>
      <c r="D8" t="b">
        <f>NOT(ISNA(VLOOKUP(Table2[[#This Row],[column_id]],'Qualitative Analysis &gt;  Details'!C:C,1,FALSE)))</f>
        <v>1</v>
      </c>
      <c r="E8">
        <v>0</v>
      </c>
      <c r="F8">
        <v>2</v>
      </c>
    </row>
    <row r="9" spans="1:6" x14ac:dyDescent="0.25">
      <c r="A9" t="s">
        <v>30</v>
      </c>
      <c r="B9" t="s">
        <v>38</v>
      </c>
      <c r="C9" t="str">
        <f>_xlfn.CONCAT(Table2[[#This Row],[table_name]],"-",Table2[[#This Row],[column_name]])</f>
        <v>all_kendrick_tracks.csv-is_feature</v>
      </c>
      <c r="D9" t="b">
        <f>NOT(ISNA(VLOOKUP(Table2[[#This Row],[column_id]],'Qualitative Analysis &gt;  Details'!C:C,1,FALSE)))</f>
        <v>1</v>
      </c>
      <c r="E9">
        <v>0</v>
      </c>
      <c r="F9">
        <v>2</v>
      </c>
    </row>
    <row r="10" spans="1:6" x14ac:dyDescent="0.25">
      <c r="A10" t="s">
        <v>30</v>
      </c>
      <c r="B10" t="s">
        <v>27</v>
      </c>
      <c r="C10" t="str">
        <f>_xlfn.CONCAT(Table2[[#This Row],[table_name]],"-",Table2[[#This Row],[column_name]])</f>
        <v>all_kendrick_tracks.csv-release_year</v>
      </c>
      <c r="D10" t="b">
        <f>NOT(ISNA(VLOOKUP(Table2[[#This Row],[column_id]],'Qualitative Analysis &gt;  Details'!C:C,1,FALSE)))</f>
        <v>1</v>
      </c>
      <c r="E10">
        <v>0</v>
      </c>
      <c r="F10">
        <v>16</v>
      </c>
    </row>
    <row r="11" spans="1:6" x14ac:dyDescent="0.25">
      <c r="A11" t="s">
        <v>30</v>
      </c>
      <c r="B11" t="s">
        <v>213</v>
      </c>
      <c r="C11" t="str">
        <f>_xlfn.CONCAT(Table2[[#This Row],[table_name]],"-",Table2[[#This Row],[column_name]])</f>
        <v>all_kendrick_tracks.csv-artist_name</v>
      </c>
      <c r="D11" t="b">
        <f>NOT(ISNA(VLOOKUP(Table2[[#This Row],[column_id]],'Qualitative Analysis &gt;  Details'!C:C,1,FALSE)))</f>
        <v>0</v>
      </c>
      <c r="E11">
        <v>0</v>
      </c>
      <c r="F11">
        <v>121</v>
      </c>
    </row>
    <row r="12" spans="1:6" x14ac:dyDescent="0.25">
      <c r="C12" t="str">
        <f>_xlfn.CONCAT(Table2[[#This Row],[table_name]],"-",Table2[[#This Row],[column_name]])</f>
        <v>-</v>
      </c>
      <c r="D12" t="b">
        <f>NOT(ISNA(VLOOKUP(Table2[[#This Row],[column_id]],'Qualitative Analysis &gt;  Details'!C:C,1,FALSE)))</f>
        <v>1</v>
      </c>
    </row>
    <row r="13" spans="1:6" x14ac:dyDescent="0.25">
      <c r="C13" t="str">
        <f>_xlfn.CONCAT(Table2[[#This Row],[table_name]],"-",Table2[[#This Row],[column_name]])</f>
        <v>-</v>
      </c>
      <c r="D13" t="b">
        <f>NOT(ISNA(VLOOKUP(Table2[[#This Row],[column_id]],'Qualitative Analysis &gt;  Details'!C:C,1,FALSE)))</f>
        <v>1</v>
      </c>
    </row>
    <row r="14" spans="1:6" x14ac:dyDescent="0.25">
      <c r="C14" t="str">
        <f>_xlfn.CONCAT(Table2[[#This Row],[table_name]],"-",Table2[[#This Row],[column_name]])</f>
        <v>-</v>
      </c>
      <c r="D14" t="b">
        <f>NOT(ISNA(VLOOKUP(Table2[[#This Row],[column_id]],'Qualitative Analysis &gt;  Details'!C:C,1,FALSE)))</f>
        <v>1</v>
      </c>
    </row>
    <row r="15" spans="1:6" x14ac:dyDescent="0.25">
      <c r="C15" t="str">
        <f>_xlfn.CONCAT(Table2[[#This Row],[table_name]],"-",Table2[[#This Row],[column_name]])</f>
        <v>-</v>
      </c>
      <c r="D15" t="b">
        <f>NOT(ISNA(VLOOKUP(Table2[[#This Row],[column_id]],'Qualitative Analysis &gt;  Details'!C:C,1,FALSE)))</f>
        <v>1</v>
      </c>
    </row>
    <row r="16" spans="1:6" x14ac:dyDescent="0.25">
      <c r="C16" t="str">
        <f>_xlfn.CONCAT(Table2[[#This Row],[table_name]],"-",Table2[[#This Row],[column_name]])</f>
        <v>-</v>
      </c>
      <c r="D16" t="b">
        <f>NOT(ISNA(VLOOKUP(Table2[[#This Row],[column_id]],'Qualitative Analysis &gt;  Details'!C:C,1,FALSE)))</f>
        <v>1</v>
      </c>
    </row>
    <row r="17" spans="3:4" x14ac:dyDescent="0.25">
      <c r="C17" t="str">
        <f>_xlfn.CONCAT(Table2[[#This Row],[table_name]],"-",Table2[[#This Row],[column_name]])</f>
        <v>-</v>
      </c>
      <c r="D17" t="b">
        <f>NOT(ISNA(VLOOKUP(Table2[[#This Row],[column_id]],'Qualitative Analysis &gt;  Details'!C:C,1,FALSE)))</f>
        <v>1</v>
      </c>
    </row>
    <row r="18" spans="3:4" x14ac:dyDescent="0.25">
      <c r="C18" t="str">
        <f>_xlfn.CONCAT(Table2[[#This Row],[table_name]],"-",Table2[[#This Row],[column_name]])</f>
        <v>-</v>
      </c>
      <c r="D18" t="b">
        <f>NOT(ISNA(VLOOKUP(Table2[[#This Row],[column_id]],'Qualitative Analysis &gt;  Details'!C:C,1,FALSE)))</f>
        <v>1</v>
      </c>
    </row>
    <row r="19" spans="3:4" x14ac:dyDescent="0.25">
      <c r="C19" t="str">
        <f>_xlfn.CONCAT(Table2[[#This Row],[table_name]],"-",Table2[[#This Row],[column_name]])</f>
        <v>-</v>
      </c>
      <c r="D19" t="b">
        <f>NOT(ISNA(VLOOKUP(Table2[[#This Row],[column_id]],'Qualitative Analysis &gt;  Details'!C:C,1,FALSE)))</f>
        <v>1</v>
      </c>
    </row>
    <row r="20" spans="3:4" x14ac:dyDescent="0.25">
      <c r="C20" t="str">
        <f>_xlfn.CONCAT(Table2[[#This Row],[table_name]],"-",Table2[[#This Row],[column_name]])</f>
        <v>-</v>
      </c>
      <c r="D20" t="b">
        <f>NOT(ISNA(VLOOKUP(Table2[[#This Row],[column_id]],'Qualitative Analysis &gt;  Details'!C:C,1,FALSE)))</f>
        <v>1</v>
      </c>
    </row>
    <row r="21" spans="3:4" x14ac:dyDescent="0.25">
      <c r="C21" t="str">
        <f>_xlfn.CONCAT(Table2[[#This Row],[table_name]],"-",Table2[[#This Row],[column_name]])</f>
        <v>-</v>
      </c>
      <c r="D21" t="b">
        <f>NOT(ISNA(VLOOKUP(Table2[[#This Row],[column_id]],'Qualitative Analysis &gt;  Details'!C:C,1,FALSE)))</f>
        <v>1</v>
      </c>
    </row>
    <row r="22" spans="3:4" x14ac:dyDescent="0.25">
      <c r="C22" t="str">
        <f>_xlfn.CONCAT(Table2[[#This Row],[table_name]],"-",Table2[[#This Row],[column_name]])</f>
        <v>-</v>
      </c>
      <c r="D22" t="b">
        <f>NOT(ISNA(VLOOKUP(Table2[[#This Row],[column_id]],'Qualitative Analysis &gt;  Details'!C:C,1,FALSE)))</f>
        <v>1</v>
      </c>
    </row>
    <row r="23" spans="3:4" x14ac:dyDescent="0.25">
      <c r="C23" t="str">
        <f>_xlfn.CONCAT(Table2[[#This Row],[table_name]],"-",Table2[[#This Row],[column_name]])</f>
        <v>-</v>
      </c>
      <c r="D23" t="b">
        <f>NOT(ISNA(VLOOKUP(Table2[[#This Row],[column_id]],'Qualitative Analysis &gt;  Details'!C:C,1,FALSE)))</f>
        <v>1</v>
      </c>
    </row>
    <row r="24" spans="3:4" x14ac:dyDescent="0.25">
      <c r="C24" t="str">
        <f>_xlfn.CONCAT(Table2[[#This Row],[table_name]],"-",Table2[[#This Row],[column_name]])</f>
        <v>-</v>
      </c>
      <c r="D24" t="b">
        <f>NOT(ISNA(VLOOKUP(Table2[[#This Row],[column_id]],'Qualitative Analysis &gt;  Details'!C:C,1,FALSE)))</f>
        <v>1</v>
      </c>
    </row>
    <row r="25" spans="3:4" x14ac:dyDescent="0.25">
      <c r="C25" t="str">
        <f>_xlfn.CONCAT(Table2[[#This Row],[table_name]],"-",Table2[[#This Row],[column_name]])</f>
        <v>-</v>
      </c>
      <c r="D25" t="b">
        <f>NOT(ISNA(VLOOKUP(Table2[[#This Row],[column_id]],'Qualitative Analysis &gt;  Details'!C:C,1,FALSE)))</f>
        <v>1</v>
      </c>
    </row>
    <row r="26" spans="3:4" x14ac:dyDescent="0.25">
      <c r="C26" t="str">
        <f>_xlfn.CONCAT(Table2[[#This Row],[table_name]],"-",Table2[[#This Row],[column_name]])</f>
        <v>-</v>
      </c>
      <c r="D26" t="b">
        <f>NOT(ISNA(VLOOKUP(Table2[[#This Row],[column_id]],'Qualitative Analysis &gt;  Details'!C:C,1,FALSE)))</f>
        <v>1</v>
      </c>
    </row>
    <row r="27" spans="3:4" x14ac:dyDescent="0.25">
      <c r="C27" t="str">
        <f>_xlfn.CONCAT(Table2[[#This Row],[table_name]],"-",Table2[[#This Row],[column_name]])</f>
        <v>-</v>
      </c>
      <c r="D27" t="b">
        <f>NOT(ISNA(VLOOKUP(Table2[[#This Row],[column_id]],'Qualitative Analysis &gt;  Details'!C:C,1,FALSE)))</f>
        <v>1</v>
      </c>
    </row>
    <row r="28" spans="3:4" x14ac:dyDescent="0.25">
      <c r="C28" t="str">
        <f>_xlfn.CONCAT(Table2[[#This Row],[table_name]],"-",Table2[[#This Row],[column_name]])</f>
        <v>-</v>
      </c>
      <c r="D28" t="b">
        <f>NOT(ISNA(VLOOKUP(Table2[[#This Row],[column_id]],'Qualitative Analysis &gt;  Details'!C:C,1,FALSE)))</f>
        <v>1</v>
      </c>
    </row>
    <row r="29" spans="3:4" x14ac:dyDescent="0.25">
      <c r="C29" t="str">
        <f>_xlfn.CONCAT(Table2[[#This Row],[table_name]],"-",Table2[[#This Row],[column_name]])</f>
        <v>-</v>
      </c>
      <c r="D29" t="b">
        <f>NOT(ISNA(VLOOKUP(Table2[[#This Row],[column_id]],'Qualitative Analysis &gt;  Details'!C:C,1,FALSE)))</f>
        <v>1</v>
      </c>
    </row>
    <row r="30" spans="3:4" x14ac:dyDescent="0.25">
      <c r="C30" t="str">
        <f>_xlfn.CONCAT(Table2[[#This Row],[table_name]],"-",Table2[[#This Row],[column_name]])</f>
        <v>-</v>
      </c>
      <c r="D30" t="b">
        <f>NOT(ISNA(VLOOKUP(Table2[[#This Row],[column_id]],'Qualitative Analysis &gt;  Details'!C:C,1,FALSE)))</f>
        <v>1</v>
      </c>
    </row>
    <row r="31" spans="3:4" x14ac:dyDescent="0.25">
      <c r="C31" t="str">
        <f>_xlfn.CONCAT(Table2[[#This Row],[table_name]],"-",Table2[[#This Row],[column_name]])</f>
        <v>-</v>
      </c>
      <c r="D31" t="b">
        <f>NOT(ISNA(VLOOKUP(Table2[[#This Row],[column_id]],'Qualitative Analysis &gt;  Details'!C:C,1,FALSE)))</f>
        <v>1</v>
      </c>
    </row>
    <row r="32" spans="3:4" x14ac:dyDescent="0.25">
      <c r="C32" t="str">
        <f>_xlfn.CONCAT(Table2[[#This Row],[table_name]],"-",Table2[[#This Row],[column_name]])</f>
        <v>-</v>
      </c>
      <c r="D32" t="b">
        <f>NOT(ISNA(VLOOKUP(Table2[[#This Row],[column_id]],'Qualitative Analysis &gt;  Details'!C:C,1,FALSE)))</f>
        <v>1</v>
      </c>
    </row>
    <row r="33" spans="3:4" x14ac:dyDescent="0.25">
      <c r="C33" t="str">
        <f>_xlfn.CONCAT(Table2[[#This Row],[table_name]],"-",Table2[[#This Row],[column_name]])</f>
        <v>-</v>
      </c>
      <c r="D33" t="b">
        <f>NOT(ISNA(VLOOKUP(Table2[[#This Row],[column_id]],'Qualitative Analysis &gt;  Details'!C:C,1,FALSE)))</f>
        <v>1</v>
      </c>
    </row>
    <row r="34" spans="3:4" x14ac:dyDescent="0.25">
      <c r="C34" t="str">
        <f>_xlfn.CONCAT(Table2[[#This Row],[table_name]],"-",Table2[[#This Row],[column_name]])</f>
        <v>-</v>
      </c>
      <c r="D34" t="b">
        <f>NOT(ISNA(VLOOKUP(Table2[[#This Row],[column_id]],'Qualitative Analysis &gt;  Details'!C:C,1,FALSE)))</f>
        <v>1</v>
      </c>
    </row>
    <row r="35" spans="3:4" x14ac:dyDescent="0.25">
      <c r="C35" t="str">
        <f>_xlfn.CONCAT(Table2[[#This Row],[table_name]],"-",Table2[[#This Row],[column_name]])</f>
        <v>-</v>
      </c>
      <c r="D35" t="b">
        <f>NOT(ISNA(VLOOKUP(Table2[[#This Row],[column_id]],'Qualitative Analysis &gt;  Details'!C:C,1,FALSE)))</f>
        <v>1</v>
      </c>
    </row>
    <row r="36" spans="3:4" x14ac:dyDescent="0.25">
      <c r="C36" t="str">
        <f>_xlfn.CONCAT(Table2[[#This Row],[table_name]],"-",Table2[[#This Row],[column_name]])</f>
        <v>-</v>
      </c>
      <c r="D36" t="b">
        <f>NOT(ISNA(VLOOKUP(Table2[[#This Row],[column_id]],'Qualitative Analysis &gt;  Details'!C:C,1,FALSE)))</f>
        <v>1</v>
      </c>
    </row>
    <row r="37" spans="3:4" x14ac:dyDescent="0.25">
      <c r="C37" t="str">
        <f>_xlfn.CONCAT(Table2[[#This Row],[table_name]],"-",Table2[[#This Row],[column_name]])</f>
        <v>-</v>
      </c>
      <c r="D37" t="b">
        <f>NOT(ISNA(VLOOKUP(Table2[[#This Row],[column_id]],'Qualitative Analysis &gt;  Details'!C:C,1,FALSE)))</f>
        <v>1</v>
      </c>
    </row>
    <row r="38" spans="3:4" x14ac:dyDescent="0.25">
      <c r="C38" t="str">
        <f>_xlfn.CONCAT(Table2[[#This Row],[table_name]],"-",Table2[[#This Row],[column_name]])</f>
        <v>-</v>
      </c>
      <c r="D38" t="b">
        <f>NOT(ISNA(VLOOKUP(Table2[[#This Row],[column_id]],'Qualitative Analysis &gt;  Details'!C:C,1,FALSE)))</f>
        <v>1</v>
      </c>
    </row>
    <row r="39" spans="3:4" x14ac:dyDescent="0.25">
      <c r="C39" t="str">
        <f>_xlfn.CONCAT(Table2[[#This Row],[table_name]],"-",Table2[[#This Row],[column_name]])</f>
        <v>-</v>
      </c>
      <c r="D39" t="b">
        <f>NOT(ISNA(VLOOKUP(Table2[[#This Row],[column_id]],'Qualitative Analysis &gt;  Details'!C:C,1,FALSE)))</f>
        <v>1</v>
      </c>
    </row>
    <row r="40" spans="3:4" x14ac:dyDescent="0.25">
      <c r="C40" t="str">
        <f>_xlfn.CONCAT(Table2[[#This Row],[table_name]],"-",Table2[[#This Row],[column_name]])</f>
        <v>-</v>
      </c>
      <c r="D40" t="b">
        <f>NOT(ISNA(VLOOKUP(Table2[[#This Row],[column_id]],'Qualitative Analysis &gt;  Details'!C:C,1,FALSE)))</f>
        <v>1</v>
      </c>
    </row>
    <row r="41" spans="3:4" x14ac:dyDescent="0.25">
      <c r="C41" t="str">
        <f>_xlfn.CONCAT(Table2[[#This Row],[table_name]],"-",Table2[[#This Row],[column_name]])</f>
        <v>-</v>
      </c>
      <c r="D41" t="b">
        <f>NOT(ISNA(VLOOKUP(Table2[[#This Row],[column_id]],'Qualitative Analysis &gt;  Details'!C:C,1,FALSE)))</f>
        <v>1</v>
      </c>
    </row>
    <row r="42" spans="3:4" x14ac:dyDescent="0.25">
      <c r="C42" t="str">
        <f>_xlfn.CONCAT(Table2[[#This Row],[table_name]],"-",Table2[[#This Row],[column_name]])</f>
        <v>-</v>
      </c>
      <c r="D42" t="b">
        <f>NOT(ISNA(VLOOKUP(Table2[[#This Row],[column_id]],'Qualitative Analysis &gt;  Details'!C:C,1,FALSE)))</f>
        <v>1</v>
      </c>
    </row>
    <row r="43" spans="3:4" x14ac:dyDescent="0.25">
      <c r="C43" t="str">
        <f>_xlfn.CONCAT(Table2[[#This Row],[table_name]],"-",Table2[[#This Row],[column_name]])</f>
        <v>-</v>
      </c>
      <c r="D43" t="b">
        <f>NOT(ISNA(VLOOKUP(Table2[[#This Row],[column_id]],'Qualitative Analysis &gt;  Details'!C:C,1,FALSE)))</f>
        <v>1</v>
      </c>
    </row>
    <row r="44" spans="3:4" x14ac:dyDescent="0.25">
      <c r="C44" t="str">
        <f>_xlfn.CONCAT(Table2[[#This Row],[table_name]],"-",Table2[[#This Row],[column_name]])</f>
        <v>-</v>
      </c>
      <c r="D44" t="b">
        <f>NOT(ISNA(VLOOKUP(Table2[[#This Row],[column_id]],'Qualitative Analysis &gt;  Details'!C:C,1,FALSE)))</f>
        <v>1</v>
      </c>
    </row>
    <row r="45" spans="3:4" x14ac:dyDescent="0.25">
      <c r="C45" t="str">
        <f>_xlfn.CONCAT(Table2[[#This Row],[table_name]],"-",Table2[[#This Row],[column_name]])</f>
        <v>-</v>
      </c>
      <c r="D45" t="b">
        <f>NOT(ISNA(VLOOKUP(Table2[[#This Row],[column_id]],'Qualitative Analysis &gt;  Details'!C:C,1,FALSE)))</f>
        <v>1</v>
      </c>
    </row>
    <row r="46" spans="3:4" x14ac:dyDescent="0.25">
      <c r="C46" t="str">
        <f>_xlfn.CONCAT(Table2[[#This Row],[table_name]],"-",Table2[[#This Row],[column_name]])</f>
        <v>-</v>
      </c>
      <c r="D46" t="b">
        <f>NOT(ISNA(VLOOKUP(Table2[[#This Row],[column_id]],'Qualitative Analysis &gt;  Details'!C:C,1,FALSE)))</f>
        <v>1</v>
      </c>
    </row>
    <row r="47" spans="3:4" x14ac:dyDescent="0.25">
      <c r="C47" t="str">
        <f>_xlfn.CONCAT(Table2[[#This Row],[table_name]],"-",Table2[[#This Row],[column_name]])</f>
        <v>-</v>
      </c>
      <c r="D47" t="b">
        <f>NOT(ISNA(VLOOKUP(Table2[[#This Row],[column_id]],'Qualitative Analysis &gt;  Details'!C:C,1,FALSE)))</f>
        <v>1</v>
      </c>
    </row>
    <row r="48" spans="3:4" x14ac:dyDescent="0.25">
      <c r="C48" t="str">
        <f>_xlfn.CONCAT(Table2[[#This Row],[table_name]],"-",Table2[[#This Row],[column_name]])</f>
        <v>-</v>
      </c>
      <c r="D48" t="b">
        <f>NOT(ISNA(VLOOKUP(Table2[[#This Row],[column_id]],'Qualitative Analysis &gt;  Details'!C:C,1,FALSE)))</f>
        <v>1</v>
      </c>
    </row>
    <row r="49" spans="3:4" x14ac:dyDescent="0.25">
      <c r="C49" t="str">
        <f>_xlfn.CONCAT(Table2[[#This Row],[table_name]],"-",Table2[[#This Row],[column_name]])</f>
        <v>-</v>
      </c>
      <c r="D49" t="b">
        <f>NOT(ISNA(VLOOKUP(Table2[[#This Row],[column_id]],'Qualitative Analysis &gt;  Details'!C:C,1,FALSE)))</f>
        <v>1</v>
      </c>
    </row>
    <row r="50" spans="3:4" x14ac:dyDescent="0.25">
      <c r="C50" t="str">
        <f>_xlfn.CONCAT(Table2[[#This Row],[table_name]],"-",Table2[[#This Row],[column_name]])</f>
        <v>-</v>
      </c>
      <c r="D50" t="b">
        <f>NOT(ISNA(VLOOKUP(Table2[[#This Row],[column_id]],'Qualitative Analysis &gt;  Details'!C:C,1,FALSE)))</f>
        <v>1</v>
      </c>
    </row>
    <row r="51" spans="3:4" x14ac:dyDescent="0.25">
      <c r="C51" t="str">
        <f>_xlfn.CONCAT(Table2[[#This Row],[table_name]],"-",Table2[[#This Row],[column_name]])</f>
        <v>-</v>
      </c>
      <c r="D51" t="b">
        <f>NOT(ISNA(VLOOKUP(Table2[[#This Row],[column_id]],'Qualitative Analysis &gt;  Details'!C:C,1,FALSE)))</f>
        <v>1</v>
      </c>
    </row>
    <row r="52" spans="3:4" x14ac:dyDescent="0.25">
      <c r="C52" t="str">
        <f>_xlfn.CONCAT(Table2[[#This Row],[table_name]],"-",Table2[[#This Row],[column_name]])</f>
        <v>-</v>
      </c>
      <c r="D52" t="b">
        <f>NOT(ISNA(VLOOKUP(Table2[[#This Row],[column_id]],'Qualitative Analysis &gt;  Details'!C:C,1,FALSE)))</f>
        <v>1</v>
      </c>
    </row>
    <row r="53" spans="3:4" x14ac:dyDescent="0.25">
      <c r="C53" t="str">
        <f>_xlfn.CONCAT(Table2[[#This Row],[table_name]],"-",Table2[[#This Row],[column_name]])</f>
        <v>-</v>
      </c>
      <c r="D53" t="b">
        <f>NOT(ISNA(VLOOKUP(Table2[[#This Row],[column_id]],'Qualitative Analysis &gt;  Details'!C:C,1,FALSE)))</f>
        <v>1</v>
      </c>
    </row>
    <row r="54" spans="3:4" x14ac:dyDescent="0.25">
      <c r="C54" t="str">
        <f>_xlfn.CONCAT(Table2[[#This Row],[table_name]],"-",Table2[[#This Row],[column_name]])</f>
        <v>-</v>
      </c>
      <c r="D54" t="b">
        <f>NOT(ISNA(VLOOKUP(Table2[[#This Row],[column_id]],'Qualitative Analysis &gt;  Details'!C:C,1,FALSE)))</f>
        <v>1</v>
      </c>
    </row>
    <row r="55" spans="3:4" x14ac:dyDescent="0.25">
      <c r="C55" t="str">
        <f>_xlfn.CONCAT(Table2[[#This Row],[table_name]],"-",Table2[[#This Row],[column_name]])</f>
        <v>-</v>
      </c>
      <c r="D55" t="b">
        <f>NOT(ISNA(VLOOKUP(Table2[[#This Row],[column_id]],'Qualitative Analysis &gt;  Details'!C:C,1,FALSE)))</f>
        <v>1</v>
      </c>
    </row>
    <row r="56" spans="3:4" x14ac:dyDescent="0.25">
      <c r="C56" t="str">
        <f>_xlfn.CONCAT(Table2[[#This Row],[table_name]],"-",Table2[[#This Row],[column_name]])</f>
        <v>-</v>
      </c>
      <c r="D56" t="b">
        <f>NOT(ISNA(VLOOKUP(Table2[[#This Row],[column_id]],'Qualitative Analysis &gt;  Details'!C:C,1,FALSE)))</f>
        <v>1</v>
      </c>
    </row>
    <row r="57" spans="3:4" x14ac:dyDescent="0.25">
      <c r="C57" t="str">
        <f>_xlfn.CONCAT(Table2[[#This Row],[table_name]],"-",Table2[[#This Row],[column_name]])</f>
        <v>-</v>
      </c>
      <c r="D57" t="b">
        <f>NOT(ISNA(VLOOKUP(Table2[[#This Row],[column_id]],'Qualitative Analysis &gt;  Details'!C:C,1,FALSE)))</f>
        <v>1</v>
      </c>
    </row>
    <row r="58" spans="3:4" x14ac:dyDescent="0.25">
      <c r="C58" t="str">
        <f>_xlfn.CONCAT(Table2[[#This Row],[table_name]],"-",Table2[[#This Row],[column_name]])</f>
        <v>-</v>
      </c>
      <c r="D58" t="b">
        <f>NOT(ISNA(VLOOKUP(Table2[[#This Row],[column_id]],'Qualitative Analysis &gt;  Details'!C:C,1,FALSE)))</f>
        <v>1</v>
      </c>
    </row>
    <row r="59" spans="3:4" x14ac:dyDescent="0.25">
      <c r="C59" t="str">
        <f>_xlfn.CONCAT(Table2[[#This Row],[table_name]],"-",Table2[[#This Row],[column_name]])</f>
        <v>-</v>
      </c>
      <c r="D59" t="b">
        <f>NOT(ISNA(VLOOKUP(Table2[[#This Row],[column_id]],'Qualitative Analysis &gt;  Details'!C:C,1,FALSE)))</f>
        <v>1</v>
      </c>
    </row>
    <row r="60" spans="3:4" x14ac:dyDescent="0.25">
      <c r="C60" t="str">
        <f>_xlfn.CONCAT(Table2[[#This Row],[table_name]],"-",Table2[[#This Row],[column_name]])</f>
        <v>-</v>
      </c>
      <c r="D60" t="b">
        <f>NOT(ISNA(VLOOKUP(Table2[[#This Row],[column_id]],'Qualitative Analysis &gt;  Details'!C:C,1,FALSE)))</f>
        <v>1</v>
      </c>
    </row>
    <row r="61" spans="3:4" x14ac:dyDescent="0.25">
      <c r="C61" t="str">
        <f>_xlfn.CONCAT(Table2[[#This Row],[table_name]],"-",Table2[[#This Row],[column_name]])</f>
        <v>-</v>
      </c>
      <c r="D61" t="b">
        <f>NOT(ISNA(VLOOKUP(Table2[[#This Row],[column_id]],'Qualitative Analysis &gt;  Details'!C:C,1,FALSE)))</f>
        <v>1</v>
      </c>
    </row>
    <row r="62" spans="3:4" x14ac:dyDescent="0.25">
      <c r="C62" t="str">
        <f>_xlfn.CONCAT(Table2[[#This Row],[table_name]],"-",Table2[[#This Row],[column_name]])</f>
        <v>-</v>
      </c>
      <c r="D62" t="b">
        <f>NOT(ISNA(VLOOKUP(Table2[[#This Row],[column_id]],'Qualitative Analysis &gt;  Details'!C:C,1,FALSE)))</f>
        <v>1</v>
      </c>
    </row>
    <row r="63" spans="3:4" x14ac:dyDescent="0.25">
      <c r="C63" t="str">
        <f>_xlfn.CONCAT(Table2[[#This Row],[table_name]],"-",Table2[[#This Row],[column_name]])</f>
        <v>-</v>
      </c>
      <c r="D63" t="b">
        <f>NOT(ISNA(VLOOKUP(Table2[[#This Row],[column_id]],'Qualitative Analysis &gt;  Details'!C:C,1,FALSE)))</f>
        <v>1</v>
      </c>
    </row>
    <row r="64" spans="3:4" x14ac:dyDescent="0.25">
      <c r="C64" t="str">
        <f>_xlfn.CONCAT(Table2[[#This Row],[table_name]],"-",Table2[[#This Row],[column_name]])</f>
        <v>-</v>
      </c>
      <c r="D64" t="b">
        <f>NOT(ISNA(VLOOKUP(Table2[[#This Row],[column_id]],'Qualitative Analysis &gt;  Details'!C:C,1,FALSE)))</f>
        <v>1</v>
      </c>
    </row>
    <row r="65" spans="3:4" x14ac:dyDescent="0.25">
      <c r="C65" t="str">
        <f>_xlfn.CONCAT(Table2[[#This Row],[table_name]],"-",Table2[[#This Row],[column_name]])</f>
        <v>-</v>
      </c>
      <c r="D65" t="b">
        <f>NOT(ISNA(VLOOKUP(Table2[[#This Row],[column_id]],'Qualitative Analysis &gt;  Details'!C:C,1,FALSE)))</f>
        <v>1</v>
      </c>
    </row>
    <row r="66" spans="3:4" x14ac:dyDescent="0.25">
      <c r="C66" t="str">
        <f>_xlfn.CONCAT(Table2[[#This Row],[table_name]],"-",Table2[[#This Row],[column_name]])</f>
        <v>-</v>
      </c>
      <c r="D66" t="b">
        <f>NOT(ISNA(VLOOKUP(Table2[[#This Row],[column_id]],'Qualitative Analysis &gt;  Details'!C:C,1,FALSE)))</f>
        <v>1</v>
      </c>
    </row>
    <row r="67" spans="3:4" x14ac:dyDescent="0.25">
      <c r="C67" t="str">
        <f>_xlfn.CONCAT(Table2[[#This Row],[table_name]],"-",Table2[[#This Row],[column_name]])</f>
        <v>-</v>
      </c>
      <c r="D67" t="b">
        <f>NOT(ISNA(VLOOKUP(Table2[[#This Row],[column_id]],'Qualitative Analysis &gt;  Details'!C:C,1,FALSE)))</f>
        <v>1</v>
      </c>
    </row>
    <row r="68" spans="3:4" x14ac:dyDescent="0.25">
      <c r="C68" t="str">
        <f>_xlfn.CONCAT(Table2[[#This Row],[table_name]],"-",Table2[[#This Row],[column_name]])</f>
        <v>-</v>
      </c>
      <c r="D68" t="b">
        <f>NOT(ISNA(VLOOKUP(Table2[[#This Row],[column_id]],'Qualitative Analysis &gt;  Details'!C:C,1,FALSE)))</f>
        <v>1</v>
      </c>
    </row>
    <row r="69" spans="3:4" x14ac:dyDescent="0.25">
      <c r="C69" t="str">
        <f>_xlfn.CONCAT(Table2[[#This Row],[table_name]],"-",Table2[[#This Row],[column_name]])</f>
        <v>-</v>
      </c>
      <c r="D69" t="b">
        <f>NOT(ISNA(VLOOKUP(Table2[[#This Row],[column_id]],'Qualitative Analysis &gt;  Details'!C:C,1,FALSE)))</f>
        <v>1</v>
      </c>
    </row>
    <row r="70" spans="3:4" x14ac:dyDescent="0.25">
      <c r="C70" t="str">
        <f>_xlfn.CONCAT(Table2[[#This Row],[table_name]],"-",Table2[[#This Row],[column_name]])</f>
        <v>-</v>
      </c>
      <c r="D70" t="b">
        <f>NOT(ISNA(VLOOKUP(Table2[[#This Row],[column_id]],'Qualitative Analysis &gt;  Details'!C:C,1,FALSE)))</f>
        <v>1</v>
      </c>
    </row>
    <row r="71" spans="3:4" x14ac:dyDescent="0.25">
      <c r="C71" t="str">
        <f>_xlfn.CONCAT(Table2[[#This Row],[table_name]],"-",Table2[[#This Row],[column_name]])</f>
        <v>-</v>
      </c>
      <c r="D71" t="b">
        <f>NOT(ISNA(VLOOKUP(Table2[[#This Row],[column_id]],'Qualitative Analysis &gt;  Details'!C:C,1,FALSE)))</f>
        <v>1</v>
      </c>
    </row>
    <row r="72" spans="3:4" x14ac:dyDescent="0.25">
      <c r="C72" t="str">
        <f>_xlfn.CONCAT(Table2[[#This Row],[table_name]],"-",Table2[[#This Row],[column_name]])</f>
        <v>-</v>
      </c>
      <c r="D72" t="b">
        <f>NOT(ISNA(VLOOKUP(Table2[[#This Row],[column_id]],'Qualitative Analysis &gt;  Details'!C:C,1,FALSE)))</f>
        <v>1</v>
      </c>
    </row>
    <row r="73" spans="3:4" x14ac:dyDescent="0.25">
      <c r="C73" t="str">
        <f>_xlfn.CONCAT(Table2[[#This Row],[table_name]],"-",Table2[[#This Row],[column_name]])</f>
        <v>-</v>
      </c>
      <c r="D73" t="b">
        <f>NOT(ISNA(VLOOKUP(Table2[[#This Row],[column_id]],'Qualitative Analysis &gt;  Details'!C:C,1,FALSE)))</f>
        <v>1</v>
      </c>
    </row>
    <row r="74" spans="3:4" x14ac:dyDescent="0.25">
      <c r="C74" t="str">
        <f>_xlfn.CONCAT(Table2[[#This Row],[table_name]],"-",Table2[[#This Row],[column_name]])</f>
        <v>-</v>
      </c>
      <c r="D74" t="b">
        <f>NOT(ISNA(VLOOKUP(Table2[[#This Row],[column_id]],'Qualitative Analysis &gt;  Details'!C:C,1,FALSE)))</f>
        <v>1</v>
      </c>
    </row>
    <row r="75" spans="3:4" x14ac:dyDescent="0.25">
      <c r="C75" t="str">
        <f>_xlfn.CONCAT(Table2[[#This Row],[table_name]],"-",Table2[[#This Row],[column_name]])</f>
        <v>-</v>
      </c>
      <c r="D75" t="b">
        <f>NOT(ISNA(VLOOKUP(Table2[[#This Row],[column_id]],'Qualitative Analysis &gt;  Details'!C:C,1,FALSE)))</f>
        <v>1</v>
      </c>
    </row>
    <row r="76" spans="3:4" x14ac:dyDescent="0.25">
      <c r="C76" t="str">
        <f>_xlfn.CONCAT(Table2[[#This Row],[table_name]],"-",Table2[[#This Row],[column_name]])</f>
        <v>-</v>
      </c>
      <c r="D76" t="b">
        <f>NOT(ISNA(VLOOKUP(Table2[[#This Row],[column_id]],'Qualitative Analysis &gt;  Details'!C:C,1,FALSE)))</f>
        <v>1</v>
      </c>
    </row>
    <row r="77" spans="3:4" x14ac:dyDescent="0.25">
      <c r="C77" t="str">
        <f>_xlfn.CONCAT(Table2[[#This Row],[table_name]],"-",Table2[[#This Row],[column_name]])</f>
        <v>-</v>
      </c>
      <c r="D77" t="b">
        <f>NOT(ISNA(VLOOKUP(Table2[[#This Row],[column_id]],'Qualitative Analysis &gt;  Details'!C:C,1,FALSE)))</f>
        <v>1</v>
      </c>
    </row>
    <row r="78" spans="3:4" x14ac:dyDescent="0.25">
      <c r="C78" t="str">
        <f>_xlfn.CONCAT(Table2[[#This Row],[table_name]],"-",Table2[[#This Row],[column_name]])</f>
        <v>-</v>
      </c>
      <c r="D78" t="b">
        <f>NOT(ISNA(VLOOKUP(Table2[[#This Row],[column_id]],'Qualitative Analysis &gt;  Details'!C:C,1,FALSE)))</f>
        <v>1</v>
      </c>
    </row>
    <row r="79" spans="3:4" x14ac:dyDescent="0.25">
      <c r="C79" t="str">
        <f>_xlfn.CONCAT(Table2[[#This Row],[table_name]],"-",Table2[[#This Row],[column_name]])</f>
        <v>-</v>
      </c>
      <c r="D79" t="b">
        <f>NOT(ISNA(VLOOKUP(Table2[[#This Row],[column_id]],'Qualitative Analysis &gt;  Details'!C:C,1,FALSE)))</f>
        <v>1</v>
      </c>
    </row>
    <row r="80" spans="3:4" x14ac:dyDescent="0.25">
      <c r="C80" t="str">
        <f>_xlfn.CONCAT(Table2[[#This Row],[table_name]],"-",Table2[[#This Row],[column_name]])</f>
        <v>-</v>
      </c>
      <c r="D80" t="b">
        <f>NOT(ISNA(VLOOKUP(Table2[[#This Row],[column_id]],'Qualitative Analysis &gt;  Details'!C:C,1,FALSE)))</f>
        <v>1</v>
      </c>
    </row>
    <row r="81" spans="3:4" x14ac:dyDescent="0.25">
      <c r="C81" t="str">
        <f>_xlfn.CONCAT(Table2[[#This Row],[table_name]],"-",Table2[[#This Row],[column_name]])</f>
        <v>-</v>
      </c>
      <c r="D81" t="b">
        <f>NOT(ISNA(VLOOKUP(Table2[[#This Row],[column_id]],'Qualitative Analysis &gt;  Details'!C:C,1,FALSE)))</f>
        <v>1</v>
      </c>
    </row>
    <row r="82" spans="3:4" x14ac:dyDescent="0.25">
      <c r="C82" t="str">
        <f>_xlfn.CONCAT(Table2[[#This Row],[table_name]],"-",Table2[[#This Row],[column_name]])</f>
        <v>-</v>
      </c>
      <c r="D82" t="b">
        <f>NOT(ISNA(VLOOKUP(Table2[[#This Row],[column_id]],'Qualitative Analysis &gt;  Details'!C:C,1,FALSE)))</f>
        <v>1</v>
      </c>
    </row>
    <row r="83" spans="3:4" x14ac:dyDescent="0.25">
      <c r="C83" t="str">
        <f>_xlfn.CONCAT(Table2[[#This Row],[table_name]],"-",Table2[[#This Row],[column_name]])</f>
        <v>-</v>
      </c>
      <c r="D83" t="b">
        <f>NOT(ISNA(VLOOKUP(Table2[[#This Row],[column_id]],'Qualitative Analysis &gt;  Details'!C:C,1,FALSE)))</f>
        <v>1</v>
      </c>
    </row>
    <row r="84" spans="3:4" x14ac:dyDescent="0.25">
      <c r="C84" t="str">
        <f>_xlfn.CONCAT(Table2[[#This Row],[table_name]],"-",Table2[[#This Row],[column_name]])</f>
        <v>-</v>
      </c>
      <c r="D84" t="b">
        <f>NOT(ISNA(VLOOKUP(Table2[[#This Row],[column_id]],'Qualitative Analysis &gt;  Details'!C:C,1,FALSE)))</f>
        <v>1</v>
      </c>
    </row>
    <row r="85" spans="3:4" x14ac:dyDescent="0.25">
      <c r="C85" t="str">
        <f>_xlfn.CONCAT(Table2[[#This Row],[table_name]],"-",Table2[[#This Row],[column_name]])</f>
        <v>-</v>
      </c>
      <c r="D85" t="b">
        <f>NOT(ISNA(VLOOKUP(Table2[[#This Row],[column_id]],'Qualitative Analysis &gt;  Details'!C:C,1,FALSE)))</f>
        <v>1</v>
      </c>
    </row>
    <row r="86" spans="3:4" x14ac:dyDescent="0.25">
      <c r="C86" t="str">
        <f>_xlfn.CONCAT(Table2[[#This Row],[table_name]],"-",Table2[[#This Row],[column_name]])</f>
        <v>-</v>
      </c>
      <c r="D86" t="b">
        <f>NOT(ISNA(VLOOKUP(Table2[[#This Row],[column_id]],'Qualitative Analysis &gt;  Details'!C:C,1,FALSE)))</f>
        <v>1</v>
      </c>
    </row>
    <row r="87" spans="3:4" x14ac:dyDescent="0.25">
      <c r="C87" t="str">
        <f>_xlfn.CONCAT(Table2[[#This Row],[table_name]],"-",Table2[[#This Row],[column_name]])</f>
        <v>-</v>
      </c>
      <c r="D87" t="b">
        <f>NOT(ISNA(VLOOKUP(Table2[[#This Row],[column_id]],'Qualitative Analysis &gt;  Details'!C:C,1,FALSE)))</f>
        <v>1</v>
      </c>
    </row>
    <row r="88" spans="3:4" x14ac:dyDescent="0.25">
      <c r="C88" t="str">
        <f>_xlfn.CONCAT(Table2[[#This Row],[table_name]],"-",Table2[[#This Row],[column_name]])</f>
        <v>-</v>
      </c>
      <c r="D88" t="b">
        <f>NOT(ISNA(VLOOKUP(Table2[[#This Row],[column_id]],'Qualitative Analysis &gt;  Details'!C:C,1,FALSE)))</f>
        <v>1</v>
      </c>
    </row>
    <row r="89" spans="3:4" x14ac:dyDescent="0.25">
      <c r="C89" t="str">
        <f>_xlfn.CONCAT(Table2[[#This Row],[table_name]],"-",Table2[[#This Row],[column_name]])</f>
        <v>-</v>
      </c>
      <c r="D89" t="b">
        <f>NOT(ISNA(VLOOKUP(Table2[[#This Row],[column_id]],'Qualitative Analysis &gt;  Details'!C:C,1,FALSE)))</f>
        <v>1</v>
      </c>
    </row>
    <row r="90" spans="3:4" x14ac:dyDescent="0.25">
      <c r="C90" t="str">
        <f>_xlfn.CONCAT(Table2[[#This Row],[table_name]],"-",Table2[[#This Row],[column_name]])</f>
        <v>-</v>
      </c>
      <c r="D90" t="b">
        <f>NOT(ISNA(VLOOKUP(Table2[[#This Row],[column_id]],'Qualitative Analysis &gt;  Details'!C:C,1,FALSE)))</f>
        <v>1</v>
      </c>
    </row>
    <row r="91" spans="3:4" x14ac:dyDescent="0.25">
      <c r="C91" t="str">
        <f>_xlfn.CONCAT(Table2[[#This Row],[table_name]],"-",Table2[[#This Row],[column_name]])</f>
        <v>-</v>
      </c>
      <c r="D91" t="b">
        <f>NOT(ISNA(VLOOKUP(Table2[[#This Row],[column_id]],'Qualitative Analysis &gt;  Details'!C:C,1,FALSE)))</f>
        <v>1</v>
      </c>
    </row>
    <row r="92" spans="3:4" x14ac:dyDescent="0.25">
      <c r="C92" t="str">
        <f>_xlfn.CONCAT(Table2[[#This Row],[table_name]],"-",Table2[[#This Row],[column_name]])</f>
        <v>-</v>
      </c>
      <c r="D92" t="b">
        <f>NOT(ISNA(VLOOKUP(Table2[[#This Row],[column_id]],'Qualitative Analysis &gt;  Details'!C:C,1,FALSE)))</f>
        <v>1</v>
      </c>
    </row>
    <row r="93" spans="3:4" x14ac:dyDescent="0.25">
      <c r="C93" t="str">
        <f>_xlfn.CONCAT(Table2[[#This Row],[table_name]],"-",Table2[[#This Row],[column_name]])</f>
        <v>-</v>
      </c>
      <c r="D93" t="b">
        <f>NOT(ISNA(VLOOKUP(Table2[[#This Row],[column_id]],'Qualitative Analysis &gt;  Details'!C:C,1,FALSE)))</f>
        <v>1</v>
      </c>
    </row>
    <row r="94" spans="3:4" x14ac:dyDescent="0.25">
      <c r="C94" t="str">
        <f>_xlfn.CONCAT(Table2[[#This Row],[table_name]],"-",Table2[[#This Row],[column_name]])</f>
        <v>-</v>
      </c>
      <c r="D94" t="b">
        <f>NOT(ISNA(VLOOKUP(Table2[[#This Row],[column_id]],'Qualitative Analysis &gt;  Details'!C:C,1,FALSE)))</f>
        <v>1</v>
      </c>
    </row>
    <row r="95" spans="3:4" x14ac:dyDescent="0.25">
      <c r="C95" t="str">
        <f>_xlfn.CONCAT(Table2[[#This Row],[table_name]],"-",Table2[[#This Row],[column_name]])</f>
        <v>-</v>
      </c>
      <c r="D95" t="b">
        <f>NOT(ISNA(VLOOKUP(Table2[[#This Row],[column_id]],'Qualitative Analysis &gt;  Details'!C:C,1,FALSE)))</f>
        <v>1</v>
      </c>
    </row>
    <row r="96" spans="3:4" x14ac:dyDescent="0.25">
      <c r="C96" t="str">
        <f>_xlfn.CONCAT(Table2[[#This Row],[table_name]],"-",Table2[[#This Row],[column_name]])</f>
        <v>-</v>
      </c>
      <c r="D96" t="b">
        <f>NOT(ISNA(VLOOKUP(Table2[[#This Row],[column_id]],'Qualitative Analysis &gt;  Details'!C:C,1,FALSE)))</f>
        <v>1</v>
      </c>
    </row>
    <row r="97" spans="3:4" x14ac:dyDescent="0.25">
      <c r="C97" t="str">
        <f>_xlfn.CONCAT(Table2[[#This Row],[table_name]],"-",Table2[[#This Row],[column_name]])</f>
        <v>-</v>
      </c>
      <c r="D97" t="b">
        <f>NOT(ISNA(VLOOKUP(Table2[[#This Row],[column_id]],'Qualitative Analysis &gt;  Details'!C:C,1,FALSE)))</f>
        <v>1</v>
      </c>
    </row>
    <row r="98" spans="3:4" x14ac:dyDescent="0.25">
      <c r="C98" t="str">
        <f>_xlfn.CONCAT(Table2[[#This Row],[table_name]],"-",Table2[[#This Row],[column_name]])</f>
        <v>-</v>
      </c>
      <c r="D98" t="b">
        <f>NOT(ISNA(VLOOKUP(Table2[[#This Row],[column_id]],'Qualitative Analysis &gt;  Details'!C:C,1,FALSE)))</f>
        <v>1</v>
      </c>
    </row>
    <row r="99" spans="3:4" x14ac:dyDescent="0.25">
      <c r="C99" t="str">
        <f>_xlfn.CONCAT(Table2[[#This Row],[table_name]],"-",Table2[[#This Row],[column_name]])</f>
        <v>-</v>
      </c>
      <c r="D99" t="b">
        <f>NOT(ISNA(VLOOKUP(Table2[[#This Row],[column_id]],'Qualitative Analysis &gt;  Details'!C:C,1,FALSE)))</f>
        <v>1</v>
      </c>
    </row>
    <row r="100" spans="3:4" x14ac:dyDescent="0.25">
      <c r="C100" t="str">
        <f>_xlfn.CONCAT(Table2[[#This Row],[table_name]],"-",Table2[[#This Row],[column_name]])</f>
        <v>-</v>
      </c>
      <c r="D100" t="b">
        <f>NOT(ISNA(VLOOKUP(Table2[[#This Row],[column_id]],'Qualitative Analysis &gt;  Details'!C:C,1,FALSE)))</f>
        <v>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09FBC-BB6D-4301-A601-26734EC3D1E6}">
  <dimension ref="A1"/>
  <sheetViews>
    <sheetView workbookViewId="0"/>
    <sheetView workbookViewId="1"/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2DB5D-A958-4A48-B2FD-5AB091FB1427}">
  <dimension ref="A1:E400"/>
  <sheetViews>
    <sheetView workbookViewId="0">
      <selection activeCell="B24" sqref="B24"/>
    </sheetView>
    <sheetView workbookViewId="1">
      <selection activeCell="D10" sqref="D10"/>
    </sheetView>
  </sheetViews>
  <sheetFormatPr defaultRowHeight="15" x14ac:dyDescent="0.25"/>
  <cols>
    <col min="1" max="1" width="21.5703125" bestFit="1" customWidth="1"/>
    <col min="2" max="2" width="16" bestFit="1" customWidth="1"/>
    <col min="3" max="3" width="36" bestFit="1" customWidth="1"/>
    <col min="4" max="4" width="97.42578125" bestFit="1" customWidth="1"/>
    <col min="5" max="6" width="16" bestFit="1" customWidth="1"/>
  </cols>
  <sheetData>
    <row r="1" spans="1:5" x14ac:dyDescent="0.25">
      <c r="A1" t="s">
        <v>13</v>
      </c>
      <c r="B1" t="s">
        <v>4</v>
      </c>
      <c r="C1" t="s">
        <v>228</v>
      </c>
      <c r="D1" t="s">
        <v>6</v>
      </c>
      <c r="E1" t="s">
        <v>7</v>
      </c>
    </row>
    <row r="2" spans="1:5" x14ac:dyDescent="0.25">
      <c r="A2" t="s">
        <v>30</v>
      </c>
      <c r="B2" t="s">
        <v>27</v>
      </c>
      <c r="C2" t="str">
        <f>_xlfn.CONCAT(Table1[[#This Row],[table_name]],"-",Table1[[#This Row],[column_name]])</f>
        <v>all_kendrick_tracks.csv-release_year</v>
      </c>
      <c r="D2">
        <v>2009</v>
      </c>
      <c r="E2">
        <v>1</v>
      </c>
    </row>
    <row r="3" spans="1:5" x14ac:dyDescent="0.25">
      <c r="A3" t="s">
        <v>30</v>
      </c>
      <c r="B3" t="s">
        <v>27</v>
      </c>
      <c r="C3" t="str">
        <f>_xlfn.CONCAT(Table1[[#This Row],[table_name]],"-",Table1[[#This Row],[column_name]])</f>
        <v>all_kendrick_tracks.csv-release_year</v>
      </c>
      <c r="D3">
        <v>2010</v>
      </c>
      <c r="E3">
        <v>15</v>
      </c>
    </row>
    <row r="4" spans="1:5" x14ac:dyDescent="0.25">
      <c r="A4" t="s">
        <v>30</v>
      </c>
      <c r="B4" t="s">
        <v>27</v>
      </c>
      <c r="C4" t="str">
        <f>_xlfn.CONCAT(Table1[[#This Row],[table_name]],"-",Table1[[#This Row],[column_name]])</f>
        <v>all_kendrick_tracks.csv-release_year</v>
      </c>
      <c r="D4">
        <v>2011</v>
      </c>
      <c r="E4">
        <v>41</v>
      </c>
    </row>
    <row r="5" spans="1:5" x14ac:dyDescent="0.25">
      <c r="A5" t="s">
        <v>30</v>
      </c>
      <c r="B5" t="s">
        <v>27</v>
      </c>
      <c r="C5" t="str">
        <f>_xlfn.CONCAT(Table1[[#This Row],[table_name]],"-",Table1[[#This Row],[column_name]])</f>
        <v>all_kendrick_tracks.csv-release_year</v>
      </c>
      <c r="D5">
        <v>2012</v>
      </c>
      <c r="E5">
        <v>36</v>
      </c>
    </row>
    <row r="6" spans="1:5" x14ac:dyDescent="0.25">
      <c r="A6" t="s">
        <v>30</v>
      </c>
      <c r="B6" t="s">
        <v>27</v>
      </c>
      <c r="C6" t="str">
        <f>_xlfn.CONCAT(Table1[[#This Row],[table_name]],"-",Table1[[#This Row],[column_name]])</f>
        <v>all_kendrick_tracks.csv-release_year</v>
      </c>
      <c r="D6">
        <v>2013</v>
      </c>
      <c r="E6">
        <v>26</v>
      </c>
    </row>
    <row r="7" spans="1:5" x14ac:dyDescent="0.25">
      <c r="A7" t="s">
        <v>30</v>
      </c>
      <c r="B7" t="s">
        <v>27</v>
      </c>
      <c r="C7" t="str">
        <f>_xlfn.CONCAT(Table1[[#This Row],[table_name]],"-",Table1[[#This Row],[column_name]])</f>
        <v>all_kendrick_tracks.csv-release_year</v>
      </c>
      <c r="D7">
        <v>2014</v>
      </c>
      <c r="E7">
        <v>15</v>
      </c>
    </row>
    <row r="8" spans="1:5" x14ac:dyDescent="0.25">
      <c r="A8" t="s">
        <v>30</v>
      </c>
      <c r="B8" t="s">
        <v>27</v>
      </c>
      <c r="C8" t="str">
        <f>_xlfn.CONCAT(Table1[[#This Row],[table_name]],"-",Table1[[#This Row],[column_name]])</f>
        <v>all_kendrick_tracks.csv-release_year</v>
      </c>
      <c r="D8">
        <v>2015</v>
      </c>
      <c r="E8">
        <v>35</v>
      </c>
    </row>
    <row r="9" spans="1:5" x14ac:dyDescent="0.25">
      <c r="A9" t="s">
        <v>30</v>
      </c>
      <c r="B9" t="s">
        <v>27</v>
      </c>
      <c r="C9" t="str">
        <f>_xlfn.CONCAT(Table1[[#This Row],[table_name]],"-",Table1[[#This Row],[column_name]])</f>
        <v>all_kendrick_tracks.csv-release_year</v>
      </c>
      <c r="D9">
        <v>2016</v>
      </c>
      <c r="E9">
        <v>24</v>
      </c>
    </row>
    <row r="10" spans="1:5" x14ac:dyDescent="0.25">
      <c r="A10" t="s">
        <v>30</v>
      </c>
      <c r="B10" t="s">
        <v>27</v>
      </c>
      <c r="C10" t="str">
        <f>_xlfn.CONCAT(Table1[[#This Row],[table_name]],"-",Table1[[#This Row],[column_name]])</f>
        <v>all_kendrick_tracks.csv-release_year</v>
      </c>
      <c r="D10">
        <v>2017</v>
      </c>
      <c r="E10">
        <v>28</v>
      </c>
    </row>
    <row r="11" spans="1:5" x14ac:dyDescent="0.25">
      <c r="A11" t="s">
        <v>30</v>
      </c>
      <c r="B11" t="s">
        <v>27</v>
      </c>
      <c r="C11" t="str">
        <f>_xlfn.CONCAT(Table1[[#This Row],[table_name]],"-",Table1[[#This Row],[column_name]])</f>
        <v>all_kendrick_tracks.csv-release_year</v>
      </c>
      <c r="D11">
        <v>2018</v>
      </c>
      <c r="E11">
        <v>29</v>
      </c>
    </row>
    <row r="12" spans="1:5" x14ac:dyDescent="0.25">
      <c r="A12" t="s">
        <v>30</v>
      </c>
      <c r="B12" t="s">
        <v>27</v>
      </c>
      <c r="C12" t="str">
        <f>_xlfn.CONCAT(Table1[[#This Row],[table_name]],"-",Table1[[#This Row],[column_name]])</f>
        <v>all_kendrick_tracks.csv-release_year</v>
      </c>
      <c r="D12">
        <v>2019</v>
      </c>
      <c r="E12">
        <v>7</v>
      </c>
    </row>
    <row r="13" spans="1:5" x14ac:dyDescent="0.25">
      <c r="A13" t="s">
        <v>30</v>
      </c>
      <c r="B13" t="s">
        <v>27</v>
      </c>
      <c r="C13" t="str">
        <f>_xlfn.CONCAT(Table1[[#This Row],[table_name]],"-",Table1[[#This Row],[column_name]])</f>
        <v>all_kendrick_tracks.csv-release_year</v>
      </c>
      <c r="D13">
        <v>2020</v>
      </c>
      <c r="E13">
        <v>3</v>
      </c>
    </row>
    <row r="14" spans="1:5" x14ac:dyDescent="0.25">
      <c r="A14" t="s">
        <v>30</v>
      </c>
      <c r="B14" t="s">
        <v>27</v>
      </c>
      <c r="C14" t="str">
        <f>_xlfn.CONCAT(Table1[[#This Row],[table_name]],"-",Table1[[#This Row],[column_name]])</f>
        <v>all_kendrick_tracks.csv-release_year</v>
      </c>
      <c r="D14">
        <v>2021</v>
      </c>
      <c r="E14">
        <v>5</v>
      </c>
    </row>
    <row r="15" spans="1:5" x14ac:dyDescent="0.25">
      <c r="A15" t="s">
        <v>30</v>
      </c>
      <c r="B15" t="s">
        <v>27</v>
      </c>
      <c r="C15" t="str">
        <f>_xlfn.CONCAT(Table1[[#This Row],[table_name]],"-",Table1[[#This Row],[column_name]])</f>
        <v>all_kendrick_tracks.csv-release_year</v>
      </c>
      <c r="D15">
        <v>2022</v>
      </c>
      <c r="E15">
        <v>20</v>
      </c>
    </row>
    <row r="16" spans="1:5" x14ac:dyDescent="0.25">
      <c r="A16" t="s">
        <v>30</v>
      </c>
      <c r="B16" t="s">
        <v>27</v>
      </c>
      <c r="C16" t="str">
        <f>_xlfn.CONCAT(Table1[[#This Row],[table_name]],"-",Table1[[#This Row],[column_name]])</f>
        <v>all_kendrick_tracks.csv-release_year</v>
      </c>
      <c r="D16">
        <v>2023</v>
      </c>
      <c r="E16">
        <v>4</v>
      </c>
    </row>
    <row r="17" spans="1:5" x14ac:dyDescent="0.25">
      <c r="A17" t="s">
        <v>30</v>
      </c>
      <c r="B17" t="s">
        <v>27</v>
      </c>
      <c r="C17" t="str">
        <f>_xlfn.CONCAT(Table1[[#This Row],[table_name]],"-",Table1[[#This Row],[column_name]])</f>
        <v>all_kendrick_tracks.csv-release_year</v>
      </c>
      <c r="D17">
        <v>2024</v>
      </c>
      <c r="E17">
        <v>16</v>
      </c>
    </row>
    <row r="18" spans="1:5" hidden="1" x14ac:dyDescent="0.25">
      <c r="A18" t="s">
        <v>30</v>
      </c>
      <c r="B18" t="s">
        <v>38</v>
      </c>
      <c r="C18" t="str">
        <f>_xlfn.CONCAT(Table1[[#This Row],[table_name]],"-",Table1[[#This Row],[column_name]])</f>
        <v>all_kendrick_tracks.csv-is_feature</v>
      </c>
      <c r="D18" t="b">
        <v>1</v>
      </c>
      <c r="E18">
        <v>169</v>
      </c>
    </row>
    <row r="19" spans="1:5" hidden="1" x14ac:dyDescent="0.25">
      <c r="A19" t="s">
        <v>30</v>
      </c>
      <c r="B19" t="s">
        <v>38</v>
      </c>
      <c r="C19" t="str">
        <f>_xlfn.CONCAT(Table1[[#This Row],[table_name]],"-",Table1[[#This Row],[column_name]])</f>
        <v>all_kendrick_tracks.csv-is_feature</v>
      </c>
      <c r="D19" t="b">
        <v>0</v>
      </c>
      <c r="E19">
        <v>136</v>
      </c>
    </row>
    <row r="20" spans="1:5" hidden="1" x14ac:dyDescent="0.25">
      <c r="A20" t="s">
        <v>30</v>
      </c>
      <c r="B20" t="s">
        <v>37</v>
      </c>
      <c r="C20" t="str">
        <f>_xlfn.CONCAT(Table1[[#This Row],[table_name]],"-",Table1[[#This Row],[column_name]])</f>
        <v>all_kendrick_tracks.csv-is_album_track</v>
      </c>
      <c r="D20" t="b">
        <v>0</v>
      </c>
      <c r="E20">
        <v>178</v>
      </c>
    </row>
    <row r="21" spans="1:5" hidden="1" x14ac:dyDescent="0.25">
      <c r="A21" t="s">
        <v>30</v>
      </c>
      <c r="B21" t="s">
        <v>37</v>
      </c>
      <c r="C21" t="str">
        <f>_xlfn.CONCAT(Table1[[#This Row],[table_name]],"-",Table1[[#This Row],[column_name]])</f>
        <v>all_kendrick_tracks.csv-is_album_track</v>
      </c>
      <c r="D21" t="b">
        <v>1</v>
      </c>
      <c r="E21">
        <v>127</v>
      </c>
    </row>
    <row r="22" spans="1:5" hidden="1" x14ac:dyDescent="0.25">
      <c r="A22" t="s">
        <v>30</v>
      </c>
      <c r="B22" t="s">
        <v>34</v>
      </c>
      <c r="C22" t="str">
        <f>_xlfn.CONCAT(Table1[[#This Row],[table_name]],"-",Table1[[#This Row],[column_name]])</f>
        <v>all_kendrick_tracks.csv-explicit</v>
      </c>
      <c r="D22" t="b">
        <v>1</v>
      </c>
      <c r="E22">
        <v>273</v>
      </c>
    </row>
    <row r="23" spans="1:5" hidden="1" x14ac:dyDescent="0.25">
      <c r="A23" t="s">
        <v>30</v>
      </c>
      <c r="B23" t="s">
        <v>34</v>
      </c>
      <c r="C23" t="str">
        <f>_xlfn.CONCAT(Table1[[#This Row],[table_name]],"-",Table1[[#This Row],[column_name]])</f>
        <v>all_kendrick_tracks.csv-explicit</v>
      </c>
      <c r="D23" t="b">
        <v>0</v>
      </c>
      <c r="E23">
        <v>32</v>
      </c>
    </row>
    <row r="24" spans="1:5" hidden="1" x14ac:dyDescent="0.25">
      <c r="A24" t="s">
        <v>30</v>
      </c>
      <c r="B24" t="s">
        <v>32</v>
      </c>
      <c r="C24" t="str">
        <f>_xlfn.CONCAT(Table1[[#This Row],[table_name]],"-",Table1[[#This Row],[column_name]])</f>
        <v>all_kendrick_tracks.csv-album_name</v>
      </c>
      <c r="D24" t="s">
        <v>39</v>
      </c>
      <c r="E24">
        <v>19</v>
      </c>
    </row>
    <row r="25" spans="1:5" hidden="1" x14ac:dyDescent="0.25">
      <c r="A25" t="s">
        <v>30</v>
      </c>
      <c r="B25" t="s">
        <v>32</v>
      </c>
      <c r="C25" t="str">
        <f>_xlfn.CONCAT(Table1[[#This Row],[table_name]],"-",Table1[[#This Row],[column_name]])</f>
        <v>all_kendrick_tracks.csv-album_name</v>
      </c>
      <c r="D25" t="s">
        <v>40</v>
      </c>
      <c r="E25">
        <v>19</v>
      </c>
    </row>
    <row r="26" spans="1:5" hidden="1" x14ac:dyDescent="0.25">
      <c r="A26" t="s">
        <v>30</v>
      </c>
      <c r="B26" t="s">
        <v>32</v>
      </c>
      <c r="C26" t="str">
        <f>_xlfn.CONCAT(Table1[[#This Row],[table_name]],"-",Table1[[#This Row],[column_name]])</f>
        <v>all_kendrick_tracks.csv-album_name</v>
      </c>
      <c r="D26" t="s">
        <v>41</v>
      </c>
      <c r="E26">
        <v>17</v>
      </c>
    </row>
    <row r="27" spans="1:5" hidden="1" x14ac:dyDescent="0.25">
      <c r="A27" t="s">
        <v>30</v>
      </c>
      <c r="B27" t="s">
        <v>32</v>
      </c>
      <c r="C27" t="str">
        <f>_xlfn.CONCAT(Table1[[#This Row],[table_name]],"-",Table1[[#This Row],[column_name]])</f>
        <v>all_kendrick_tracks.csv-album_name</v>
      </c>
      <c r="D27" t="s">
        <v>42</v>
      </c>
      <c r="E27">
        <v>16</v>
      </c>
    </row>
    <row r="28" spans="1:5" hidden="1" x14ac:dyDescent="0.25">
      <c r="A28" t="s">
        <v>30</v>
      </c>
      <c r="B28" t="s">
        <v>32</v>
      </c>
      <c r="C28" t="str">
        <f>_xlfn.CONCAT(Table1[[#This Row],[table_name]],"-",Table1[[#This Row],[column_name]])</f>
        <v>all_kendrick_tracks.csv-album_name</v>
      </c>
      <c r="D28" t="s">
        <v>43</v>
      </c>
      <c r="E28">
        <v>15</v>
      </c>
    </row>
    <row r="29" spans="1:5" hidden="1" x14ac:dyDescent="0.25">
      <c r="A29" t="s">
        <v>30</v>
      </c>
      <c r="B29" t="s">
        <v>32</v>
      </c>
      <c r="C29" t="str">
        <f>_xlfn.CONCAT(Table1[[#This Row],[table_name]],"-",Table1[[#This Row],[column_name]])</f>
        <v>all_kendrick_tracks.csv-album_name</v>
      </c>
      <c r="D29" t="s">
        <v>44</v>
      </c>
      <c r="E29">
        <v>14</v>
      </c>
    </row>
    <row r="30" spans="1:5" hidden="1" x14ac:dyDescent="0.25">
      <c r="A30" t="s">
        <v>30</v>
      </c>
      <c r="B30" t="s">
        <v>32</v>
      </c>
      <c r="C30" t="str">
        <f>_xlfn.CONCAT(Table1[[#This Row],[table_name]],"-",Table1[[#This Row],[column_name]])</f>
        <v>all_kendrick_tracks.csv-album_name</v>
      </c>
      <c r="D30" t="s">
        <v>45</v>
      </c>
      <c r="E30">
        <v>12</v>
      </c>
    </row>
    <row r="31" spans="1:5" hidden="1" x14ac:dyDescent="0.25">
      <c r="A31" t="s">
        <v>30</v>
      </c>
      <c r="B31" t="s">
        <v>32</v>
      </c>
      <c r="C31" t="str">
        <f>_xlfn.CONCAT(Table1[[#This Row],[table_name]],"-",Table1[[#This Row],[column_name]])</f>
        <v>all_kendrick_tracks.csv-album_name</v>
      </c>
      <c r="D31" t="s">
        <v>46</v>
      </c>
      <c r="E31">
        <v>12</v>
      </c>
    </row>
    <row r="32" spans="1:5" hidden="1" x14ac:dyDescent="0.25">
      <c r="A32" t="s">
        <v>30</v>
      </c>
      <c r="B32" t="s">
        <v>32</v>
      </c>
      <c r="C32" t="str">
        <f>_xlfn.CONCAT(Table1[[#This Row],[table_name]],"-",Table1[[#This Row],[column_name]])</f>
        <v>all_kendrick_tracks.csv-album_name</v>
      </c>
      <c r="D32" t="s">
        <v>47</v>
      </c>
      <c r="E32">
        <v>8</v>
      </c>
    </row>
    <row r="33" spans="1:5" hidden="1" x14ac:dyDescent="0.25">
      <c r="A33" t="s">
        <v>30</v>
      </c>
      <c r="B33" t="s">
        <v>32</v>
      </c>
      <c r="C33" t="str">
        <f>_xlfn.CONCAT(Table1[[#This Row],[table_name]],"-",Table1[[#This Row],[column_name]])</f>
        <v>all_kendrick_tracks.csv-album_name</v>
      </c>
      <c r="D33" t="s">
        <v>48</v>
      </c>
      <c r="E33">
        <v>3</v>
      </c>
    </row>
    <row r="34" spans="1:5" hidden="1" x14ac:dyDescent="0.25">
      <c r="A34" t="s">
        <v>30</v>
      </c>
      <c r="B34" t="s">
        <v>32</v>
      </c>
      <c r="C34" t="str">
        <f>_xlfn.CONCAT(Table1[[#This Row],[table_name]],"-",Table1[[#This Row],[column_name]])</f>
        <v>all_kendrick_tracks.csv-album_name</v>
      </c>
      <c r="D34" t="s">
        <v>49</v>
      </c>
      <c r="E34">
        <v>3</v>
      </c>
    </row>
    <row r="35" spans="1:5" hidden="1" x14ac:dyDescent="0.25">
      <c r="A35" t="s">
        <v>30</v>
      </c>
      <c r="B35" t="s">
        <v>32</v>
      </c>
      <c r="C35" t="str">
        <f>_xlfn.CONCAT(Table1[[#This Row],[table_name]],"-",Table1[[#This Row],[column_name]])</f>
        <v>all_kendrick_tracks.csv-album_name</v>
      </c>
      <c r="D35" t="s">
        <v>50</v>
      </c>
      <c r="E35">
        <v>3</v>
      </c>
    </row>
    <row r="36" spans="1:5" hidden="1" x14ac:dyDescent="0.25">
      <c r="A36" t="s">
        <v>30</v>
      </c>
      <c r="B36" t="s">
        <v>32</v>
      </c>
      <c r="C36" t="str">
        <f>_xlfn.CONCAT(Table1[[#This Row],[table_name]],"-",Table1[[#This Row],[column_name]])</f>
        <v>all_kendrick_tracks.csv-album_name</v>
      </c>
      <c r="D36" t="s">
        <v>51</v>
      </c>
      <c r="E36">
        <v>3</v>
      </c>
    </row>
    <row r="37" spans="1:5" hidden="1" x14ac:dyDescent="0.25">
      <c r="A37" t="s">
        <v>30</v>
      </c>
      <c r="B37" t="s">
        <v>32</v>
      </c>
      <c r="C37" t="str">
        <f>_xlfn.CONCAT(Table1[[#This Row],[table_name]],"-",Table1[[#This Row],[column_name]])</f>
        <v>all_kendrick_tracks.csv-album_name</v>
      </c>
      <c r="D37" t="s">
        <v>52</v>
      </c>
      <c r="E37">
        <v>2</v>
      </c>
    </row>
    <row r="38" spans="1:5" hidden="1" x14ac:dyDescent="0.25">
      <c r="A38" t="s">
        <v>30</v>
      </c>
      <c r="B38" t="s">
        <v>32</v>
      </c>
      <c r="C38" t="str">
        <f>_xlfn.CONCAT(Table1[[#This Row],[table_name]],"-",Table1[[#This Row],[column_name]])</f>
        <v>all_kendrick_tracks.csv-album_name</v>
      </c>
      <c r="D38">
        <v>90059</v>
      </c>
      <c r="E38">
        <v>2</v>
      </c>
    </row>
    <row r="39" spans="1:5" hidden="1" x14ac:dyDescent="0.25">
      <c r="A39" t="s">
        <v>30</v>
      </c>
      <c r="B39" t="s">
        <v>32</v>
      </c>
      <c r="C39" t="str">
        <f>_xlfn.CONCAT(Table1[[#This Row],[table_name]],"-",Table1[[#This Row],[column_name]])</f>
        <v>all_kendrick_tracks.csv-album_name</v>
      </c>
      <c r="D39" t="s">
        <v>53</v>
      </c>
      <c r="E39">
        <v>2</v>
      </c>
    </row>
    <row r="40" spans="1:5" hidden="1" x14ac:dyDescent="0.25">
      <c r="A40" t="s">
        <v>30</v>
      </c>
      <c r="B40" t="s">
        <v>32</v>
      </c>
      <c r="C40" t="str">
        <f>_xlfn.CONCAT(Table1[[#This Row],[table_name]],"-",Table1[[#This Row],[column_name]])</f>
        <v>all_kendrick_tracks.csv-album_name</v>
      </c>
      <c r="D40" t="s">
        <v>54</v>
      </c>
      <c r="E40">
        <v>2</v>
      </c>
    </row>
    <row r="41" spans="1:5" hidden="1" x14ac:dyDescent="0.25">
      <c r="A41" t="s">
        <v>30</v>
      </c>
      <c r="B41" t="s">
        <v>32</v>
      </c>
      <c r="C41" t="str">
        <f>_xlfn.CONCAT(Table1[[#This Row],[table_name]],"-",Table1[[#This Row],[column_name]])</f>
        <v>all_kendrick_tracks.csv-album_name</v>
      </c>
      <c r="D41" t="s">
        <v>55</v>
      </c>
      <c r="E41">
        <v>2</v>
      </c>
    </row>
    <row r="42" spans="1:5" hidden="1" x14ac:dyDescent="0.25">
      <c r="A42" t="s">
        <v>30</v>
      </c>
      <c r="B42" t="s">
        <v>32</v>
      </c>
      <c r="C42" t="str">
        <f>_xlfn.CONCAT(Table1[[#This Row],[table_name]],"-",Table1[[#This Row],[column_name]])</f>
        <v>all_kendrick_tracks.csv-album_name</v>
      </c>
      <c r="D42" t="s">
        <v>56</v>
      </c>
      <c r="E42">
        <v>2</v>
      </c>
    </row>
    <row r="43" spans="1:5" hidden="1" x14ac:dyDescent="0.25">
      <c r="A43" t="s">
        <v>30</v>
      </c>
      <c r="B43" t="s">
        <v>32</v>
      </c>
      <c r="C43" t="str">
        <f>_xlfn.CONCAT(Table1[[#This Row],[table_name]],"-",Table1[[#This Row],[column_name]])</f>
        <v>all_kendrick_tracks.csv-album_name</v>
      </c>
      <c r="D43" t="s">
        <v>57</v>
      </c>
      <c r="E43">
        <v>2</v>
      </c>
    </row>
    <row r="44" spans="1:5" hidden="1" x14ac:dyDescent="0.25">
      <c r="A44" t="s">
        <v>30</v>
      </c>
      <c r="B44" t="s">
        <v>32</v>
      </c>
      <c r="C44" t="str">
        <f>_xlfn.CONCAT(Table1[[#This Row],[table_name]],"-",Table1[[#This Row],[column_name]])</f>
        <v>all_kendrick_tracks.csv-album_name</v>
      </c>
      <c r="D44" t="s">
        <v>58</v>
      </c>
      <c r="E44">
        <v>2</v>
      </c>
    </row>
    <row r="45" spans="1:5" hidden="1" x14ac:dyDescent="0.25">
      <c r="A45" t="s">
        <v>30</v>
      </c>
      <c r="B45" t="s">
        <v>32</v>
      </c>
      <c r="C45" t="str">
        <f>_xlfn.CONCAT(Table1[[#This Row],[table_name]],"-",Table1[[#This Row],[column_name]])</f>
        <v>all_kendrick_tracks.csv-album_name</v>
      </c>
      <c r="D45" t="s">
        <v>59</v>
      </c>
      <c r="E45">
        <v>1</v>
      </c>
    </row>
    <row r="46" spans="1:5" hidden="1" x14ac:dyDescent="0.25">
      <c r="A46" t="s">
        <v>30</v>
      </c>
      <c r="B46" t="s">
        <v>32</v>
      </c>
      <c r="C46" t="str">
        <f>_xlfn.CONCAT(Table1[[#This Row],[table_name]],"-",Table1[[#This Row],[column_name]])</f>
        <v>all_kendrick_tracks.csv-album_name</v>
      </c>
      <c r="D46" t="s">
        <v>60</v>
      </c>
      <c r="E46">
        <v>1</v>
      </c>
    </row>
    <row r="47" spans="1:5" hidden="1" x14ac:dyDescent="0.25">
      <c r="A47" t="s">
        <v>30</v>
      </c>
      <c r="B47" t="s">
        <v>32</v>
      </c>
      <c r="C47" t="str">
        <f>_xlfn.CONCAT(Table1[[#This Row],[table_name]],"-",Table1[[#This Row],[column_name]])</f>
        <v>all_kendrick_tracks.csv-album_name</v>
      </c>
      <c r="D47" t="s">
        <v>61</v>
      </c>
      <c r="E47">
        <v>1</v>
      </c>
    </row>
    <row r="48" spans="1:5" hidden="1" x14ac:dyDescent="0.25">
      <c r="A48" t="s">
        <v>30</v>
      </c>
      <c r="B48" t="s">
        <v>32</v>
      </c>
      <c r="C48" t="str">
        <f>_xlfn.CONCAT(Table1[[#This Row],[table_name]],"-",Table1[[#This Row],[column_name]])</f>
        <v>all_kendrick_tracks.csv-album_name</v>
      </c>
      <c r="D48" t="s">
        <v>62</v>
      </c>
      <c r="E48">
        <v>1</v>
      </c>
    </row>
    <row r="49" spans="1:5" hidden="1" x14ac:dyDescent="0.25">
      <c r="A49" t="s">
        <v>30</v>
      </c>
      <c r="B49" t="s">
        <v>32</v>
      </c>
      <c r="C49" t="str">
        <f>_xlfn.CONCAT(Table1[[#This Row],[table_name]],"-",Table1[[#This Row],[column_name]])</f>
        <v>all_kendrick_tracks.csv-album_name</v>
      </c>
      <c r="D49" t="s">
        <v>63</v>
      </c>
      <c r="E49">
        <v>1</v>
      </c>
    </row>
    <row r="50" spans="1:5" hidden="1" x14ac:dyDescent="0.25">
      <c r="A50" t="s">
        <v>30</v>
      </c>
      <c r="B50" t="s">
        <v>32</v>
      </c>
      <c r="C50" t="str">
        <f>_xlfn.CONCAT(Table1[[#This Row],[table_name]],"-",Table1[[#This Row],[column_name]])</f>
        <v>all_kendrick_tracks.csv-album_name</v>
      </c>
      <c r="D50" t="s">
        <v>64</v>
      </c>
      <c r="E50">
        <v>1</v>
      </c>
    </row>
    <row r="51" spans="1:5" hidden="1" x14ac:dyDescent="0.25">
      <c r="A51" t="s">
        <v>30</v>
      </c>
      <c r="B51" t="s">
        <v>32</v>
      </c>
      <c r="C51" t="str">
        <f>_xlfn.CONCAT(Table1[[#This Row],[table_name]],"-",Table1[[#This Row],[column_name]])</f>
        <v>all_kendrick_tracks.csv-album_name</v>
      </c>
      <c r="D51" t="s">
        <v>65</v>
      </c>
      <c r="E51">
        <v>1</v>
      </c>
    </row>
    <row r="52" spans="1:5" hidden="1" x14ac:dyDescent="0.25">
      <c r="A52" t="s">
        <v>30</v>
      </c>
      <c r="B52" t="s">
        <v>32</v>
      </c>
      <c r="C52" t="str">
        <f>_xlfn.CONCAT(Table1[[#This Row],[table_name]],"-",Table1[[#This Row],[column_name]])</f>
        <v>all_kendrick_tracks.csv-album_name</v>
      </c>
      <c r="D52" t="s">
        <v>66</v>
      </c>
      <c r="E52">
        <v>1</v>
      </c>
    </row>
    <row r="53" spans="1:5" hidden="1" x14ac:dyDescent="0.25">
      <c r="A53" t="s">
        <v>30</v>
      </c>
      <c r="B53" t="s">
        <v>32</v>
      </c>
      <c r="C53" t="str">
        <f>_xlfn.CONCAT(Table1[[#This Row],[table_name]],"-",Table1[[#This Row],[column_name]])</f>
        <v>all_kendrick_tracks.csv-album_name</v>
      </c>
      <c r="D53" t="s">
        <v>67</v>
      </c>
      <c r="E53">
        <v>1</v>
      </c>
    </row>
    <row r="54" spans="1:5" hidden="1" x14ac:dyDescent="0.25">
      <c r="A54" t="s">
        <v>30</v>
      </c>
      <c r="B54" t="s">
        <v>32</v>
      </c>
      <c r="C54" t="str">
        <f>_xlfn.CONCAT(Table1[[#This Row],[table_name]],"-",Table1[[#This Row],[column_name]])</f>
        <v>all_kendrick_tracks.csv-album_name</v>
      </c>
      <c r="D54" t="s">
        <v>68</v>
      </c>
      <c r="E54">
        <v>1</v>
      </c>
    </row>
    <row r="55" spans="1:5" hidden="1" x14ac:dyDescent="0.25">
      <c r="A55" t="s">
        <v>30</v>
      </c>
      <c r="B55" t="s">
        <v>32</v>
      </c>
      <c r="C55" t="str">
        <f>_xlfn.CONCAT(Table1[[#This Row],[table_name]],"-",Table1[[#This Row],[column_name]])</f>
        <v>all_kendrick_tracks.csv-album_name</v>
      </c>
      <c r="D55" t="s">
        <v>69</v>
      </c>
      <c r="E55">
        <v>1</v>
      </c>
    </row>
    <row r="56" spans="1:5" hidden="1" x14ac:dyDescent="0.25">
      <c r="A56" t="s">
        <v>30</v>
      </c>
      <c r="B56" t="s">
        <v>32</v>
      </c>
      <c r="C56" t="str">
        <f>_xlfn.CONCAT(Table1[[#This Row],[table_name]],"-",Table1[[#This Row],[column_name]])</f>
        <v>all_kendrick_tracks.csv-album_name</v>
      </c>
      <c r="D56" t="s">
        <v>70</v>
      </c>
      <c r="E56">
        <v>1</v>
      </c>
    </row>
    <row r="57" spans="1:5" hidden="1" x14ac:dyDescent="0.25">
      <c r="A57" t="s">
        <v>30</v>
      </c>
      <c r="B57" t="s">
        <v>32</v>
      </c>
      <c r="C57" t="str">
        <f>_xlfn.CONCAT(Table1[[#This Row],[table_name]],"-",Table1[[#This Row],[column_name]])</f>
        <v>all_kendrick_tracks.csv-album_name</v>
      </c>
      <c r="D57" t="s">
        <v>71</v>
      </c>
      <c r="E57">
        <v>1</v>
      </c>
    </row>
    <row r="58" spans="1:5" hidden="1" x14ac:dyDescent="0.25">
      <c r="A58" t="s">
        <v>30</v>
      </c>
      <c r="B58" t="s">
        <v>32</v>
      </c>
      <c r="C58" t="str">
        <f>_xlfn.CONCAT(Table1[[#This Row],[table_name]],"-",Table1[[#This Row],[column_name]])</f>
        <v>all_kendrick_tracks.csv-album_name</v>
      </c>
      <c r="D58" t="s">
        <v>72</v>
      </c>
      <c r="E58">
        <v>1</v>
      </c>
    </row>
    <row r="59" spans="1:5" hidden="1" x14ac:dyDescent="0.25">
      <c r="A59" t="s">
        <v>30</v>
      </c>
      <c r="B59" t="s">
        <v>32</v>
      </c>
      <c r="C59" t="str">
        <f>_xlfn.CONCAT(Table1[[#This Row],[table_name]],"-",Table1[[#This Row],[column_name]])</f>
        <v>all_kendrick_tracks.csv-album_name</v>
      </c>
      <c r="D59" t="s">
        <v>73</v>
      </c>
      <c r="E59">
        <v>1</v>
      </c>
    </row>
    <row r="60" spans="1:5" hidden="1" x14ac:dyDescent="0.25">
      <c r="A60" t="s">
        <v>30</v>
      </c>
      <c r="B60" t="s">
        <v>32</v>
      </c>
      <c r="C60" t="str">
        <f>_xlfn.CONCAT(Table1[[#This Row],[table_name]],"-",Table1[[#This Row],[column_name]])</f>
        <v>all_kendrick_tracks.csv-album_name</v>
      </c>
      <c r="D60" t="s">
        <v>74</v>
      </c>
      <c r="E60">
        <v>1</v>
      </c>
    </row>
    <row r="61" spans="1:5" hidden="1" x14ac:dyDescent="0.25">
      <c r="A61" t="s">
        <v>30</v>
      </c>
      <c r="B61" t="s">
        <v>32</v>
      </c>
      <c r="C61" t="str">
        <f>_xlfn.CONCAT(Table1[[#This Row],[table_name]],"-",Table1[[#This Row],[column_name]])</f>
        <v>all_kendrick_tracks.csv-album_name</v>
      </c>
      <c r="D61" t="s">
        <v>75</v>
      </c>
      <c r="E61">
        <v>1</v>
      </c>
    </row>
    <row r="62" spans="1:5" hidden="1" x14ac:dyDescent="0.25">
      <c r="A62" t="s">
        <v>30</v>
      </c>
      <c r="B62" t="s">
        <v>32</v>
      </c>
      <c r="C62" t="str">
        <f>_xlfn.CONCAT(Table1[[#This Row],[table_name]],"-",Table1[[#This Row],[column_name]])</f>
        <v>all_kendrick_tracks.csv-album_name</v>
      </c>
      <c r="D62" t="s">
        <v>76</v>
      </c>
      <c r="E62">
        <v>1</v>
      </c>
    </row>
    <row r="63" spans="1:5" hidden="1" x14ac:dyDescent="0.25">
      <c r="A63" t="s">
        <v>30</v>
      </c>
      <c r="B63" t="s">
        <v>32</v>
      </c>
      <c r="C63" t="str">
        <f>_xlfn.CONCAT(Table1[[#This Row],[table_name]],"-",Table1[[#This Row],[column_name]])</f>
        <v>all_kendrick_tracks.csv-album_name</v>
      </c>
      <c r="D63" t="s">
        <v>77</v>
      </c>
      <c r="E63">
        <v>1</v>
      </c>
    </row>
    <row r="64" spans="1:5" hidden="1" x14ac:dyDescent="0.25">
      <c r="A64" t="s">
        <v>30</v>
      </c>
      <c r="B64" t="s">
        <v>32</v>
      </c>
      <c r="C64" t="str">
        <f>_xlfn.CONCAT(Table1[[#This Row],[table_name]],"-",Table1[[#This Row],[column_name]])</f>
        <v>all_kendrick_tracks.csv-album_name</v>
      </c>
      <c r="D64" t="s">
        <v>78</v>
      </c>
      <c r="E64">
        <v>1</v>
      </c>
    </row>
    <row r="65" spans="1:5" hidden="1" x14ac:dyDescent="0.25">
      <c r="A65" t="s">
        <v>30</v>
      </c>
      <c r="B65" t="s">
        <v>32</v>
      </c>
      <c r="C65" t="str">
        <f>_xlfn.CONCAT(Table1[[#This Row],[table_name]],"-",Table1[[#This Row],[column_name]])</f>
        <v>all_kendrick_tracks.csv-album_name</v>
      </c>
      <c r="D65" t="s">
        <v>79</v>
      </c>
      <c r="E65">
        <v>1</v>
      </c>
    </row>
    <row r="66" spans="1:5" hidden="1" x14ac:dyDescent="0.25">
      <c r="A66" t="s">
        <v>30</v>
      </c>
      <c r="B66" t="s">
        <v>32</v>
      </c>
      <c r="C66" t="str">
        <f>_xlfn.CONCAT(Table1[[#This Row],[table_name]],"-",Table1[[#This Row],[column_name]])</f>
        <v>all_kendrick_tracks.csv-album_name</v>
      </c>
      <c r="D66" t="s">
        <v>80</v>
      </c>
      <c r="E66">
        <v>1</v>
      </c>
    </row>
    <row r="67" spans="1:5" hidden="1" x14ac:dyDescent="0.25">
      <c r="A67" t="s">
        <v>30</v>
      </c>
      <c r="B67" t="s">
        <v>32</v>
      </c>
      <c r="C67" t="str">
        <f>_xlfn.CONCAT(Table1[[#This Row],[table_name]],"-",Table1[[#This Row],[column_name]])</f>
        <v>all_kendrick_tracks.csv-album_name</v>
      </c>
      <c r="D67" t="s">
        <v>81</v>
      </c>
      <c r="E67">
        <v>1</v>
      </c>
    </row>
    <row r="68" spans="1:5" hidden="1" x14ac:dyDescent="0.25">
      <c r="A68" t="s">
        <v>30</v>
      </c>
      <c r="B68" t="s">
        <v>32</v>
      </c>
      <c r="C68" t="str">
        <f>_xlfn.CONCAT(Table1[[#This Row],[table_name]],"-",Table1[[#This Row],[column_name]])</f>
        <v>all_kendrick_tracks.csv-album_name</v>
      </c>
      <c r="D68" t="s">
        <v>82</v>
      </c>
      <c r="E68">
        <v>1</v>
      </c>
    </row>
    <row r="69" spans="1:5" hidden="1" x14ac:dyDescent="0.25">
      <c r="A69" t="s">
        <v>30</v>
      </c>
      <c r="B69" t="s">
        <v>32</v>
      </c>
      <c r="C69" t="str">
        <f>_xlfn.CONCAT(Table1[[#This Row],[table_name]],"-",Table1[[#This Row],[column_name]])</f>
        <v>all_kendrick_tracks.csv-album_name</v>
      </c>
      <c r="D69" t="s">
        <v>83</v>
      </c>
      <c r="E69">
        <v>1</v>
      </c>
    </row>
    <row r="70" spans="1:5" hidden="1" x14ac:dyDescent="0.25">
      <c r="A70" t="s">
        <v>30</v>
      </c>
      <c r="B70" t="s">
        <v>32</v>
      </c>
      <c r="C70" t="str">
        <f>_xlfn.CONCAT(Table1[[#This Row],[table_name]],"-",Table1[[#This Row],[column_name]])</f>
        <v>all_kendrick_tracks.csv-album_name</v>
      </c>
      <c r="D70" t="s">
        <v>84</v>
      </c>
      <c r="E70">
        <v>1</v>
      </c>
    </row>
    <row r="71" spans="1:5" hidden="1" x14ac:dyDescent="0.25">
      <c r="A71" t="s">
        <v>30</v>
      </c>
      <c r="B71" t="s">
        <v>32</v>
      </c>
      <c r="C71" t="str">
        <f>_xlfn.CONCAT(Table1[[#This Row],[table_name]],"-",Table1[[#This Row],[column_name]])</f>
        <v>all_kendrick_tracks.csv-album_name</v>
      </c>
      <c r="D71" t="s">
        <v>85</v>
      </c>
      <c r="E71">
        <v>1</v>
      </c>
    </row>
    <row r="72" spans="1:5" hidden="1" x14ac:dyDescent="0.25">
      <c r="A72" t="s">
        <v>30</v>
      </c>
      <c r="B72" t="s">
        <v>32</v>
      </c>
      <c r="C72" t="str">
        <f>_xlfn.CONCAT(Table1[[#This Row],[table_name]],"-",Table1[[#This Row],[column_name]])</f>
        <v>all_kendrick_tracks.csv-album_name</v>
      </c>
      <c r="D72" t="s">
        <v>86</v>
      </c>
      <c r="E72">
        <v>1</v>
      </c>
    </row>
    <row r="73" spans="1:5" hidden="1" x14ac:dyDescent="0.25">
      <c r="A73" t="s">
        <v>30</v>
      </c>
      <c r="B73" t="s">
        <v>32</v>
      </c>
      <c r="C73" t="str">
        <f>_xlfn.CONCAT(Table1[[#This Row],[table_name]],"-",Table1[[#This Row],[column_name]])</f>
        <v>all_kendrick_tracks.csv-album_name</v>
      </c>
      <c r="D73" t="s">
        <v>87</v>
      </c>
      <c r="E73">
        <v>1</v>
      </c>
    </row>
    <row r="74" spans="1:5" hidden="1" x14ac:dyDescent="0.25">
      <c r="A74" t="s">
        <v>30</v>
      </c>
      <c r="B74" t="s">
        <v>32</v>
      </c>
      <c r="C74" t="str">
        <f>_xlfn.CONCAT(Table1[[#This Row],[table_name]],"-",Table1[[#This Row],[column_name]])</f>
        <v>all_kendrick_tracks.csv-album_name</v>
      </c>
      <c r="D74" t="s">
        <v>88</v>
      </c>
      <c r="E74">
        <v>1</v>
      </c>
    </row>
    <row r="75" spans="1:5" hidden="1" x14ac:dyDescent="0.25">
      <c r="A75" t="s">
        <v>30</v>
      </c>
      <c r="B75" t="s">
        <v>32</v>
      </c>
      <c r="C75" t="str">
        <f>_xlfn.CONCAT(Table1[[#This Row],[table_name]],"-",Table1[[#This Row],[column_name]])</f>
        <v>all_kendrick_tracks.csv-album_name</v>
      </c>
      <c r="D75" t="s">
        <v>89</v>
      </c>
      <c r="E75">
        <v>1</v>
      </c>
    </row>
    <row r="76" spans="1:5" hidden="1" x14ac:dyDescent="0.25">
      <c r="A76" t="s">
        <v>30</v>
      </c>
      <c r="B76" t="s">
        <v>32</v>
      </c>
      <c r="C76" t="str">
        <f>_xlfn.CONCAT(Table1[[#This Row],[table_name]],"-",Table1[[#This Row],[column_name]])</f>
        <v>all_kendrick_tracks.csv-album_name</v>
      </c>
      <c r="D76" t="s">
        <v>90</v>
      </c>
      <c r="E76">
        <v>1</v>
      </c>
    </row>
    <row r="77" spans="1:5" hidden="1" x14ac:dyDescent="0.25">
      <c r="A77" t="s">
        <v>30</v>
      </c>
      <c r="B77" t="s">
        <v>32</v>
      </c>
      <c r="C77" t="str">
        <f>_xlfn.CONCAT(Table1[[#This Row],[table_name]],"-",Table1[[#This Row],[column_name]])</f>
        <v>all_kendrick_tracks.csv-album_name</v>
      </c>
      <c r="D77" t="s">
        <v>91</v>
      </c>
      <c r="E77">
        <v>1</v>
      </c>
    </row>
    <row r="78" spans="1:5" hidden="1" x14ac:dyDescent="0.25">
      <c r="A78" t="s">
        <v>30</v>
      </c>
      <c r="B78" t="s">
        <v>32</v>
      </c>
      <c r="C78" t="str">
        <f>_xlfn.CONCAT(Table1[[#This Row],[table_name]],"-",Table1[[#This Row],[column_name]])</f>
        <v>all_kendrick_tracks.csv-album_name</v>
      </c>
      <c r="D78" t="s">
        <v>92</v>
      </c>
      <c r="E78">
        <v>1</v>
      </c>
    </row>
    <row r="79" spans="1:5" hidden="1" x14ac:dyDescent="0.25">
      <c r="A79" t="s">
        <v>30</v>
      </c>
      <c r="B79" t="s">
        <v>32</v>
      </c>
      <c r="C79" t="str">
        <f>_xlfn.CONCAT(Table1[[#This Row],[table_name]],"-",Table1[[#This Row],[column_name]])</f>
        <v>all_kendrick_tracks.csv-album_name</v>
      </c>
      <c r="D79" t="s">
        <v>93</v>
      </c>
      <c r="E79">
        <v>1</v>
      </c>
    </row>
    <row r="80" spans="1:5" hidden="1" x14ac:dyDescent="0.25">
      <c r="A80" t="s">
        <v>30</v>
      </c>
      <c r="B80" t="s">
        <v>32</v>
      </c>
      <c r="C80" t="str">
        <f>_xlfn.CONCAT(Table1[[#This Row],[table_name]],"-",Table1[[#This Row],[column_name]])</f>
        <v>all_kendrick_tracks.csv-album_name</v>
      </c>
      <c r="D80" t="s">
        <v>94</v>
      </c>
      <c r="E80">
        <v>1</v>
      </c>
    </row>
    <row r="81" spans="1:5" hidden="1" x14ac:dyDescent="0.25">
      <c r="A81" t="s">
        <v>30</v>
      </c>
      <c r="B81" t="s">
        <v>32</v>
      </c>
      <c r="C81" t="str">
        <f>_xlfn.CONCAT(Table1[[#This Row],[table_name]],"-",Table1[[#This Row],[column_name]])</f>
        <v>all_kendrick_tracks.csv-album_name</v>
      </c>
      <c r="D81" t="s">
        <v>95</v>
      </c>
      <c r="E81">
        <v>1</v>
      </c>
    </row>
    <row r="82" spans="1:5" hidden="1" x14ac:dyDescent="0.25">
      <c r="A82" t="s">
        <v>30</v>
      </c>
      <c r="B82" t="s">
        <v>32</v>
      </c>
      <c r="C82" t="str">
        <f>_xlfn.CONCAT(Table1[[#This Row],[table_name]],"-",Table1[[#This Row],[column_name]])</f>
        <v>all_kendrick_tracks.csv-album_name</v>
      </c>
      <c r="D82" t="s">
        <v>96</v>
      </c>
      <c r="E82">
        <v>1</v>
      </c>
    </row>
    <row r="83" spans="1:5" hidden="1" x14ac:dyDescent="0.25">
      <c r="A83" t="s">
        <v>30</v>
      </c>
      <c r="B83" t="s">
        <v>32</v>
      </c>
      <c r="C83" t="str">
        <f>_xlfn.CONCAT(Table1[[#This Row],[table_name]],"-",Table1[[#This Row],[column_name]])</f>
        <v>all_kendrick_tracks.csv-album_name</v>
      </c>
      <c r="D83" t="s">
        <v>97</v>
      </c>
      <c r="E83">
        <v>1</v>
      </c>
    </row>
    <row r="84" spans="1:5" hidden="1" x14ac:dyDescent="0.25">
      <c r="A84" t="s">
        <v>30</v>
      </c>
      <c r="B84" t="s">
        <v>32</v>
      </c>
      <c r="C84" t="str">
        <f>_xlfn.CONCAT(Table1[[#This Row],[table_name]],"-",Table1[[#This Row],[column_name]])</f>
        <v>all_kendrick_tracks.csv-album_name</v>
      </c>
      <c r="D84" t="s">
        <v>98</v>
      </c>
      <c r="E84">
        <v>1</v>
      </c>
    </row>
    <row r="85" spans="1:5" hidden="1" x14ac:dyDescent="0.25">
      <c r="A85" t="s">
        <v>30</v>
      </c>
      <c r="B85" t="s">
        <v>32</v>
      </c>
      <c r="C85" t="str">
        <f>_xlfn.CONCAT(Table1[[#This Row],[table_name]],"-",Table1[[#This Row],[column_name]])</f>
        <v>all_kendrick_tracks.csv-album_name</v>
      </c>
      <c r="D85" t="s">
        <v>99</v>
      </c>
      <c r="E85">
        <v>1</v>
      </c>
    </row>
    <row r="86" spans="1:5" hidden="1" x14ac:dyDescent="0.25">
      <c r="A86" t="s">
        <v>30</v>
      </c>
      <c r="B86" t="s">
        <v>32</v>
      </c>
      <c r="C86" t="str">
        <f>_xlfn.CONCAT(Table1[[#This Row],[table_name]],"-",Table1[[#This Row],[column_name]])</f>
        <v>all_kendrick_tracks.csv-album_name</v>
      </c>
      <c r="D86" t="s">
        <v>100</v>
      </c>
      <c r="E86">
        <v>1</v>
      </c>
    </row>
    <row r="87" spans="1:5" hidden="1" x14ac:dyDescent="0.25">
      <c r="A87" t="s">
        <v>30</v>
      </c>
      <c r="B87" t="s">
        <v>32</v>
      </c>
      <c r="C87" t="str">
        <f>_xlfn.CONCAT(Table1[[#This Row],[table_name]],"-",Table1[[#This Row],[column_name]])</f>
        <v>all_kendrick_tracks.csv-album_name</v>
      </c>
      <c r="D87" t="s">
        <v>101</v>
      </c>
      <c r="E87">
        <v>1</v>
      </c>
    </row>
    <row r="88" spans="1:5" hidden="1" x14ac:dyDescent="0.25">
      <c r="A88" t="s">
        <v>30</v>
      </c>
      <c r="B88" t="s">
        <v>32</v>
      </c>
      <c r="C88" t="str">
        <f>_xlfn.CONCAT(Table1[[#This Row],[table_name]],"-",Table1[[#This Row],[column_name]])</f>
        <v>all_kendrick_tracks.csv-album_name</v>
      </c>
      <c r="D88" t="s">
        <v>102</v>
      </c>
      <c r="E88">
        <v>1</v>
      </c>
    </row>
    <row r="89" spans="1:5" hidden="1" x14ac:dyDescent="0.25">
      <c r="A89" t="s">
        <v>30</v>
      </c>
      <c r="B89" t="s">
        <v>32</v>
      </c>
      <c r="C89" t="str">
        <f>_xlfn.CONCAT(Table1[[#This Row],[table_name]],"-",Table1[[#This Row],[column_name]])</f>
        <v>all_kendrick_tracks.csv-album_name</v>
      </c>
      <c r="D89" t="s">
        <v>103</v>
      </c>
      <c r="E89">
        <v>1</v>
      </c>
    </row>
    <row r="90" spans="1:5" hidden="1" x14ac:dyDescent="0.25">
      <c r="A90" t="s">
        <v>30</v>
      </c>
      <c r="B90" t="s">
        <v>32</v>
      </c>
      <c r="C90" t="str">
        <f>_xlfn.CONCAT(Table1[[#This Row],[table_name]],"-",Table1[[#This Row],[column_name]])</f>
        <v>all_kendrick_tracks.csv-album_name</v>
      </c>
      <c r="D90" t="s">
        <v>104</v>
      </c>
      <c r="E90">
        <v>1</v>
      </c>
    </row>
    <row r="91" spans="1:5" hidden="1" x14ac:dyDescent="0.25">
      <c r="A91" t="s">
        <v>30</v>
      </c>
      <c r="B91" t="s">
        <v>32</v>
      </c>
      <c r="C91" t="str">
        <f>_xlfn.CONCAT(Table1[[#This Row],[table_name]],"-",Table1[[#This Row],[column_name]])</f>
        <v>all_kendrick_tracks.csv-album_name</v>
      </c>
      <c r="D91" t="s">
        <v>105</v>
      </c>
      <c r="E91">
        <v>1</v>
      </c>
    </row>
    <row r="92" spans="1:5" hidden="1" x14ac:dyDescent="0.25">
      <c r="A92" t="s">
        <v>30</v>
      </c>
      <c r="B92" t="s">
        <v>32</v>
      </c>
      <c r="C92" t="str">
        <f>_xlfn.CONCAT(Table1[[#This Row],[table_name]],"-",Table1[[#This Row],[column_name]])</f>
        <v>all_kendrick_tracks.csv-album_name</v>
      </c>
      <c r="D92" t="s">
        <v>106</v>
      </c>
      <c r="E92">
        <v>1</v>
      </c>
    </row>
    <row r="93" spans="1:5" hidden="1" x14ac:dyDescent="0.25">
      <c r="A93" t="s">
        <v>30</v>
      </c>
      <c r="B93" t="s">
        <v>32</v>
      </c>
      <c r="C93" t="str">
        <f>_xlfn.CONCAT(Table1[[#This Row],[table_name]],"-",Table1[[#This Row],[column_name]])</f>
        <v>all_kendrick_tracks.csv-album_name</v>
      </c>
      <c r="D93" t="s">
        <v>107</v>
      </c>
      <c r="E93">
        <v>1</v>
      </c>
    </row>
    <row r="94" spans="1:5" hidden="1" x14ac:dyDescent="0.25">
      <c r="A94" t="s">
        <v>30</v>
      </c>
      <c r="B94" t="s">
        <v>32</v>
      </c>
      <c r="C94" t="str">
        <f>_xlfn.CONCAT(Table1[[#This Row],[table_name]],"-",Table1[[#This Row],[column_name]])</f>
        <v>all_kendrick_tracks.csv-album_name</v>
      </c>
      <c r="D94" t="s">
        <v>108</v>
      </c>
      <c r="E94">
        <v>1</v>
      </c>
    </row>
    <row r="95" spans="1:5" hidden="1" x14ac:dyDescent="0.25">
      <c r="A95" t="s">
        <v>30</v>
      </c>
      <c r="B95" t="s">
        <v>32</v>
      </c>
      <c r="C95" t="str">
        <f>_xlfn.CONCAT(Table1[[#This Row],[table_name]],"-",Table1[[#This Row],[column_name]])</f>
        <v>all_kendrick_tracks.csv-album_name</v>
      </c>
      <c r="D95" t="s">
        <v>109</v>
      </c>
      <c r="E95">
        <v>1</v>
      </c>
    </row>
    <row r="96" spans="1:5" hidden="1" x14ac:dyDescent="0.25">
      <c r="A96" t="s">
        <v>30</v>
      </c>
      <c r="B96" t="s">
        <v>32</v>
      </c>
      <c r="C96" t="str">
        <f>_xlfn.CONCAT(Table1[[#This Row],[table_name]],"-",Table1[[#This Row],[column_name]])</f>
        <v>all_kendrick_tracks.csv-album_name</v>
      </c>
      <c r="D96" t="s">
        <v>110</v>
      </c>
      <c r="E96">
        <v>1</v>
      </c>
    </row>
    <row r="97" spans="1:5" hidden="1" x14ac:dyDescent="0.25">
      <c r="A97" t="s">
        <v>30</v>
      </c>
      <c r="B97" t="s">
        <v>32</v>
      </c>
      <c r="C97" t="str">
        <f>_xlfn.CONCAT(Table1[[#This Row],[table_name]],"-",Table1[[#This Row],[column_name]])</f>
        <v>all_kendrick_tracks.csv-album_name</v>
      </c>
      <c r="D97" t="s">
        <v>111</v>
      </c>
      <c r="E97">
        <v>1</v>
      </c>
    </row>
    <row r="98" spans="1:5" hidden="1" x14ac:dyDescent="0.25">
      <c r="A98" t="s">
        <v>30</v>
      </c>
      <c r="B98" t="s">
        <v>32</v>
      </c>
      <c r="C98" t="str">
        <f>_xlfn.CONCAT(Table1[[#This Row],[table_name]],"-",Table1[[#This Row],[column_name]])</f>
        <v>all_kendrick_tracks.csv-album_name</v>
      </c>
      <c r="D98" t="s">
        <v>112</v>
      </c>
      <c r="E98">
        <v>1</v>
      </c>
    </row>
    <row r="99" spans="1:5" hidden="1" x14ac:dyDescent="0.25">
      <c r="A99" t="s">
        <v>30</v>
      </c>
      <c r="B99" t="s">
        <v>32</v>
      </c>
      <c r="C99" t="str">
        <f>_xlfn.CONCAT(Table1[[#This Row],[table_name]],"-",Table1[[#This Row],[column_name]])</f>
        <v>all_kendrick_tracks.csv-album_name</v>
      </c>
      <c r="D99" t="s">
        <v>113</v>
      </c>
      <c r="E99">
        <v>1</v>
      </c>
    </row>
    <row r="100" spans="1:5" hidden="1" x14ac:dyDescent="0.25">
      <c r="A100" t="s">
        <v>30</v>
      </c>
      <c r="B100" t="s">
        <v>32</v>
      </c>
      <c r="C100" t="str">
        <f>_xlfn.CONCAT(Table1[[#This Row],[table_name]],"-",Table1[[#This Row],[column_name]])</f>
        <v>all_kendrick_tracks.csv-album_name</v>
      </c>
      <c r="D100" t="s">
        <v>114</v>
      </c>
      <c r="E100">
        <v>1</v>
      </c>
    </row>
    <row r="101" spans="1:5" hidden="1" x14ac:dyDescent="0.25">
      <c r="A101" t="s">
        <v>30</v>
      </c>
      <c r="B101" t="s">
        <v>32</v>
      </c>
      <c r="C101" t="str">
        <f>_xlfn.CONCAT(Table1[[#This Row],[table_name]],"-",Table1[[#This Row],[column_name]])</f>
        <v>all_kendrick_tracks.csv-album_name</v>
      </c>
      <c r="D101" t="s">
        <v>115</v>
      </c>
      <c r="E101">
        <v>1</v>
      </c>
    </row>
    <row r="102" spans="1:5" hidden="1" x14ac:dyDescent="0.25">
      <c r="A102" t="s">
        <v>30</v>
      </c>
      <c r="B102" t="s">
        <v>32</v>
      </c>
      <c r="C102" t="str">
        <f>_xlfn.CONCAT(Table1[[#This Row],[table_name]],"-",Table1[[#This Row],[column_name]])</f>
        <v>all_kendrick_tracks.csv-album_name</v>
      </c>
      <c r="D102" t="s">
        <v>116</v>
      </c>
      <c r="E102">
        <v>1</v>
      </c>
    </row>
    <row r="103" spans="1:5" hidden="1" x14ac:dyDescent="0.25">
      <c r="A103" t="s">
        <v>30</v>
      </c>
      <c r="B103" t="s">
        <v>32</v>
      </c>
      <c r="C103" t="str">
        <f>_xlfn.CONCAT(Table1[[#This Row],[table_name]],"-",Table1[[#This Row],[column_name]])</f>
        <v>all_kendrick_tracks.csv-album_name</v>
      </c>
      <c r="D103" t="s">
        <v>117</v>
      </c>
      <c r="E103">
        <v>1</v>
      </c>
    </row>
    <row r="104" spans="1:5" hidden="1" x14ac:dyDescent="0.25">
      <c r="A104" t="s">
        <v>30</v>
      </c>
      <c r="B104" t="s">
        <v>32</v>
      </c>
      <c r="C104" t="str">
        <f>_xlfn.CONCAT(Table1[[#This Row],[table_name]],"-",Table1[[#This Row],[column_name]])</f>
        <v>all_kendrick_tracks.csv-album_name</v>
      </c>
      <c r="D104" t="s">
        <v>118</v>
      </c>
      <c r="E104">
        <v>1</v>
      </c>
    </row>
    <row r="105" spans="1:5" hidden="1" x14ac:dyDescent="0.25">
      <c r="A105" t="s">
        <v>30</v>
      </c>
      <c r="B105" t="s">
        <v>32</v>
      </c>
      <c r="C105" t="str">
        <f>_xlfn.CONCAT(Table1[[#This Row],[table_name]],"-",Table1[[#This Row],[column_name]])</f>
        <v>all_kendrick_tracks.csv-album_name</v>
      </c>
      <c r="D105" t="s">
        <v>119</v>
      </c>
      <c r="E105">
        <v>1</v>
      </c>
    </row>
    <row r="106" spans="1:5" hidden="1" x14ac:dyDescent="0.25">
      <c r="A106" t="s">
        <v>30</v>
      </c>
      <c r="B106" t="s">
        <v>32</v>
      </c>
      <c r="C106" t="str">
        <f>_xlfn.CONCAT(Table1[[#This Row],[table_name]],"-",Table1[[#This Row],[column_name]])</f>
        <v>all_kendrick_tracks.csv-album_name</v>
      </c>
      <c r="D106" t="s">
        <v>120</v>
      </c>
      <c r="E106">
        <v>1</v>
      </c>
    </row>
    <row r="107" spans="1:5" hidden="1" x14ac:dyDescent="0.25">
      <c r="A107" t="s">
        <v>30</v>
      </c>
      <c r="B107" t="s">
        <v>32</v>
      </c>
      <c r="C107" t="str">
        <f>_xlfn.CONCAT(Table1[[#This Row],[table_name]],"-",Table1[[#This Row],[column_name]])</f>
        <v>all_kendrick_tracks.csv-album_name</v>
      </c>
      <c r="D107" t="s">
        <v>121</v>
      </c>
      <c r="E107">
        <v>1</v>
      </c>
    </row>
    <row r="108" spans="1:5" hidden="1" x14ac:dyDescent="0.25">
      <c r="A108" t="s">
        <v>30</v>
      </c>
      <c r="B108" t="s">
        <v>32</v>
      </c>
      <c r="C108" t="str">
        <f>_xlfn.CONCAT(Table1[[#This Row],[table_name]],"-",Table1[[#This Row],[column_name]])</f>
        <v>all_kendrick_tracks.csv-album_name</v>
      </c>
      <c r="D108" t="s">
        <v>122</v>
      </c>
      <c r="E108">
        <v>1</v>
      </c>
    </row>
    <row r="109" spans="1:5" hidden="1" x14ac:dyDescent="0.25">
      <c r="A109" t="s">
        <v>30</v>
      </c>
      <c r="B109" t="s">
        <v>32</v>
      </c>
      <c r="C109" t="str">
        <f>_xlfn.CONCAT(Table1[[#This Row],[table_name]],"-",Table1[[#This Row],[column_name]])</f>
        <v>all_kendrick_tracks.csv-album_name</v>
      </c>
      <c r="D109" t="s">
        <v>123</v>
      </c>
      <c r="E109">
        <v>1</v>
      </c>
    </row>
    <row r="110" spans="1:5" hidden="1" x14ac:dyDescent="0.25">
      <c r="A110" t="s">
        <v>30</v>
      </c>
      <c r="B110" t="s">
        <v>32</v>
      </c>
      <c r="C110" t="str">
        <f>_xlfn.CONCAT(Table1[[#This Row],[table_name]],"-",Table1[[#This Row],[column_name]])</f>
        <v>all_kendrick_tracks.csv-album_name</v>
      </c>
      <c r="D110" t="s">
        <v>124</v>
      </c>
      <c r="E110">
        <v>1</v>
      </c>
    </row>
    <row r="111" spans="1:5" hidden="1" x14ac:dyDescent="0.25">
      <c r="A111" t="s">
        <v>30</v>
      </c>
      <c r="B111" t="s">
        <v>32</v>
      </c>
      <c r="C111" t="str">
        <f>_xlfn.CONCAT(Table1[[#This Row],[table_name]],"-",Table1[[#This Row],[column_name]])</f>
        <v>all_kendrick_tracks.csv-album_name</v>
      </c>
      <c r="D111" t="s">
        <v>125</v>
      </c>
      <c r="E111">
        <v>1</v>
      </c>
    </row>
    <row r="112" spans="1:5" hidden="1" x14ac:dyDescent="0.25">
      <c r="A112" t="s">
        <v>30</v>
      </c>
      <c r="B112" t="s">
        <v>32</v>
      </c>
      <c r="C112" t="str">
        <f>_xlfn.CONCAT(Table1[[#This Row],[table_name]],"-",Table1[[#This Row],[column_name]])</f>
        <v>all_kendrick_tracks.csv-album_name</v>
      </c>
      <c r="D112" t="s">
        <v>126</v>
      </c>
      <c r="E112">
        <v>1</v>
      </c>
    </row>
    <row r="113" spans="1:5" hidden="1" x14ac:dyDescent="0.25">
      <c r="A113" t="s">
        <v>30</v>
      </c>
      <c r="B113" t="s">
        <v>32</v>
      </c>
      <c r="C113" t="str">
        <f>_xlfn.CONCAT(Table1[[#This Row],[table_name]],"-",Table1[[#This Row],[column_name]])</f>
        <v>all_kendrick_tracks.csv-album_name</v>
      </c>
      <c r="D113" t="s">
        <v>127</v>
      </c>
      <c r="E113">
        <v>1</v>
      </c>
    </row>
    <row r="114" spans="1:5" hidden="1" x14ac:dyDescent="0.25">
      <c r="A114" t="s">
        <v>30</v>
      </c>
      <c r="B114" t="s">
        <v>32</v>
      </c>
      <c r="C114" t="str">
        <f>_xlfn.CONCAT(Table1[[#This Row],[table_name]],"-",Table1[[#This Row],[column_name]])</f>
        <v>all_kendrick_tracks.csv-album_name</v>
      </c>
      <c r="D114" t="s">
        <v>128</v>
      </c>
      <c r="E114">
        <v>1</v>
      </c>
    </row>
    <row r="115" spans="1:5" hidden="1" x14ac:dyDescent="0.25">
      <c r="A115" t="s">
        <v>30</v>
      </c>
      <c r="B115" t="s">
        <v>32</v>
      </c>
      <c r="C115" t="str">
        <f>_xlfn.CONCAT(Table1[[#This Row],[table_name]],"-",Table1[[#This Row],[column_name]])</f>
        <v>all_kendrick_tracks.csv-album_name</v>
      </c>
      <c r="D115" t="s">
        <v>129</v>
      </c>
      <c r="E115">
        <v>1</v>
      </c>
    </row>
    <row r="116" spans="1:5" hidden="1" x14ac:dyDescent="0.25">
      <c r="A116" t="s">
        <v>30</v>
      </c>
      <c r="B116" t="s">
        <v>32</v>
      </c>
      <c r="C116" t="str">
        <f>_xlfn.CONCAT(Table1[[#This Row],[table_name]],"-",Table1[[#This Row],[column_name]])</f>
        <v>all_kendrick_tracks.csv-album_name</v>
      </c>
      <c r="D116" t="s">
        <v>130</v>
      </c>
      <c r="E116">
        <v>1</v>
      </c>
    </row>
    <row r="117" spans="1:5" hidden="1" x14ac:dyDescent="0.25">
      <c r="A117" t="s">
        <v>30</v>
      </c>
      <c r="B117" t="s">
        <v>32</v>
      </c>
      <c r="C117" t="str">
        <f>_xlfn.CONCAT(Table1[[#This Row],[table_name]],"-",Table1[[#This Row],[column_name]])</f>
        <v>all_kendrick_tracks.csv-album_name</v>
      </c>
      <c r="D117" t="s">
        <v>131</v>
      </c>
      <c r="E117">
        <v>1</v>
      </c>
    </row>
    <row r="118" spans="1:5" hidden="1" x14ac:dyDescent="0.25">
      <c r="A118" t="s">
        <v>30</v>
      </c>
      <c r="B118" t="s">
        <v>32</v>
      </c>
      <c r="C118" t="str">
        <f>_xlfn.CONCAT(Table1[[#This Row],[table_name]],"-",Table1[[#This Row],[column_name]])</f>
        <v>all_kendrick_tracks.csv-album_name</v>
      </c>
      <c r="D118" t="s">
        <v>132</v>
      </c>
      <c r="E118">
        <v>1</v>
      </c>
    </row>
    <row r="119" spans="1:5" hidden="1" x14ac:dyDescent="0.25">
      <c r="A119" t="s">
        <v>30</v>
      </c>
      <c r="B119" t="s">
        <v>32</v>
      </c>
      <c r="C119" t="str">
        <f>_xlfn.CONCAT(Table1[[#This Row],[table_name]],"-",Table1[[#This Row],[column_name]])</f>
        <v>all_kendrick_tracks.csv-album_name</v>
      </c>
      <c r="D119" t="s">
        <v>133</v>
      </c>
      <c r="E119">
        <v>1</v>
      </c>
    </row>
    <row r="120" spans="1:5" hidden="1" x14ac:dyDescent="0.25">
      <c r="A120" t="s">
        <v>30</v>
      </c>
      <c r="B120" t="s">
        <v>32</v>
      </c>
      <c r="C120" t="str">
        <f>_xlfn.CONCAT(Table1[[#This Row],[table_name]],"-",Table1[[#This Row],[column_name]])</f>
        <v>all_kendrick_tracks.csv-album_name</v>
      </c>
      <c r="D120" t="s">
        <v>134</v>
      </c>
      <c r="E120">
        <v>1</v>
      </c>
    </row>
    <row r="121" spans="1:5" hidden="1" x14ac:dyDescent="0.25">
      <c r="A121" t="s">
        <v>30</v>
      </c>
      <c r="B121" t="s">
        <v>32</v>
      </c>
      <c r="C121" t="str">
        <f>_xlfn.CONCAT(Table1[[#This Row],[table_name]],"-",Table1[[#This Row],[column_name]])</f>
        <v>all_kendrick_tracks.csv-album_name</v>
      </c>
      <c r="D121" t="s">
        <v>135</v>
      </c>
      <c r="E121">
        <v>1</v>
      </c>
    </row>
    <row r="122" spans="1:5" hidden="1" x14ac:dyDescent="0.25">
      <c r="A122" t="s">
        <v>30</v>
      </c>
      <c r="B122" t="s">
        <v>32</v>
      </c>
      <c r="C122" t="str">
        <f>_xlfn.CONCAT(Table1[[#This Row],[table_name]],"-",Table1[[#This Row],[column_name]])</f>
        <v>all_kendrick_tracks.csv-album_name</v>
      </c>
      <c r="D122" t="s">
        <v>136</v>
      </c>
      <c r="E122">
        <v>1</v>
      </c>
    </row>
    <row r="123" spans="1:5" hidden="1" x14ac:dyDescent="0.25">
      <c r="A123" t="s">
        <v>30</v>
      </c>
      <c r="B123" t="s">
        <v>32</v>
      </c>
      <c r="C123" t="str">
        <f>_xlfn.CONCAT(Table1[[#This Row],[table_name]],"-",Table1[[#This Row],[column_name]])</f>
        <v>all_kendrick_tracks.csv-album_name</v>
      </c>
      <c r="D123" t="s">
        <v>137</v>
      </c>
      <c r="E123">
        <v>1</v>
      </c>
    </row>
    <row r="124" spans="1:5" hidden="1" x14ac:dyDescent="0.25">
      <c r="A124" t="s">
        <v>30</v>
      </c>
      <c r="B124" t="s">
        <v>32</v>
      </c>
      <c r="C124" t="str">
        <f>_xlfn.CONCAT(Table1[[#This Row],[table_name]],"-",Table1[[#This Row],[column_name]])</f>
        <v>all_kendrick_tracks.csv-album_name</v>
      </c>
      <c r="D124" t="s">
        <v>138</v>
      </c>
      <c r="E124">
        <v>1</v>
      </c>
    </row>
    <row r="125" spans="1:5" hidden="1" x14ac:dyDescent="0.25">
      <c r="A125" t="s">
        <v>30</v>
      </c>
      <c r="B125" t="s">
        <v>32</v>
      </c>
      <c r="C125" t="str">
        <f>_xlfn.CONCAT(Table1[[#This Row],[table_name]],"-",Table1[[#This Row],[column_name]])</f>
        <v>all_kendrick_tracks.csv-album_name</v>
      </c>
      <c r="D125" t="s">
        <v>139</v>
      </c>
      <c r="E125">
        <v>1</v>
      </c>
    </row>
    <row r="126" spans="1:5" hidden="1" x14ac:dyDescent="0.25">
      <c r="A126" t="s">
        <v>30</v>
      </c>
      <c r="B126" t="s">
        <v>32</v>
      </c>
      <c r="C126" t="str">
        <f>_xlfn.CONCAT(Table1[[#This Row],[table_name]],"-",Table1[[#This Row],[column_name]])</f>
        <v>all_kendrick_tracks.csv-album_name</v>
      </c>
      <c r="D126" t="s">
        <v>140</v>
      </c>
      <c r="E126">
        <v>1</v>
      </c>
    </row>
    <row r="127" spans="1:5" hidden="1" x14ac:dyDescent="0.25">
      <c r="A127" t="s">
        <v>30</v>
      </c>
      <c r="B127" t="s">
        <v>32</v>
      </c>
      <c r="C127" t="str">
        <f>_xlfn.CONCAT(Table1[[#This Row],[table_name]],"-",Table1[[#This Row],[column_name]])</f>
        <v>all_kendrick_tracks.csv-album_name</v>
      </c>
      <c r="D127" t="s">
        <v>141</v>
      </c>
      <c r="E127">
        <v>1</v>
      </c>
    </row>
    <row r="128" spans="1:5" hidden="1" x14ac:dyDescent="0.25">
      <c r="A128" t="s">
        <v>30</v>
      </c>
      <c r="B128" t="s">
        <v>32</v>
      </c>
      <c r="C128" t="str">
        <f>_xlfn.CONCAT(Table1[[#This Row],[table_name]],"-",Table1[[#This Row],[column_name]])</f>
        <v>all_kendrick_tracks.csv-album_name</v>
      </c>
      <c r="D128" t="s">
        <v>142</v>
      </c>
      <c r="E128">
        <v>1</v>
      </c>
    </row>
    <row r="129" spans="1:5" hidden="1" x14ac:dyDescent="0.25">
      <c r="A129" t="s">
        <v>30</v>
      </c>
      <c r="B129" t="s">
        <v>32</v>
      </c>
      <c r="C129" t="str">
        <f>_xlfn.CONCAT(Table1[[#This Row],[table_name]],"-",Table1[[#This Row],[column_name]])</f>
        <v>all_kendrick_tracks.csv-album_name</v>
      </c>
      <c r="D129" t="s">
        <v>143</v>
      </c>
      <c r="E129">
        <v>1</v>
      </c>
    </row>
    <row r="130" spans="1:5" hidden="1" x14ac:dyDescent="0.25">
      <c r="A130" t="s">
        <v>30</v>
      </c>
      <c r="B130" t="s">
        <v>32</v>
      </c>
      <c r="C130" t="str">
        <f>_xlfn.CONCAT(Table1[[#This Row],[table_name]],"-",Table1[[#This Row],[column_name]])</f>
        <v>all_kendrick_tracks.csv-album_name</v>
      </c>
      <c r="D130" t="s">
        <v>144</v>
      </c>
      <c r="E130">
        <v>1</v>
      </c>
    </row>
    <row r="131" spans="1:5" hidden="1" x14ac:dyDescent="0.25">
      <c r="A131" t="s">
        <v>30</v>
      </c>
      <c r="B131" t="s">
        <v>32</v>
      </c>
      <c r="C131" t="str">
        <f>_xlfn.CONCAT(Table1[[#This Row],[table_name]],"-",Table1[[#This Row],[column_name]])</f>
        <v>all_kendrick_tracks.csv-album_name</v>
      </c>
      <c r="D131" t="s">
        <v>145</v>
      </c>
      <c r="E131">
        <v>1</v>
      </c>
    </row>
    <row r="132" spans="1:5" hidden="1" x14ac:dyDescent="0.25">
      <c r="A132" t="s">
        <v>30</v>
      </c>
      <c r="B132" t="s">
        <v>32</v>
      </c>
      <c r="C132" t="str">
        <f>_xlfn.CONCAT(Table1[[#This Row],[table_name]],"-",Table1[[#This Row],[column_name]])</f>
        <v>all_kendrick_tracks.csv-album_name</v>
      </c>
      <c r="D132" t="s">
        <v>146</v>
      </c>
      <c r="E132">
        <v>1</v>
      </c>
    </row>
    <row r="133" spans="1:5" hidden="1" x14ac:dyDescent="0.25">
      <c r="A133" t="s">
        <v>30</v>
      </c>
      <c r="B133" t="s">
        <v>32</v>
      </c>
      <c r="C133" t="str">
        <f>_xlfn.CONCAT(Table1[[#This Row],[table_name]],"-",Table1[[#This Row],[column_name]])</f>
        <v>all_kendrick_tracks.csv-album_name</v>
      </c>
      <c r="D133" t="s">
        <v>147</v>
      </c>
      <c r="E133">
        <v>1</v>
      </c>
    </row>
    <row r="134" spans="1:5" hidden="1" x14ac:dyDescent="0.25">
      <c r="A134" t="s">
        <v>30</v>
      </c>
      <c r="B134" t="s">
        <v>32</v>
      </c>
      <c r="C134" t="str">
        <f>_xlfn.CONCAT(Table1[[#This Row],[table_name]],"-",Table1[[#This Row],[column_name]])</f>
        <v>all_kendrick_tracks.csv-album_name</v>
      </c>
      <c r="D134" t="s">
        <v>148</v>
      </c>
      <c r="E134">
        <v>1</v>
      </c>
    </row>
    <row r="135" spans="1:5" hidden="1" x14ac:dyDescent="0.25">
      <c r="A135" t="s">
        <v>30</v>
      </c>
      <c r="B135" t="s">
        <v>32</v>
      </c>
      <c r="C135" t="str">
        <f>_xlfn.CONCAT(Table1[[#This Row],[table_name]],"-",Table1[[#This Row],[column_name]])</f>
        <v>all_kendrick_tracks.csv-album_name</v>
      </c>
      <c r="D135" t="s">
        <v>149</v>
      </c>
      <c r="E135">
        <v>1</v>
      </c>
    </row>
    <row r="136" spans="1:5" hidden="1" x14ac:dyDescent="0.25">
      <c r="A136" t="s">
        <v>30</v>
      </c>
      <c r="B136" t="s">
        <v>32</v>
      </c>
      <c r="C136" t="str">
        <f>_xlfn.CONCAT(Table1[[#This Row],[table_name]],"-",Table1[[#This Row],[column_name]])</f>
        <v>all_kendrick_tracks.csv-album_name</v>
      </c>
      <c r="D136" t="s">
        <v>150</v>
      </c>
      <c r="E136">
        <v>1</v>
      </c>
    </row>
    <row r="137" spans="1:5" hidden="1" x14ac:dyDescent="0.25">
      <c r="A137" t="s">
        <v>30</v>
      </c>
      <c r="B137" t="s">
        <v>32</v>
      </c>
      <c r="C137" t="str">
        <f>_xlfn.CONCAT(Table1[[#This Row],[table_name]],"-",Table1[[#This Row],[column_name]])</f>
        <v>all_kendrick_tracks.csv-album_name</v>
      </c>
      <c r="D137" t="s">
        <v>151</v>
      </c>
      <c r="E137">
        <v>1</v>
      </c>
    </row>
    <row r="138" spans="1:5" hidden="1" x14ac:dyDescent="0.25">
      <c r="A138" t="s">
        <v>30</v>
      </c>
      <c r="B138" t="s">
        <v>32</v>
      </c>
      <c r="C138" t="str">
        <f>_xlfn.CONCAT(Table1[[#This Row],[table_name]],"-",Table1[[#This Row],[column_name]])</f>
        <v>all_kendrick_tracks.csv-album_name</v>
      </c>
      <c r="D138" t="s">
        <v>152</v>
      </c>
      <c r="E138">
        <v>1</v>
      </c>
    </row>
    <row r="139" spans="1:5" hidden="1" x14ac:dyDescent="0.25">
      <c r="A139" t="s">
        <v>30</v>
      </c>
      <c r="B139" t="s">
        <v>32</v>
      </c>
      <c r="C139" t="str">
        <f>_xlfn.CONCAT(Table1[[#This Row],[table_name]],"-",Table1[[#This Row],[column_name]])</f>
        <v>all_kendrick_tracks.csv-album_name</v>
      </c>
      <c r="D139" t="s">
        <v>153</v>
      </c>
      <c r="E139">
        <v>1</v>
      </c>
    </row>
    <row r="140" spans="1:5" hidden="1" x14ac:dyDescent="0.25">
      <c r="A140" t="s">
        <v>30</v>
      </c>
      <c r="B140" t="s">
        <v>32</v>
      </c>
      <c r="C140" t="str">
        <f>_xlfn.CONCAT(Table1[[#This Row],[table_name]],"-",Table1[[#This Row],[column_name]])</f>
        <v>all_kendrick_tracks.csv-album_name</v>
      </c>
      <c r="D140" t="s">
        <v>154</v>
      </c>
      <c r="E140">
        <v>1</v>
      </c>
    </row>
    <row r="141" spans="1:5" hidden="1" x14ac:dyDescent="0.25">
      <c r="A141" t="s">
        <v>30</v>
      </c>
      <c r="B141" t="s">
        <v>32</v>
      </c>
      <c r="C141" t="str">
        <f>_xlfn.CONCAT(Table1[[#This Row],[table_name]],"-",Table1[[#This Row],[column_name]])</f>
        <v>all_kendrick_tracks.csv-album_name</v>
      </c>
      <c r="D141" t="s">
        <v>155</v>
      </c>
      <c r="E141">
        <v>1</v>
      </c>
    </row>
    <row r="142" spans="1:5" hidden="1" x14ac:dyDescent="0.25">
      <c r="A142" t="s">
        <v>30</v>
      </c>
      <c r="B142" t="s">
        <v>32</v>
      </c>
      <c r="C142" t="str">
        <f>_xlfn.CONCAT(Table1[[#This Row],[table_name]],"-",Table1[[#This Row],[column_name]])</f>
        <v>all_kendrick_tracks.csv-album_name</v>
      </c>
      <c r="D142" t="s">
        <v>156</v>
      </c>
      <c r="E142">
        <v>1</v>
      </c>
    </row>
    <row r="143" spans="1:5" hidden="1" x14ac:dyDescent="0.25">
      <c r="A143" t="s">
        <v>30</v>
      </c>
      <c r="B143" t="s">
        <v>32</v>
      </c>
      <c r="C143" t="str">
        <f>_xlfn.CONCAT(Table1[[#This Row],[table_name]],"-",Table1[[#This Row],[column_name]])</f>
        <v>all_kendrick_tracks.csv-album_name</v>
      </c>
      <c r="D143" t="s">
        <v>157</v>
      </c>
      <c r="E143">
        <v>1</v>
      </c>
    </row>
    <row r="144" spans="1:5" hidden="1" x14ac:dyDescent="0.25">
      <c r="A144" t="s">
        <v>30</v>
      </c>
      <c r="B144" t="s">
        <v>32</v>
      </c>
      <c r="C144" t="str">
        <f>_xlfn.CONCAT(Table1[[#This Row],[table_name]],"-",Table1[[#This Row],[column_name]])</f>
        <v>all_kendrick_tracks.csv-album_name</v>
      </c>
      <c r="D144" t="s">
        <v>158</v>
      </c>
      <c r="E144">
        <v>1</v>
      </c>
    </row>
    <row r="145" spans="1:5" hidden="1" x14ac:dyDescent="0.25">
      <c r="A145" t="s">
        <v>30</v>
      </c>
      <c r="B145" t="s">
        <v>32</v>
      </c>
      <c r="C145" t="str">
        <f>_xlfn.CONCAT(Table1[[#This Row],[table_name]],"-",Table1[[#This Row],[column_name]])</f>
        <v>all_kendrick_tracks.csv-album_name</v>
      </c>
      <c r="D145" t="s">
        <v>159</v>
      </c>
      <c r="E145">
        <v>1</v>
      </c>
    </row>
    <row r="146" spans="1:5" hidden="1" x14ac:dyDescent="0.25">
      <c r="A146" t="s">
        <v>30</v>
      </c>
      <c r="B146" t="s">
        <v>32</v>
      </c>
      <c r="C146" t="str">
        <f>_xlfn.CONCAT(Table1[[#This Row],[table_name]],"-",Table1[[#This Row],[column_name]])</f>
        <v>all_kendrick_tracks.csv-album_name</v>
      </c>
      <c r="D146" t="s">
        <v>160</v>
      </c>
      <c r="E146">
        <v>1</v>
      </c>
    </row>
    <row r="147" spans="1:5" hidden="1" x14ac:dyDescent="0.25">
      <c r="A147" t="s">
        <v>30</v>
      </c>
      <c r="B147" t="s">
        <v>32</v>
      </c>
      <c r="C147" t="str">
        <f>_xlfn.CONCAT(Table1[[#This Row],[table_name]],"-",Table1[[#This Row],[column_name]])</f>
        <v>all_kendrick_tracks.csv-album_name</v>
      </c>
      <c r="D147" t="s">
        <v>161</v>
      </c>
      <c r="E147">
        <v>1</v>
      </c>
    </row>
    <row r="148" spans="1:5" hidden="1" x14ac:dyDescent="0.25">
      <c r="A148" t="s">
        <v>30</v>
      </c>
      <c r="B148" t="s">
        <v>32</v>
      </c>
      <c r="C148" t="str">
        <f>_xlfn.CONCAT(Table1[[#This Row],[table_name]],"-",Table1[[#This Row],[column_name]])</f>
        <v>all_kendrick_tracks.csv-album_name</v>
      </c>
      <c r="D148" t="s">
        <v>162</v>
      </c>
      <c r="E148">
        <v>1</v>
      </c>
    </row>
    <row r="149" spans="1:5" hidden="1" x14ac:dyDescent="0.25">
      <c r="A149" t="s">
        <v>30</v>
      </c>
      <c r="B149" t="s">
        <v>32</v>
      </c>
      <c r="C149" t="str">
        <f>_xlfn.CONCAT(Table1[[#This Row],[table_name]],"-",Table1[[#This Row],[column_name]])</f>
        <v>all_kendrick_tracks.csv-album_name</v>
      </c>
      <c r="D149" t="s">
        <v>163</v>
      </c>
      <c r="E149">
        <v>1</v>
      </c>
    </row>
    <row r="150" spans="1:5" hidden="1" x14ac:dyDescent="0.25">
      <c r="A150" t="s">
        <v>30</v>
      </c>
      <c r="B150" t="s">
        <v>32</v>
      </c>
      <c r="C150" t="str">
        <f>_xlfn.CONCAT(Table1[[#This Row],[table_name]],"-",Table1[[#This Row],[column_name]])</f>
        <v>all_kendrick_tracks.csv-album_name</v>
      </c>
      <c r="D150" t="s">
        <v>164</v>
      </c>
      <c r="E150">
        <v>1</v>
      </c>
    </row>
    <row r="151" spans="1:5" hidden="1" x14ac:dyDescent="0.25">
      <c r="A151" t="s">
        <v>30</v>
      </c>
      <c r="B151" t="s">
        <v>32</v>
      </c>
      <c r="C151" t="str">
        <f>_xlfn.CONCAT(Table1[[#This Row],[table_name]],"-",Table1[[#This Row],[column_name]])</f>
        <v>all_kendrick_tracks.csv-album_name</v>
      </c>
      <c r="D151" t="s">
        <v>165</v>
      </c>
      <c r="E151">
        <v>1</v>
      </c>
    </row>
    <row r="152" spans="1:5" hidden="1" x14ac:dyDescent="0.25">
      <c r="A152" t="s">
        <v>30</v>
      </c>
      <c r="B152" t="s">
        <v>32</v>
      </c>
      <c r="C152" t="str">
        <f>_xlfn.CONCAT(Table1[[#This Row],[table_name]],"-",Table1[[#This Row],[column_name]])</f>
        <v>all_kendrick_tracks.csv-album_name</v>
      </c>
      <c r="D152" t="s">
        <v>166</v>
      </c>
      <c r="E152">
        <v>1</v>
      </c>
    </row>
    <row r="153" spans="1:5" hidden="1" x14ac:dyDescent="0.25">
      <c r="A153" t="s">
        <v>30</v>
      </c>
      <c r="B153" t="s">
        <v>32</v>
      </c>
      <c r="C153" t="str">
        <f>_xlfn.CONCAT(Table1[[#This Row],[table_name]],"-",Table1[[#This Row],[column_name]])</f>
        <v>all_kendrick_tracks.csv-album_name</v>
      </c>
      <c r="D153" t="s">
        <v>167</v>
      </c>
      <c r="E153">
        <v>1</v>
      </c>
    </row>
    <row r="154" spans="1:5" hidden="1" x14ac:dyDescent="0.25">
      <c r="A154" t="s">
        <v>30</v>
      </c>
      <c r="B154" t="s">
        <v>32</v>
      </c>
      <c r="C154" t="str">
        <f>_xlfn.CONCAT(Table1[[#This Row],[table_name]],"-",Table1[[#This Row],[column_name]])</f>
        <v>all_kendrick_tracks.csv-album_name</v>
      </c>
      <c r="D154" t="s">
        <v>168</v>
      </c>
      <c r="E154">
        <v>1</v>
      </c>
    </row>
    <row r="155" spans="1:5" hidden="1" x14ac:dyDescent="0.25">
      <c r="A155" t="s">
        <v>30</v>
      </c>
      <c r="B155" t="s">
        <v>32</v>
      </c>
      <c r="C155" t="str">
        <f>_xlfn.CONCAT(Table1[[#This Row],[table_name]],"-",Table1[[#This Row],[column_name]])</f>
        <v>all_kendrick_tracks.csv-album_name</v>
      </c>
      <c r="D155" t="s">
        <v>169</v>
      </c>
      <c r="E155">
        <v>1</v>
      </c>
    </row>
    <row r="156" spans="1:5" hidden="1" x14ac:dyDescent="0.25">
      <c r="A156" t="s">
        <v>30</v>
      </c>
      <c r="B156" t="s">
        <v>32</v>
      </c>
      <c r="C156" t="str">
        <f>_xlfn.CONCAT(Table1[[#This Row],[table_name]],"-",Table1[[#This Row],[column_name]])</f>
        <v>all_kendrick_tracks.csv-album_name</v>
      </c>
      <c r="D156" t="s">
        <v>170</v>
      </c>
      <c r="E156">
        <v>1</v>
      </c>
    </row>
    <row r="157" spans="1:5" hidden="1" x14ac:dyDescent="0.25">
      <c r="A157" t="s">
        <v>30</v>
      </c>
      <c r="B157" t="s">
        <v>32</v>
      </c>
      <c r="C157" t="str">
        <f>_xlfn.CONCAT(Table1[[#This Row],[table_name]],"-",Table1[[#This Row],[column_name]])</f>
        <v>all_kendrick_tracks.csv-album_name</v>
      </c>
      <c r="D157" t="s">
        <v>171</v>
      </c>
      <c r="E157">
        <v>1</v>
      </c>
    </row>
    <row r="158" spans="1:5" hidden="1" x14ac:dyDescent="0.25">
      <c r="A158" t="s">
        <v>30</v>
      </c>
      <c r="B158" t="s">
        <v>32</v>
      </c>
      <c r="C158" t="str">
        <f>_xlfn.CONCAT(Table1[[#This Row],[table_name]],"-",Table1[[#This Row],[column_name]])</f>
        <v>all_kendrick_tracks.csv-album_name</v>
      </c>
      <c r="D158" t="s">
        <v>172</v>
      </c>
      <c r="E158">
        <v>1</v>
      </c>
    </row>
    <row r="159" spans="1:5" hidden="1" x14ac:dyDescent="0.25">
      <c r="A159" t="s">
        <v>30</v>
      </c>
      <c r="B159" t="s">
        <v>32</v>
      </c>
      <c r="C159" t="str">
        <f>_xlfn.CONCAT(Table1[[#This Row],[table_name]],"-",Table1[[#This Row],[column_name]])</f>
        <v>all_kendrick_tracks.csv-album_name</v>
      </c>
      <c r="D159" t="s">
        <v>173</v>
      </c>
      <c r="E159">
        <v>1</v>
      </c>
    </row>
    <row r="160" spans="1:5" hidden="1" x14ac:dyDescent="0.25">
      <c r="A160" t="s">
        <v>30</v>
      </c>
      <c r="B160" t="s">
        <v>32</v>
      </c>
      <c r="C160" t="str">
        <f>_xlfn.CONCAT(Table1[[#This Row],[table_name]],"-",Table1[[#This Row],[column_name]])</f>
        <v>all_kendrick_tracks.csv-album_name</v>
      </c>
      <c r="D160" t="s">
        <v>174</v>
      </c>
      <c r="E160">
        <v>1</v>
      </c>
    </row>
    <row r="161" spans="1:5" hidden="1" x14ac:dyDescent="0.25">
      <c r="A161" t="s">
        <v>30</v>
      </c>
      <c r="B161" t="s">
        <v>32</v>
      </c>
      <c r="C161" t="str">
        <f>_xlfn.CONCAT(Table1[[#This Row],[table_name]],"-",Table1[[#This Row],[column_name]])</f>
        <v>all_kendrick_tracks.csv-album_name</v>
      </c>
      <c r="D161" t="s">
        <v>175</v>
      </c>
      <c r="E161">
        <v>1</v>
      </c>
    </row>
    <row r="162" spans="1:5" hidden="1" x14ac:dyDescent="0.25">
      <c r="A162" t="s">
        <v>30</v>
      </c>
      <c r="B162" t="s">
        <v>32</v>
      </c>
      <c r="C162" t="str">
        <f>_xlfn.CONCAT(Table1[[#This Row],[table_name]],"-",Table1[[#This Row],[column_name]])</f>
        <v>all_kendrick_tracks.csv-album_name</v>
      </c>
      <c r="D162" t="s">
        <v>176</v>
      </c>
      <c r="E162">
        <v>1</v>
      </c>
    </row>
    <row r="163" spans="1:5" hidden="1" x14ac:dyDescent="0.25">
      <c r="A163" t="s">
        <v>30</v>
      </c>
      <c r="B163" t="s">
        <v>32</v>
      </c>
      <c r="C163" t="str">
        <f>_xlfn.CONCAT(Table1[[#This Row],[table_name]],"-",Table1[[#This Row],[column_name]])</f>
        <v>all_kendrick_tracks.csv-album_name</v>
      </c>
      <c r="D163" t="s">
        <v>177</v>
      </c>
      <c r="E163">
        <v>1</v>
      </c>
    </row>
    <row r="164" spans="1:5" hidden="1" x14ac:dyDescent="0.25">
      <c r="A164" t="s">
        <v>30</v>
      </c>
      <c r="B164" t="s">
        <v>32</v>
      </c>
      <c r="C164" t="str">
        <f>_xlfn.CONCAT(Table1[[#This Row],[table_name]],"-",Table1[[#This Row],[column_name]])</f>
        <v>all_kendrick_tracks.csv-album_name</v>
      </c>
      <c r="D164" t="s">
        <v>178</v>
      </c>
      <c r="E164">
        <v>1</v>
      </c>
    </row>
    <row r="165" spans="1:5" hidden="1" x14ac:dyDescent="0.25">
      <c r="A165" t="s">
        <v>30</v>
      </c>
      <c r="B165" t="s">
        <v>32</v>
      </c>
      <c r="C165" t="str">
        <f>_xlfn.CONCAT(Table1[[#This Row],[table_name]],"-",Table1[[#This Row],[column_name]])</f>
        <v>all_kendrick_tracks.csv-album_name</v>
      </c>
      <c r="D165" t="s">
        <v>179</v>
      </c>
      <c r="E165">
        <v>1</v>
      </c>
    </row>
    <row r="166" spans="1:5" hidden="1" x14ac:dyDescent="0.25">
      <c r="A166" t="s">
        <v>30</v>
      </c>
      <c r="B166" t="s">
        <v>32</v>
      </c>
      <c r="C166" t="str">
        <f>_xlfn.CONCAT(Table1[[#This Row],[table_name]],"-",Table1[[#This Row],[column_name]])</f>
        <v>all_kendrick_tracks.csv-album_name</v>
      </c>
      <c r="D166" t="s">
        <v>180</v>
      </c>
      <c r="E166">
        <v>1</v>
      </c>
    </row>
    <row r="167" spans="1:5" hidden="1" x14ac:dyDescent="0.25">
      <c r="A167" t="s">
        <v>30</v>
      </c>
      <c r="B167" t="s">
        <v>32</v>
      </c>
      <c r="C167" t="str">
        <f>_xlfn.CONCAT(Table1[[#This Row],[table_name]],"-",Table1[[#This Row],[column_name]])</f>
        <v>all_kendrick_tracks.csv-album_name</v>
      </c>
      <c r="D167" t="s">
        <v>181</v>
      </c>
      <c r="E167">
        <v>1</v>
      </c>
    </row>
    <row r="168" spans="1:5" hidden="1" x14ac:dyDescent="0.25">
      <c r="A168" t="s">
        <v>30</v>
      </c>
      <c r="B168" t="s">
        <v>32</v>
      </c>
      <c r="C168" t="str">
        <f>_xlfn.CONCAT(Table1[[#This Row],[table_name]],"-",Table1[[#This Row],[column_name]])</f>
        <v>all_kendrick_tracks.csv-album_name</v>
      </c>
      <c r="D168" t="s">
        <v>182</v>
      </c>
      <c r="E168">
        <v>1</v>
      </c>
    </row>
    <row r="169" spans="1:5" hidden="1" x14ac:dyDescent="0.25">
      <c r="A169" t="s">
        <v>30</v>
      </c>
      <c r="B169" t="s">
        <v>32</v>
      </c>
      <c r="C169" t="str">
        <f>_xlfn.CONCAT(Table1[[#This Row],[table_name]],"-",Table1[[#This Row],[column_name]])</f>
        <v>all_kendrick_tracks.csv-album_name</v>
      </c>
      <c r="D169" t="s">
        <v>183</v>
      </c>
      <c r="E169">
        <v>1</v>
      </c>
    </row>
    <row r="170" spans="1:5" hidden="1" x14ac:dyDescent="0.25">
      <c r="A170" t="s">
        <v>30</v>
      </c>
      <c r="B170" t="s">
        <v>32</v>
      </c>
      <c r="C170" t="str">
        <f>_xlfn.CONCAT(Table1[[#This Row],[table_name]],"-",Table1[[#This Row],[column_name]])</f>
        <v>all_kendrick_tracks.csv-album_name</v>
      </c>
      <c r="D170" t="s">
        <v>184</v>
      </c>
      <c r="E170">
        <v>1</v>
      </c>
    </row>
    <row r="171" spans="1:5" hidden="1" x14ac:dyDescent="0.25">
      <c r="A171" t="s">
        <v>30</v>
      </c>
      <c r="B171" t="s">
        <v>32</v>
      </c>
      <c r="C171" t="str">
        <f>_xlfn.CONCAT(Table1[[#This Row],[table_name]],"-",Table1[[#This Row],[column_name]])</f>
        <v>all_kendrick_tracks.csv-album_name</v>
      </c>
      <c r="D171" t="s">
        <v>185</v>
      </c>
      <c r="E171">
        <v>1</v>
      </c>
    </row>
    <row r="172" spans="1:5" hidden="1" x14ac:dyDescent="0.25">
      <c r="A172" t="s">
        <v>30</v>
      </c>
      <c r="B172" t="s">
        <v>32</v>
      </c>
      <c r="C172" t="str">
        <f>_xlfn.CONCAT(Table1[[#This Row],[table_name]],"-",Table1[[#This Row],[column_name]])</f>
        <v>all_kendrick_tracks.csv-album_name</v>
      </c>
      <c r="D172" t="s">
        <v>186</v>
      </c>
      <c r="E172">
        <v>1</v>
      </c>
    </row>
    <row r="173" spans="1:5" hidden="1" x14ac:dyDescent="0.25">
      <c r="A173" t="s">
        <v>30</v>
      </c>
      <c r="B173" t="s">
        <v>32</v>
      </c>
      <c r="C173" t="str">
        <f>_xlfn.CONCAT(Table1[[#This Row],[table_name]],"-",Table1[[#This Row],[column_name]])</f>
        <v>all_kendrick_tracks.csv-album_name</v>
      </c>
      <c r="D173" t="s">
        <v>187</v>
      </c>
      <c r="E173">
        <v>1</v>
      </c>
    </row>
    <row r="174" spans="1:5" hidden="1" x14ac:dyDescent="0.25">
      <c r="A174" t="s">
        <v>30</v>
      </c>
      <c r="B174" t="s">
        <v>32</v>
      </c>
      <c r="C174" t="str">
        <f>_xlfn.CONCAT(Table1[[#This Row],[table_name]],"-",Table1[[#This Row],[column_name]])</f>
        <v>all_kendrick_tracks.csv-album_name</v>
      </c>
      <c r="D174" t="s">
        <v>188</v>
      </c>
      <c r="E174">
        <v>1</v>
      </c>
    </row>
    <row r="175" spans="1:5" hidden="1" x14ac:dyDescent="0.25">
      <c r="A175" t="s">
        <v>30</v>
      </c>
      <c r="B175" t="s">
        <v>32</v>
      </c>
      <c r="C175" t="str">
        <f>_xlfn.CONCAT(Table1[[#This Row],[table_name]],"-",Table1[[#This Row],[column_name]])</f>
        <v>all_kendrick_tracks.csv-album_name</v>
      </c>
      <c r="D175" t="s">
        <v>189</v>
      </c>
      <c r="E175">
        <v>1</v>
      </c>
    </row>
    <row r="176" spans="1:5" hidden="1" x14ac:dyDescent="0.25">
      <c r="A176" t="s">
        <v>30</v>
      </c>
      <c r="B176" t="s">
        <v>32</v>
      </c>
      <c r="C176" t="str">
        <f>_xlfn.CONCAT(Table1[[#This Row],[table_name]],"-",Table1[[#This Row],[column_name]])</f>
        <v>all_kendrick_tracks.csv-album_name</v>
      </c>
      <c r="D176" t="s">
        <v>190</v>
      </c>
      <c r="E176">
        <v>1</v>
      </c>
    </row>
    <row r="177" spans="1:5" hidden="1" x14ac:dyDescent="0.25">
      <c r="A177" t="s">
        <v>30</v>
      </c>
      <c r="B177" t="s">
        <v>32</v>
      </c>
      <c r="C177" t="str">
        <f>_xlfn.CONCAT(Table1[[#This Row],[table_name]],"-",Table1[[#This Row],[column_name]])</f>
        <v>all_kendrick_tracks.csv-album_name</v>
      </c>
      <c r="D177" t="s">
        <v>191</v>
      </c>
      <c r="E177">
        <v>1</v>
      </c>
    </row>
    <row r="178" spans="1:5" hidden="1" x14ac:dyDescent="0.25">
      <c r="A178" t="s">
        <v>30</v>
      </c>
      <c r="B178" t="s">
        <v>32</v>
      </c>
      <c r="C178" t="str">
        <f>_xlfn.CONCAT(Table1[[#This Row],[table_name]],"-",Table1[[#This Row],[column_name]])</f>
        <v>all_kendrick_tracks.csv-album_name</v>
      </c>
      <c r="D178" t="s">
        <v>192</v>
      </c>
      <c r="E178">
        <v>1</v>
      </c>
    </row>
    <row r="179" spans="1:5" hidden="1" x14ac:dyDescent="0.25">
      <c r="A179" t="s">
        <v>30</v>
      </c>
      <c r="B179" t="s">
        <v>32</v>
      </c>
      <c r="C179" t="str">
        <f>_xlfn.CONCAT(Table1[[#This Row],[table_name]],"-",Table1[[#This Row],[column_name]])</f>
        <v>all_kendrick_tracks.csv-album_name</v>
      </c>
      <c r="D179" t="s">
        <v>193</v>
      </c>
      <c r="E179">
        <v>1</v>
      </c>
    </row>
    <row r="180" spans="1:5" hidden="1" x14ac:dyDescent="0.25">
      <c r="A180" t="s">
        <v>30</v>
      </c>
      <c r="B180" t="s">
        <v>32</v>
      </c>
      <c r="C180" t="str">
        <f>_xlfn.CONCAT(Table1[[#This Row],[table_name]],"-",Table1[[#This Row],[column_name]])</f>
        <v>all_kendrick_tracks.csv-album_name</v>
      </c>
      <c r="D180" t="s">
        <v>194</v>
      </c>
      <c r="E180">
        <v>1</v>
      </c>
    </row>
    <row r="181" spans="1:5" hidden="1" x14ac:dyDescent="0.25">
      <c r="A181" t="s">
        <v>30</v>
      </c>
      <c r="B181" t="s">
        <v>32</v>
      </c>
      <c r="C181" t="str">
        <f>_xlfn.CONCAT(Table1[[#This Row],[table_name]],"-",Table1[[#This Row],[column_name]])</f>
        <v>all_kendrick_tracks.csv-album_name</v>
      </c>
      <c r="D181" t="s">
        <v>195</v>
      </c>
      <c r="E181">
        <v>1</v>
      </c>
    </row>
    <row r="182" spans="1:5" hidden="1" x14ac:dyDescent="0.25">
      <c r="A182" t="s">
        <v>30</v>
      </c>
      <c r="B182" t="s">
        <v>32</v>
      </c>
      <c r="C182" t="str">
        <f>_xlfn.CONCAT(Table1[[#This Row],[table_name]],"-",Table1[[#This Row],[column_name]])</f>
        <v>all_kendrick_tracks.csv-album_name</v>
      </c>
      <c r="D182" t="s">
        <v>196</v>
      </c>
      <c r="E182">
        <v>1</v>
      </c>
    </row>
    <row r="183" spans="1:5" hidden="1" x14ac:dyDescent="0.25">
      <c r="A183" t="s">
        <v>30</v>
      </c>
      <c r="B183" t="s">
        <v>32</v>
      </c>
      <c r="C183" t="str">
        <f>_xlfn.CONCAT(Table1[[#This Row],[table_name]],"-",Table1[[#This Row],[column_name]])</f>
        <v>all_kendrick_tracks.csv-album_name</v>
      </c>
      <c r="D183" t="s">
        <v>197</v>
      </c>
      <c r="E183">
        <v>1</v>
      </c>
    </row>
    <row r="184" spans="1:5" hidden="1" x14ac:dyDescent="0.25">
      <c r="A184" t="s">
        <v>30</v>
      </c>
      <c r="B184" t="s">
        <v>32</v>
      </c>
      <c r="C184" t="str">
        <f>_xlfn.CONCAT(Table1[[#This Row],[table_name]],"-",Table1[[#This Row],[column_name]])</f>
        <v>all_kendrick_tracks.csv-album_name</v>
      </c>
      <c r="D184" t="s">
        <v>198</v>
      </c>
      <c r="E184">
        <v>1</v>
      </c>
    </row>
    <row r="185" spans="1:5" hidden="1" x14ac:dyDescent="0.25">
      <c r="A185" t="s">
        <v>30</v>
      </c>
      <c r="B185" t="s">
        <v>32</v>
      </c>
      <c r="C185" t="str">
        <f>_xlfn.CONCAT(Table1[[#This Row],[table_name]],"-",Table1[[#This Row],[column_name]])</f>
        <v>all_kendrick_tracks.csv-album_name</v>
      </c>
      <c r="D185" t="s">
        <v>199</v>
      </c>
      <c r="E185">
        <v>1</v>
      </c>
    </row>
    <row r="186" spans="1:5" hidden="1" x14ac:dyDescent="0.25">
      <c r="A186" t="s">
        <v>30</v>
      </c>
      <c r="B186" t="s">
        <v>32</v>
      </c>
      <c r="C186" t="str">
        <f>_xlfn.CONCAT(Table1[[#This Row],[table_name]],"-",Table1[[#This Row],[column_name]])</f>
        <v>all_kendrick_tracks.csv-album_name</v>
      </c>
      <c r="D186" t="s">
        <v>200</v>
      </c>
      <c r="E186">
        <v>1</v>
      </c>
    </row>
    <row r="187" spans="1:5" hidden="1" x14ac:dyDescent="0.25">
      <c r="A187" t="s">
        <v>30</v>
      </c>
      <c r="B187" t="s">
        <v>32</v>
      </c>
      <c r="C187" t="str">
        <f>_xlfn.CONCAT(Table1[[#This Row],[table_name]],"-",Table1[[#This Row],[column_name]])</f>
        <v>all_kendrick_tracks.csv-album_name</v>
      </c>
      <c r="D187" t="s">
        <v>201</v>
      </c>
      <c r="E187">
        <v>1</v>
      </c>
    </row>
    <row r="188" spans="1:5" hidden="1" x14ac:dyDescent="0.25">
      <c r="A188" t="s">
        <v>30</v>
      </c>
      <c r="B188" t="s">
        <v>32</v>
      </c>
      <c r="C188" t="str">
        <f>_xlfn.CONCAT(Table1[[#This Row],[table_name]],"-",Table1[[#This Row],[column_name]])</f>
        <v>all_kendrick_tracks.csv-album_name</v>
      </c>
      <c r="D188" t="s">
        <v>202</v>
      </c>
      <c r="E188">
        <v>1</v>
      </c>
    </row>
    <row r="189" spans="1:5" hidden="1" x14ac:dyDescent="0.25">
      <c r="A189" t="s">
        <v>30</v>
      </c>
      <c r="B189" t="s">
        <v>32</v>
      </c>
      <c r="C189" t="str">
        <f>_xlfn.CONCAT(Table1[[#This Row],[table_name]],"-",Table1[[#This Row],[column_name]])</f>
        <v>all_kendrick_tracks.csv-album_name</v>
      </c>
      <c r="D189" t="s">
        <v>203</v>
      </c>
      <c r="E189">
        <v>1</v>
      </c>
    </row>
    <row r="190" spans="1:5" hidden="1" x14ac:dyDescent="0.25">
      <c r="C190" t="str">
        <f>_xlfn.CONCAT(Table1[[#This Row],[table_name]],"-",Table1[[#This Row],[column_name]])</f>
        <v>-</v>
      </c>
    </row>
    <row r="191" spans="1:5" hidden="1" x14ac:dyDescent="0.25">
      <c r="C191" t="str">
        <f>_xlfn.CONCAT(Table1[[#This Row],[table_name]],"-",Table1[[#This Row],[column_name]])</f>
        <v>-</v>
      </c>
    </row>
    <row r="192" spans="1:5" hidden="1" x14ac:dyDescent="0.25">
      <c r="C192" t="str">
        <f>_xlfn.CONCAT(Table1[[#This Row],[table_name]],"-",Table1[[#This Row],[column_name]])</f>
        <v>-</v>
      </c>
    </row>
    <row r="193" spans="3:3" hidden="1" x14ac:dyDescent="0.25">
      <c r="C193" t="str">
        <f>_xlfn.CONCAT(Table1[[#This Row],[table_name]],"-",Table1[[#This Row],[column_name]])</f>
        <v>-</v>
      </c>
    </row>
    <row r="194" spans="3:3" hidden="1" x14ac:dyDescent="0.25">
      <c r="C194" t="str">
        <f>_xlfn.CONCAT(Table1[[#This Row],[table_name]],"-",Table1[[#This Row],[column_name]])</f>
        <v>-</v>
      </c>
    </row>
    <row r="195" spans="3:3" hidden="1" x14ac:dyDescent="0.25">
      <c r="C195" t="str">
        <f>_xlfn.CONCAT(Table1[[#This Row],[table_name]],"-",Table1[[#This Row],[column_name]])</f>
        <v>-</v>
      </c>
    </row>
    <row r="196" spans="3:3" hidden="1" x14ac:dyDescent="0.25">
      <c r="C196" t="str">
        <f>_xlfn.CONCAT(Table1[[#This Row],[table_name]],"-",Table1[[#This Row],[column_name]])</f>
        <v>-</v>
      </c>
    </row>
    <row r="197" spans="3:3" hidden="1" x14ac:dyDescent="0.25">
      <c r="C197" t="str">
        <f>_xlfn.CONCAT(Table1[[#This Row],[table_name]],"-",Table1[[#This Row],[column_name]])</f>
        <v>-</v>
      </c>
    </row>
    <row r="198" spans="3:3" hidden="1" x14ac:dyDescent="0.25">
      <c r="C198" t="str">
        <f>_xlfn.CONCAT(Table1[[#This Row],[table_name]],"-",Table1[[#This Row],[column_name]])</f>
        <v>-</v>
      </c>
    </row>
    <row r="199" spans="3:3" hidden="1" x14ac:dyDescent="0.25">
      <c r="C199" t="str">
        <f>_xlfn.CONCAT(Table1[[#This Row],[table_name]],"-",Table1[[#This Row],[column_name]])</f>
        <v>-</v>
      </c>
    </row>
    <row r="200" spans="3:3" hidden="1" x14ac:dyDescent="0.25">
      <c r="C200" t="str">
        <f>_xlfn.CONCAT(Table1[[#This Row],[table_name]],"-",Table1[[#This Row],[column_name]])</f>
        <v>-</v>
      </c>
    </row>
    <row r="201" spans="3:3" hidden="1" x14ac:dyDescent="0.25">
      <c r="C201" t="str">
        <f>_xlfn.CONCAT(Table1[[#This Row],[table_name]],"-",Table1[[#This Row],[column_name]])</f>
        <v>-</v>
      </c>
    </row>
    <row r="202" spans="3:3" hidden="1" x14ac:dyDescent="0.25">
      <c r="C202" t="str">
        <f>_xlfn.CONCAT(Table1[[#This Row],[table_name]],"-",Table1[[#This Row],[column_name]])</f>
        <v>-</v>
      </c>
    </row>
    <row r="203" spans="3:3" hidden="1" x14ac:dyDescent="0.25">
      <c r="C203" t="str">
        <f>_xlfn.CONCAT(Table1[[#This Row],[table_name]],"-",Table1[[#This Row],[column_name]])</f>
        <v>-</v>
      </c>
    </row>
    <row r="204" spans="3:3" hidden="1" x14ac:dyDescent="0.25">
      <c r="C204" t="str">
        <f>_xlfn.CONCAT(Table1[[#This Row],[table_name]],"-",Table1[[#This Row],[column_name]])</f>
        <v>-</v>
      </c>
    </row>
    <row r="205" spans="3:3" hidden="1" x14ac:dyDescent="0.25">
      <c r="C205" t="str">
        <f>_xlfn.CONCAT(Table1[[#This Row],[table_name]],"-",Table1[[#This Row],[column_name]])</f>
        <v>-</v>
      </c>
    </row>
    <row r="206" spans="3:3" hidden="1" x14ac:dyDescent="0.25">
      <c r="C206" t="str">
        <f>_xlfn.CONCAT(Table1[[#This Row],[table_name]],"-",Table1[[#This Row],[column_name]])</f>
        <v>-</v>
      </c>
    </row>
    <row r="207" spans="3:3" hidden="1" x14ac:dyDescent="0.25">
      <c r="C207" t="str">
        <f>_xlfn.CONCAT(Table1[[#This Row],[table_name]],"-",Table1[[#This Row],[column_name]])</f>
        <v>-</v>
      </c>
    </row>
    <row r="208" spans="3:3" hidden="1" x14ac:dyDescent="0.25">
      <c r="C208" t="str">
        <f>_xlfn.CONCAT(Table1[[#This Row],[table_name]],"-",Table1[[#This Row],[column_name]])</f>
        <v>-</v>
      </c>
    </row>
    <row r="209" spans="3:3" hidden="1" x14ac:dyDescent="0.25">
      <c r="C209" t="str">
        <f>_xlfn.CONCAT(Table1[[#This Row],[table_name]],"-",Table1[[#This Row],[column_name]])</f>
        <v>-</v>
      </c>
    </row>
    <row r="210" spans="3:3" hidden="1" x14ac:dyDescent="0.25">
      <c r="C210" t="str">
        <f>_xlfn.CONCAT(Table1[[#This Row],[table_name]],"-",Table1[[#This Row],[column_name]])</f>
        <v>-</v>
      </c>
    </row>
    <row r="211" spans="3:3" hidden="1" x14ac:dyDescent="0.25">
      <c r="C211" t="str">
        <f>_xlfn.CONCAT(Table1[[#This Row],[table_name]],"-",Table1[[#This Row],[column_name]])</f>
        <v>-</v>
      </c>
    </row>
    <row r="212" spans="3:3" hidden="1" x14ac:dyDescent="0.25">
      <c r="C212" t="str">
        <f>_xlfn.CONCAT(Table1[[#This Row],[table_name]],"-",Table1[[#This Row],[column_name]])</f>
        <v>-</v>
      </c>
    </row>
    <row r="213" spans="3:3" hidden="1" x14ac:dyDescent="0.25">
      <c r="C213" t="str">
        <f>_xlfn.CONCAT(Table1[[#This Row],[table_name]],"-",Table1[[#This Row],[column_name]])</f>
        <v>-</v>
      </c>
    </row>
    <row r="214" spans="3:3" hidden="1" x14ac:dyDescent="0.25">
      <c r="C214" t="str">
        <f>_xlfn.CONCAT(Table1[[#This Row],[table_name]],"-",Table1[[#This Row],[column_name]])</f>
        <v>-</v>
      </c>
    </row>
    <row r="215" spans="3:3" hidden="1" x14ac:dyDescent="0.25">
      <c r="C215" t="str">
        <f>_xlfn.CONCAT(Table1[[#This Row],[table_name]],"-",Table1[[#This Row],[column_name]])</f>
        <v>-</v>
      </c>
    </row>
    <row r="216" spans="3:3" hidden="1" x14ac:dyDescent="0.25">
      <c r="C216" t="str">
        <f>_xlfn.CONCAT(Table1[[#This Row],[table_name]],"-",Table1[[#This Row],[column_name]])</f>
        <v>-</v>
      </c>
    </row>
    <row r="217" spans="3:3" hidden="1" x14ac:dyDescent="0.25">
      <c r="C217" t="str">
        <f>_xlfn.CONCAT(Table1[[#This Row],[table_name]],"-",Table1[[#This Row],[column_name]])</f>
        <v>-</v>
      </c>
    </row>
    <row r="218" spans="3:3" hidden="1" x14ac:dyDescent="0.25">
      <c r="C218" t="str">
        <f>_xlfn.CONCAT(Table1[[#This Row],[table_name]],"-",Table1[[#This Row],[column_name]])</f>
        <v>-</v>
      </c>
    </row>
    <row r="219" spans="3:3" hidden="1" x14ac:dyDescent="0.25">
      <c r="C219" t="str">
        <f>_xlfn.CONCAT(Table1[[#This Row],[table_name]],"-",Table1[[#This Row],[column_name]])</f>
        <v>-</v>
      </c>
    </row>
    <row r="220" spans="3:3" hidden="1" x14ac:dyDescent="0.25">
      <c r="C220" t="str">
        <f>_xlfn.CONCAT(Table1[[#This Row],[table_name]],"-",Table1[[#This Row],[column_name]])</f>
        <v>-</v>
      </c>
    </row>
    <row r="221" spans="3:3" hidden="1" x14ac:dyDescent="0.25">
      <c r="C221" t="str">
        <f>_xlfn.CONCAT(Table1[[#This Row],[table_name]],"-",Table1[[#This Row],[column_name]])</f>
        <v>-</v>
      </c>
    </row>
    <row r="222" spans="3:3" hidden="1" x14ac:dyDescent="0.25">
      <c r="C222" t="str">
        <f>_xlfn.CONCAT(Table1[[#This Row],[table_name]],"-",Table1[[#This Row],[column_name]])</f>
        <v>-</v>
      </c>
    </row>
    <row r="223" spans="3:3" hidden="1" x14ac:dyDescent="0.25">
      <c r="C223" t="str">
        <f>_xlfn.CONCAT(Table1[[#This Row],[table_name]],"-",Table1[[#This Row],[column_name]])</f>
        <v>-</v>
      </c>
    </row>
    <row r="224" spans="3:3" hidden="1" x14ac:dyDescent="0.25">
      <c r="C224" t="str">
        <f>_xlfn.CONCAT(Table1[[#This Row],[table_name]],"-",Table1[[#This Row],[column_name]])</f>
        <v>-</v>
      </c>
    </row>
    <row r="225" spans="3:3" hidden="1" x14ac:dyDescent="0.25">
      <c r="C225" t="str">
        <f>_xlfn.CONCAT(Table1[[#This Row],[table_name]],"-",Table1[[#This Row],[column_name]])</f>
        <v>-</v>
      </c>
    </row>
    <row r="226" spans="3:3" hidden="1" x14ac:dyDescent="0.25">
      <c r="C226" t="str">
        <f>_xlfn.CONCAT(Table1[[#This Row],[table_name]],"-",Table1[[#This Row],[column_name]])</f>
        <v>-</v>
      </c>
    </row>
    <row r="227" spans="3:3" hidden="1" x14ac:dyDescent="0.25">
      <c r="C227" t="str">
        <f>_xlfn.CONCAT(Table1[[#This Row],[table_name]],"-",Table1[[#This Row],[column_name]])</f>
        <v>-</v>
      </c>
    </row>
    <row r="228" spans="3:3" hidden="1" x14ac:dyDescent="0.25">
      <c r="C228" t="str">
        <f>_xlfn.CONCAT(Table1[[#This Row],[table_name]],"-",Table1[[#This Row],[column_name]])</f>
        <v>-</v>
      </c>
    </row>
    <row r="229" spans="3:3" hidden="1" x14ac:dyDescent="0.25">
      <c r="C229" t="str">
        <f>_xlfn.CONCAT(Table1[[#This Row],[table_name]],"-",Table1[[#This Row],[column_name]])</f>
        <v>-</v>
      </c>
    </row>
    <row r="230" spans="3:3" hidden="1" x14ac:dyDescent="0.25">
      <c r="C230" t="str">
        <f>_xlfn.CONCAT(Table1[[#This Row],[table_name]],"-",Table1[[#This Row],[column_name]])</f>
        <v>-</v>
      </c>
    </row>
    <row r="231" spans="3:3" hidden="1" x14ac:dyDescent="0.25">
      <c r="C231" t="str">
        <f>_xlfn.CONCAT(Table1[[#This Row],[table_name]],"-",Table1[[#This Row],[column_name]])</f>
        <v>-</v>
      </c>
    </row>
    <row r="232" spans="3:3" hidden="1" x14ac:dyDescent="0.25">
      <c r="C232" t="str">
        <f>_xlfn.CONCAT(Table1[[#This Row],[table_name]],"-",Table1[[#This Row],[column_name]])</f>
        <v>-</v>
      </c>
    </row>
    <row r="233" spans="3:3" hidden="1" x14ac:dyDescent="0.25">
      <c r="C233" t="str">
        <f>_xlfn.CONCAT(Table1[[#This Row],[table_name]],"-",Table1[[#This Row],[column_name]])</f>
        <v>-</v>
      </c>
    </row>
    <row r="234" spans="3:3" hidden="1" x14ac:dyDescent="0.25">
      <c r="C234" t="str">
        <f>_xlfn.CONCAT(Table1[[#This Row],[table_name]],"-",Table1[[#This Row],[column_name]])</f>
        <v>-</v>
      </c>
    </row>
    <row r="235" spans="3:3" hidden="1" x14ac:dyDescent="0.25">
      <c r="C235" t="str">
        <f>_xlfn.CONCAT(Table1[[#This Row],[table_name]],"-",Table1[[#This Row],[column_name]])</f>
        <v>-</v>
      </c>
    </row>
    <row r="236" spans="3:3" hidden="1" x14ac:dyDescent="0.25">
      <c r="C236" t="str">
        <f>_xlfn.CONCAT(Table1[[#This Row],[table_name]],"-",Table1[[#This Row],[column_name]])</f>
        <v>-</v>
      </c>
    </row>
    <row r="237" spans="3:3" hidden="1" x14ac:dyDescent="0.25">
      <c r="C237" t="str">
        <f>_xlfn.CONCAT(Table1[[#This Row],[table_name]],"-",Table1[[#This Row],[column_name]])</f>
        <v>-</v>
      </c>
    </row>
    <row r="238" spans="3:3" hidden="1" x14ac:dyDescent="0.25">
      <c r="C238" t="str">
        <f>_xlfn.CONCAT(Table1[[#This Row],[table_name]],"-",Table1[[#This Row],[column_name]])</f>
        <v>-</v>
      </c>
    </row>
    <row r="239" spans="3:3" hidden="1" x14ac:dyDescent="0.25">
      <c r="C239" t="str">
        <f>_xlfn.CONCAT(Table1[[#This Row],[table_name]],"-",Table1[[#This Row],[column_name]])</f>
        <v>-</v>
      </c>
    </row>
    <row r="240" spans="3:3" hidden="1" x14ac:dyDescent="0.25">
      <c r="C240" t="str">
        <f>_xlfn.CONCAT(Table1[[#This Row],[table_name]],"-",Table1[[#This Row],[column_name]])</f>
        <v>-</v>
      </c>
    </row>
    <row r="241" spans="3:3" hidden="1" x14ac:dyDescent="0.25">
      <c r="C241" t="str">
        <f>_xlfn.CONCAT(Table1[[#This Row],[table_name]],"-",Table1[[#This Row],[column_name]])</f>
        <v>-</v>
      </c>
    </row>
    <row r="242" spans="3:3" hidden="1" x14ac:dyDescent="0.25">
      <c r="C242" t="str">
        <f>_xlfn.CONCAT(Table1[[#This Row],[table_name]],"-",Table1[[#This Row],[column_name]])</f>
        <v>-</v>
      </c>
    </row>
    <row r="243" spans="3:3" hidden="1" x14ac:dyDescent="0.25">
      <c r="C243" t="str">
        <f>_xlfn.CONCAT(Table1[[#This Row],[table_name]],"-",Table1[[#This Row],[column_name]])</f>
        <v>-</v>
      </c>
    </row>
    <row r="244" spans="3:3" hidden="1" x14ac:dyDescent="0.25">
      <c r="C244" t="str">
        <f>_xlfn.CONCAT(Table1[[#This Row],[table_name]],"-",Table1[[#This Row],[column_name]])</f>
        <v>-</v>
      </c>
    </row>
    <row r="245" spans="3:3" hidden="1" x14ac:dyDescent="0.25">
      <c r="C245" t="str">
        <f>_xlfn.CONCAT(Table1[[#This Row],[table_name]],"-",Table1[[#This Row],[column_name]])</f>
        <v>-</v>
      </c>
    </row>
    <row r="246" spans="3:3" hidden="1" x14ac:dyDescent="0.25">
      <c r="C246" t="str">
        <f>_xlfn.CONCAT(Table1[[#This Row],[table_name]],"-",Table1[[#This Row],[column_name]])</f>
        <v>-</v>
      </c>
    </row>
    <row r="247" spans="3:3" hidden="1" x14ac:dyDescent="0.25">
      <c r="C247" t="str">
        <f>_xlfn.CONCAT(Table1[[#This Row],[table_name]],"-",Table1[[#This Row],[column_name]])</f>
        <v>-</v>
      </c>
    </row>
    <row r="248" spans="3:3" hidden="1" x14ac:dyDescent="0.25">
      <c r="C248" t="str">
        <f>_xlfn.CONCAT(Table1[[#This Row],[table_name]],"-",Table1[[#This Row],[column_name]])</f>
        <v>-</v>
      </c>
    </row>
    <row r="249" spans="3:3" hidden="1" x14ac:dyDescent="0.25">
      <c r="C249" t="str">
        <f>_xlfn.CONCAT(Table1[[#This Row],[table_name]],"-",Table1[[#This Row],[column_name]])</f>
        <v>-</v>
      </c>
    </row>
    <row r="250" spans="3:3" hidden="1" x14ac:dyDescent="0.25">
      <c r="C250" t="str">
        <f>_xlfn.CONCAT(Table1[[#This Row],[table_name]],"-",Table1[[#This Row],[column_name]])</f>
        <v>-</v>
      </c>
    </row>
    <row r="251" spans="3:3" hidden="1" x14ac:dyDescent="0.25">
      <c r="C251" t="str">
        <f>_xlfn.CONCAT(Table1[[#This Row],[table_name]],"-",Table1[[#This Row],[column_name]])</f>
        <v>-</v>
      </c>
    </row>
    <row r="252" spans="3:3" hidden="1" x14ac:dyDescent="0.25">
      <c r="C252" t="str">
        <f>_xlfn.CONCAT(Table1[[#This Row],[table_name]],"-",Table1[[#This Row],[column_name]])</f>
        <v>-</v>
      </c>
    </row>
    <row r="253" spans="3:3" hidden="1" x14ac:dyDescent="0.25">
      <c r="C253" t="str">
        <f>_xlfn.CONCAT(Table1[[#This Row],[table_name]],"-",Table1[[#This Row],[column_name]])</f>
        <v>-</v>
      </c>
    </row>
    <row r="254" spans="3:3" hidden="1" x14ac:dyDescent="0.25">
      <c r="C254" t="str">
        <f>_xlfn.CONCAT(Table1[[#This Row],[table_name]],"-",Table1[[#This Row],[column_name]])</f>
        <v>-</v>
      </c>
    </row>
    <row r="255" spans="3:3" hidden="1" x14ac:dyDescent="0.25">
      <c r="C255" t="str">
        <f>_xlfn.CONCAT(Table1[[#This Row],[table_name]],"-",Table1[[#This Row],[column_name]])</f>
        <v>-</v>
      </c>
    </row>
    <row r="256" spans="3:3" hidden="1" x14ac:dyDescent="0.25">
      <c r="C256" t="str">
        <f>_xlfn.CONCAT(Table1[[#This Row],[table_name]],"-",Table1[[#This Row],[column_name]])</f>
        <v>-</v>
      </c>
    </row>
    <row r="257" spans="3:3" hidden="1" x14ac:dyDescent="0.25">
      <c r="C257" t="str">
        <f>_xlfn.CONCAT(Table1[[#This Row],[table_name]],"-",Table1[[#This Row],[column_name]])</f>
        <v>-</v>
      </c>
    </row>
    <row r="258" spans="3:3" hidden="1" x14ac:dyDescent="0.25">
      <c r="C258" t="str">
        <f>_xlfn.CONCAT(Table1[[#This Row],[table_name]],"-",Table1[[#This Row],[column_name]])</f>
        <v>-</v>
      </c>
    </row>
    <row r="259" spans="3:3" hidden="1" x14ac:dyDescent="0.25">
      <c r="C259" t="str">
        <f>_xlfn.CONCAT(Table1[[#This Row],[table_name]],"-",Table1[[#This Row],[column_name]])</f>
        <v>-</v>
      </c>
    </row>
    <row r="260" spans="3:3" hidden="1" x14ac:dyDescent="0.25">
      <c r="C260" t="str">
        <f>_xlfn.CONCAT(Table1[[#This Row],[table_name]],"-",Table1[[#This Row],[column_name]])</f>
        <v>-</v>
      </c>
    </row>
    <row r="261" spans="3:3" hidden="1" x14ac:dyDescent="0.25">
      <c r="C261" t="str">
        <f>_xlfn.CONCAT(Table1[[#This Row],[table_name]],"-",Table1[[#This Row],[column_name]])</f>
        <v>-</v>
      </c>
    </row>
    <row r="262" spans="3:3" hidden="1" x14ac:dyDescent="0.25">
      <c r="C262" t="str">
        <f>_xlfn.CONCAT(Table1[[#This Row],[table_name]],"-",Table1[[#This Row],[column_name]])</f>
        <v>-</v>
      </c>
    </row>
    <row r="263" spans="3:3" hidden="1" x14ac:dyDescent="0.25">
      <c r="C263" t="str">
        <f>_xlfn.CONCAT(Table1[[#This Row],[table_name]],"-",Table1[[#This Row],[column_name]])</f>
        <v>-</v>
      </c>
    </row>
    <row r="264" spans="3:3" hidden="1" x14ac:dyDescent="0.25">
      <c r="C264" t="str">
        <f>_xlfn.CONCAT(Table1[[#This Row],[table_name]],"-",Table1[[#This Row],[column_name]])</f>
        <v>-</v>
      </c>
    </row>
    <row r="265" spans="3:3" hidden="1" x14ac:dyDescent="0.25">
      <c r="C265" t="str">
        <f>_xlfn.CONCAT(Table1[[#This Row],[table_name]],"-",Table1[[#This Row],[column_name]])</f>
        <v>-</v>
      </c>
    </row>
    <row r="266" spans="3:3" hidden="1" x14ac:dyDescent="0.25">
      <c r="C266" t="str">
        <f>_xlfn.CONCAT(Table1[[#This Row],[table_name]],"-",Table1[[#This Row],[column_name]])</f>
        <v>-</v>
      </c>
    </row>
    <row r="267" spans="3:3" hidden="1" x14ac:dyDescent="0.25">
      <c r="C267" t="str">
        <f>_xlfn.CONCAT(Table1[[#This Row],[table_name]],"-",Table1[[#This Row],[column_name]])</f>
        <v>-</v>
      </c>
    </row>
    <row r="268" spans="3:3" hidden="1" x14ac:dyDescent="0.25">
      <c r="C268" t="str">
        <f>_xlfn.CONCAT(Table1[[#This Row],[table_name]],"-",Table1[[#This Row],[column_name]])</f>
        <v>-</v>
      </c>
    </row>
    <row r="269" spans="3:3" hidden="1" x14ac:dyDescent="0.25">
      <c r="C269" t="str">
        <f>_xlfn.CONCAT(Table1[[#This Row],[table_name]],"-",Table1[[#This Row],[column_name]])</f>
        <v>-</v>
      </c>
    </row>
    <row r="270" spans="3:3" hidden="1" x14ac:dyDescent="0.25">
      <c r="C270" t="str">
        <f>_xlfn.CONCAT(Table1[[#This Row],[table_name]],"-",Table1[[#This Row],[column_name]])</f>
        <v>-</v>
      </c>
    </row>
    <row r="271" spans="3:3" hidden="1" x14ac:dyDescent="0.25">
      <c r="C271" t="str">
        <f>_xlfn.CONCAT(Table1[[#This Row],[table_name]],"-",Table1[[#This Row],[column_name]])</f>
        <v>-</v>
      </c>
    </row>
    <row r="272" spans="3:3" hidden="1" x14ac:dyDescent="0.25">
      <c r="C272" t="str">
        <f>_xlfn.CONCAT(Table1[[#This Row],[table_name]],"-",Table1[[#This Row],[column_name]])</f>
        <v>-</v>
      </c>
    </row>
    <row r="273" spans="3:3" hidden="1" x14ac:dyDescent="0.25">
      <c r="C273" t="str">
        <f>_xlfn.CONCAT(Table1[[#This Row],[table_name]],"-",Table1[[#This Row],[column_name]])</f>
        <v>-</v>
      </c>
    </row>
    <row r="274" spans="3:3" hidden="1" x14ac:dyDescent="0.25">
      <c r="C274" t="str">
        <f>_xlfn.CONCAT(Table1[[#This Row],[table_name]],"-",Table1[[#This Row],[column_name]])</f>
        <v>-</v>
      </c>
    </row>
    <row r="275" spans="3:3" hidden="1" x14ac:dyDescent="0.25">
      <c r="C275" t="str">
        <f>_xlfn.CONCAT(Table1[[#This Row],[table_name]],"-",Table1[[#This Row],[column_name]])</f>
        <v>-</v>
      </c>
    </row>
    <row r="276" spans="3:3" hidden="1" x14ac:dyDescent="0.25">
      <c r="C276" t="str">
        <f>_xlfn.CONCAT(Table1[[#This Row],[table_name]],"-",Table1[[#This Row],[column_name]])</f>
        <v>-</v>
      </c>
    </row>
    <row r="277" spans="3:3" hidden="1" x14ac:dyDescent="0.25">
      <c r="C277" t="str">
        <f>_xlfn.CONCAT(Table1[[#This Row],[table_name]],"-",Table1[[#This Row],[column_name]])</f>
        <v>-</v>
      </c>
    </row>
    <row r="278" spans="3:3" hidden="1" x14ac:dyDescent="0.25">
      <c r="C278" t="str">
        <f>_xlfn.CONCAT(Table1[[#This Row],[table_name]],"-",Table1[[#This Row],[column_name]])</f>
        <v>-</v>
      </c>
    </row>
    <row r="279" spans="3:3" hidden="1" x14ac:dyDescent="0.25">
      <c r="C279" t="str">
        <f>_xlfn.CONCAT(Table1[[#This Row],[table_name]],"-",Table1[[#This Row],[column_name]])</f>
        <v>-</v>
      </c>
    </row>
    <row r="280" spans="3:3" hidden="1" x14ac:dyDescent="0.25">
      <c r="C280" t="str">
        <f>_xlfn.CONCAT(Table1[[#This Row],[table_name]],"-",Table1[[#This Row],[column_name]])</f>
        <v>-</v>
      </c>
    </row>
    <row r="281" spans="3:3" hidden="1" x14ac:dyDescent="0.25">
      <c r="C281" t="str">
        <f>_xlfn.CONCAT(Table1[[#This Row],[table_name]],"-",Table1[[#This Row],[column_name]])</f>
        <v>-</v>
      </c>
    </row>
    <row r="282" spans="3:3" hidden="1" x14ac:dyDescent="0.25">
      <c r="C282" t="str">
        <f>_xlfn.CONCAT(Table1[[#This Row],[table_name]],"-",Table1[[#This Row],[column_name]])</f>
        <v>-</v>
      </c>
    </row>
    <row r="283" spans="3:3" hidden="1" x14ac:dyDescent="0.25">
      <c r="C283" t="str">
        <f>_xlfn.CONCAT(Table1[[#This Row],[table_name]],"-",Table1[[#This Row],[column_name]])</f>
        <v>-</v>
      </c>
    </row>
    <row r="284" spans="3:3" hidden="1" x14ac:dyDescent="0.25">
      <c r="C284" t="str">
        <f>_xlfn.CONCAT(Table1[[#This Row],[table_name]],"-",Table1[[#This Row],[column_name]])</f>
        <v>-</v>
      </c>
    </row>
    <row r="285" spans="3:3" hidden="1" x14ac:dyDescent="0.25">
      <c r="C285" t="str">
        <f>_xlfn.CONCAT(Table1[[#This Row],[table_name]],"-",Table1[[#This Row],[column_name]])</f>
        <v>-</v>
      </c>
    </row>
    <row r="286" spans="3:3" hidden="1" x14ac:dyDescent="0.25">
      <c r="C286" t="str">
        <f>_xlfn.CONCAT(Table1[[#This Row],[table_name]],"-",Table1[[#This Row],[column_name]])</f>
        <v>-</v>
      </c>
    </row>
    <row r="287" spans="3:3" hidden="1" x14ac:dyDescent="0.25">
      <c r="C287" t="str">
        <f>_xlfn.CONCAT(Table1[[#This Row],[table_name]],"-",Table1[[#This Row],[column_name]])</f>
        <v>-</v>
      </c>
    </row>
    <row r="288" spans="3:3" hidden="1" x14ac:dyDescent="0.25">
      <c r="C288" t="str">
        <f>_xlfn.CONCAT(Table1[[#This Row],[table_name]],"-",Table1[[#This Row],[column_name]])</f>
        <v>-</v>
      </c>
    </row>
    <row r="289" spans="3:3" hidden="1" x14ac:dyDescent="0.25">
      <c r="C289" t="str">
        <f>_xlfn.CONCAT(Table1[[#This Row],[table_name]],"-",Table1[[#This Row],[column_name]])</f>
        <v>-</v>
      </c>
    </row>
    <row r="290" spans="3:3" hidden="1" x14ac:dyDescent="0.25">
      <c r="C290" t="str">
        <f>_xlfn.CONCAT(Table1[[#This Row],[table_name]],"-",Table1[[#This Row],[column_name]])</f>
        <v>-</v>
      </c>
    </row>
    <row r="291" spans="3:3" hidden="1" x14ac:dyDescent="0.25">
      <c r="C291" t="str">
        <f>_xlfn.CONCAT(Table1[[#This Row],[table_name]],"-",Table1[[#This Row],[column_name]])</f>
        <v>-</v>
      </c>
    </row>
    <row r="292" spans="3:3" hidden="1" x14ac:dyDescent="0.25">
      <c r="C292" t="str">
        <f>_xlfn.CONCAT(Table1[[#This Row],[table_name]],"-",Table1[[#This Row],[column_name]])</f>
        <v>-</v>
      </c>
    </row>
    <row r="293" spans="3:3" hidden="1" x14ac:dyDescent="0.25">
      <c r="C293" t="str">
        <f>_xlfn.CONCAT(Table1[[#This Row],[table_name]],"-",Table1[[#This Row],[column_name]])</f>
        <v>-</v>
      </c>
    </row>
    <row r="294" spans="3:3" hidden="1" x14ac:dyDescent="0.25">
      <c r="C294" t="str">
        <f>_xlfn.CONCAT(Table1[[#This Row],[table_name]],"-",Table1[[#This Row],[column_name]])</f>
        <v>-</v>
      </c>
    </row>
    <row r="295" spans="3:3" hidden="1" x14ac:dyDescent="0.25">
      <c r="C295" t="str">
        <f>_xlfn.CONCAT(Table1[[#This Row],[table_name]],"-",Table1[[#This Row],[column_name]])</f>
        <v>-</v>
      </c>
    </row>
    <row r="296" spans="3:3" hidden="1" x14ac:dyDescent="0.25">
      <c r="C296" t="str">
        <f>_xlfn.CONCAT(Table1[[#This Row],[table_name]],"-",Table1[[#This Row],[column_name]])</f>
        <v>-</v>
      </c>
    </row>
    <row r="297" spans="3:3" hidden="1" x14ac:dyDescent="0.25">
      <c r="C297" t="str">
        <f>_xlfn.CONCAT(Table1[[#This Row],[table_name]],"-",Table1[[#This Row],[column_name]])</f>
        <v>-</v>
      </c>
    </row>
    <row r="298" spans="3:3" hidden="1" x14ac:dyDescent="0.25">
      <c r="C298" t="str">
        <f>_xlfn.CONCAT(Table1[[#This Row],[table_name]],"-",Table1[[#This Row],[column_name]])</f>
        <v>-</v>
      </c>
    </row>
    <row r="299" spans="3:3" hidden="1" x14ac:dyDescent="0.25">
      <c r="C299" t="str">
        <f>_xlfn.CONCAT(Table1[[#This Row],[table_name]],"-",Table1[[#This Row],[column_name]])</f>
        <v>-</v>
      </c>
    </row>
    <row r="300" spans="3:3" hidden="1" x14ac:dyDescent="0.25">
      <c r="C300" t="str">
        <f>_xlfn.CONCAT(Table1[[#This Row],[table_name]],"-",Table1[[#This Row],[column_name]])</f>
        <v>-</v>
      </c>
    </row>
    <row r="301" spans="3:3" hidden="1" x14ac:dyDescent="0.25">
      <c r="C301" t="str">
        <f>_xlfn.CONCAT(Table1[[#This Row],[table_name]],"-",Table1[[#This Row],[column_name]])</f>
        <v>-</v>
      </c>
    </row>
    <row r="302" spans="3:3" hidden="1" x14ac:dyDescent="0.25">
      <c r="C302" t="str">
        <f>_xlfn.CONCAT(Table1[[#This Row],[table_name]],"-",Table1[[#This Row],[column_name]])</f>
        <v>-</v>
      </c>
    </row>
    <row r="303" spans="3:3" hidden="1" x14ac:dyDescent="0.25">
      <c r="C303" t="str">
        <f>_xlfn.CONCAT(Table1[[#This Row],[table_name]],"-",Table1[[#This Row],[column_name]])</f>
        <v>-</v>
      </c>
    </row>
    <row r="304" spans="3:3" hidden="1" x14ac:dyDescent="0.25">
      <c r="C304" t="str">
        <f>_xlfn.CONCAT(Table1[[#This Row],[table_name]],"-",Table1[[#This Row],[column_name]])</f>
        <v>-</v>
      </c>
    </row>
    <row r="305" spans="3:3" hidden="1" x14ac:dyDescent="0.25">
      <c r="C305" t="str">
        <f>_xlfn.CONCAT(Table1[[#This Row],[table_name]],"-",Table1[[#This Row],[column_name]])</f>
        <v>-</v>
      </c>
    </row>
    <row r="306" spans="3:3" hidden="1" x14ac:dyDescent="0.25">
      <c r="C306" t="str">
        <f>_xlfn.CONCAT(Table1[[#This Row],[table_name]],"-",Table1[[#This Row],[column_name]])</f>
        <v>-</v>
      </c>
    </row>
    <row r="307" spans="3:3" hidden="1" x14ac:dyDescent="0.25">
      <c r="C307" t="str">
        <f>_xlfn.CONCAT(Table1[[#This Row],[table_name]],"-",Table1[[#This Row],[column_name]])</f>
        <v>-</v>
      </c>
    </row>
    <row r="308" spans="3:3" hidden="1" x14ac:dyDescent="0.25">
      <c r="C308" t="str">
        <f>_xlfn.CONCAT(Table1[[#This Row],[table_name]],"-",Table1[[#This Row],[column_name]])</f>
        <v>-</v>
      </c>
    </row>
    <row r="309" spans="3:3" hidden="1" x14ac:dyDescent="0.25">
      <c r="C309" t="str">
        <f>_xlfn.CONCAT(Table1[[#This Row],[table_name]],"-",Table1[[#This Row],[column_name]])</f>
        <v>-</v>
      </c>
    </row>
    <row r="310" spans="3:3" hidden="1" x14ac:dyDescent="0.25">
      <c r="C310" t="str">
        <f>_xlfn.CONCAT(Table1[[#This Row],[table_name]],"-",Table1[[#This Row],[column_name]])</f>
        <v>-</v>
      </c>
    </row>
    <row r="311" spans="3:3" hidden="1" x14ac:dyDescent="0.25">
      <c r="C311" t="str">
        <f>_xlfn.CONCAT(Table1[[#This Row],[table_name]],"-",Table1[[#This Row],[column_name]])</f>
        <v>-</v>
      </c>
    </row>
    <row r="312" spans="3:3" hidden="1" x14ac:dyDescent="0.25">
      <c r="C312" t="str">
        <f>_xlfn.CONCAT(Table1[[#This Row],[table_name]],"-",Table1[[#This Row],[column_name]])</f>
        <v>-</v>
      </c>
    </row>
    <row r="313" spans="3:3" hidden="1" x14ac:dyDescent="0.25">
      <c r="C313" t="str">
        <f>_xlfn.CONCAT(Table1[[#This Row],[table_name]],"-",Table1[[#This Row],[column_name]])</f>
        <v>-</v>
      </c>
    </row>
    <row r="314" spans="3:3" hidden="1" x14ac:dyDescent="0.25">
      <c r="C314" t="str">
        <f>_xlfn.CONCAT(Table1[[#This Row],[table_name]],"-",Table1[[#This Row],[column_name]])</f>
        <v>-</v>
      </c>
    </row>
    <row r="315" spans="3:3" hidden="1" x14ac:dyDescent="0.25">
      <c r="C315" t="str">
        <f>_xlfn.CONCAT(Table1[[#This Row],[table_name]],"-",Table1[[#This Row],[column_name]])</f>
        <v>-</v>
      </c>
    </row>
    <row r="316" spans="3:3" hidden="1" x14ac:dyDescent="0.25">
      <c r="C316" t="str">
        <f>_xlfn.CONCAT(Table1[[#This Row],[table_name]],"-",Table1[[#This Row],[column_name]])</f>
        <v>-</v>
      </c>
    </row>
    <row r="317" spans="3:3" hidden="1" x14ac:dyDescent="0.25">
      <c r="C317" t="str">
        <f>_xlfn.CONCAT(Table1[[#This Row],[table_name]],"-",Table1[[#This Row],[column_name]])</f>
        <v>-</v>
      </c>
    </row>
    <row r="318" spans="3:3" hidden="1" x14ac:dyDescent="0.25">
      <c r="C318" t="str">
        <f>_xlfn.CONCAT(Table1[[#This Row],[table_name]],"-",Table1[[#This Row],[column_name]])</f>
        <v>-</v>
      </c>
    </row>
    <row r="319" spans="3:3" hidden="1" x14ac:dyDescent="0.25">
      <c r="C319" t="str">
        <f>_xlfn.CONCAT(Table1[[#This Row],[table_name]],"-",Table1[[#This Row],[column_name]])</f>
        <v>-</v>
      </c>
    </row>
    <row r="320" spans="3:3" hidden="1" x14ac:dyDescent="0.25">
      <c r="C320" t="str">
        <f>_xlfn.CONCAT(Table1[[#This Row],[table_name]],"-",Table1[[#This Row],[column_name]])</f>
        <v>-</v>
      </c>
    </row>
    <row r="321" spans="3:3" hidden="1" x14ac:dyDescent="0.25">
      <c r="C321" t="str">
        <f>_xlfn.CONCAT(Table1[[#This Row],[table_name]],"-",Table1[[#This Row],[column_name]])</f>
        <v>-</v>
      </c>
    </row>
    <row r="322" spans="3:3" hidden="1" x14ac:dyDescent="0.25">
      <c r="C322" t="str">
        <f>_xlfn.CONCAT(Table1[[#This Row],[table_name]],"-",Table1[[#This Row],[column_name]])</f>
        <v>-</v>
      </c>
    </row>
    <row r="323" spans="3:3" hidden="1" x14ac:dyDescent="0.25">
      <c r="C323" t="str">
        <f>_xlfn.CONCAT(Table1[[#This Row],[table_name]],"-",Table1[[#This Row],[column_name]])</f>
        <v>-</v>
      </c>
    </row>
    <row r="324" spans="3:3" hidden="1" x14ac:dyDescent="0.25">
      <c r="C324" t="str">
        <f>_xlfn.CONCAT(Table1[[#This Row],[table_name]],"-",Table1[[#This Row],[column_name]])</f>
        <v>-</v>
      </c>
    </row>
    <row r="325" spans="3:3" hidden="1" x14ac:dyDescent="0.25">
      <c r="C325" t="str">
        <f>_xlfn.CONCAT(Table1[[#This Row],[table_name]],"-",Table1[[#This Row],[column_name]])</f>
        <v>-</v>
      </c>
    </row>
    <row r="326" spans="3:3" hidden="1" x14ac:dyDescent="0.25">
      <c r="C326" t="str">
        <f>_xlfn.CONCAT(Table1[[#This Row],[table_name]],"-",Table1[[#This Row],[column_name]])</f>
        <v>-</v>
      </c>
    </row>
    <row r="327" spans="3:3" hidden="1" x14ac:dyDescent="0.25">
      <c r="C327" t="str">
        <f>_xlfn.CONCAT(Table1[[#This Row],[table_name]],"-",Table1[[#This Row],[column_name]])</f>
        <v>-</v>
      </c>
    </row>
    <row r="328" spans="3:3" hidden="1" x14ac:dyDescent="0.25">
      <c r="C328" t="str">
        <f>_xlfn.CONCAT(Table1[[#This Row],[table_name]],"-",Table1[[#This Row],[column_name]])</f>
        <v>-</v>
      </c>
    </row>
    <row r="329" spans="3:3" hidden="1" x14ac:dyDescent="0.25">
      <c r="C329" t="str">
        <f>_xlfn.CONCAT(Table1[[#This Row],[table_name]],"-",Table1[[#This Row],[column_name]])</f>
        <v>-</v>
      </c>
    </row>
    <row r="330" spans="3:3" hidden="1" x14ac:dyDescent="0.25">
      <c r="C330" t="str">
        <f>_xlfn.CONCAT(Table1[[#This Row],[table_name]],"-",Table1[[#This Row],[column_name]])</f>
        <v>-</v>
      </c>
    </row>
    <row r="331" spans="3:3" hidden="1" x14ac:dyDescent="0.25">
      <c r="C331" t="str">
        <f>_xlfn.CONCAT(Table1[[#This Row],[table_name]],"-",Table1[[#This Row],[column_name]])</f>
        <v>-</v>
      </c>
    </row>
    <row r="332" spans="3:3" hidden="1" x14ac:dyDescent="0.25">
      <c r="C332" t="str">
        <f>_xlfn.CONCAT(Table1[[#This Row],[table_name]],"-",Table1[[#This Row],[column_name]])</f>
        <v>-</v>
      </c>
    </row>
    <row r="333" spans="3:3" hidden="1" x14ac:dyDescent="0.25">
      <c r="C333" t="str">
        <f>_xlfn.CONCAT(Table1[[#This Row],[table_name]],"-",Table1[[#This Row],[column_name]])</f>
        <v>-</v>
      </c>
    </row>
    <row r="334" spans="3:3" hidden="1" x14ac:dyDescent="0.25">
      <c r="C334" t="str">
        <f>_xlfn.CONCAT(Table1[[#This Row],[table_name]],"-",Table1[[#This Row],[column_name]])</f>
        <v>-</v>
      </c>
    </row>
    <row r="335" spans="3:3" hidden="1" x14ac:dyDescent="0.25">
      <c r="C335" t="str">
        <f>_xlfn.CONCAT(Table1[[#This Row],[table_name]],"-",Table1[[#This Row],[column_name]])</f>
        <v>-</v>
      </c>
    </row>
    <row r="336" spans="3:3" hidden="1" x14ac:dyDescent="0.25">
      <c r="C336" t="str">
        <f>_xlfn.CONCAT(Table1[[#This Row],[table_name]],"-",Table1[[#This Row],[column_name]])</f>
        <v>-</v>
      </c>
    </row>
    <row r="337" spans="3:3" hidden="1" x14ac:dyDescent="0.25">
      <c r="C337" t="str">
        <f>_xlfn.CONCAT(Table1[[#This Row],[table_name]],"-",Table1[[#This Row],[column_name]])</f>
        <v>-</v>
      </c>
    </row>
    <row r="338" spans="3:3" hidden="1" x14ac:dyDescent="0.25">
      <c r="C338" t="str">
        <f>_xlfn.CONCAT(Table1[[#This Row],[table_name]],"-",Table1[[#This Row],[column_name]])</f>
        <v>-</v>
      </c>
    </row>
    <row r="339" spans="3:3" hidden="1" x14ac:dyDescent="0.25">
      <c r="C339" t="str">
        <f>_xlfn.CONCAT(Table1[[#This Row],[table_name]],"-",Table1[[#This Row],[column_name]])</f>
        <v>-</v>
      </c>
    </row>
    <row r="340" spans="3:3" hidden="1" x14ac:dyDescent="0.25">
      <c r="C340" t="str">
        <f>_xlfn.CONCAT(Table1[[#This Row],[table_name]],"-",Table1[[#This Row],[column_name]])</f>
        <v>-</v>
      </c>
    </row>
    <row r="341" spans="3:3" hidden="1" x14ac:dyDescent="0.25">
      <c r="C341" t="str">
        <f>_xlfn.CONCAT(Table1[[#This Row],[table_name]],"-",Table1[[#This Row],[column_name]])</f>
        <v>-</v>
      </c>
    </row>
    <row r="342" spans="3:3" hidden="1" x14ac:dyDescent="0.25">
      <c r="C342" t="str">
        <f>_xlfn.CONCAT(Table1[[#This Row],[table_name]],"-",Table1[[#This Row],[column_name]])</f>
        <v>-</v>
      </c>
    </row>
    <row r="343" spans="3:3" hidden="1" x14ac:dyDescent="0.25">
      <c r="C343" t="str">
        <f>_xlfn.CONCAT(Table1[[#This Row],[table_name]],"-",Table1[[#This Row],[column_name]])</f>
        <v>-</v>
      </c>
    </row>
    <row r="344" spans="3:3" hidden="1" x14ac:dyDescent="0.25">
      <c r="C344" t="str">
        <f>_xlfn.CONCAT(Table1[[#This Row],[table_name]],"-",Table1[[#This Row],[column_name]])</f>
        <v>-</v>
      </c>
    </row>
    <row r="345" spans="3:3" hidden="1" x14ac:dyDescent="0.25">
      <c r="C345" t="str">
        <f>_xlfn.CONCAT(Table1[[#This Row],[table_name]],"-",Table1[[#This Row],[column_name]])</f>
        <v>-</v>
      </c>
    </row>
    <row r="346" spans="3:3" hidden="1" x14ac:dyDescent="0.25">
      <c r="C346" t="str">
        <f>_xlfn.CONCAT(Table1[[#This Row],[table_name]],"-",Table1[[#This Row],[column_name]])</f>
        <v>-</v>
      </c>
    </row>
    <row r="347" spans="3:3" hidden="1" x14ac:dyDescent="0.25">
      <c r="C347" t="str">
        <f>_xlfn.CONCAT(Table1[[#This Row],[table_name]],"-",Table1[[#This Row],[column_name]])</f>
        <v>-</v>
      </c>
    </row>
    <row r="348" spans="3:3" hidden="1" x14ac:dyDescent="0.25">
      <c r="C348" t="str">
        <f>_xlfn.CONCAT(Table1[[#This Row],[table_name]],"-",Table1[[#This Row],[column_name]])</f>
        <v>-</v>
      </c>
    </row>
    <row r="349" spans="3:3" hidden="1" x14ac:dyDescent="0.25">
      <c r="C349" t="str">
        <f>_xlfn.CONCAT(Table1[[#This Row],[table_name]],"-",Table1[[#This Row],[column_name]])</f>
        <v>-</v>
      </c>
    </row>
    <row r="350" spans="3:3" hidden="1" x14ac:dyDescent="0.25">
      <c r="C350" t="str">
        <f>_xlfn.CONCAT(Table1[[#This Row],[table_name]],"-",Table1[[#This Row],[column_name]])</f>
        <v>-</v>
      </c>
    </row>
    <row r="351" spans="3:3" hidden="1" x14ac:dyDescent="0.25">
      <c r="C351" t="str">
        <f>_xlfn.CONCAT(Table1[[#This Row],[table_name]],"-",Table1[[#This Row],[column_name]])</f>
        <v>-</v>
      </c>
    </row>
    <row r="352" spans="3:3" hidden="1" x14ac:dyDescent="0.25">
      <c r="C352" t="str">
        <f>_xlfn.CONCAT(Table1[[#This Row],[table_name]],"-",Table1[[#This Row],[column_name]])</f>
        <v>-</v>
      </c>
    </row>
    <row r="353" spans="3:3" hidden="1" x14ac:dyDescent="0.25">
      <c r="C353" t="str">
        <f>_xlfn.CONCAT(Table1[[#This Row],[table_name]],"-",Table1[[#This Row],[column_name]])</f>
        <v>-</v>
      </c>
    </row>
    <row r="354" spans="3:3" hidden="1" x14ac:dyDescent="0.25">
      <c r="C354" t="str">
        <f>_xlfn.CONCAT(Table1[[#This Row],[table_name]],"-",Table1[[#This Row],[column_name]])</f>
        <v>-</v>
      </c>
    </row>
    <row r="355" spans="3:3" hidden="1" x14ac:dyDescent="0.25">
      <c r="C355" t="str">
        <f>_xlfn.CONCAT(Table1[[#This Row],[table_name]],"-",Table1[[#This Row],[column_name]])</f>
        <v>-</v>
      </c>
    </row>
    <row r="356" spans="3:3" hidden="1" x14ac:dyDescent="0.25">
      <c r="C356" t="str">
        <f>_xlfn.CONCAT(Table1[[#This Row],[table_name]],"-",Table1[[#This Row],[column_name]])</f>
        <v>-</v>
      </c>
    </row>
    <row r="357" spans="3:3" hidden="1" x14ac:dyDescent="0.25">
      <c r="C357" t="str">
        <f>_xlfn.CONCAT(Table1[[#This Row],[table_name]],"-",Table1[[#This Row],[column_name]])</f>
        <v>-</v>
      </c>
    </row>
    <row r="358" spans="3:3" hidden="1" x14ac:dyDescent="0.25">
      <c r="C358" t="str">
        <f>_xlfn.CONCAT(Table1[[#This Row],[table_name]],"-",Table1[[#This Row],[column_name]])</f>
        <v>-</v>
      </c>
    </row>
    <row r="359" spans="3:3" hidden="1" x14ac:dyDescent="0.25">
      <c r="C359" t="str">
        <f>_xlfn.CONCAT(Table1[[#This Row],[table_name]],"-",Table1[[#This Row],[column_name]])</f>
        <v>-</v>
      </c>
    </row>
    <row r="360" spans="3:3" hidden="1" x14ac:dyDescent="0.25">
      <c r="C360" t="str">
        <f>_xlfn.CONCAT(Table1[[#This Row],[table_name]],"-",Table1[[#This Row],[column_name]])</f>
        <v>-</v>
      </c>
    </row>
    <row r="361" spans="3:3" hidden="1" x14ac:dyDescent="0.25">
      <c r="C361" t="str">
        <f>_xlfn.CONCAT(Table1[[#This Row],[table_name]],"-",Table1[[#This Row],[column_name]])</f>
        <v>-</v>
      </c>
    </row>
    <row r="362" spans="3:3" hidden="1" x14ac:dyDescent="0.25">
      <c r="C362" t="str">
        <f>_xlfn.CONCAT(Table1[[#This Row],[table_name]],"-",Table1[[#This Row],[column_name]])</f>
        <v>-</v>
      </c>
    </row>
    <row r="363" spans="3:3" hidden="1" x14ac:dyDescent="0.25">
      <c r="C363" t="str">
        <f>_xlfn.CONCAT(Table1[[#This Row],[table_name]],"-",Table1[[#This Row],[column_name]])</f>
        <v>-</v>
      </c>
    </row>
    <row r="364" spans="3:3" hidden="1" x14ac:dyDescent="0.25">
      <c r="C364" t="str">
        <f>_xlfn.CONCAT(Table1[[#This Row],[table_name]],"-",Table1[[#This Row],[column_name]])</f>
        <v>-</v>
      </c>
    </row>
    <row r="365" spans="3:3" hidden="1" x14ac:dyDescent="0.25">
      <c r="C365" t="str">
        <f>_xlfn.CONCAT(Table1[[#This Row],[table_name]],"-",Table1[[#This Row],[column_name]])</f>
        <v>-</v>
      </c>
    </row>
    <row r="366" spans="3:3" hidden="1" x14ac:dyDescent="0.25">
      <c r="C366" t="str">
        <f>_xlfn.CONCAT(Table1[[#This Row],[table_name]],"-",Table1[[#This Row],[column_name]])</f>
        <v>-</v>
      </c>
    </row>
    <row r="367" spans="3:3" hidden="1" x14ac:dyDescent="0.25">
      <c r="C367" t="str">
        <f>_xlfn.CONCAT(Table1[[#This Row],[table_name]],"-",Table1[[#This Row],[column_name]])</f>
        <v>-</v>
      </c>
    </row>
    <row r="368" spans="3:3" hidden="1" x14ac:dyDescent="0.25">
      <c r="C368" t="str">
        <f>_xlfn.CONCAT(Table1[[#This Row],[table_name]],"-",Table1[[#This Row],[column_name]])</f>
        <v>-</v>
      </c>
    </row>
    <row r="369" spans="3:3" hidden="1" x14ac:dyDescent="0.25">
      <c r="C369" t="str">
        <f>_xlfn.CONCAT(Table1[[#This Row],[table_name]],"-",Table1[[#This Row],[column_name]])</f>
        <v>-</v>
      </c>
    </row>
    <row r="370" spans="3:3" hidden="1" x14ac:dyDescent="0.25">
      <c r="C370" t="str">
        <f>_xlfn.CONCAT(Table1[[#This Row],[table_name]],"-",Table1[[#This Row],[column_name]])</f>
        <v>-</v>
      </c>
    </row>
    <row r="371" spans="3:3" hidden="1" x14ac:dyDescent="0.25">
      <c r="C371" t="str">
        <f>_xlfn.CONCAT(Table1[[#This Row],[table_name]],"-",Table1[[#This Row],[column_name]])</f>
        <v>-</v>
      </c>
    </row>
    <row r="372" spans="3:3" hidden="1" x14ac:dyDescent="0.25">
      <c r="C372" t="str">
        <f>_xlfn.CONCAT(Table1[[#This Row],[table_name]],"-",Table1[[#This Row],[column_name]])</f>
        <v>-</v>
      </c>
    </row>
    <row r="373" spans="3:3" hidden="1" x14ac:dyDescent="0.25">
      <c r="C373" t="str">
        <f>_xlfn.CONCAT(Table1[[#This Row],[table_name]],"-",Table1[[#This Row],[column_name]])</f>
        <v>-</v>
      </c>
    </row>
    <row r="374" spans="3:3" hidden="1" x14ac:dyDescent="0.25">
      <c r="C374" t="str">
        <f>_xlfn.CONCAT(Table1[[#This Row],[table_name]],"-",Table1[[#This Row],[column_name]])</f>
        <v>-</v>
      </c>
    </row>
    <row r="375" spans="3:3" hidden="1" x14ac:dyDescent="0.25">
      <c r="C375" t="str">
        <f>_xlfn.CONCAT(Table1[[#This Row],[table_name]],"-",Table1[[#This Row],[column_name]])</f>
        <v>-</v>
      </c>
    </row>
    <row r="376" spans="3:3" hidden="1" x14ac:dyDescent="0.25">
      <c r="C376" t="str">
        <f>_xlfn.CONCAT(Table1[[#This Row],[table_name]],"-",Table1[[#This Row],[column_name]])</f>
        <v>-</v>
      </c>
    </row>
    <row r="377" spans="3:3" hidden="1" x14ac:dyDescent="0.25">
      <c r="C377" t="str">
        <f>_xlfn.CONCAT(Table1[[#This Row],[table_name]],"-",Table1[[#This Row],[column_name]])</f>
        <v>-</v>
      </c>
    </row>
    <row r="378" spans="3:3" hidden="1" x14ac:dyDescent="0.25">
      <c r="C378" t="str">
        <f>_xlfn.CONCAT(Table1[[#This Row],[table_name]],"-",Table1[[#This Row],[column_name]])</f>
        <v>-</v>
      </c>
    </row>
    <row r="379" spans="3:3" hidden="1" x14ac:dyDescent="0.25">
      <c r="C379" t="str">
        <f>_xlfn.CONCAT(Table1[[#This Row],[table_name]],"-",Table1[[#This Row],[column_name]])</f>
        <v>-</v>
      </c>
    </row>
    <row r="380" spans="3:3" hidden="1" x14ac:dyDescent="0.25">
      <c r="C380" t="str">
        <f>_xlfn.CONCAT(Table1[[#This Row],[table_name]],"-",Table1[[#This Row],[column_name]])</f>
        <v>-</v>
      </c>
    </row>
    <row r="381" spans="3:3" hidden="1" x14ac:dyDescent="0.25">
      <c r="C381" t="str">
        <f>_xlfn.CONCAT(Table1[[#This Row],[table_name]],"-",Table1[[#This Row],[column_name]])</f>
        <v>-</v>
      </c>
    </row>
    <row r="382" spans="3:3" hidden="1" x14ac:dyDescent="0.25">
      <c r="C382" t="str">
        <f>_xlfn.CONCAT(Table1[[#This Row],[table_name]],"-",Table1[[#This Row],[column_name]])</f>
        <v>-</v>
      </c>
    </row>
    <row r="383" spans="3:3" hidden="1" x14ac:dyDescent="0.25">
      <c r="C383" t="str">
        <f>_xlfn.CONCAT(Table1[[#This Row],[table_name]],"-",Table1[[#This Row],[column_name]])</f>
        <v>-</v>
      </c>
    </row>
    <row r="384" spans="3:3" hidden="1" x14ac:dyDescent="0.25">
      <c r="C384" t="str">
        <f>_xlfn.CONCAT(Table1[[#This Row],[table_name]],"-",Table1[[#This Row],[column_name]])</f>
        <v>-</v>
      </c>
    </row>
    <row r="385" spans="3:3" hidden="1" x14ac:dyDescent="0.25">
      <c r="C385" t="str">
        <f>_xlfn.CONCAT(Table1[[#This Row],[table_name]],"-",Table1[[#This Row],[column_name]])</f>
        <v>-</v>
      </c>
    </row>
    <row r="386" spans="3:3" hidden="1" x14ac:dyDescent="0.25">
      <c r="C386" t="str">
        <f>_xlfn.CONCAT(Table1[[#This Row],[table_name]],"-",Table1[[#This Row],[column_name]])</f>
        <v>-</v>
      </c>
    </row>
    <row r="387" spans="3:3" hidden="1" x14ac:dyDescent="0.25">
      <c r="C387" t="str">
        <f>_xlfn.CONCAT(Table1[[#This Row],[table_name]],"-",Table1[[#This Row],[column_name]])</f>
        <v>-</v>
      </c>
    </row>
    <row r="388" spans="3:3" hidden="1" x14ac:dyDescent="0.25">
      <c r="C388" t="str">
        <f>_xlfn.CONCAT(Table1[[#This Row],[table_name]],"-",Table1[[#This Row],[column_name]])</f>
        <v>-</v>
      </c>
    </row>
    <row r="389" spans="3:3" hidden="1" x14ac:dyDescent="0.25">
      <c r="C389" t="str">
        <f>_xlfn.CONCAT(Table1[[#This Row],[table_name]],"-",Table1[[#This Row],[column_name]])</f>
        <v>-</v>
      </c>
    </row>
    <row r="390" spans="3:3" hidden="1" x14ac:dyDescent="0.25">
      <c r="C390" t="str">
        <f>_xlfn.CONCAT(Table1[[#This Row],[table_name]],"-",Table1[[#This Row],[column_name]])</f>
        <v>-</v>
      </c>
    </row>
    <row r="391" spans="3:3" hidden="1" x14ac:dyDescent="0.25">
      <c r="C391" t="str">
        <f>_xlfn.CONCAT(Table1[[#This Row],[table_name]],"-",Table1[[#This Row],[column_name]])</f>
        <v>-</v>
      </c>
    </row>
    <row r="392" spans="3:3" hidden="1" x14ac:dyDescent="0.25">
      <c r="C392" t="str">
        <f>_xlfn.CONCAT(Table1[[#This Row],[table_name]],"-",Table1[[#This Row],[column_name]])</f>
        <v>-</v>
      </c>
    </row>
    <row r="393" spans="3:3" hidden="1" x14ac:dyDescent="0.25">
      <c r="C393" t="str">
        <f>_xlfn.CONCAT(Table1[[#This Row],[table_name]],"-",Table1[[#This Row],[column_name]])</f>
        <v>-</v>
      </c>
    </row>
    <row r="394" spans="3:3" hidden="1" x14ac:dyDescent="0.25">
      <c r="C394" t="str">
        <f>_xlfn.CONCAT(Table1[[#This Row],[table_name]],"-",Table1[[#This Row],[column_name]])</f>
        <v>-</v>
      </c>
    </row>
    <row r="395" spans="3:3" hidden="1" x14ac:dyDescent="0.25">
      <c r="C395" t="str">
        <f>_xlfn.CONCAT(Table1[[#This Row],[table_name]],"-",Table1[[#This Row],[column_name]])</f>
        <v>-</v>
      </c>
    </row>
    <row r="396" spans="3:3" hidden="1" x14ac:dyDescent="0.25">
      <c r="C396" t="str">
        <f>_xlfn.CONCAT(Table1[[#This Row],[table_name]],"-",Table1[[#This Row],[column_name]])</f>
        <v>-</v>
      </c>
    </row>
    <row r="397" spans="3:3" hidden="1" x14ac:dyDescent="0.25">
      <c r="C397" t="str">
        <f>_xlfn.CONCAT(Table1[[#This Row],[table_name]],"-",Table1[[#This Row],[column_name]])</f>
        <v>-</v>
      </c>
    </row>
    <row r="398" spans="3:3" hidden="1" x14ac:dyDescent="0.25">
      <c r="C398" t="str">
        <f>_xlfn.CONCAT(Table1[[#This Row],[table_name]],"-",Table1[[#This Row],[column_name]])</f>
        <v>-</v>
      </c>
    </row>
    <row r="399" spans="3:3" hidden="1" x14ac:dyDescent="0.25">
      <c r="C399" t="str">
        <f>_xlfn.CONCAT(Table1[[#This Row],[table_name]],"-",Table1[[#This Row],[column_name]])</f>
        <v>-</v>
      </c>
    </row>
    <row r="400" spans="3:3" hidden="1" x14ac:dyDescent="0.25">
      <c r="C400" t="str">
        <f>_xlfn.CONCAT(Table1[[#This Row],[table_name]],"-",Table1[[#This Row],[column_name]])</f>
        <v>-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00CD3-9CAD-471F-B377-9586849FA518}">
  <dimension ref="A1"/>
  <sheetViews>
    <sheetView workbookViewId="0"/>
    <sheetView workbookViewId="1"/>
  </sheetViews>
  <sheetFormatPr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09284-307D-404F-BFAE-451CA3A9813A}">
  <dimension ref="A1:D1"/>
  <sheetViews>
    <sheetView workbookViewId="0"/>
    <sheetView workbookViewId="1"/>
  </sheetViews>
  <sheetFormatPr defaultRowHeight="15" x14ac:dyDescent="0.25"/>
  <cols>
    <col min="1" max="1" width="13.85546875" bestFit="1" customWidth="1"/>
    <col min="2" max="2" width="16" bestFit="1" customWidth="1"/>
    <col min="3" max="3" width="15.140625" bestFit="1" customWidth="1"/>
    <col min="4" max="4" width="16" customWidth="1"/>
  </cols>
  <sheetData>
    <row r="1" spans="1:4" x14ac:dyDescent="0.25">
      <c r="A1" t="s">
        <v>13</v>
      </c>
      <c r="B1" t="s">
        <v>4</v>
      </c>
      <c r="C1" t="s">
        <v>14</v>
      </c>
      <c r="D1" t="s">
        <v>15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Data Model</vt:lpstr>
      <vt:lpstr>&lt;-- Allowed Values --</vt:lpstr>
      <vt:lpstr>Quantitative Analysis</vt:lpstr>
      <vt:lpstr>&lt;--Query--</vt:lpstr>
      <vt:lpstr>Qualitative Analysis</vt:lpstr>
      <vt:lpstr>&lt;--Query-- </vt:lpstr>
      <vt:lpstr>Qualitative Analysis &gt;  Details</vt:lpstr>
      <vt:lpstr>&lt;--Query--  </vt:lpstr>
      <vt:lpstr>Unexpected 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</dc:creator>
  <cp:lastModifiedBy>Ben Shippey</cp:lastModifiedBy>
  <dcterms:created xsi:type="dcterms:W3CDTF">2015-06-05T18:17:20Z</dcterms:created>
  <dcterms:modified xsi:type="dcterms:W3CDTF">2025-02-16T18:24:46Z</dcterms:modified>
</cp:coreProperties>
</file>