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adam-\Documents\"/>
    </mc:Choice>
  </mc:AlternateContent>
  <xr:revisionPtr revIDLastSave="0" documentId="8_{654724B3-51FA-4B9A-BF88-F623E5F74984}" xr6:coauthVersionLast="47" xr6:coauthVersionMax="47" xr10:uidLastSave="{00000000-0000-0000-0000-000000000000}"/>
  <bookViews>
    <workbookView xWindow="-108" yWindow="-108" windowWidth="23256" windowHeight="12456" xr2:uid="{ACD63DC8-7B37-40CF-8694-07195E072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<sst xmlns="http://schemas.openxmlformats.org/spreadsheetml/2006/main" count="161" uniqueCount="87">
  <si>
    <t>Sample ID</t>
  </si>
  <si>
    <t>Condition</t>
  </si>
  <si>
    <t>Date</t>
  </si>
  <si>
    <t>Panel</t>
  </si>
  <si>
    <t>Organ</t>
  </si>
  <si>
    <t>Cell_Count_type</t>
  </si>
  <si>
    <t>Exp round</t>
  </si>
  <si>
    <t>Volume of cells (use for staining)</t>
  </si>
  <si>
    <t>cells_ml</t>
  </si>
  <si>
    <t xml:space="preserve">Volume </t>
  </si>
  <si>
    <t xml:space="preserve">Total cell number </t>
  </si>
  <si>
    <t>beads concentration</t>
  </si>
  <si>
    <t>Beads | Count</t>
  </si>
  <si>
    <t>Cells | Count</t>
  </si>
  <si>
    <t>Single Cells | Count</t>
  </si>
  <si>
    <t>Live | Count</t>
  </si>
  <si>
    <t>CD45+ | Count</t>
  </si>
  <si>
    <t>B cells | Count</t>
  </si>
  <si>
    <t>T cells | Count</t>
  </si>
  <si>
    <t>CD3+ CD4+ | Count</t>
  </si>
  <si>
    <t>CD4+ CD25+ | Count</t>
  </si>
  <si>
    <t>CD25+ FoxP3+| Count</t>
  </si>
  <si>
    <t>FoxP3+RORgt+ | Count</t>
  </si>
  <si>
    <t>FoxP3+ RORgt- | Count</t>
  </si>
  <si>
    <t>CD4+ CD25- | Count</t>
  </si>
  <si>
    <t>CD4+ CD25- RORgt+</t>
  </si>
  <si>
    <t>CD3+ CD4-</t>
  </si>
  <si>
    <t>CD3+ RORgt+</t>
  </si>
  <si>
    <t>RORgt+ FOXP3+ (CD4+)</t>
  </si>
  <si>
    <t>RORgt- FOXP3+ (CD4+)</t>
  </si>
  <si>
    <t>RORgt+ FOXP3- (CD4+)</t>
  </si>
  <si>
    <t>RD194</t>
  </si>
  <si>
    <t>sham</t>
  </si>
  <si>
    <t>011021_Panel2_MLN_3dfMCAO_02.fcs</t>
  </si>
  <si>
    <t>MLN</t>
  </si>
  <si>
    <t>beads</t>
  </si>
  <si>
    <t>RD268</t>
  </si>
  <si>
    <t>040222_MLN_panel02_03.fcs</t>
  </si>
  <si>
    <t>RD269</t>
  </si>
  <si>
    <t>040222_MLN_panel02_04.fcs</t>
  </si>
  <si>
    <t>RD196</t>
  </si>
  <si>
    <t>071021_Panel2_MLN_3dfMCAO_02.fcs</t>
  </si>
  <si>
    <t>RD276</t>
  </si>
  <si>
    <t>100222_MLN_panel02_04.fcs</t>
  </si>
  <si>
    <t>RD181</t>
  </si>
  <si>
    <t>100921_Panel2_MLN_3dfMCAO.fcs</t>
  </si>
  <si>
    <t>RD279</t>
  </si>
  <si>
    <t>110222_MLN_panel02_03.fcs</t>
  </si>
  <si>
    <t>RD183</t>
  </si>
  <si>
    <t>160921_Panel2_MLN_3dfMCAO_02_bis.fcs</t>
  </si>
  <si>
    <t>RD246</t>
  </si>
  <si>
    <t>161221_MLN_panel02_02.fcs</t>
  </si>
  <si>
    <t>RD185</t>
  </si>
  <si>
    <t>170921_Panel2_MLN_3dfMCAO_02.fcs</t>
  </si>
  <si>
    <t>RD205</t>
  </si>
  <si>
    <t>211021_Panel2_MLN_3dfMCAO_03.fcs</t>
  </si>
  <si>
    <t>RD208</t>
  </si>
  <si>
    <t>211021_Panel2_MLN_3dfMCAO_04.fcs</t>
  </si>
  <si>
    <t>RD307</t>
  </si>
  <si>
    <t>310322_MLN_panel02_02.fcs</t>
  </si>
  <si>
    <t>RD308</t>
  </si>
  <si>
    <t>310322_MLN_panel02_03.fcs</t>
  </si>
  <si>
    <t>RD193</t>
  </si>
  <si>
    <t>stroke</t>
  </si>
  <si>
    <t>011021_Panel2_MLN_3dfMCAO_01.fcs</t>
  </si>
  <si>
    <t>RD285</t>
  </si>
  <si>
    <t>040322_MLN_panel02_01.fcs</t>
  </si>
  <si>
    <t>RD286</t>
  </si>
  <si>
    <t>040322_MLN_panel02_02.fcs</t>
  </si>
  <si>
    <t>RD195</t>
  </si>
  <si>
    <t>071021_Panel2_MLN_3dfMCAO_01.fcs</t>
  </si>
  <si>
    <t>RD273</t>
  </si>
  <si>
    <t>100222_MLN_panel02_01.fcs</t>
  </si>
  <si>
    <t>RD274</t>
  </si>
  <si>
    <t>100222_MLN_panel02_02.fcs</t>
  </si>
  <si>
    <t>RD275</t>
  </si>
  <si>
    <t>100222_MLN_panel02_03.fcs</t>
  </si>
  <si>
    <t>RD277</t>
  </si>
  <si>
    <t>110222_MLN_panel02_01.fcs</t>
  </si>
  <si>
    <t>RD278</t>
  </si>
  <si>
    <t>110222_MLN_panel02_02.fcs</t>
  </si>
  <si>
    <t>RD245</t>
  </si>
  <si>
    <t>161221_MLN_panel02_01.fcs</t>
  </si>
  <si>
    <t>RD184</t>
  </si>
  <si>
    <t>170921_Panel2_MLN_3dfMCAO_01.fcs</t>
  </si>
  <si>
    <t>RD305</t>
  </si>
  <si>
    <t>310322_MLN_panel02_01.fcs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</si>
</sst>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3336-C92C-4538-9D40-BAC8D50C4191}">
  <dimension ref="A1:AE27"/>
  <sheetViews>
    <sheetView tabSelected="1" workbookViewId="0">
      <selection activeCell="K2" sqref="K2"/>
    </sheetView>
  </sheetViews>
  <sheetFormatPr defaultRowHeight="14.4" x14ac:dyDescent="0.3"/>
  <sheetData>
    <row r="1" spans="1:3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3" t="s">
        <v>30</v>
      </c>
    </row>
    <row r="2" spans="1:31" x14ac:dyDescent="0.3">
      <c r="A2" t="s">
        <v>31</v>
      </c>
      <c r="B2" t="s">
        <v>32</v>
      </c>
      <c r="C2" t="s">
        <v>33</v>
      </c>
      <c r="D2">
        <v>2</v>
      </c>
      <c r="E2" s="1" t="s">
        <v>34</v>
      </c>
      <c r="F2" s="1" t="s">
        <v>35</v>
      </c>
      <c r="G2">
        <v>2</v>
      </c>
      <c r="J2">
        <v>1000</v>
      </c>
      <c r="L2">
        <f t="shared" ref="L2" si="0">48800/2</f>
        <v>24400</v>
      </c>
      <c r="M2">
        <v>3846</v>
      </c>
      <c r="N2">
        <v>322986</v>
      </c>
      <c r="O2">
        <v>313606</v>
      </c>
      <c r="P2">
        <v>275325</v>
      </c>
      <c r="Q2">
        <v>273906</v>
      </c>
      <c r="R2">
        <v>109788</v>
      </c>
      <c r="S2">
        <v>155038</v>
      </c>
      <c r="T2">
        <v>80624</v>
      </c>
      <c r="U2">
        <v>14047</v>
      </c>
      <c r="V2">
        <v>12820</v>
      </c>
      <c r="W2">
        <v>1002</v>
      </c>
      <c r="X2">
        <v>11637</v>
      </c>
      <c r="Y2">
        <v>65150</v>
      </c>
      <c r="Z2">
        <v>6341</v>
      </c>
      <c r="AA2">
        <v>72775</v>
      </c>
      <c r="AB2">
        <v>8027</v>
      </c>
      <c r="AC2">
        <v>1912</v>
      </c>
      <c r="AD2">
        <v>13885</v>
      </c>
      <c r="AE2">
        <v>1631</v>
      </c>
    </row>
    <row r="3" spans="1:31" x14ac:dyDescent="0.3">
      <c r="A3" t="s">
        <v>36</v>
      </c>
      <c r="B3" t="s">
        <v>32</v>
      </c>
      <c r="C3" t="s">
        <v>37</v>
      </c>
      <c r="D3">
        <v>2</v>
      </c>
      <c r="E3" s="1" t="s">
        <v>34</v>
      </c>
      <c r="F3" s="1" t="s">
        <v>35</v>
      </c>
      <c r="G3">
        <v>2</v>
      </c>
      <c r="J3">
        <v>1000</v>
      </c>
      <c r="L3">
        <f t="shared" ref="L3:L4" si="1">49000/2</f>
        <v>24500</v>
      </c>
      <c r="M3">
        <v>6574</v>
      </c>
      <c r="N3">
        <v>410000</v>
      </c>
      <c r="O3">
        <v>406000</v>
      </c>
      <c r="P3">
        <v>381840</v>
      </c>
      <c r="Q3">
        <v>378385</v>
      </c>
      <c r="R3">
        <v>113417</v>
      </c>
      <c r="S3">
        <v>250914</v>
      </c>
      <c r="T3">
        <v>145890</v>
      </c>
      <c r="U3">
        <v>21606</v>
      </c>
      <c r="V3">
        <v>17670</v>
      </c>
      <c r="W3">
        <v>1509</v>
      </c>
      <c r="X3">
        <v>16029</v>
      </c>
      <c r="Y3">
        <v>117150</v>
      </c>
      <c r="Z3">
        <v>3099</v>
      </c>
      <c r="AA3">
        <v>104020</v>
      </c>
      <c r="AB3">
        <v>1872</v>
      </c>
      <c r="AC3">
        <v>3677</v>
      </c>
      <c r="AD3">
        <v>21143</v>
      </c>
      <c r="AE3">
        <v>3328</v>
      </c>
    </row>
    <row r="4" spans="1:31" x14ac:dyDescent="0.3">
      <c r="A4" t="s">
        <v>38</v>
      </c>
      <c r="B4" t="s">
        <v>32</v>
      </c>
      <c r="C4" t="s">
        <v>39</v>
      </c>
      <c r="D4">
        <v>2</v>
      </c>
      <c r="E4" s="1" t="s">
        <v>34</v>
      </c>
      <c r="F4" s="1" t="s">
        <v>35</v>
      </c>
      <c r="G4">
        <v>2</v>
      </c>
      <c r="J4">
        <v>1000</v>
      </c>
      <c r="L4">
        <f t="shared" si="1"/>
        <v>24500</v>
      </c>
      <c r="M4">
        <v>14085</v>
      </c>
      <c r="N4">
        <v>361613</v>
      </c>
      <c r="O4">
        <v>358088</v>
      </c>
      <c r="P4">
        <v>323225</v>
      </c>
      <c r="Q4">
        <v>321823</v>
      </c>
      <c r="R4">
        <v>68092</v>
      </c>
      <c r="S4">
        <v>244336</v>
      </c>
      <c r="T4">
        <v>142297</v>
      </c>
      <c r="U4">
        <v>17761</v>
      </c>
      <c r="V4">
        <v>14123</v>
      </c>
      <c r="W4">
        <v>1261</v>
      </c>
      <c r="X4">
        <v>12855</v>
      </c>
      <c r="Y4">
        <v>113545</v>
      </c>
      <c r="Z4">
        <v>1802</v>
      </c>
      <c r="AA4">
        <v>101022</v>
      </c>
      <c r="AB4">
        <v>618</v>
      </c>
      <c r="AC4">
        <v>3764</v>
      </c>
      <c r="AD4">
        <v>15198</v>
      </c>
      <c r="AE4">
        <v>2604</v>
      </c>
    </row>
    <row r="5" spans="1:31" x14ac:dyDescent="0.3">
      <c r="A5" t="s">
        <v>40</v>
      </c>
      <c r="B5" t="s">
        <v>32</v>
      </c>
      <c r="C5" t="s">
        <v>41</v>
      </c>
      <c r="D5">
        <v>2</v>
      </c>
      <c r="E5" s="1" t="s">
        <v>34</v>
      </c>
      <c r="F5" s="1" t="s">
        <v>35</v>
      </c>
      <c r="G5">
        <v>2</v>
      </c>
      <c r="J5">
        <v>1000</v>
      </c>
      <c r="L5">
        <f t="shared" ref="L5" si="2">48800/2</f>
        <v>24400</v>
      </c>
      <c r="M5">
        <v>3520</v>
      </c>
      <c r="N5">
        <v>327506</v>
      </c>
      <c r="O5">
        <v>320769</v>
      </c>
      <c r="P5">
        <v>302006</v>
      </c>
      <c r="Q5">
        <v>300107</v>
      </c>
      <c r="R5">
        <v>110505</v>
      </c>
      <c r="S5">
        <v>174825</v>
      </c>
      <c r="T5">
        <v>83600</v>
      </c>
      <c r="U5">
        <v>13310</v>
      </c>
      <c r="V5">
        <v>12213</v>
      </c>
      <c r="W5">
        <v>1106</v>
      </c>
      <c r="X5">
        <v>10964</v>
      </c>
      <c r="Y5">
        <v>69307</v>
      </c>
      <c r="Z5">
        <v>5291</v>
      </c>
      <c r="AA5">
        <v>88465</v>
      </c>
      <c r="AB5">
        <v>7124</v>
      </c>
      <c r="AC5">
        <v>2920</v>
      </c>
      <c r="AD5">
        <v>11700</v>
      </c>
      <c r="AE5">
        <v>7057</v>
      </c>
    </row>
    <row r="6" spans="1:31" x14ac:dyDescent="0.3">
      <c r="A6" t="s">
        <v>42</v>
      </c>
      <c r="B6" t="s">
        <v>32</v>
      </c>
      <c r="C6" t="s">
        <v>43</v>
      </c>
      <c r="D6">
        <v>2</v>
      </c>
      <c r="E6" s="1" t="s">
        <v>34</v>
      </c>
      <c r="F6" s="1" t="s">
        <v>35</v>
      </c>
      <c r="G6">
        <v>2</v>
      </c>
      <c r="J6">
        <v>1000</v>
      </c>
      <c r="L6">
        <f t="shared" ref="L6" si="3">49000/2</f>
        <v>24500</v>
      </c>
      <c r="M6">
        <v>9706</v>
      </c>
      <c r="N6">
        <v>398375</v>
      </c>
      <c r="O6">
        <v>390110</v>
      </c>
      <c r="P6">
        <v>370274</v>
      </c>
      <c r="Q6">
        <v>366292</v>
      </c>
      <c r="R6">
        <v>85355</v>
      </c>
      <c r="S6">
        <v>255254</v>
      </c>
      <c r="T6">
        <v>133931</v>
      </c>
      <c r="U6">
        <v>21619</v>
      </c>
      <c r="V6">
        <v>18416</v>
      </c>
      <c r="W6">
        <v>1359</v>
      </c>
      <c r="X6">
        <v>16581</v>
      </c>
      <c r="Y6">
        <v>109527</v>
      </c>
      <c r="Z6">
        <v>4616</v>
      </c>
      <c r="AA6">
        <v>114582</v>
      </c>
      <c r="AB6">
        <v>6819</v>
      </c>
      <c r="AC6">
        <v>3031</v>
      </c>
      <c r="AD6">
        <v>18395</v>
      </c>
      <c r="AE6">
        <v>6466</v>
      </c>
    </row>
    <row r="7" spans="1:31" x14ac:dyDescent="0.3">
      <c r="A7" t="s">
        <v>44</v>
      </c>
      <c r="B7" t="s">
        <v>32</v>
      </c>
      <c r="C7" t="s">
        <v>45</v>
      </c>
      <c r="D7">
        <v>2</v>
      </c>
      <c r="E7" s="1" t="s">
        <v>34</v>
      </c>
      <c r="F7" s="1" t="s">
        <v>35</v>
      </c>
      <c r="G7">
        <v>2</v>
      </c>
      <c r="J7">
        <v>1000</v>
      </c>
      <c r="L7">
        <f t="shared" ref="L7" si="4">48800/2</f>
        <v>24400</v>
      </c>
      <c r="M7">
        <v>3038</v>
      </c>
      <c r="N7">
        <v>496000</v>
      </c>
      <c r="O7">
        <v>492000</v>
      </c>
      <c r="P7">
        <v>459000</v>
      </c>
      <c r="Q7">
        <v>457000</v>
      </c>
      <c r="R7">
        <v>187836</v>
      </c>
      <c r="S7">
        <v>246542</v>
      </c>
      <c r="T7">
        <v>127738</v>
      </c>
      <c r="U7">
        <v>20879</v>
      </c>
      <c r="V7">
        <v>17850</v>
      </c>
      <c r="W7">
        <v>2049</v>
      </c>
      <c r="X7">
        <v>15548</v>
      </c>
      <c r="Y7">
        <v>105683</v>
      </c>
      <c r="Z7">
        <v>4788</v>
      </c>
      <c r="AA7">
        <v>112811</v>
      </c>
      <c r="AB7">
        <v>2709</v>
      </c>
      <c r="AC7">
        <v>2564</v>
      </c>
      <c r="AD7">
        <v>20651</v>
      </c>
      <c r="AE7">
        <v>5247</v>
      </c>
    </row>
    <row r="8" spans="1:31" x14ac:dyDescent="0.3">
      <c r="A8" t="s">
        <v>46</v>
      </c>
      <c r="B8" t="s">
        <v>32</v>
      </c>
      <c r="C8" t="s">
        <v>47</v>
      </c>
      <c r="D8">
        <v>2</v>
      </c>
      <c r="E8" s="1" t="s">
        <v>34</v>
      </c>
      <c r="F8" s="1" t="s">
        <v>35</v>
      </c>
      <c r="G8">
        <v>2</v>
      </c>
      <c r="J8">
        <v>1000</v>
      </c>
      <c r="L8">
        <f t="shared" ref="L8" si="5">49000/2</f>
        <v>24500</v>
      </c>
      <c r="M8">
        <v>17884</v>
      </c>
      <c r="N8">
        <v>481000</v>
      </c>
      <c r="O8">
        <v>477000</v>
      </c>
      <c r="P8">
        <v>450000</v>
      </c>
      <c r="Q8">
        <v>446000</v>
      </c>
      <c r="R8">
        <v>95190</v>
      </c>
      <c r="S8">
        <v>333758</v>
      </c>
      <c r="T8">
        <v>169175</v>
      </c>
      <c r="U8">
        <v>25256</v>
      </c>
      <c r="V8">
        <v>23634</v>
      </c>
      <c r="W8">
        <v>1556</v>
      </c>
      <c r="X8">
        <v>21925</v>
      </c>
      <c r="Y8">
        <v>141447</v>
      </c>
      <c r="Z8">
        <v>2088</v>
      </c>
      <c r="AA8">
        <v>158417</v>
      </c>
      <c r="AB8">
        <v>2344</v>
      </c>
      <c r="AC8">
        <v>2089</v>
      </c>
      <c r="AD8">
        <v>25056</v>
      </c>
      <c r="AE8">
        <v>3430</v>
      </c>
    </row>
    <row r="9" spans="1:31" x14ac:dyDescent="0.3">
      <c r="A9" t="s">
        <v>48</v>
      </c>
      <c r="B9" t="s">
        <v>32</v>
      </c>
      <c r="C9" t="s">
        <v>49</v>
      </c>
      <c r="D9">
        <v>2</v>
      </c>
      <c r="E9" s="1" t="s">
        <v>34</v>
      </c>
      <c r="F9" s="1" t="s">
        <v>35</v>
      </c>
      <c r="G9">
        <v>2</v>
      </c>
      <c r="J9">
        <v>1000</v>
      </c>
      <c r="L9">
        <f t="shared" ref="L9:L10" si="6">48800/2</f>
        <v>24400</v>
      </c>
      <c r="M9">
        <v>2095</v>
      </c>
      <c r="N9">
        <v>363065</v>
      </c>
      <c r="O9">
        <v>346348</v>
      </c>
      <c r="P9">
        <v>314257</v>
      </c>
      <c r="Q9">
        <v>309960</v>
      </c>
      <c r="R9">
        <v>120768</v>
      </c>
      <c r="S9">
        <v>164017</v>
      </c>
      <c r="T9">
        <v>82162</v>
      </c>
      <c r="U9">
        <v>12441</v>
      </c>
      <c r="V9">
        <v>10929</v>
      </c>
      <c r="W9">
        <v>893</v>
      </c>
      <c r="X9">
        <v>10037</v>
      </c>
      <c r="Y9">
        <v>66886</v>
      </c>
      <c r="Z9">
        <v>800</v>
      </c>
      <c r="AA9">
        <v>77183</v>
      </c>
      <c r="AB9">
        <v>570</v>
      </c>
      <c r="AC9">
        <v>1981</v>
      </c>
      <c r="AD9">
        <v>11755</v>
      </c>
      <c r="AE9">
        <v>1108</v>
      </c>
    </row>
    <row r="10" spans="1:31" x14ac:dyDescent="0.3">
      <c r="A10" t="s">
        <v>50</v>
      </c>
      <c r="B10" t="s">
        <v>32</v>
      </c>
      <c r="C10" t="s">
        <v>51</v>
      </c>
      <c r="D10">
        <v>2</v>
      </c>
      <c r="E10" s="1" t="s">
        <v>34</v>
      </c>
      <c r="F10" s="1" t="s">
        <v>35</v>
      </c>
      <c r="G10">
        <v>2</v>
      </c>
      <c r="J10">
        <v>1000</v>
      </c>
      <c r="L10">
        <f t="shared" si="6"/>
        <v>24400</v>
      </c>
      <c r="M10">
        <v>5657</v>
      </c>
      <c r="N10">
        <v>493000</v>
      </c>
      <c r="O10">
        <v>485000</v>
      </c>
      <c r="P10">
        <v>447000</v>
      </c>
      <c r="Q10">
        <v>444000</v>
      </c>
      <c r="R10">
        <v>133462</v>
      </c>
      <c r="S10">
        <v>296098</v>
      </c>
      <c r="T10">
        <v>159311</v>
      </c>
      <c r="U10">
        <v>24906</v>
      </c>
      <c r="V10">
        <v>20140</v>
      </c>
      <c r="W10">
        <v>1821</v>
      </c>
      <c r="X10">
        <v>18197</v>
      </c>
      <c r="Y10">
        <v>131723</v>
      </c>
      <c r="Z10">
        <v>2953</v>
      </c>
      <c r="AA10">
        <v>131890</v>
      </c>
      <c r="AB10">
        <v>1564</v>
      </c>
      <c r="AC10">
        <v>3087</v>
      </c>
      <c r="AD10">
        <v>22822</v>
      </c>
      <c r="AE10">
        <v>3756</v>
      </c>
    </row>
    <row r="11" spans="1:31" x14ac:dyDescent="0.3">
      <c r="A11" t="s">
        <v>52</v>
      </c>
      <c r="B11" t="s">
        <v>32</v>
      </c>
      <c r="C11" t="s">
        <v>53</v>
      </c>
      <c r="D11">
        <v>2</v>
      </c>
      <c r="E11" s="1" t="s">
        <v>34</v>
      </c>
      <c r="F11" s="1" t="s">
        <v>35</v>
      </c>
      <c r="G11">
        <v>2</v>
      </c>
      <c r="J11">
        <v>1000</v>
      </c>
      <c r="L11">
        <v>24400</v>
      </c>
      <c r="M11">
        <v>2966</v>
      </c>
      <c r="N11">
        <v>496000</v>
      </c>
      <c r="O11">
        <v>486000</v>
      </c>
      <c r="P11">
        <v>463000</v>
      </c>
      <c r="Q11">
        <v>457000</v>
      </c>
      <c r="R11">
        <v>184015</v>
      </c>
      <c r="S11">
        <v>243762</v>
      </c>
      <c r="T11">
        <v>127237</v>
      </c>
      <c r="U11">
        <v>20412</v>
      </c>
      <c r="V11">
        <v>18972</v>
      </c>
      <c r="W11">
        <v>1541</v>
      </c>
      <c r="X11">
        <v>17272</v>
      </c>
      <c r="Y11">
        <v>105048</v>
      </c>
      <c r="Z11">
        <v>3332</v>
      </c>
      <c r="AA11">
        <v>112470</v>
      </c>
      <c r="AB11">
        <v>1265</v>
      </c>
      <c r="AC11">
        <v>4444</v>
      </c>
      <c r="AD11">
        <v>18691</v>
      </c>
      <c r="AE11">
        <v>3776</v>
      </c>
    </row>
    <row r="12" spans="1:31" x14ac:dyDescent="0.3">
      <c r="A12" t="s">
        <v>54</v>
      </c>
      <c r="B12" t="s">
        <v>32</v>
      </c>
      <c r="C12" t="s">
        <v>55</v>
      </c>
      <c r="D12">
        <v>2</v>
      </c>
      <c r="E12" s="1" t="s">
        <v>34</v>
      </c>
      <c r="F12" s="1" t="s">
        <v>35</v>
      </c>
      <c r="G12">
        <v>2</v>
      </c>
      <c r="J12">
        <v>1000</v>
      </c>
      <c r="L12">
        <f t="shared" ref="L12:L13" si="7">48800/2</f>
        <v>24400</v>
      </c>
      <c r="M12">
        <v>7366</v>
      </c>
      <c r="N12">
        <v>491000</v>
      </c>
      <c r="O12">
        <v>478000</v>
      </c>
      <c r="P12">
        <v>426000</v>
      </c>
      <c r="Q12">
        <v>426000</v>
      </c>
      <c r="R12">
        <v>161064</v>
      </c>
      <c r="S12">
        <v>250589</v>
      </c>
      <c r="T12">
        <v>144294</v>
      </c>
      <c r="U12">
        <v>18694</v>
      </c>
      <c r="V12">
        <v>15987</v>
      </c>
      <c r="W12">
        <v>785</v>
      </c>
      <c r="X12">
        <v>15121</v>
      </c>
      <c r="Y12">
        <v>122405</v>
      </c>
      <c r="Z12">
        <v>3709</v>
      </c>
      <c r="AA12">
        <v>103999</v>
      </c>
      <c r="AB12">
        <v>1278</v>
      </c>
      <c r="AC12">
        <v>2427</v>
      </c>
      <c r="AD12">
        <v>18886</v>
      </c>
      <c r="AE12">
        <v>3237</v>
      </c>
    </row>
    <row r="13" spans="1:31" x14ac:dyDescent="0.3">
      <c r="A13" t="s">
        <v>56</v>
      </c>
      <c r="B13" t="s">
        <v>32</v>
      </c>
      <c r="C13" t="s">
        <v>57</v>
      </c>
      <c r="D13">
        <v>2</v>
      </c>
      <c r="E13" s="1" t="s">
        <v>34</v>
      </c>
      <c r="F13" s="1" t="s">
        <v>35</v>
      </c>
      <c r="G13">
        <v>2</v>
      </c>
      <c r="J13">
        <v>1000</v>
      </c>
      <c r="L13">
        <f t="shared" si="7"/>
        <v>24400</v>
      </c>
      <c r="M13">
        <v>6737</v>
      </c>
      <c r="N13">
        <v>492000</v>
      </c>
      <c r="O13">
        <v>479000</v>
      </c>
      <c r="P13">
        <v>437000</v>
      </c>
      <c r="Q13">
        <v>436000</v>
      </c>
      <c r="R13">
        <v>166746</v>
      </c>
      <c r="S13">
        <v>251318</v>
      </c>
      <c r="T13">
        <v>142212</v>
      </c>
      <c r="U13">
        <v>14959</v>
      </c>
      <c r="V13">
        <v>13289</v>
      </c>
      <c r="W13">
        <v>790</v>
      </c>
      <c r="X13">
        <v>12414</v>
      </c>
      <c r="Y13">
        <v>124650</v>
      </c>
      <c r="Z13">
        <v>3649</v>
      </c>
      <c r="AA13">
        <v>107204</v>
      </c>
      <c r="AB13">
        <v>1450</v>
      </c>
      <c r="AC13">
        <v>2059</v>
      </c>
      <c r="AD13">
        <v>14685</v>
      </c>
      <c r="AE13">
        <v>3410</v>
      </c>
    </row>
    <row r="14" spans="1:31" x14ac:dyDescent="0.3">
      <c r="A14" t="s">
        <v>58</v>
      </c>
      <c r="B14" t="s">
        <v>32</v>
      </c>
      <c r="C14" t="s">
        <v>59</v>
      </c>
      <c r="D14">
        <v>2</v>
      </c>
      <c r="E14" s="1" t="s">
        <v>34</v>
      </c>
      <c r="F14" s="1" t="s">
        <v>35</v>
      </c>
      <c r="G14">
        <v>2</v>
      </c>
      <c r="J14">
        <v>1000</v>
      </c>
      <c r="L14">
        <f t="shared" ref="L14:L27" si="8">49000/2</f>
        <v>24500</v>
      </c>
      <c r="M14">
        <v>3280</v>
      </c>
      <c r="N14">
        <v>494000</v>
      </c>
      <c r="O14">
        <v>476000</v>
      </c>
      <c r="P14">
        <v>431000</v>
      </c>
      <c r="Q14">
        <v>428000</v>
      </c>
      <c r="R14">
        <v>153320</v>
      </c>
      <c r="S14">
        <v>255884</v>
      </c>
      <c r="T14">
        <v>136248</v>
      </c>
      <c r="U14">
        <v>22920</v>
      </c>
      <c r="V14">
        <v>20015</v>
      </c>
      <c r="W14">
        <v>1956</v>
      </c>
      <c r="X14">
        <v>17980</v>
      </c>
      <c r="Y14">
        <v>111361</v>
      </c>
      <c r="Z14">
        <v>5052</v>
      </c>
      <c r="AA14">
        <v>112814</v>
      </c>
      <c r="AB14">
        <v>2925</v>
      </c>
      <c r="AC14">
        <v>2198</v>
      </c>
      <c r="AD14">
        <v>16523</v>
      </c>
      <c r="AE14">
        <v>2375</v>
      </c>
    </row>
    <row r="15" spans="1:31" x14ac:dyDescent="0.3">
      <c r="A15" t="s">
        <v>60</v>
      </c>
      <c r="B15" t="s">
        <v>32</v>
      </c>
      <c r="C15" t="s">
        <v>61</v>
      </c>
      <c r="D15">
        <v>2</v>
      </c>
      <c r="E15" s="1" t="s">
        <v>34</v>
      </c>
      <c r="F15" s="1" t="s">
        <v>35</v>
      </c>
      <c r="G15">
        <v>2</v>
      </c>
      <c r="J15">
        <v>1000</v>
      </c>
      <c r="L15">
        <f t="shared" si="8"/>
        <v>24500</v>
      </c>
      <c r="M15">
        <v>2168</v>
      </c>
      <c r="N15">
        <v>497000</v>
      </c>
      <c r="O15">
        <v>484000</v>
      </c>
      <c r="P15">
        <v>429000</v>
      </c>
      <c r="Q15">
        <v>424000</v>
      </c>
      <c r="R15">
        <v>192904</v>
      </c>
      <c r="S15">
        <v>214210</v>
      </c>
      <c r="T15">
        <v>116891</v>
      </c>
      <c r="U15">
        <v>21852</v>
      </c>
      <c r="V15">
        <v>17738</v>
      </c>
      <c r="W15">
        <v>1659</v>
      </c>
      <c r="X15">
        <v>16027</v>
      </c>
      <c r="Y15">
        <v>93218</v>
      </c>
      <c r="Z15">
        <v>3206</v>
      </c>
      <c r="AA15">
        <v>90214</v>
      </c>
      <c r="AB15">
        <v>1389</v>
      </c>
      <c r="AC15">
        <v>315</v>
      </c>
      <c r="AD15">
        <v>4186</v>
      </c>
      <c r="AE15">
        <v>1777</v>
      </c>
    </row>
    <row r="16" spans="1:31" x14ac:dyDescent="0.3">
      <c r="A16" t="s">
        <v>62</v>
      </c>
      <c r="B16" t="s">
        <v>63</v>
      </c>
      <c r="C16" t="s">
        <v>64</v>
      </c>
      <c r="D16">
        <v>2</v>
      </c>
      <c r="E16" s="1" t="s">
        <v>34</v>
      </c>
      <c r="F16" s="1" t="s">
        <v>35</v>
      </c>
      <c r="G16">
        <v>2</v>
      </c>
      <c r="J16">
        <v>1000</v>
      </c>
      <c r="L16">
        <f t="shared" ref="L16" si="9">48800/2</f>
        <v>24400</v>
      </c>
      <c r="M16">
        <v>4535</v>
      </c>
      <c r="N16">
        <v>317962</v>
      </c>
      <c r="O16">
        <v>309378</v>
      </c>
      <c r="P16">
        <v>275202</v>
      </c>
      <c r="Q16">
        <v>274038</v>
      </c>
      <c r="R16">
        <v>98491</v>
      </c>
      <c r="S16">
        <v>165680</v>
      </c>
      <c r="T16">
        <v>88738</v>
      </c>
      <c r="U16">
        <v>17172</v>
      </c>
      <c r="V16">
        <v>15759</v>
      </c>
      <c r="W16">
        <v>1451</v>
      </c>
      <c r="X16">
        <v>14193</v>
      </c>
      <c r="Y16">
        <v>70194</v>
      </c>
      <c r="Z16">
        <v>6200</v>
      </c>
      <c r="AA16">
        <v>75829</v>
      </c>
      <c r="AB16">
        <v>9056</v>
      </c>
      <c r="AC16">
        <v>270</v>
      </c>
      <c r="AD16">
        <v>2463</v>
      </c>
      <c r="AE16">
        <v>370</v>
      </c>
    </row>
    <row r="17" spans="1:31" x14ac:dyDescent="0.3">
      <c r="A17" t="s">
        <v>65</v>
      </c>
      <c r="B17" t="s">
        <v>63</v>
      </c>
      <c r="C17" t="s">
        <v>66</v>
      </c>
      <c r="D17">
        <v>2</v>
      </c>
      <c r="E17" s="1" t="s">
        <v>34</v>
      </c>
      <c r="F17" s="1" t="s">
        <v>35</v>
      </c>
      <c r="G17">
        <v>2</v>
      </c>
      <c r="J17">
        <v>1000</v>
      </c>
      <c r="L17">
        <f t="shared" si="8"/>
        <v>24500</v>
      </c>
      <c r="M17">
        <v>23464</v>
      </c>
      <c r="N17">
        <v>231480</v>
      </c>
      <c r="O17">
        <v>230479</v>
      </c>
      <c r="P17">
        <v>199479</v>
      </c>
      <c r="Q17">
        <v>181692</v>
      </c>
      <c r="R17">
        <v>74642</v>
      </c>
      <c r="S17">
        <v>98147</v>
      </c>
      <c r="T17">
        <v>50174</v>
      </c>
      <c r="U17">
        <v>11539</v>
      </c>
      <c r="V17">
        <v>10956</v>
      </c>
      <c r="W17">
        <v>578</v>
      </c>
      <c r="X17">
        <v>10292</v>
      </c>
      <c r="Y17">
        <v>37296</v>
      </c>
      <c r="Z17">
        <v>1471</v>
      </c>
      <c r="AA17">
        <v>46852</v>
      </c>
      <c r="AB17">
        <v>1703</v>
      </c>
      <c r="AC17">
        <v>1956</v>
      </c>
      <c r="AD17">
        <v>24258</v>
      </c>
      <c r="AE17">
        <v>3143</v>
      </c>
    </row>
    <row r="18" spans="1:31" x14ac:dyDescent="0.3">
      <c r="A18" t="s">
        <v>67</v>
      </c>
      <c r="B18" t="s">
        <v>63</v>
      </c>
      <c r="C18" t="s">
        <v>68</v>
      </c>
      <c r="D18">
        <v>2</v>
      </c>
      <c r="E18" s="1" t="s">
        <v>34</v>
      </c>
      <c r="F18" s="1" t="s">
        <v>35</v>
      </c>
      <c r="G18">
        <v>2</v>
      </c>
      <c r="J18">
        <v>1000</v>
      </c>
      <c r="L18">
        <f t="shared" si="8"/>
        <v>24500</v>
      </c>
      <c r="M18">
        <v>21313</v>
      </c>
      <c r="N18">
        <v>185110</v>
      </c>
      <c r="O18">
        <v>182228</v>
      </c>
      <c r="P18">
        <v>138352</v>
      </c>
      <c r="Q18">
        <v>131710</v>
      </c>
      <c r="R18">
        <v>48942</v>
      </c>
      <c r="S18">
        <v>77498</v>
      </c>
      <c r="T18">
        <v>39204</v>
      </c>
      <c r="U18">
        <v>6947</v>
      </c>
      <c r="V18">
        <v>6420</v>
      </c>
      <c r="W18">
        <v>263</v>
      </c>
      <c r="X18">
        <v>6097</v>
      </c>
      <c r="Y18">
        <v>29230</v>
      </c>
      <c r="Z18">
        <v>730</v>
      </c>
      <c r="AA18">
        <v>36560</v>
      </c>
      <c r="AB18">
        <v>721</v>
      </c>
      <c r="AC18">
        <v>873</v>
      </c>
      <c r="AD18">
        <v>8054</v>
      </c>
      <c r="AE18">
        <v>1311</v>
      </c>
    </row>
    <row r="19" spans="1:31" x14ac:dyDescent="0.3">
      <c r="A19" t="s">
        <v>69</v>
      </c>
      <c r="B19" t="s">
        <v>63</v>
      </c>
      <c r="C19" t="s">
        <v>70</v>
      </c>
      <c r="D19">
        <v>2</v>
      </c>
      <c r="E19" s="1" t="s">
        <v>34</v>
      </c>
      <c r="F19" s="1" t="s">
        <v>35</v>
      </c>
      <c r="G19">
        <v>2</v>
      </c>
      <c r="J19">
        <v>1000</v>
      </c>
      <c r="L19">
        <f t="shared" ref="L19" si="10">48800/2</f>
        <v>24400</v>
      </c>
      <c r="M19">
        <v>19692</v>
      </c>
      <c r="N19">
        <v>78406</v>
      </c>
      <c r="O19">
        <v>77540</v>
      </c>
      <c r="P19">
        <v>67829</v>
      </c>
      <c r="Q19">
        <v>67154</v>
      </c>
      <c r="R19">
        <v>13438</v>
      </c>
      <c r="S19">
        <v>50548</v>
      </c>
      <c r="T19">
        <v>21291</v>
      </c>
      <c r="U19">
        <v>4223</v>
      </c>
      <c r="V19">
        <v>3798</v>
      </c>
      <c r="W19">
        <v>252</v>
      </c>
      <c r="X19">
        <v>3542</v>
      </c>
      <c r="Y19">
        <v>17028</v>
      </c>
      <c r="Z19">
        <v>1878</v>
      </c>
      <c r="AA19">
        <v>26422</v>
      </c>
      <c r="AB19">
        <v>1934</v>
      </c>
      <c r="AC19">
        <v>1734</v>
      </c>
      <c r="AD19">
        <v>16554</v>
      </c>
      <c r="AE19">
        <v>3304</v>
      </c>
    </row>
    <row r="20" spans="1:31" x14ac:dyDescent="0.3">
      <c r="A20" t="s">
        <v>71</v>
      </c>
      <c r="B20" t="s">
        <v>63</v>
      </c>
      <c r="C20" t="s">
        <v>72</v>
      </c>
      <c r="D20">
        <v>2</v>
      </c>
      <c r="E20" s="1" t="s">
        <v>34</v>
      </c>
      <c r="F20" s="1" t="s">
        <v>35</v>
      </c>
      <c r="G20">
        <v>2</v>
      </c>
      <c r="J20">
        <v>1000</v>
      </c>
      <c r="L20">
        <f t="shared" si="8"/>
        <v>24500</v>
      </c>
      <c r="M20">
        <v>15508</v>
      </c>
      <c r="N20">
        <v>44679</v>
      </c>
      <c r="O20">
        <v>43889</v>
      </c>
      <c r="P20">
        <v>37038</v>
      </c>
      <c r="Q20">
        <v>36067</v>
      </c>
      <c r="R20">
        <v>6848</v>
      </c>
      <c r="S20">
        <v>26422</v>
      </c>
      <c r="T20">
        <v>11676</v>
      </c>
      <c r="U20">
        <v>2597</v>
      </c>
      <c r="V20">
        <v>2409</v>
      </c>
      <c r="W20">
        <v>105</v>
      </c>
      <c r="X20">
        <v>2260</v>
      </c>
      <c r="Y20">
        <v>8682</v>
      </c>
      <c r="Z20">
        <v>443</v>
      </c>
      <c r="AA20">
        <v>13696</v>
      </c>
      <c r="AB20">
        <v>878</v>
      </c>
      <c r="AC20">
        <v>1705</v>
      </c>
      <c r="AD20">
        <v>14690</v>
      </c>
      <c r="AE20">
        <v>1548</v>
      </c>
    </row>
    <row r="21" spans="1:31" x14ac:dyDescent="0.3">
      <c r="A21" t="s">
        <v>73</v>
      </c>
      <c r="B21" t="s">
        <v>63</v>
      </c>
      <c r="C21" t="s">
        <v>74</v>
      </c>
      <c r="D21">
        <v>2</v>
      </c>
      <c r="E21" s="1" t="s">
        <v>34</v>
      </c>
      <c r="F21" s="1" t="s">
        <v>35</v>
      </c>
      <c r="G21">
        <v>2</v>
      </c>
      <c r="J21">
        <v>1000</v>
      </c>
      <c r="L21">
        <f t="shared" si="8"/>
        <v>24500</v>
      </c>
      <c r="M21">
        <v>19434</v>
      </c>
      <c r="N21">
        <v>397376</v>
      </c>
      <c r="O21">
        <v>390217</v>
      </c>
      <c r="P21">
        <v>352902</v>
      </c>
      <c r="Q21">
        <v>348339</v>
      </c>
      <c r="R21">
        <v>55385</v>
      </c>
      <c r="S21">
        <v>258068</v>
      </c>
      <c r="T21">
        <v>132428</v>
      </c>
      <c r="U21">
        <v>25026</v>
      </c>
      <c r="V21">
        <v>21468</v>
      </c>
      <c r="W21">
        <v>985</v>
      </c>
      <c r="X21">
        <v>20347</v>
      </c>
      <c r="Y21">
        <v>105174</v>
      </c>
      <c r="Z21">
        <v>4020</v>
      </c>
      <c r="AA21">
        <v>117153</v>
      </c>
      <c r="AB21">
        <v>4340</v>
      </c>
      <c r="AC21">
        <v>4889</v>
      </c>
      <c r="AD21">
        <v>28115</v>
      </c>
      <c r="AE21">
        <v>3687</v>
      </c>
    </row>
    <row r="22" spans="1:31" x14ac:dyDescent="0.3">
      <c r="A22" t="s">
        <v>75</v>
      </c>
      <c r="B22" t="s">
        <v>63</v>
      </c>
      <c r="C22" t="s">
        <v>76</v>
      </c>
      <c r="D22">
        <v>2</v>
      </c>
      <c r="E22" s="1" t="s">
        <v>34</v>
      </c>
      <c r="F22" s="1" t="s">
        <v>35</v>
      </c>
      <c r="G22">
        <v>2</v>
      </c>
      <c r="J22">
        <v>1000</v>
      </c>
      <c r="L22">
        <f t="shared" si="8"/>
        <v>24500</v>
      </c>
      <c r="M22">
        <v>19301</v>
      </c>
      <c r="N22">
        <v>194150</v>
      </c>
      <c r="O22">
        <v>189355</v>
      </c>
      <c r="P22">
        <v>142350</v>
      </c>
      <c r="Q22">
        <v>138117</v>
      </c>
      <c r="R22">
        <v>42903</v>
      </c>
      <c r="S22">
        <v>79861</v>
      </c>
      <c r="T22">
        <v>37911</v>
      </c>
      <c r="U22">
        <v>8668</v>
      </c>
      <c r="V22">
        <v>7797</v>
      </c>
      <c r="W22">
        <v>252</v>
      </c>
      <c r="X22">
        <v>7465</v>
      </c>
      <c r="Y22">
        <v>26250</v>
      </c>
      <c r="Z22">
        <v>1304</v>
      </c>
      <c r="AA22">
        <v>36616</v>
      </c>
      <c r="AB22">
        <v>389</v>
      </c>
      <c r="AC22">
        <v>444</v>
      </c>
      <c r="AD22">
        <v>5627</v>
      </c>
      <c r="AE22">
        <v>666</v>
      </c>
    </row>
    <row r="23" spans="1:31" x14ac:dyDescent="0.3">
      <c r="A23" t="s">
        <v>77</v>
      </c>
      <c r="B23" t="s">
        <v>63</v>
      </c>
      <c r="C23" t="s">
        <v>78</v>
      </c>
      <c r="D23">
        <v>2</v>
      </c>
      <c r="E23" s="1" t="s">
        <v>34</v>
      </c>
      <c r="F23" s="1" t="s">
        <v>35</v>
      </c>
      <c r="G23">
        <v>2</v>
      </c>
      <c r="J23">
        <v>1000</v>
      </c>
      <c r="L23">
        <f t="shared" si="8"/>
        <v>24500</v>
      </c>
      <c r="M23">
        <v>21209</v>
      </c>
      <c r="N23">
        <v>415000</v>
      </c>
      <c r="O23">
        <v>413000</v>
      </c>
      <c r="P23">
        <v>390881</v>
      </c>
      <c r="Q23">
        <v>387473</v>
      </c>
      <c r="R23">
        <v>83047</v>
      </c>
      <c r="S23">
        <v>289628</v>
      </c>
      <c r="T23">
        <v>136076</v>
      </c>
      <c r="U23">
        <v>15805</v>
      </c>
      <c r="V23">
        <v>14827</v>
      </c>
      <c r="W23">
        <v>926</v>
      </c>
      <c r="X23">
        <v>13737</v>
      </c>
      <c r="Y23">
        <v>115803</v>
      </c>
      <c r="Z23">
        <v>1967</v>
      </c>
      <c r="AA23">
        <v>148000</v>
      </c>
      <c r="AB23">
        <v>1125</v>
      </c>
      <c r="AC23">
        <v>977</v>
      </c>
      <c r="AD23">
        <v>12065</v>
      </c>
      <c r="AE23">
        <v>858</v>
      </c>
    </row>
    <row r="24" spans="1:31" x14ac:dyDescent="0.3">
      <c r="A24" t="s">
        <v>79</v>
      </c>
      <c r="B24" t="s">
        <v>63</v>
      </c>
      <c r="C24" t="s">
        <v>80</v>
      </c>
      <c r="D24">
        <v>2</v>
      </c>
      <c r="E24" s="1" t="s">
        <v>34</v>
      </c>
      <c r="F24" s="1" t="s">
        <v>35</v>
      </c>
      <c r="G24">
        <v>2</v>
      </c>
      <c r="J24">
        <v>1000</v>
      </c>
      <c r="L24">
        <f t="shared" si="8"/>
        <v>24500</v>
      </c>
      <c r="M24">
        <v>20945</v>
      </c>
      <c r="N24">
        <v>302016</v>
      </c>
      <c r="O24">
        <v>300172</v>
      </c>
      <c r="P24">
        <v>274405</v>
      </c>
      <c r="Q24">
        <v>270296</v>
      </c>
      <c r="R24">
        <v>45053</v>
      </c>
      <c r="S24">
        <v>216638</v>
      </c>
      <c r="T24">
        <v>99834</v>
      </c>
      <c r="U24">
        <v>15167</v>
      </c>
      <c r="V24">
        <v>14235</v>
      </c>
      <c r="W24">
        <v>1347</v>
      </c>
      <c r="X24">
        <v>12707</v>
      </c>
      <c r="Y24">
        <v>81731</v>
      </c>
      <c r="Z24">
        <v>1192</v>
      </c>
      <c r="AA24">
        <v>106574</v>
      </c>
      <c r="AB24">
        <v>1250</v>
      </c>
      <c r="AC24">
        <v>658</v>
      </c>
      <c r="AD24">
        <v>7033</v>
      </c>
      <c r="AE24">
        <v>745</v>
      </c>
    </row>
    <row r="25" spans="1:31" x14ac:dyDescent="0.3">
      <c r="A25" t="s">
        <v>81</v>
      </c>
      <c r="B25" t="s">
        <v>63</v>
      </c>
      <c r="C25" t="s">
        <v>82</v>
      </c>
      <c r="D25">
        <v>2</v>
      </c>
      <c r="E25" s="1" t="s">
        <v>34</v>
      </c>
      <c r="F25" s="1" t="s">
        <v>35</v>
      </c>
      <c r="G25">
        <v>2</v>
      </c>
      <c r="J25">
        <v>1000</v>
      </c>
      <c r="L25">
        <f t="shared" ref="L25:L26" si="11">48800/2</f>
        <v>24400</v>
      </c>
      <c r="M25">
        <v>12136</v>
      </c>
      <c r="N25">
        <v>487000</v>
      </c>
      <c r="O25">
        <v>482000</v>
      </c>
      <c r="P25">
        <v>456000</v>
      </c>
      <c r="Q25">
        <v>453000</v>
      </c>
      <c r="R25">
        <v>147168</v>
      </c>
      <c r="S25">
        <v>291191</v>
      </c>
      <c r="T25">
        <v>157085</v>
      </c>
      <c r="U25">
        <v>29842</v>
      </c>
      <c r="V25">
        <v>24493</v>
      </c>
      <c r="W25">
        <v>2274</v>
      </c>
      <c r="X25">
        <v>22062</v>
      </c>
      <c r="Y25">
        <v>124560</v>
      </c>
      <c r="Z25">
        <v>1822</v>
      </c>
      <c r="AA25">
        <v>129229</v>
      </c>
      <c r="AB25">
        <v>2011</v>
      </c>
    </row>
    <row r="26" spans="1:31" x14ac:dyDescent="0.3">
      <c r="A26" t="s">
        <v>83</v>
      </c>
      <c r="B26" t="s">
        <v>63</v>
      </c>
      <c r="C26" t="s">
        <v>84</v>
      </c>
      <c r="D26">
        <v>2</v>
      </c>
      <c r="E26" s="1" t="s">
        <v>34</v>
      </c>
      <c r="F26" s="1" t="s">
        <v>35</v>
      </c>
      <c r="G26">
        <v>2</v>
      </c>
      <c r="J26">
        <v>1000</v>
      </c>
      <c r="L26">
        <f t="shared" si="11"/>
        <v>24400</v>
      </c>
      <c r="M26">
        <v>13104</v>
      </c>
      <c r="N26">
        <v>114536</v>
      </c>
      <c r="O26">
        <v>110518</v>
      </c>
      <c r="P26">
        <v>84163</v>
      </c>
      <c r="Q26">
        <v>83181</v>
      </c>
      <c r="R26">
        <v>31071</v>
      </c>
      <c r="S26">
        <v>46577</v>
      </c>
      <c r="T26">
        <v>20573</v>
      </c>
      <c r="U26">
        <v>5706</v>
      </c>
      <c r="V26">
        <v>4931</v>
      </c>
      <c r="W26">
        <v>91</v>
      </c>
      <c r="X26">
        <v>4832</v>
      </c>
      <c r="Y26">
        <v>14730</v>
      </c>
      <c r="Z26">
        <v>159</v>
      </c>
      <c r="AA26">
        <v>24642</v>
      </c>
      <c r="AB26">
        <v>290</v>
      </c>
    </row>
    <row r="27" spans="1:31" x14ac:dyDescent="0.3">
      <c r="A27" t="s">
        <v>85</v>
      </c>
      <c r="B27" t="s">
        <v>63</v>
      </c>
      <c r="C27" t="s">
        <v>86</v>
      </c>
      <c r="D27">
        <v>2</v>
      </c>
      <c r="E27" s="1" t="s">
        <v>34</v>
      </c>
      <c r="F27" s="1" t="s">
        <v>35</v>
      </c>
      <c r="G27">
        <v>2</v>
      </c>
      <c r="J27">
        <v>1000</v>
      </c>
      <c r="L27">
        <f t="shared" si="8"/>
        <v>24500</v>
      </c>
      <c r="M27">
        <v>17383</v>
      </c>
      <c r="N27">
        <v>469000</v>
      </c>
      <c r="O27">
        <v>444000</v>
      </c>
      <c r="P27">
        <v>311119</v>
      </c>
      <c r="Q27">
        <v>308393</v>
      </c>
      <c r="R27">
        <v>118630</v>
      </c>
      <c r="S27">
        <v>179279</v>
      </c>
      <c r="T27">
        <v>99015</v>
      </c>
      <c r="U27">
        <v>24195</v>
      </c>
      <c r="V27">
        <v>21503</v>
      </c>
      <c r="W27">
        <v>1317</v>
      </c>
      <c r="X27">
        <v>20114</v>
      </c>
      <c r="Y27">
        <v>71992</v>
      </c>
      <c r="Z27">
        <v>1641</v>
      </c>
      <c r="AA27">
        <v>76243</v>
      </c>
      <c r="AB27">
        <v>1399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Sorbie</dc:creator>
  <cp:lastModifiedBy>Adam Sorbie</cp:lastModifiedBy>
  <dcterms:created xsi:type="dcterms:W3CDTF">2024-03-14T15:52:33Z</dcterms:created>
  <dcterms:modified xsi:type="dcterms:W3CDTF">2024-03-14T15:52:54Z</dcterms:modified>
</cp:coreProperties>
</file>