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pivotTables/pivotTable7.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pivotTables/pivotTable8.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pivotTables/pivotTable9.xml" ContentType="application/vnd.openxmlformats-officedocument.spreadsheetml.pivotTable+xml"/>
  <Override PartName="/xl/drawings/drawing9.xml" ContentType="application/vnd.openxmlformats-officedocument.drawing+xml"/>
  <Override PartName="/xl/charts/chart17.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15" windowWidth="16095" windowHeight="9660"/>
  </bookViews>
  <sheets>
    <sheet name="Sheet2" sheetId="2" r:id="rId1"/>
    <sheet name="Sheet3" sheetId="3" r:id="rId2"/>
    <sheet name="Sheet4" sheetId="4" r:id="rId3"/>
    <sheet name="Sheet6" sheetId="6" r:id="rId4"/>
    <sheet name="Sheet7" sheetId="7" r:id="rId5"/>
    <sheet name="Sheet8" sheetId="8" r:id="rId6"/>
    <sheet name="Sheet9" sheetId="9" r:id="rId7"/>
    <sheet name="Sheet10" sheetId="10" r:id="rId8"/>
    <sheet name="Sheet11" sheetId="11" r:id="rId9"/>
    <sheet name="Sheet1" sheetId="1" r:id="rId10"/>
  </sheets>
  <definedNames>
    <definedName name="Slicer_Crop">#N/A</definedName>
    <definedName name="Slicer_Region">#N/A</definedName>
    <definedName name="Slicer_Year">#N/A</definedName>
  </definedNames>
  <calcPr calcId="124519"/>
  <pivotCaches>
    <pivotCache cacheId="7"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<sst xmlns="http://schemas.openxmlformats.org/spreadsheetml/2006/main" count="130" uniqueCount="29">
  <si>
    <t>Year</t>
  </si>
  <si>
    <t>Region</t>
  </si>
  <si>
    <t>County</t>
  </si>
  <si>
    <t>Crop</t>
  </si>
  <si>
    <t>Area (Hectares)</t>
  </si>
  <si>
    <t>Yield (Tons)</t>
  </si>
  <si>
    <t>Rainfall (mm)</t>
  </si>
  <si>
    <t>Fertilizer Used (kg)</t>
  </si>
  <si>
    <t>Rift Valley</t>
  </si>
  <si>
    <t>Western</t>
  </si>
  <si>
    <t>Eastern</t>
  </si>
  <si>
    <t>Central</t>
  </si>
  <si>
    <t>Nyanza</t>
  </si>
  <si>
    <t>Nakuru</t>
  </si>
  <si>
    <t>Bungoma</t>
  </si>
  <si>
    <t>Meru</t>
  </si>
  <si>
    <t>Kiambu</t>
  </si>
  <si>
    <t>Kisii</t>
  </si>
  <si>
    <t>Maize</t>
  </si>
  <si>
    <t>Sugarcane</t>
  </si>
  <si>
    <t>Coffee</t>
  </si>
  <si>
    <t>Tea</t>
  </si>
  <si>
    <t>Bananas</t>
  </si>
  <si>
    <t>Row Labels</t>
  </si>
  <si>
    <t>Grand Total</t>
  </si>
  <si>
    <t>Sum of Yield (Tons)</t>
  </si>
  <si>
    <t>Sum of Area (Hectares)</t>
  </si>
  <si>
    <t>Sum of Fertilizer Used (kg)</t>
  </si>
  <si>
    <t>Sum of Rainfall (mm)</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</si>
</sst>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4"/>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[B761AE00.xlsx]Sheet2!PivotTable1</c:name>
    <c:fmtId val="0"/>
  </c:pivotSource>
  <c:chart>
    <c:title>
      <c:tx>
        <c:rich>
          <a:bodyPr/>
          <a:lstStyle/>
          <a:p>
            <a:pPr>
              <a:defRPr/>
            </a:pPr>
            <a:r>
              <a:rPr lang="en-US" sz="1800" b="0" i="1" baseline="0">
                <a:effectLst/>
              </a:rPr>
              <a:t>Yield(Tons) by Year</a:t>
            </a:r>
            <a:endParaRPr lang="en-US" b="0">
              <a:effectLst/>
            </a:endParaRPr>
          </a:p>
        </c:rich>
      </c:tx>
      <c:overlay val="0"/>
    </c:title>
    <c:autoTitleDeleted val="0"/>
    <c:pivotFmts>
      <c:pivotFmt>
        <c:idx val="0"/>
      </c:pivotFmt>
    </c:pivotFmts>
    <c:plotArea>
      <c:layout/>
      <c:lineChart>
        <c:grouping val="standard"/>
        <c:varyColors val="0"/>
        <c:ser>
          <c:idx val="0"/>
          <c:order val="0"/>
          <c:tx>
            <c:strRef>
              <c:f>Sheet2!$B$1</c:f>
              <c:strCache>
                <c:ptCount val="1"/>
                <c:pt idx="0">
                  <c:v>Total</c:v>
                </c:pt>
              </c:strCache>
            </c:strRef>
          </c:tx>
          <c:cat>
            <c:strRef>
              <c:f>Sheet2!$A$2:$A$8</c:f>
              <c:strCache>
                <c:ptCount val="6"/>
                <c:pt idx="0">
                  <c:v>2019</c:v>
                </c:pt>
                <c:pt idx="1">
                  <c:v>2020</c:v>
                </c:pt>
                <c:pt idx="2">
                  <c:v>2021</c:v>
                </c:pt>
                <c:pt idx="3">
                  <c:v>2022</c:v>
                </c:pt>
                <c:pt idx="4">
                  <c:v>2023</c:v>
                </c:pt>
                <c:pt idx="5">
                  <c:v>2024</c:v>
                </c:pt>
              </c:strCache>
            </c:strRef>
          </c:cat>
          <c:val>
            <c:numRef>
              <c:f>Sheet2!$B$2:$B$8</c:f>
              <c:numCache>
                <c:formatCode>General</c:formatCode>
                <c:ptCount val="6"/>
                <c:pt idx="0">
                  <c:v>2887.1</c:v>
                </c:pt>
                <c:pt idx="1">
                  <c:v>4100.8999999999996</c:v>
                </c:pt>
                <c:pt idx="2">
                  <c:v>3479.3</c:v>
                </c:pt>
                <c:pt idx="3">
                  <c:v>2507.1</c:v>
                </c:pt>
                <c:pt idx="4">
                  <c:v>2083.1</c:v>
                </c:pt>
                <c:pt idx="5">
                  <c:v>1537.2</c:v>
                </c:pt>
              </c:numCache>
            </c:numRef>
          </c:val>
          <c:smooth val="0"/>
        </c:ser>
        <c:dLbls>
          <c:showLegendKey val="0"/>
          <c:showVal val="0"/>
          <c:showCatName val="0"/>
          <c:showSerName val="0"/>
          <c:showPercent val="0"/>
          <c:showBubbleSize val="0"/>
        </c:dLbls>
        <c:marker val="1"/>
        <c:smooth val="0"/>
        <c:axId val="162294272"/>
        <c:axId val="217274560"/>
      </c:lineChart>
      <c:catAx>
        <c:axId val="162294272"/>
        <c:scaling>
          <c:orientation val="minMax"/>
        </c:scaling>
        <c:delete val="0"/>
        <c:axPos val="b"/>
        <c:majorTickMark val="out"/>
        <c:minorTickMark val="none"/>
        <c:tickLblPos val="nextTo"/>
        <c:crossAx val="217274560"/>
        <c:crosses val="autoZero"/>
        <c:auto val="1"/>
        <c:lblAlgn val="ctr"/>
        <c:lblOffset val="100"/>
        <c:noMultiLvlLbl val="0"/>
      </c:catAx>
      <c:valAx>
        <c:axId val="217274560"/>
        <c:scaling>
          <c:orientation val="minMax"/>
        </c:scaling>
        <c:delete val="0"/>
        <c:axPos val="l"/>
        <c:numFmt formatCode="General" sourceLinked="1"/>
        <c:majorTickMark val="out"/>
        <c:minorTickMark val="none"/>
        <c:tickLblPos val="nextTo"/>
        <c:crossAx val="16229427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[B761AE00.xlsx]Sheet3!PivotTable2</c:name>
    <c:fmtId val="0"/>
  </c:pivotSource>
  <c:chart>
    <c:title>
      <c:tx>
        <c:rich>
          <a:bodyPr/>
          <a:lstStyle/>
          <a:p>
            <a:pPr>
              <a:defRPr/>
            </a:pPr>
            <a:r>
              <a:rPr lang="en-US" sz="1800" b="0" i="1" baseline="0">
                <a:effectLst/>
              </a:rPr>
              <a:t>Sum of yields by Region</a:t>
            </a:r>
            <a:endParaRPr lang="en-US" b="0">
              <a:effectLst/>
            </a:endParaRPr>
          </a:p>
        </c:rich>
      </c:tx>
      <c:overlay val="0"/>
    </c:title>
    <c:autoTitleDeleted val="0"/>
    <c:pivotFmts>
      <c:pivotFmt>
        <c:idx val="0"/>
        <c:marker>
          <c:symbol val="none"/>
        </c:marker>
      </c:pivotFmt>
    </c:pivotFmts>
    <c:plotArea>
      <c:layout/>
      <c:barChart>
        <c:barDir val="col"/>
        <c:grouping val="clustered"/>
        <c:varyColors val="0"/>
        <c:ser>
          <c:idx val="0"/>
          <c:order val="0"/>
          <c:tx>
            <c:strRef>
              <c:f>Sheet3!$B$1</c:f>
              <c:strCache>
                <c:ptCount val="1"/>
                <c:pt idx="0">
                  <c:v>Total</c:v>
                </c:pt>
              </c:strCache>
            </c:strRef>
          </c:tx>
          <c:invertIfNegative val="0"/>
          <c:cat>
            <c:strRef>
              <c:f>Sheet3!$A$2:$A$3</c:f>
              <c:strCache>
                <c:ptCount val="1"/>
                <c:pt idx="0">
                  <c:v>Eastern</c:v>
                </c:pt>
              </c:strCache>
            </c:strRef>
          </c:cat>
          <c:val>
            <c:numRef>
              <c:f>Sheet3!$B$2:$B$3</c:f>
              <c:numCache>
                <c:formatCode>General</c:formatCode>
                <c:ptCount val="1"/>
                <c:pt idx="0">
                  <c:v>16594.699999999997</c:v>
                </c:pt>
              </c:numCache>
            </c:numRef>
          </c:val>
        </c:ser>
        <c:dLbls>
          <c:showLegendKey val="0"/>
          <c:showVal val="0"/>
          <c:showCatName val="0"/>
          <c:showSerName val="0"/>
          <c:showPercent val="0"/>
          <c:showBubbleSize val="0"/>
        </c:dLbls>
        <c:gapWidth val="150"/>
        <c:axId val="246026240"/>
        <c:axId val="216221952"/>
      </c:barChart>
      <c:catAx>
        <c:axId val="246026240"/>
        <c:scaling>
          <c:orientation val="minMax"/>
        </c:scaling>
        <c:delete val="0"/>
        <c:axPos val="b"/>
        <c:majorTickMark val="out"/>
        <c:minorTickMark val="none"/>
        <c:tickLblPos val="nextTo"/>
        <c:crossAx val="216221952"/>
        <c:crosses val="autoZero"/>
        <c:auto val="1"/>
        <c:lblAlgn val="ctr"/>
        <c:lblOffset val="100"/>
        <c:noMultiLvlLbl val="0"/>
      </c:catAx>
      <c:valAx>
        <c:axId val="216221952"/>
        <c:scaling>
          <c:orientation val="minMax"/>
        </c:scaling>
        <c:delete val="0"/>
        <c:axPos val="l"/>
        <c:numFmt formatCode="General" sourceLinked="1"/>
        <c:majorTickMark val="out"/>
        <c:minorTickMark val="none"/>
        <c:tickLblPos val="nextTo"/>
        <c:crossAx val="24602624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[B761AE00.xlsx]Sheet4!PivotTable3</c:name>
    <c:fmtId val="0"/>
  </c:pivotSource>
  <c:chart>
    <c:title>
      <c:tx>
        <c:rich>
          <a:bodyPr/>
          <a:lstStyle/>
          <a:p>
            <a:pPr>
              <a:defRPr/>
            </a:pPr>
            <a:r>
              <a:rPr lang="en-US" b="0" i="1"/>
              <a:t>Sum of Yields by Crop</a:t>
            </a:r>
          </a:p>
        </c:rich>
      </c:tx>
      <c:overlay val="0"/>
    </c:title>
    <c:autoTitleDeleted val="0"/>
    <c:pivotFmts>
      <c:pivotFmt>
        <c:idx val="0"/>
        <c:marker>
          <c:symbol val="none"/>
        </c:marker>
      </c:pivotFmt>
    </c:pivotFmts>
    <c:plotArea>
      <c:layout/>
      <c:barChart>
        <c:barDir val="col"/>
        <c:grouping val="clustered"/>
        <c:varyColors val="0"/>
        <c:ser>
          <c:idx val="0"/>
          <c:order val="0"/>
          <c:tx>
            <c:strRef>
              <c:f>Sheet4!$B$1</c:f>
              <c:strCache>
                <c:ptCount val="1"/>
                <c:pt idx="0">
                  <c:v>Total</c:v>
                </c:pt>
              </c:strCache>
            </c:strRef>
          </c:tx>
          <c:invertIfNegative val="0"/>
          <c:cat>
            <c:strRef>
              <c:f>Sheet4!$A$2:$A$3</c:f>
              <c:strCache>
                <c:ptCount val="1"/>
                <c:pt idx="0">
                  <c:v>Coffee</c:v>
                </c:pt>
              </c:strCache>
            </c:strRef>
          </c:cat>
          <c:val>
            <c:numRef>
              <c:f>Sheet4!$B$2:$B$3</c:f>
              <c:numCache>
                <c:formatCode>General</c:formatCode>
                <c:ptCount val="1"/>
                <c:pt idx="0">
                  <c:v>16594.699999999997</c:v>
                </c:pt>
              </c:numCache>
            </c:numRef>
          </c:val>
        </c:ser>
        <c:dLbls>
          <c:showLegendKey val="0"/>
          <c:showVal val="0"/>
          <c:showCatName val="0"/>
          <c:showSerName val="0"/>
          <c:showPercent val="0"/>
          <c:showBubbleSize val="0"/>
        </c:dLbls>
        <c:gapWidth val="150"/>
        <c:axId val="162293760"/>
        <c:axId val="216223680"/>
      </c:barChart>
      <c:catAx>
        <c:axId val="162293760"/>
        <c:scaling>
          <c:orientation val="minMax"/>
        </c:scaling>
        <c:delete val="0"/>
        <c:axPos val="b"/>
        <c:majorTickMark val="out"/>
        <c:minorTickMark val="none"/>
        <c:tickLblPos val="nextTo"/>
        <c:crossAx val="216223680"/>
        <c:crosses val="autoZero"/>
        <c:auto val="1"/>
        <c:lblAlgn val="ctr"/>
        <c:lblOffset val="100"/>
        <c:noMultiLvlLbl val="0"/>
      </c:catAx>
      <c:valAx>
        <c:axId val="216223680"/>
        <c:scaling>
          <c:orientation val="minMax"/>
        </c:scaling>
        <c:delete val="0"/>
        <c:axPos val="l"/>
        <c:numFmt formatCode="General" sourceLinked="1"/>
        <c:majorTickMark val="out"/>
        <c:minorTickMark val="none"/>
        <c:tickLblPos val="nextTo"/>
        <c:crossAx val="16229376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[B761AE00.xlsx]Sheet6!PivotTable5</c:name>
    <c:fmtId val="0"/>
  </c:pivotSource>
  <c:chart>
    <c:title>
      <c:overlay val="0"/>
    </c:title>
    <c:autoTitleDeleted val="0"/>
    <c:pivotFmts>
      <c:pivotFmt>
        <c:idx val="0"/>
        <c:marker>
          <c:symbol val="none"/>
        </c:marker>
      </c:pivotFmt>
    </c:pivotFmts>
    <c:plotArea>
      <c:layout/>
      <c:barChart>
        <c:barDir val="col"/>
        <c:grouping val="clustered"/>
        <c:varyColors val="0"/>
        <c:ser>
          <c:idx val="0"/>
          <c:order val="0"/>
          <c:tx>
            <c:strRef>
              <c:f>Sheet6!$B$1</c:f>
              <c:strCache>
                <c:ptCount val="1"/>
                <c:pt idx="0">
                  <c:v>Total</c:v>
                </c:pt>
              </c:strCache>
            </c:strRef>
          </c:tx>
          <c:invertIfNegative val="0"/>
          <c:cat>
            <c:strRef>
              <c:f>Sheet6!$A$2:$A$3</c:f>
              <c:strCache>
                <c:ptCount val="1"/>
                <c:pt idx="0">
                  <c:v>Coffee</c:v>
                </c:pt>
              </c:strCache>
            </c:strRef>
          </c:cat>
          <c:val>
            <c:numRef>
              <c:f>Sheet6!$B$2:$B$3</c:f>
              <c:numCache>
                <c:formatCode>General</c:formatCode>
                <c:ptCount val="1"/>
                <c:pt idx="0">
                  <c:v>5071</c:v>
                </c:pt>
              </c:numCache>
            </c:numRef>
          </c:val>
        </c:ser>
        <c:dLbls>
          <c:showLegendKey val="0"/>
          <c:showVal val="0"/>
          <c:showCatName val="0"/>
          <c:showSerName val="0"/>
          <c:showPercent val="0"/>
          <c:showBubbleSize val="0"/>
        </c:dLbls>
        <c:gapWidth val="150"/>
        <c:axId val="247552000"/>
        <c:axId val="216225408"/>
      </c:barChart>
      <c:catAx>
        <c:axId val="247552000"/>
        <c:scaling>
          <c:orientation val="minMax"/>
        </c:scaling>
        <c:delete val="0"/>
        <c:axPos val="b"/>
        <c:majorTickMark val="out"/>
        <c:minorTickMark val="none"/>
        <c:tickLblPos val="nextTo"/>
        <c:crossAx val="216225408"/>
        <c:crosses val="autoZero"/>
        <c:auto val="1"/>
        <c:lblAlgn val="ctr"/>
        <c:lblOffset val="100"/>
        <c:noMultiLvlLbl val="0"/>
      </c:catAx>
      <c:valAx>
        <c:axId val="216225408"/>
        <c:scaling>
          <c:orientation val="minMax"/>
        </c:scaling>
        <c:delete val="0"/>
        <c:axPos val="l"/>
        <c:majorGridlines/>
        <c:numFmt formatCode="General" sourceLinked="1"/>
        <c:majorTickMark val="out"/>
        <c:minorTickMark val="none"/>
        <c:tickLblPos val="nextTo"/>
        <c:crossAx val="2475520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[B761AE00.xlsx]Sheet7!PivotTable6</c:name>
    <c:fmtId val="0"/>
  </c:pivotSource>
  <c:chart>
    <c:title>
      <c:overlay val="0"/>
    </c:title>
    <c:autoTitleDeleted val="0"/>
    <c:pivotFmts>
      <c:pivotFmt>
        <c:idx val="0"/>
        <c:marker>
          <c:symbol val="none"/>
        </c:marker>
      </c:pivotFmt>
    </c:pivotFmts>
    <c:plotArea>
      <c:layout/>
      <c:barChart>
        <c:barDir val="col"/>
        <c:grouping val="clustered"/>
        <c:varyColors val="0"/>
        <c:ser>
          <c:idx val="0"/>
          <c:order val="0"/>
          <c:tx>
            <c:strRef>
              <c:f>Sheet7!$B$3</c:f>
              <c:strCache>
                <c:ptCount val="1"/>
                <c:pt idx="0">
                  <c:v>Total</c:v>
                </c:pt>
              </c:strCache>
            </c:strRef>
          </c:tx>
          <c:invertIfNegative val="0"/>
          <c:cat>
            <c:strRef>
              <c:f>Sheet7!$A$4:$A$10</c:f>
              <c:strCache>
                <c:ptCount val="6"/>
                <c:pt idx="0">
                  <c:v>698</c:v>
                </c:pt>
                <c:pt idx="1">
                  <c:v>742</c:v>
                </c:pt>
                <c:pt idx="2">
                  <c:v>764</c:v>
                </c:pt>
                <c:pt idx="3">
                  <c:v>886</c:v>
                </c:pt>
                <c:pt idx="4">
                  <c:v>895</c:v>
                </c:pt>
                <c:pt idx="5">
                  <c:v>925</c:v>
                </c:pt>
              </c:strCache>
            </c:strRef>
          </c:cat>
          <c:val>
            <c:numRef>
              <c:f>Sheet7!$B$4:$B$10</c:f>
              <c:numCache>
                <c:formatCode>General</c:formatCode>
                <c:ptCount val="6"/>
                <c:pt idx="0">
                  <c:v>2507.1</c:v>
                </c:pt>
                <c:pt idx="1">
                  <c:v>3479.3</c:v>
                </c:pt>
                <c:pt idx="2">
                  <c:v>2083.1</c:v>
                </c:pt>
                <c:pt idx="3">
                  <c:v>4100.8999999999996</c:v>
                </c:pt>
                <c:pt idx="4">
                  <c:v>2887.1</c:v>
                </c:pt>
                <c:pt idx="5">
                  <c:v>1537.2</c:v>
                </c:pt>
              </c:numCache>
            </c:numRef>
          </c:val>
        </c:ser>
        <c:dLbls>
          <c:showLegendKey val="0"/>
          <c:showVal val="0"/>
          <c:showCatName val="0"/>
          <c:showSerName val="0"/>
          <c:showPercent val="0"/>
          <c:showBubbleSize val="0"/>
        </c:dLbls>
        <c:gapWidth val="150"/>
        <c:axId val="247553536"/>
        <c:axId val="216227136"/>
      </c:barChart>
      <c:catAx>
        <c:axId val="247553536"/>
        <c:scaling>
          <c:orientation val="minMax"/>
        </c:scaling>
        <c:delete val="0"/>
        <c:axPos val="b"/>
        <c:majorTickMark val="out"/>
        <c:minorTickMark val="none"/>
        <c:tickLblPos val="nextTo"/>
        <c:crossAx val="216227136"/>
        <c:crosses val="autoZero"/>
        <c:auto val="1"/>
        <c:lblAlgn val="ctr"/>
        <c:lblOffset val="100"/>
        <c:noMultiLvlLbl val="0"/>
      </c:catAx>
      <c:valAx>
        <c:axId val="216227136"/>
        <c:scaling>
          <c:orientation val="minMax"/>
        </c:scaling>
        <c:delete val="0"/>
        <c:axPos val="l"/>
        <c:majorGridlines/>
        <c:numFmt formatCode="General" sourceLinked="1"/>
        <c:majorTickMark val="out"/>
        <c:minorTickMark val="none"/>
        <c:tickLblPos val="nextTo"/>
        <c:crossAx val="2475535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[B761AE00.xlsx]Sheet8!PivotTable1</c:name>
    <c:fmtId val="0"/>
  </c:pivotSource>
  <c:chart>
    <c:title>
      <c:overlay val="0"/>
    </c:title>
    <c:autoTitleDeleted val="0"/>
    <c:pivotFmts>
      <c:pivotFmt>
        <c:idx val="0"/>
        <c:marker>
          <c:symbol val="none"/>
        </c:marker>
      </c:pivotFmt>
    </c:pivotFmts>
    <c:plotArea>
      <c:layout/>
      <c:barChart>
        <c:barDir val="col"/>
        <c:grouping val="clustered"/>
        <c:varyColors val="0"/>
        <c:ser>
          <c:idx val="0"/>
          <c:order val="0"/>
          <c:tx>
            <c:strRef>
              <c:f>Sheet8!$B$1</c:f>
              <c:strCache>
                <c:ptCount val="1"/>
                <c:pt idx="0">
                  <c:v>Total</c:v>
                </c:pt>
              </c:strCache>
            </c:strRef>
          </c:tx>
          <c:invertIfNegative val="0"/>
          <c:cat>
            <c:strRef>
              <c:f>Sheet8!$A$2:$A$3</c:f>
              <c:strCache>
                <c:ptCount val="1"/>
                <c:pt idx="0">
                  <c:v>Coffee</c:v>
                </c:pt>
              </c:strCache>
            </c:strRef>
          </c:cat>
          <c:val>
            <c:numRef>
              <c:f>Sheet8!$B$2:$B$3</c:f>
              <c:numCache>
                <c:formatCode>General</c:formatCode>
                <c:ptCount val="1"/>
                <c:pt idx="0">
                  <c:v>12676</c:v>
                </c:pt>
              </c:numCache>
            </c:numRef>
          </c:val>
        </c:ser>
        <c:dLbls>
          <c:showLegendKey val="0"/>
          <c:showVal val="0"/>
          <c:showCatName val="0"/>
          <c:showSerName val="0"/>
          <c:showPercent val="0"/>
          <c:showBubbleSize val="0"/>
        </c:dLbls>
        <c:gapWidth val="150"/>
        <c:axId val="247701504"/>
        <c:axId val="216319104"/>
      </c:barChart>
      <c:catAx>
        <c:axId val="247701504"/>
        <c:scaling>
          <c:orientation val="minMax"/>
        </c:scaling>
        <c:delete val="0"/>
        <c:axPos val="b"/>
        <c:majorTickMark val="out"/>
        <c:minorTickMark val="none"/>
        <c:tickLblPos val="nextTo"/>
        <c:crossAx val="216319104"/>
        <c:crosses val="autoZero"/>
        <c:auto val="1"/>
        <c:lblAlgn val="ctr"/>
        <c:lblOffset val="100"/>
        <c:noMultiLvlLbl val="0"/>
      </c:catAx>
      <c:valAx>
        <c:axId val="216319104"/>
        <c:scaling>
          <c:orientation val="minMax"/>
        </c:scaling>
        <c:delete val="0"/>
        <c:axPos val="l"/>
        <c:majorGridlines/>
        <c:numFmt formatCode="General" sourceLinked="1"/>
        <c:majorTickMark val="out"/>
        <c:minorTickMark val="none"/>
        <c:tickLblPos val="nextTo"/>
        <c:crossAx val="2477015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[B761AE00.xlsx]Sheet9!PivotTable2</c:name>
    <c:fmtId val="0"/>
  </c:pivotSource>
  <c:chart>
    <c:title>
      <c:overlay val="0"/>
    </c:title>
    <c:autoTitleDeleted val="0"/>
    <c:pivotFmts>
      <c:pivotFmt>
        <c:idx val="0"/>
        <c:marker>
          <c:symbol val="none"/>
        </c:marker>
      </c:pivotFmt>
    </c:pivotFmts>
    <c:plotArea>
      <c:layout/>
      <c:barChart>
        <c:barDir val="col"/>
        <c:grouping val="clustered"/>
        <c:varyColors val="0"/>
        <c:ser>
          <c:idx val="0"/>
          <c:order val="0"/>
          <c:tx>
            <c:strRef>
              <c:f>Sheet9!$B$1</c:f>
              <c:strCache>
                <c:ptCount val="1"/>
                <c:pt idx="0">
                  <c:v>Total</c:v>
                </c:pt>
              </c:strCache>
            </c:strRef>
          </c:tx>
          <c:invertIfNegative val="0"/>
          <c:cat>
            <c:strRef>
              <c:f>Sheet9!$A$2:$A$3</c:f>
              <c:strCache>
                <c:ptCount val="1"/>
                <c:pt idx="0">
                  <c:v>Eastern</c:v>
                </c:pt>
              </c:strCache>
            </c:strRef>
          </c:cat>
          <c:val>
            <c:numRef>
              <c:f>Sheet9!$B$2:$B$3</c:f>
              <c:numCache>
                <c:formatCode>General</c:formatCode>
                <c:ptCount val="1"/>
                <c:pt idx="0">
                  <c:v>4910</c:v>
                </c:pt>
              </c:numCache>
            </c:numRef>
          </c:val>
        </c:ser>
        <c:dLbls>
          <c:showLegendKey val="0"/>
          <c:showVal val="0"/>
          <c:showCatName val="0"/>
          <c:showSerName val="0"/>
          <c:showPercent val="0"/>
          <c:showBubbleSize val="0"/>
        </c:dLbls>
        <c:gapWidth val="150"/>
        <c:axId val="247550976"/>
        <c:axId val="216320832"/>
      </c:barChart>
      <c:catAx>
        <c:axId val="247550976"/>
        <c:scaling>
          <c:orientation val="minMax"/>
        </c:scaling>
        <c:delete val="0"/>
        <c:axPos val="b"/>
        <c:majorTickMark val="out"/>
        <c:minorTickMark val="none"/>
        <c:tickLblPos val="nextTo"/>
        <c:crossAx val="216320832"/>
        <c:crosses val="autoZero"/>
        <c:auto val="1"/>
        <c:lblAlgn val="ctr"/>
        <c:lblOffset val="100"/>
        <c:noMultiLvlLbl val="0"/>
      </c:catAx>
      <c:valAx>
        <c:axId val="216320832"/>
        <c:scaling>
          <c:orientation val="minMax"/>
        </c:scaling>
        <c:delete val="0"/>
        <c:axPos val="l"/>
        <c:majorGridlines/>
        <c:numFmt formatCode="General" sourceLinked="1"/>
        <c:majorTickMark val="out"/>
        <c:minorTickMark val="none"/>
        <c:tickLblPos val="nextTo"/>
        <c:crossAx val="2475509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[B761AE00.xlsx]Sheet10!PivotTable3</c:name>
    <c:fmtId val="0"/>
  </c:pivotSource>
  <c:chart>
    <c:title>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Sheet10!$B$1</c:f>
              <c:strCache>
                <c:ptCount val="1"/>
                <c:pt idx="0">
                  <c:v>Total</c:v>
                </c:pt>
              </c:strCache>
            </c:strRef>
          </c:tx>
          <c:invertIfNegative val="0"/>
          <c:cat>
            <c:strRef>
              <c:f>Sheet10!$A$2:$A$8</c:f>
              <c:strCache>
                <c:ptCount val="6"/>
                <c:pt idx="0">
                  <c:v>1577</c:v>
                </c:pt>
                <c:pt idx="1">
                  <c:v>1844</c:v>
                </c:pt>
                <c:pt idx="2">
                  <c:v>2097</c:v>
                </c:pt>
                <c:pt idx="3">
                  <c:v>2254</c:v>
                </c:pt>
                <c:pt idx="4">
                  <c:v>2278</c:v>
                </c:pt>
                <c:pt idx="5">
                  <c:v>2626</c:v>
                </c:pt>
              </c:strCache>
            </c:strRef>
          </c:cat>
          <c:val>
            <c:numRef>
              <c:f>Sheet10!$B$2:$B$8</c:f>
              <c:numCache>
                <c:formatCode>General</c:formatCode>
                <c:ptCount val="6"/>
                <c:pt idx="0">
                  <c:v>2507.1</c:v>
                </c:pt>
                <c:pt idx="1">
                  <c:v>2887.1</c:v>
                </c:pt>
                <c:pt idx="2">
                  <c:v>2083.1</c:v>
                </c:pt>
                <c:pt idx="3">
                  <c:v>1537.2</c:v>
                </c:pt>
                <c:pt idx="4">
                  <c:v>3479.3</c:v>
                </c:pt>
                <c:pt idx="5">
                  <c:v>4100.8999999999996</c:v>
                </c:pt>
              </c:numCache>
            </c:numRef>
          </c:val>
        </c:ser>
        <c:dLbls>
          <c:showLegendKey val="0"/>
          <c:showVal val="0"/>
          <c:showCatName val="0"/>
          <c:showSerName val="0"/>
          <c:showPercent val="0"/>
          <c:showBubbleSize val="0"/>
        </c:dLbls>
        <c:gapWidth val="150"/>
        <c:axId val="247704576"/>
        <c:axId val="216322560"/>
      </c:barChart>
      <c:catAx>
        <c:axId val="247704576"/>
        <c:scaling>
          <c:orientation val="minMax"/>
        </c:scaling>
        <c:delete val="0"/>
        <c:axPos val="b"/>
        <c:majorTickMark val="out"/>
        <c:minorTickMark val="none"/>
        <c:tickLblPos val="nextTo"/>
        <c:crossAx val="216322560"/>
        <c:crosses val="autoZero"/>
        <c:auto val="1"/>
        <c:lblAlgn val="ctr"/>
        <c:lblOffset val="100"/>
        <c:noMultiLvlLbl val="0"/>
      </c:catAx>
      <c:valAx>
        <c:axId val="216322560"/>
        <c:scaling>
          <c:orientation val="minMax"/>
        </c:scaling>
        <c:delete val="0"/>
        <c:axPos val="l"/>
        <c:majorGridlines/>
        <c:numFmt formatCode="General" sourceLinked="1"/>
        <c:majorTickMark val="out"/>
        <c:minorTickMark val="none"/>
        <c:tickLblPos val="nextTo"/>
        <c:crossAx val="2477045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[B761AE00.xlsx]Sheet11!PivotTable4</c:name>
    <c:fmtId val="0"/>
  </c:pivotSource>
  <c:chart>
    <c:title>
      <c:overlay val="0"/>
    </c:title>
    <c:autoTitleDeleted val="0"/>
    <c:pivotFmts>
      <c:pivotFmt>
        <c:idx val="0"/>
        <c:marker>
          <c:symbol val="none"/>
        </c:marker>
      </c:pivotFmt>
    </c:pivotFmts>
    <c:plotArea>
      <c:layout/>
      <c:barChart>
        <c:barDir val="col"/>
        <c:grouping val="clustered"/>
        <c:varyColors val="0"/>
        <c:ser>
          <c:idx val="0"/>
          <c:order val="0"/>
          <c:tx>
            <c:strRef>
              <c:f>Sheet11!$B$1</c:f>
              <c:strCache>
                <c:ptCount val="1"/>
                <c:pt idx="0">
                  <c:v>Total</c:v>
                </c:pt>
              </c:strCache>
            </c:strRef>
          </c:tx>
          <c:invertIfNegative val="0"/>
          <c:cat>
            <c:strRef>
              <c:f>Sheet11!$A$2:$A$8</c:f>
              <c:strCache>
                <c:ptCount val="6"/>
                <c:pt idx="0">
                  <c:v>523</c:v>
                </c:pt>
                <c:pt idx="1">
                  <c:v>573</c:v>
                </c:pt>
                <c:pt idx="2">
                  <c:v>733</c:v>
                </c:pt>
                <c:pt idx="3">
                  <c:v>934</c:v>
                </c:pt>
                <c:pt idx="4">
                  <c:v>1124</c:v>
                </c:pt>
                <c:pt idx="5">
                  <c:v>1184</c:v>
                </c:pt>
              </c:strCache>
            </c:strRef>
          </c:cat>
          <c:val>
            <c:numRef>
              <c:f>Sheet11!$B$2:$B$8</c:f>
              <c:numCache>
                <c:formatCode>General</c:formatCode>
                <c:ptCount val="6"/>
                <c:pt idx="0">
                  <c:v>1537.2</c:v>
                </c:pt>
                <c:pt idx="1">
                  <c:v>2083.1</c:v>
                </c:pt>
                <c:pt idx="2">
                  <c:v>2507.1</c:v>
                </c:pt>
                <c:pt idx="3">
                  <c:v>2887.1</c:v>
                </c:pt>
                <c:pt idx="4">
                  <c:v>4100.8999999999996</c:v>
                </c:pt>
                <c:pt idx="5">
                  <c:v>3479.3</c:v>
                </c:pt>
              </c:numCache>
            </c:numRef>
          </c:val>
        </c:ser>
        <c:dLbls>
          <c:showLegendKey val="0"/>
          <c:showVal val="0"/>
          <c:showCatName val="0"/>
          <c:showSerName val="0"/>
          <c:showPercent val="0"/>
          <c:showBubbleSize val="0"/>
        </c:dLbls>
        <c:gapWidth val="150"/>
        <c:axId val="248345088"/>
        <c:axId val="216324864"/>
      </c:barChart>
      <c:catAx>
        <c:axId val="248345088"/>
        <c:scaling>
          <c:orientation val="minMax"/>
        </c:scaling>
        <c:delete val="0"/>
        <c:axPos val="b"/>
        <c:majorTickMark val="out"/>
        <c:minorTickMark val="none"/>
        <c:tickLblPos val="nextTo"/>
        <c:crossAx val="216324864"/>
        <c:crosses val="autoZero"/>
        <c:auto val="1"/>
        <c:lblAlgn val="ctr"/>
        <c:lblOffset val="100"/>
        <c:noMultiLvlLbl val="0"/>
      </c:catAx>
      <c:valAx>
        <c:axId val="216324864"/>
        <c:scaling>
          <c:orientation val="minMax"/>
        </c:scaling>
        <c:delete val="0"/>
        <c:axPos val="l"/>
        <c:majorGridlines/>
        <c:numFmt formatCode="General" sourceLinked="1"/>
        <c:majorTickMark val="out"/>
        <c:minorTickMark val="none"/>
        <c:tickLblPos val="nextTo"/>
        <c:crossAx val="2483450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[B761AE00.xlsx]Sheet3!PivotTable2</c:name>
    <c:fmtId val="2"/>
  </c:pivotSource>
  <c:chart>
    <c:title>
      <c:tx>
        <c:rich>
          <a:bodyPr/>
          <a:lstStyle/>
          <a:p>
            <a:pPr>
              <a:defRPr/>
            </a:pPr>
            <a:r>
              <a:rPr lang="en-US" sz="1800" b="0" i="1" baseline="0">
                <a:effectLst/>
              </a:rPr>
              <a:t>Yield(Tons) by Region</a:t>
            </a:r>
            <a:endParaRPr lang="en-US" b="0">
              <a:effectLst/>
            </a:endParaRPr>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bar"/>
        <c:grouping val="clustered"/>
        <c:varyColors val="0"/>
        <c:ser>
          <c:idx val="0"/>
          <c:order val="0"/>
          <c:tx>
            <c:strRef>
              <c:f>Sheet3!$B$1</c:f>
              <c:strCache>
                <c:ptCount val="1"/>
                <c:pt idx="0">
                  <c:v>Total</c:v>
                </c:pt>
              </c:strCache>
            </c:strRef>
          </c:tx>
          <c:invertIfNegative val="0"/>
          <c:cat>
            <c:strRef>
              <c:f>Sheet3!$A$2:$A$3</c:f>
              <c:strCache>
                <c:ptCount val="1"/>
                <c:pt idx="0">
                  <c:v>Eastern</c:v>
                </c:pt>
              </c:strCache>
            </c:strRef>
          </c:cat>
          <c:val>
            <c:numRef>
              <c:f>Sheet3!$B$2:$B$3</c:f>
              <c:numCache>
                <c:formatCode>General</c:formatCode>
                <c:ptCount val="1"/>
                <c:pt idx="0">
                  <c:v>16594.699999999997</c:v>
                </c:pt>
              </c:numCache>
            </c:numRef>
          </c:val>
        </c:ser>
        <c:dLbls>
          <c:showLegendKey val="0"/>
          <c:showVal val="0"/>
          <c:showCatName val="0"/>
          <c:showSerName val="0"/>
          <c:showPercent val="0"/>
          <c:showBubbleSize val="0"/>
        </c:dLbls>
        <c:gapWidth val="150"/>
        <c:axId val="162850816"/>
        <c:axId val="245628928"/>
      </c:barChart>
      <c:catAx>
        <c:axId val="162850816"/>
        <c:scaling>
          <c:orientation val="minMax"/>
        </c:scaling>
        <c:delete val="0"/>
        <c:axPos val="l"/>
        <c:majorTickMark val="out"/>
        <c:minorTickMark val="none"/>
        <c:tickLblPos val="nextTo"/>
        <c:crossAx val="245628928"/>
        <c:crosses val="autoZero"/>
        <c:auto val="1"/>
        <c:lblAlgn val="ctr"/>
        <c:lblOffset val="100"/>
        <c:noMultiLvlLbl val="0"/>
      </c:catAx>
      <c:valAx>
        <c:axId val="245628928"/>
        <c:scaling>
          <c:orientation val="minMax"/>
        </c:scaling>
        <c:delete val="0"/>
        <c:axPos val="b"/>
        <c:numFmt formatCode="General" sourceLinked="1"/>
        <c:majorTickMark val="out"/>
        <c:minorTickMark val="none"/>
        <c:tickLblPos val="nextTo"/>
        <c:crossAx val="16285081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[B761AE00.xlsx]Sheet4!PivotTable3</c:name>
    <c:fmtId val="2"/>
  </c:pivotSource>
  <c:chart>
    <c:title>
      <c:tx>
        <c:rich>
          <a:bodyPr/>
          <a:lstStyle/>
          <a:p>
            <a:pPr>
              <a:defRPr/>
            </a:pPr>
            <a:r>
              <a:rPr lang="en-US" b="0" i="1"/>
              <a:t>Yield(Tones) by Crop</a:t>
            </a:r>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bar"/>
        <c:grouping val="clustered"/>
        <c:varyColors val="0"/>
        <c:ser>
          <c:idx val="0"/>
          <c:order val="0"/>
          <c:tx>
            <c:strRef>
              <c:f>Sheet4!$B$1</c:f>
              <c:strCache>
                <c:ptCount val="1"/>
                <c:pt idx="0">
                  <c:v>Total</c:v>
                </c:pt>
              </c:strCache>
            </c:strRef>
          </c:tx>
          <c:invertIfNegative val="0"/>
          <c:cat>
            <c:strRef>
              <c:f>Sheet4!$A$2:$A$3</c:f>
              <c:strCache>
                <c:ptCount val="1"/>
                <c:pt idx="0">
                  <c:v>Coffee</c:v>
                </c:pt>
              </c:strCache>
            </c:strRef>
          </c:cat>
          <c:val>
            <c:numRef>
              <c:f>Sheet4!$B$2:$B$3</c:f>
              <c:numCache>
                <c:formatCode>General</c:formatCode>
                <c:ptCount val="1"/>
                <c:pt idx="0">
                  <c:v>16594.699999999997</c:v>
                </c:pt>
              </c:numCache>
            </c:numRef>
          </c:val>
        </c:ser>
        <c:dLbls>
          <c:showLegendKey val="0"/>
          <c:showVal val="0"/>
          <c:showCatName val="0"/>
          <c:showSerName val="0"/>
          <c:showPercent val="0"/>
          <c:showBubbleSize val="0"/>
        </c:dLbls>
        <c:gapWidth val="150"/>
        <c:axId val="162851840"/>
        <c:axId val="245631808"/>
      </c:barChart>
      <c:catAx>
        <c:axId val="162851840"/>
        <c:scaling>
          <c:orientation val="minMax"/>
        </c:scaling>
        <c:delete val="0"/>
        <c:axPos val="l"/>
        <c:majorTickMark val="out"/>
        <c:minorTickMark val="none"/>
        <c:tickLblPos val="nextTo"/>
        <c:crossAx val="245631808"/>
        <c:crosses val="autoZero"/>
        <c:auto val="1"/>
        <c:lblAlgn val="ctr"/>
        <c:lblOffset val="100"/>
        <c:noMultiLvlLbl val="0"/>
      </c:catAx>
      <c:valAx>
        <c:axId val="245631808"/>
        <c:scaling>
          <c:orientation val="minMax"/>
        </c:scaling>
        <c:delete val="0"/>
        <c:axPos val="b"/>
        <c:numFmt formatCode="General" sourceLinked="1"/>
        <c:majorTickMark val="out"/>
        <c:minorTickMark val="none"/>
        <c:tickLblPos val="nextTo"/>
        <c:crossAx val="16285184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[B761AE00.xlsx]Sheet6!PivotTable5</c:name>
    <c:fmtId val="2"/>
  </c:pivotSource>
  <c:chart>
    <c:title>
      <c:tx>
        <c:rich>
          <a:bodyPr/>
          <a:lstStyle/>
          <a:p>
            <a:pPr>
              <a:defRPr/>
            </a:pPr>
            <a:r>
              <a:rPr lang="en-US" b="0" i="1"/>
              <a:t>Area(Hectares)</a:t>
            </a:r>
            <a:r>
              <a:rPr lang="en-US" b="0" i="1" baseline="0"/>
              <a:t> by Crop</a:t>
            </a:r>
            <a:endParaRPr lang="en-US" b="0" i="1"/>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Sheet6!$B$1</c:f>
              <c:strCache>
                <c:ptCount val="1"/>
                <c:pt idx="0">
                  <c:v>Total</c:v>
                </c:pt>
              </c:strCache>
            </c:strRef>
          </c:tx>
          <c:invertIfNegative val="0"/>
          <c:cat>
            <c:strRef>
              <c:f>Sheet6!$A$2:$A$3</c:f>
              <c:strCache>
                <c:ptCount val="1"/>
                <c:pt idx="0">
                  <c:v>Coffee</c:v>
                </c:pt>
              </c:strCache>
            </c:strRef>
          </c:cat>
          <c:val>
            <c:numRef>
              <c:f>Sheet6!$B$2:$B$3</c:f>
              <c:numCache>
                <c:formatCode>General</c:formatCode>
                <c:ptCount val="1"/>
                <c:pt idx="0">
                  <c:v>5071</c:v>
                </c:pt>
              </c:numCache>
            </c:numRef>
          </c:val>
        </c:ser>
        <c:dLbls>
          <c:showLegendKey val="0"/>
          <c:showVal val="0"/>
          <c:showCatName val="0"/>
          <c:showSerName val="0"/>
          <c:showPercent val="0"/>
          <c:showBubbleSize val="0"/>
        </c:dLbls>
        <c:gapWidth val="150"/>
        <c:axId val="166798848"/>
        <c:axId val="245636416"/>
      </c:barChart>
      <c:catAx>
        <c:axId val="166798848"/>
        <c:scaling>
          <c:orientation val="minMax"/>
        </c:scaling>
        <c:delete val="0"/>
        <c:axPos val="b"/>
        <c:majorTickMark val="out"/>
        <c:minorTickMark val="none"/>
        <c:tickLblPos val="nextTo"/>
        <c:crossAx val="245636416"/>
        <c:crosses val="autoZero"/>
        <c:auto val="1"/>
        <c:lblAlgn val="ctr"/>
        <c:lblOffset val="100"/>
        <c:noMultiLvlLbl val="0"/>
      </c:catAx>
      <c:valAx>
        <c:axId val="245636416"/>
        <c:scaling>
          <c:orientation val="minMax"/>
        </c:scaling>
        <c:delete val="0"/>
        <c:axPos val="l"/>
        <c:numFmt formatCode="General" sourceLinked="1"/>
        <c:majorTickMark val="out"/>
        <c:minorTickMark val="none"/>
        <c:tickLblPos val="nextTo"/>
        <c:crossAx val="16679884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[B761AE00.xlsx]Sheet7!PivotTable6</c:name>
    <c:fmtId val="2"/>
  </c:pivotSource>
  <c:chart>
    <c:title>
      <c:tx>
        <c:rich>
          <a:bodyPr/>
          <a:lstStyle/>
          <a:p>
            <a:pPr>
              <a:defRPr/>
            </a:pPr>
            <a:r>
              <a:rPr lang="en-US" b="0" i="1"/>
              <a:t>Yield(Tons) by Rainfall</a:t>
            </a:r>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Sheet7!$B$3</c:f>
              <c:strCache>
                <c:ptCount val="1"/>
                <c:pt idx="0">
                  <c:v>Total</c:v>
                </c:pt>
              </c:strCache>
            </c:strRef>
          </c:tx>
          <c:invertIfNegative val="0"/>
          <c:cat>
            <c:strRef>
              <c:f>Sheet7!$A$4:$A$10</c:f>
              <c:strCache>
                <c:ptCount val="6"/>
                <c:pt idx="0">
                  <c:v>698</c:v>
                </c:pt>
                <c:pt idx="1">
                  <c:v>742</c:v>
                </c:pt>
                <c:pt idx="2">
                  <c:v>764</c:v>
                </c:pt>
                <c:pt idx="3">
                  <c:v>886</c:v>
                </c:pt>
                <c:pt idx="4">
                  <c:v>895</c:v>
                </c:pt>
                <c:pt idx="5">
                  <c:v>925</c:v>
                </c:pt>
              </c:strCache>
            </c:strRef>
          </c:cat>
          <c:val>
            <c:numRef>
              <c:f>Sheet7!$B$4:$B$10</c:f>
              <c:numCache>
                <c:formatCode>General</c:formatCode>
                <c:ptCount val="6"/>
                <c:pt idx="0">
                  <c:v>2507.1</c:v>
                </c:pt>
                <c:pt idx="1">
                  <c:v>3479.3</c:v>
                </c:pt>
                <c:pt idx="2">
                  <c:v>2083.1</c:v>
                </c:pt>
                <c:pt idx="3">
                  <c:v>4100.8999999999996</c:v>
                </c:pt>
                <c:pt idx="4">
                  <c:v>2887.1</c:v>
                </c:pt>
                <c:pt idx="5">
                  <c:v>1537.2</c:v>
                </c:pt>
              </c:numCache>
            </c:numRef>
          </c:val>
        </c:ser>
        <c:dLbls>
          <c:showLegendKey val="0"/>
          <c:showVal val="0"/>
          <c:showCatName val="0"/>
          <c:showSerName val="0"/>
          <c:showPercent val="0"/>
          <c:showBubbleSize val="0"/>
        </c:dLbls>
        <c:gapWidth val="150"/>
        <c:axId val="173733888"/>
        <c:axId val="215819392"/>
      </c:barChart>
      <c:catAx>
        <c:axId val="173733888"/>
        <c:scaling>
          <c:orientation val="minMax"/>
        </c:scaling>
        <c:delete val="0"/>
        <c:axPos val="b"/>
        <c:majorTickMark val="out"/>
        <c:minorTickMark val="none"/>
        <c:tickLblPos val="nextTo"/>
        <c:crossAx val="215819392"/>
        <c:crosses val="autoZero"/>
        <c:auto val="1"/>
        <c:lblAlgn val="ctr"/>
        <c:lblOffset val="100"/>
        <c:noMultiLvlLbl val="0"/>
      </c:catAx>
      <c:valAx>
        <c:axId val="215819392"/>
        <c:scaling>
          <c:orientation val="minMax"/>
        </c:scaling>
        <c:delete val="0"/>
        <c:axPos val="l"/>
        <c:numFmt formatCode="General" sourceLinked="1"/>
        <c:majorTickMark val="out"/>
        <c:minorTickMark val="none"/>
        <c:tickLblPos val="nextTo"/>
        <c:crossAx val="17373388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[B761AE00.xlsx]Sheet8!PivotTable1</c:name>
    <c:fmtId val="2"/>
  </c:pivotSource>
  <c:chart>
    <c:title>
      <c:tx>
        <c:rich>
          <a:bodyPr/>
          <a:lstStyle/>
          <a:p>
            <a:pPr>
              <a:defRPr/>
            </a:pPr>
            <a:r>
              <a:rPr lang="en-US" sz="1600" b="0" i="1"/>
              <a:t>Fertilizer(Kgs) used by Crop</a:t>
            </a:r>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Sheet8!$B$1</c:f>
              <c:strCache>
                <c:ptCount val="1"/>
                <c:pt idx="0">
                  <c:v>Total</c:v>
                </c:pt>
              </c:strCache>
            </c:strRef>
          </c:tx>
          <c:invertIfNegative val="0"/>
          <c:cat>
            <c:strRef>
              <c:f>Sheet8!$A$2:$A$3</c:f>
              <c:strCache>
                <c:ptCount val="1"/>
                <c:pt idx="0">
                  <c:v>Coffee</c:v>
                </c:pt>
              </c:strCache>
            </c:strRef>
          </c:cat>
          <c:val>
            <c:numRef>
              <c:f>Sheet8!$B$2:$B$3</c:f>
              <c:numCache>
                <c:formatCode>General</c:formatCode>
                <c:ptCount val="1"/>
                <c:pt idx="0">
                  <c:v>12676</c:v>
                </c:pt>
              </c:numCache>
            </c:numRef>
          </c:val>
        </c:ser>
        <c:dLbls>
          <c:showLegendKey val="0"/>
          <c:showVal val="0"/>
          <c:showCatName val="0"/>
          <c:showSerName val="0"/>
          <c:showPercent val="0"/>
          <c:showBubbleSize val="0"/>
        </c:dLbls>
        <c:gapWidth val="150"/>
        <c:axId val="217814528"/>
        <c:axId val="215821120"/>
      </c:barChart>
      <c:catAx>
        <c:axId val="217814528"/>
        <c:scaling>
          <c:orientation val="minMax"/>
        </c:scaling>
        <c:delete val="0"/>
        <c:axPos val="b"/>
        <c:majorTickMark val="out"/>
        <c:minorTickMark val="none"/>
        <c:tickLblPos val="nextTo"/>
        <c:crossAx val="215821120"/>
        <c:crosses val="autoZero"/>
        <c:auto val="1"/>
        <c:lblAlgn val="ctr"/>
        <c:lblOffset val="100"/>
        <c:noMultiLvlLbl val="0"/>
      </c:catAx>
      <c:valAx>
        <c:axId val="215821120"/>
        <c:scaling>
          <c:orientation val="minMax"/>
        </c:scaling>
        <c:delete val="0"/>
        <c:axPos val="l"/>
        <c:numFmt formatCode="General" sourceLinked="1"/>
        <c:majorTickMark val="out"/>
        <c:minorTickMark val="none"/>
        <c:tickLblPos val="nextTo"/>
        <c:crossAx val="21781452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[B761AE00.xlsx]Sheet9!PivotTable2</c:name>
    <c:fmtId val="2"/>
  </c:pivotSource>
  <c:chart>
    <c:title>
      <c:tx>
        <c:rich>
          <a:bodyPr/>
          <a:lstStyle/>
          <a:p>
            <a:pPr>
              <a:defRPr/>
            </a:pPr>
            <a:r>
              <a:rPr lang="en-US" b="0" i="1"/>
              <a:t>Rainfall(mm) by Region</a:t>
            </a:r>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Sheet9!$B$1</c:f>
              <c:strCache>
                <c:ptCount val="1"/>
                <c:pt idx="0">
                  <c:v>Total</c:v>
                </c:pt>
              </c:strCache>
            </c:strRef>
          </c:tx>
          <c:invertIfNegative val="0"/>
          <c:cat>
            <c:strRef>
              <c:f>Sheet9!$A$2:$A$3</c:f>
              <c:strCache>
                <c:ptCount val="1"/>
                <c:pt idx="0">
                  <c:v>Eastern</c:v>
                </c:pt>
              </c:strCache>
            </c:strRef>
          </c:cat>
          <c:val>
            <c:numRef>
              <c:f>Sheet9!$B$2:$B$3</c:f>
              <c:numCache>
                <c:formatCode>General</c:formatCode>
                <c:ptCount val="1"/>
                <c:pt idx="0">
                  <c:v>4910</c:v>
                </c:pt>
              </c:numCache>
            </c:numRef>
          </c:val>
        </c:ser>
        <c:dLbls>
          <c:showLegendKey val="0"/>
          <c:showVal val="0"/>
          <c:showCatName val="0"/>
          <c:showSerName val="0"/>
          <c:showPercent val="0"/>
          <c:showBubbleSize val="0"/>
        </c:dLbls>
        <c:gapWidth val="150"/>
        <c:axId val="241402368"/>
        <c:axId val="215822848"/>
      </c:barChart>
      <c:catAx>
        <c:axId val="241402368"/>
        <c:scaling>
          <c:orientation val="minMax"/>
        </c:scaling>
        <c:delete val="0"/>
        <c:axPos val="b"/>
        <c:majorTickMark val="out"/>
        <c:minorTickMark val="none"/>
        <c:tickLblPos val="nextTo"/>
        <c:crossAx val="215822848"/>
        <c:crosses val="autoZero"/>
        <c:auto val="1"/>
        <c:lblAlgn val="ctr"/>
        <c:lblOffset val="100"/>
        <c:noMultiLvlLbl val="0"/>
      </c:catAx>
      <c:valAx>
        <c:axId val="215822848"/>
        <c:scaling>
          <c:orientation val="minMax"/>
        </c:scaling>
        <c:delete val="0"/>
        <c:axPos val="l"/>
        <c:numFmt formatCode="General" sourceLinked="1"/>
        <c:majorTickMark val="out"/>
        <c:minorTickMark val="none"/>
        <c:tickLblPos val="nextTo"/>
        <c:crossAx val="24140236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[B761AE00.xlsx]Sheet10!PivotTable3</c:name>
    <c:fmtId val="2"/>
  </c:pivotSource>
  <c:chart>
    <c:title>
      <c:tx>
        <c:rich>
          <a:bodyPr/>
          <a:lstStyle/>
          <a:p>
            <a:pPr>
              <a:defRPr/>
            </a:pPr>
            <a:r>
              <a:rPr lang="en-US" sz="1400" b="0" i="1"/>
              <a:t>Yields(Tons) by Fertilizer(Kgs) used</a:t>
            </a:r>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Sheet10!$B$1</c:f>
              <c:strCache>
                <c:ptCount val="1"/>
                <c:pt idx="0">
                  <c:v>Total</c:v>
                </c:pt>
              </c:strCache>
            </c:strRef>
          </c:tx>
          <c:invertIfNegative val="0"/>
          <c:cat>
            <c:strRef>
              <c:f>Sheet10!$A$2:$A$8</c:f>
              <c:strCache>
                <c:ptCount val="6"/>
                <c:pt idx="0">
                  <c:v>1577</c:v>
                </c:pt>
                <c:pt idx="1">
                  <c:v>1844</c:v>
                </c:pt>
                <c:pt idx="2">
                  <c:v>2097</c:v>
                </c:pt>
                <c:pt idx="3">
                  <c:v>2254</c:v>
                </c:pt>
                <c:pt idx="4">
                  <c:v>2278</c:v>
                </c:pt>
                <c:pt idx="5">
                  <c:v>2626</c:v>
                </c:pt>
              </c:strCache>
            </c:strRef>
          </c:cat>
          <c:val>
            <c:numRef>
              <c:f>Sheet10!$B$2:$B$8</c:f>
              <c:numCache>
                <c:formatCode>General</c:formatCode>
                <c:ptCount val="6"/>
                <c:pt idx="0">
                  <c:v>2507.1</c:v>
                </c:pt>
                <c:pt idx="1">
                  <c:v>2887.1</c:v>
                </c:pt>
                <c:pt idx="2">
                  <c:v>2083.1</c:v>
                </c:pt>
                <c:pt idx="3">
                  <c:v>1537.2</c:v>
                </c:pt>
                <c:pt idx="4">
                  <c:v>3479.3</c:v>
                </c:pt>
                <c:pt idx="5">
                  <c:v>4100.8999999999996</c:v>
                </c:pt>
              </c:numCache>
            </c:numRef>
          </c:val>
        </c:ser>
        <c:dLbls>
          <c:showLegendKey val="0"/>
          <c:showVal val="0"/>
          <c:showCatName val="0"/>
          <c:showSerName val="0"/>
          <c:showPercent val="0"/>
          <c:showBubbleSize val="0"/>
        </c:dLbls>
        <c:gapWidth val="150"/>
        <c:axId val="241403904"/>
        <c:axId val="215824576"/>
      </c:barChart>
      <c:catAx>
        <c:axId val="241403904"/>
        <c:scaling>
          <c:orientation val="minMax"/>
        </c:scaling>
        <c:delete val="0"/>
        <c:axPos val="b"/>
        <c:majorTickMark val="out"/>
        <c:minorTickMark val="none"/>
        <c:tickLblPos val="nextTo"/>
        <c:crossAx val="215824576"/>
        <c:crosses val="autoZero"/>
        <c:auto val="1"/>
        <c:lblAlgn val="ctr"/>
        <c:lblOffset val="100"/>
        <c:noMultiLvlLbl val="0"/>
      </c:catAx>
      <c:valAx>
        <c:axId val="215824576"/>
        <c:scaling>
          <c:orientation val="minMax"/>
        </c:scaling>
        <c:delete val="0"/>
        <c:axPos val="l"/>
        <c:majorGridlines/>
        <c:numFmt formatCode="General" sourceLinked="1"/>
        <c:majorTickMark val="out"/>
        <c:minorTickMark val="none"/>
        <c:tickLblPos val="nextTo"/>
        <c:crossAx val="24140390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[B761AE00.xlsx]Sheet11!PivotTable4</c:name>
    <c:fmtId val="2"/>
  </c:pivotSource>
  <c:chart>
    <c:title>
      <c:tx>
        <c:rich>
          <a:bodyPr/>
          <a:lstStyle/>
          <a:p>
            <a:pPr>
              <a:defRPr/>
            </a:pPr>
            <a:r>
              <a:rPr lang="en-US" sz="1400" b="0" i="1"/>
              <a:t>Yields(Tons) by Area(Hectares)</a:t>
            </a:r>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Sheet11!$B$1</c:f>
              <c:strCache>
                <c:ptCount val="1"/>
                <c:pt idx="0">
                  <c:v>Total</c:v>
                </c:pt>
              </c:strCache>
            </c:strRef>
          </c:tx>
          <c:invertIfNegative val="0"/>
          <c:cat>
            <c:strRef>
              <c:f>Sheet11!$A$2:$A$8</c:f>
              <c:strCache>
                <c:ptCount val="6"/>
                <c:pt idx="0">
                  <c:v>523</c:v>
                </c:pt>
                <c:pt idx="1">
                  <c:v>573</c:v>
                </c:pt>
                <c:pt idx="2">
                  <c:v>733</c:v>
                </c:pt>
                <c:pt idx="3">
                  <c:v>934</c:v>
                </c:pt>
                <c:pt idx="4">
                  <c:v>1124</c:v>
                </c:pt>
                <c:pt idx="5">
                  <c:v>1184</c:v>
                </c:pt>
              </c:strCache>
            </c:strRef>
          </c:cat>
          <c:val>
            <c:numRef>
              <c:f>Sheet11!$B$2:$B$8</c:f>
              <c:numCache>
                <c:formatCode>General</c:formatCode>
                <c:ptCount val="6"/>
                <c:pt idx="0">
                  <c:v>1537.2</c:v>
                </c:pt>
                <c:pt idx="1">
                  <c:v>2083.1</c:v>
                </c:pt>
                <c:pt idx="2">
                  <c:v>2507.1</c:v>
                </c:pt>
                <c:pt idx="3">
                  <c:v>2887.1</c:v>
                </c:pt>
                <c:pt idx="4">
                  <c:v>4100.8999999999996</c:v>
                </c:pt>
                <c:pt idx="5">
                  <c:v>3479.3</c:v>
                </c:pt>
              </c:numCache>
            </c:numRef>
          </c:val>
        </c:ser>
        <c:dLbls>
          <c:showLegendKey val="0"/>
          <c:showVal val="0"/>
          <c:showCatName val="0"/>
          <c:showSerName val="0"/>
          <c:showPercent val="0"/>
          <c:showBubbleSize val="0"/>
        </c:dLbls>
        <c:gapWidth val="150"/>
        <c:axId val="241404928"/>
        <c:axId val="216220224"/>
      </c:barChart>
      <c:catAx>
        <c:axId val="241404928"/>
        <c:scaling>
          <c:orientation val="minMax"/>
        </c:scaling>
        <c:delete val="0"/>
        <c:axPos val="b"/>
        <c:majorTickMark val="out"/>
        <c:minorTickMark val="none"/>
        <c:tickLblPos val="nextTo"/>
        <c:crossAx val="216220224"/>
        <c:crosses val="autoZero"/>
        <c:auto val="1"/>
        <c:lblAlgn val="ctr"/>
        <c:lblOffset val="100"/>
        <c:noMultiLvlLbl val="0"/>
      </c:catAx>
      <c:valAx>
        <c:axId val="216220224"/>
        <c:scaling>
          <c:orientation val="minMax"/>
        </c:scaling>
        <c:delete val="0"/>
        <c:axPos val="l"/>
        <c:numFmt formatCode="General" sourceLinked="1"/>
        <c:majorTickMark val="out"/>
        <c:minorTickMark val="none"/>
        <c:tickLblPos val="nextTo"/>
        <c:crossAx val="24140492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161924</xdr:rowOff>
    </xdr:from>
    <xdr:to>
      <xdr:col>8</xdr:col>
      <xdr:colOff>0</xdr:colOff>
      <xdr:row>9</xdr:row>
      <xdr:rowOff>19049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9525</xdr:colOff>
      <xdr:row>0</xdr:row>
      <xdr:rowOff>161925</xdr:rowOff>
    </xdr:from>
    <xdr:to>
      <xdr:col>18</xdr:col>
      <xdr:colOff>238125</xdr:colOff>
      <xdr:row>9</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9525</xdr:colOff>
      <xdr:row>9</xdr:row>
      <xdr:rowOff>19050</xdr:rowOff>
    </xdr:from>
    <xdr:to>
      <xdr:col>13</xdr:col>
      <xdr:colOff>9525</xdr:colOff>
      <xdr:row>18</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590552</xdr:colOff>
      <xdr:row>0</xdr:row>
      <xdr:rowOff>171450</xdr:rowOff>
    </xdr:from>
    <xdr:to>
      <xdr:col>13</xdr:col>
      <xdr:colOff>19050</xdr:colOff>
      <xdr:row>9</xdr:row>
      <xdr:rowOff>19049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9526</xdr:colOff>
      <xdr:row>9</xdr:row>
      <xdr:rowOff>9526</xdr:rowOff>
    </xdr:from>
    <xdr:to>
      <xdr:col>18</xdr:col>
      <xdr:colOff>238125</xdr:colOff>
      <xdr:row>18</xdr:row>
      <xdr:rowOff>114300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609599</xdr:colOff>
      <xdr:row>18</xdr:row>
      <xdr:rowOff>95250</xdr:rowOff>
    </xdr:from>
    <xdr:to>
      <xdr:col>8</xdr:col>
      <xdr:colOff>9524</xdr:colOff>
      <xdr:row>26</xdr:row>
      <xdr:rowOff>114300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19050</xdr:colOff>
      <xdr:row>18</xdr:row>
      <xdr:rowOff>104775</xdr:rowOff>
    </xdr:from>
    <xdr:to>
      <xdr:col>13</xdr:col>
      <xdr:colOff>9525</xdr:colOff>
      <xdr:row>26</xdr:row>
      <xdr:rowOff>114300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19050</xdr:colOff>
      <xdr:row>18</xdr:row>
      <xdr:rowOff>114299</xdr:rowOff>
    </xdr:from>
    <xdr:to>
      <xdr:col>18</xdr:col>
      <xdr:colOff>238125</xdr:colOff>
      <xdr:row>26</xdr:row>
      <xdr:rowOff>104774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18</xdr:col>
      <xdr:colOff>247650</xdr:colOff>
      <xdr:row>0</xdr:row>
      <xdr:rowOff>161925</xdr:rowOff>
    </xdr:from>
    <xdr:to>
      <xdr:col>22</xdr:col>
      <xdr:colOff>19050</xdr:colOff>
      <xdr:row>7</xdr:row>
      <xdr:rowOff>123824</xdr:rowOff>
    </xdr:to>
    <mc:AlternateContent xmlns:mc="http://schemas.openxmlformats.org/markup-compatibility/2006" xmlns:a14="http://schemas.microsoft.com/office/drawing/2010/main">
      <mc:Choice Requires="a14">
        <xdr:graphicFrame macro="">
          <xdr:nvGraphicFramePr>
            <xdr:cNvPr id="11"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106275" y="161925"/>
              <a:ext cx="2209800" cy="12953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247649</xdr:colOff>
      <xdr:row>13</xdr:row>
      <xdr:rowOff>152400</xdr:rowOff>
    </xdr:from>
    <xdr:to>
      <xdr:col>22</xdr:col>
      <xdr:colOff>9524</xdr:colOff>
      <xdr:row>20</xdr:row>
      <xdr:rowOff>142875</xdr:rowOff>
    </xdr:to>
    <mc:AlternateContent xmlns:mc="http://schemas.openxmlformats.org/markup-compatibility/2006" xmlns:a14="http://schemas.microsoft.com/office/drawing/2010/main">
      <mc:Choice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106274" y="2628900"/>
              <a:ext cx="2200275"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228601</xdr:colOff>
      <xdr:row>7</xdr:row>
      <xdr:rowOff>123826</xdr:rowOff>
    </xdr:from>
    <xdr:to>
      <xdr:col>22</xdr:col>
      <xdr:colOff>9525</xdr:colOff>
      <xdr:row>13</xdr:row>
      <xdr:rowOff>152400</xdr:rowOff>
    </xdr:to>
    <mc:AlternateContent xmlns:mc="http://schemas.openxmlformats.org/markup-compatibility/2006" xmlns:a14="http://schemas.microsoft.com/office/drawing/2010/main">
      <mc:Choice Requires="a14">
        <xdr:graphicFrame macro="">
          <xdr:nvGraphicFramePr>
            <xdr:cNvPr id="15" name="Crop"/>
            <xdr:cNvGraphicFramePr/>
          </xdr:nvGraphicFramePr>
          <xdr:xfrm>
            <a:off x="0" y="0"/>
            <a:ext cx="0" cy="0"/>
          </xdr:xfrm>
          <a:graphic>
            <a:graphicData uri="http://schemas.microsoft.com/office/drawing/2010/slicer">
              <sle:slicer xmlns:sle="http://schemas.microsoft.com/office/drawing/2010/slicer" name="Crop"/>
            </a:graphicData>
          </a:graphic>
        </xdr:graphicFrame>
      </mc:Choice>
      <mc:Fallback xmlns="">
        <xdr:sp macro="" textlink="">
          <xdr:nvSpPr>
            <xdr:cNvPr id="0" name=""/>
            <xdr:cNvSpPr>
              <a:spLocks noTextEdit="1"/>
            </xdr:cNvSpPr>
          </xdr:nvSpPr>
          <xdr:spPr>
            <a:xfrm>
              <a:off x="12087226" y="1457326"/>
              <a:ext cx="2219324"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xdr:col>
      <xdr:colOff>9524</xdr:colOff>
      <xdr:row>9</xdr:row>
      <xdr:rowOff>9525</xdr:rowOff>
    </xdr:from>
    <xdr:to>
      <xdr:col>8</xdr:col>
      <xdr:colOff>19050</xdr:colOff>
      <xdr:row>18</xdr:row>
      <xdr:rowOff>104775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 refreshedDate="45823.679702893518" createdVersion="4" refreshedVersion="4" minRefreshableVersion="3" recordCount="30">
  <cacheSource type="worksheet">
    <worksheetSource ref="A1:H31" sheet="Sheet1"/>
  </cacheSource>
  <cacheFields count="8">
    <cacheField name="Year" numFmtId="0">
      <sharedItems containsSemiMixedTypes="0" containsString="0" containsNumber="1" containsInteger="1" minValue="2019" maxValue="2024" count="6">
        <n v="2019"/>
        <n v="2020"/>
        <n v="2021"/>
        <n v="2022"/>
        <n v="2023"/>
        <n v="2024"/>
      </sharedItems>
    </cacheField>
    <cacheField name="Region" numFmtId="0">
      <sharedItems count="5">
        <s v="Rift Valley"/>
        <s v="Western"/>
        <s v="Eastern"/>
        <s v="Central"/>
        <s v="Nyanza"/>
      </sharedItems>
    </cacheField>
    <cacheField name="County" numFmtId="0">
      <sharedItems count="5">
        <s v="Nakuru"/>
        <s v="Bungoma"/>
        <s v="Meru"/>
        <s v="Kiambu"/>
        <s v="Kisii"/>
      </sharedItems>
    </cacheField>
    <cacheField name="Crop" numFmtId="0">
      <sharedItems count="5">
        <s v="Maize"/>
        <s v="Sugarcane"/>
        <s v="Coffee"/>
        <s v="Tea"/>
        <s v="Bananas"/>
      </sharedItems>
    </cacheField>
    <cacheField name="Area (Hectares)" numFmtId="0">
      <sharedItems containsSemiMixedTypes="0" containsString="0" containsNumber="1" containsInteger="1" minValue="411" maxValue="1184" count="28">
        <n v="1184"/>
        <n v="411"/>
        <n v="934"/>
        <n v="780"/>
        <n v="420"/>
        <n v="1102"/>
        <n v="474"/>
        <n v="1124"/>
        <n v="1031"/>
        <n v="1100"/>
        <n v="987"/>
        <n v="1151"/>
        <n v="870"/>
        <n v="919"/>
        <n v="464"/>
        <n v="733"/>
        <n v="693"/>
        <n v="1057"/>
        <n v="956"/>
        <n v="1093"/>
        <n v="573"/>
        <n v="1129"/>
        <n v="1003"/>
        <n v="1049"/>
        <n v="631"/>
        <n v="523"/>
        <n v="1002"/>
        <n v="734"/>
      </sharedItems>
    </cacheField>
    <cacheField name="Yield (Tons)" numFmtId="0">
      <sharedItems containsSemiMixedTypes="0" containsString="0" containsNumber="1" minValue="1276.2" maxValue="4100.8999999999996" count="30">
        <n v="3151.9"/>
        <n v="1466"/>
        <n v="2887.1"/>
        <n v="2550.6"/>
        <n v="1555.1"/>
        <n v="3985.3"/>
        <n v="1591.4"/>
        <n v="4100.8999999999996"/>
        <n v="3123.3"/>
        <n v="3799.3"/>
        <n v="2831.9"/>
        <n v="3468.7"/>
        <n v="3479.3"/>
        <n v="2961.6"/>
        <n v="2928.1"/>
        <n v="1615.1"/>
        <n v="1276.2"/>
        <n v="2507.1"/>
        <n v="1920.5"/>
        <n v="2832.9"/>
        <n v="2862.5"/>
        <n v="2975.2"/>
        <n v="2083.1"/>
        <n v="3466.9"/>
        <n v="2589.5"/>
        <n v="3933.2"/>
        <n v="2270.3000000000002"/>
        <n v="1537.2"/>
        <n v="3332"/>
        <n v="2772"/>
      </sharedItems>
    </cacheField>
    <cacheField name="Rainfall (mm)" numFmtId="0">
      <sharedItems containsSemiMixedTypes="0" containsString="0" containsNumber="1" containsInteger="1" minValue="605" maxValue="997" count="29">
        <n v="987"/>
        <n v="673"/>
        <n v="895"/>
        <n v="755"/>
        <n v="866"/>
        <n v="778"/>
        <n v="643"/>
        <n v="886"/>
        <n v="876"/>
        <n v="631"/>
        <n v="637"/>
        <n v="997"/>
        <n v="742"/>
        <n v="830"/>
        <n v="797"/>
        <n v="687"/>
        <n v="856"/>
        <n v="698"/>
        <n v="728"/>
        <n v="609"/>
        <n v="674"/>
        <n v="977"/>
        <n v="764"/>
        <n v="605"/>
        <n v="887"/>
        <n v="614"/>
        <n v="925"/>
        <n v="819"/>
        <n v="690"/>
      </sharedItems>
    </cacheField>
    <cacheField name="Fertilizer Used (kg)" numFmtId="0">
      <sharedItems containsSemiMixedTypes="0" containsString="0" containsNumber="1" containsInteger="1" minValue="1210" maxValue="2680" count="30">
        <n v="1712"/>
        <n v="2522"/>
        <n v="1844"/>
        <n v="1421"/>
        <n v="1855"/>
        <n v="1919"/>
        <n v="1452"/>
        <n v="2626"/>
        <n v="2593"/>
        <n v="2064"/>
        <n v="1918"/>
        <n v="2680"/>
        <n v="2278"/>
        <n v="2662"/>
        <n v="2550"/>
        <n v="2372"/>
        <n v="2553"/>
        <n v="1577"/>
        <n v="1287"/>
        <n v="1210"/>
        <n v="1883"/>
        <n v="1680"/>
        <n v="2097"/>
        <n v="1462"/>
        <n v="1416"/>
        <n v="2123"/>
        <n v="1653"/>
        <n v="2254"/>
        <n v="1340"/>
        <n v="209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
  <r>
    <x v="0"/>
    <x v="0"/>
    <x v="0"/>
    <x v="0"/>
    <x v="0"/>
    <x v="0"/>
    <x v="0"/>
    <x v="0"/>
  </r>
  <r>
    <x v="0"/>
    <x v="1"/>
    <x v="1"/>
    <x v="1"/>
    <x v="1"/>
    <x v="1"/>
    <x v="1"/>
    <x v="1"/>
  </r>
  <r>
    <x v="0"/>
    <x v="2"/>
    <x v="2"/>
    <x v="2"/>
    <x v="2"/>
    <x v="2"/>
    <x v="2"/>
    <x v="2"/>
  </r>
  <r>
    <x v="0"/>
    <x v="3"/>
    <x v="3"/>
    <x v="3"/>
    <x v="3"/>
    <x v="3"/>
    <x v="3"/>
    <x v="3"/>
  </r>
  <r>
    <x v="0"/>
    <x v="4"/>
    <x v="4"/>
    <x v="4"/>
    <x v="4"/>
    <x v="4"/>
    <x v="4"/>
    <x v="4"/>
  </r>
  <r>
    <x v="1"/>
    <x v="0"/>
    <x v="0"/>
    <x v="0"/>
    <x v="5"/>
    <x v="5"/>
    <x v="5"/>
    <x v="5"/>
  </r>
  <r>
    <x v="1"/>
    <x v="1"/>
    <x v="1"/>
    <x v="1"/>
    <x v="6"/>
    <x v="6"/>
    <x v="6"/>
    <x v="6"/>
  </r>
  <r>
    <x v="1"/>
    <x v="2"/>
    <x v="2"/>
    <x v="2"/>
    <x v="7"/>
    <x v="7"/>
    <x v="7"/>
    <x v="7"/>
  </r>
  <r>
    <x v="1"/>
    <x v="3"/>
    <x v="3"/>
    <x v="3"/>
    <x v="8"/>
    <x v="8"/>
    <x v="8"/>
    <x v="8"/>
  </r>
  <r>
    <x v="1"/>
    <x v="4"/>
    <x v="4"/>
    <x v="4"/>
    <x v="9"/>
    <x v="9"/>
    <x v="9"/>
    <x v="9"/>
  </r>
  <r>
    <x v="2"/>
    <x v="0"/>
    <x v="0"/>
    <x v="0"/>
    <x v="10"/>
    <x v="10"/>
    <x v="10"/>
    <x v="10"/>
  </r>
  <r>
    <x v="2"/>
    <x v="1"/>
    <x v="1"/>
    <x v="1"/>
    <x v="11"/>
    <x v="11"/>
    <x v="11"/>
    <x v="11"/>
  </r>
  <r>
    <x v="2"/>
    <x v="2"/>
    <x v="2"/>
    <x v="2"/>
    <x v="0"/>
    <x v="12"/>
    <x v="12"/>
    <x v="12"/>
  </r>
  <r>
    <x v="2"/>
    <x v="3"/>
    <x v="3"/>
    <x v="3"/>
    <x v="12"/>
    <x v="13"/>
    <x v="13"/>
    <x v="13"/>
  </r>
  <r>
    <x v="2"/>
    <x v="4"/>
    <x v="4"/>
    <x v="4"/>
    <x v="13"/>
    <x v="14"/>
    <x v="14"/>
    <x v="14"/>
  </r>
  <r>
    <x v="3"/>
    <x v="0"/>
    <x v="0"/>
    <x v="0"/>
    <x v="14"/>
    <x v="15"/>
    <x v="15"/>
    <x v="15"/>
  </r>
  <r>
    <x v="3"/>
    <x v="1"/>
    <x v="1"/>
    <x v="1"/>
    <x v="1"/>
    <x v="16"/>
    <x v="16"/>
    <x v="16"/>
  </r>
  <r>
    <x v="3"/>
    <x v="2"/>
    <x v="2"/>
    <x v="2"/>
    <x v="15"/>
    <x v="17"/>
    <x v="17"/>
    <x v="17"/>
  </r>
  <r>
    <x v="3"/>
    <x v="3"/>
    <x v="3"/>
    <x v="3"/>
    <x v="16"/>
    <x v="18"/>
    <x v="18"/>
    <x v="18"/>
  </r>
  <r>
    <x v="3"/>
    <x v="4"/>
    <x v="4"/>
    <x v="4"/>
    <x v="17"/>
    <x v="19"/>
    <x v="19"/>
    <x v="19"/>
  </r>
  <r>
    <x v="4"/>
    <x v="0"/>
    <x v="0"/>
    <x v="0"/>
    <x v="18"/>
    <x v="20"/>
    <x v="20"/>
    <x v="20"/>
  </r>
  <r>
    <x v="4"/>
    <x v="1"/>
    <x v="1"/>
    <x v="1"/>
    <x v="19"/>
    <x v="21"/>
    <x v="21"/>
    <x v="21"/>
  </r>
  <r>
    <x v="4"/>
    <x v="2"/>
    <x v="2"/>
    <x v="2"/>
    <x v="20"/>
    <x v="22"/>
    <x v="22"/>
    <x v="22"/>
  </r>
  <r>
    <x v="4"/>
    <x v="3"/>
    <x v="3"/>
    <x v="3"/>
    <x v="21"/>
    <x v="23"/>
    <x v="23"/>
    <x v="23"/>
  </r>
  <r>
    <x v="4"/>
    <x v="4"/>
    <x v="4"/>
    <x v="4"/>
    <x v="22"/>
    <x v="24"/>
    <x v="24"/>
    <x v="24"/>
  </r>
  <r>
    <x v="5"/>
    <x v="0"/>
    <x v="0"/>
    <x v="0"/>
    <x v="23"/>
    <x v="25"/>
    <x v="25"/>
    <x v="25"/>
  </r>
  <r>
    <x v="5"/>
    <x v="1"/>
    <x v="1"/>
    <x v="1"/>
    <x v="24"/>
    <x v="26"/>
    <x v="0"/>
    <x v="26"/>
  </r>
  <r>
    <x v="5"/>
    <x v="2"/>
    <x v="2"/>
    <x v="2"/>
    <x v="25"/>
    <x v="27"/>
    <x v="26"/>
    <x v="27"/>
  </r>
  <r>
    <x v="5"/>
    <x v="3"/>
    <x v="3"/>
    <x v="3"/>
    <x v="26"/>
    <x v="28"/>
    <x v="27"/>
    <x v="28"/>
  </r>
  <r>
    <x v="5"/>
    <x v="4"/>
    <x v="4"/>
    <x v="4"/>
    <x v="27"/>
    <x v="29"/>
    <x v="28"/>
    <x v="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B8" firstHeaderRow="1" firstDataRow="1" firstDataCol="1"/>
  <pivotFields count="8">
    <pivotField axis="axisRow" showAll="0">
      <items count="7">
        <item x="0"/>
        <item x="1"/>
        <item x="2"/>
        <item x="3"/>
        <item x="4"/>
        <item x="5"/>
        <item t="default"/>
      </items>
    </pivotField>
    <pivotField showAll="0">
      <items count="6">
        <item h="1" x="3"/>
        <item x="2"/>
        <item h="1" x="4"/>
        <item h="1" x="0"/>
        <item h="1" x="1"/>
        <item t="default"/>
      </items>
    </pivotField>
    <pivotField showAll="0">
      <items count="6">
        <item x="1"/>
        <item h="1" x="3"/>
        <item h="1" x="4"/>
        <item h="1" x="2"/>
        <item h="1" x="0"/>
        <item t="default"/>
      </items>
    </pivotField>
    <pivotField showAll="0">
      <items count="6">
        <item x="4"/>
        <item x="2"/>
        <item x="0"/>
        <item x="1"/>
        <item x="3"/>
        <item t="default"/>
      </items>
    </pivotField>
    <pivotField showAll="0"/>
    <pivotField dataField="1" showAll="0"/>
    <pivotField showAll="0"/>
    <pivotField showAll="0"/>
  </pivotFields>
  <rowFields count="1">
    <field x="0"/>
  </rowFields>
  <rowItems count="7">
    <i>
      <x/>
    </i>
    <i>
      <x v="1"/>
    </i>
    <i>
      <x v="2"/>
    </i>
    <i>
      <x v="3"/>
    </i>
    <i>
      <x v="4"/>
    </i>
    <i>
      <x v="5"/>
    </i>
    <i t="grand">
      <x/>
    </i>
  </rowItems>
  <colItems count="1">
    <i/>
  </colItems>
  <dataFields count="1">
    <dataField name="Sum of Yield (Tons)"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3" firstHeaderRow="1" firstDataRow="1" firstDataCol="1"/>
  <pivotFields count="8">
    <pivotField showAll="0">
      <items count="7">
        <item x="0"/>
        <item x="1"/>
        <item x="2"/>
        <item x="3"/>
        <item x="4"/>
        <item x="5"/>
        <item t="default"/>
      </items>
    </pivotField>
    <pivotField axis="axisRow" showAll="0">
      <items count="6">
        <item h="1" x="3"/>
        <item x="2"/>
        <item h="1" x="4"/>
        <item h="1" x="0"/>
        <item h="1" x="1"/>
        <item t="default"/>
      </items>
    </pivotField>
    <pivotField showAll="0">
      <items count="6">
        <item x="1"/>
        <item h="1" x="3"/>
        <item h="1" x="4"/>
        <item h="1" x="2"/>
        <item h="1" x="0"/>
        <item t="default"/>
      </items>
    </pivotField>
    <pivotField showAll="0">
      <items count="6">
        <item x="4"/>
        <item x="2"/>
        <item x="0"/>
        <item x="1"/>
        <item x="3"/>
        <item t="default"/>
      </items>
    </pivotField>
    <pivotField showAll="0"/>
    <pivotField dataField="1" showAll="0"/>
    <pivotField showAll="0"/>
    <pivotField showAll="0"/>
  </pivotFields>
  <rowFields count="1">
    <field x="1"/>
  </rowFields>
  <rowItems count="2">
    <i>
      <x v="1"/>
    </i>
    <i t="grand">
      <x/>
    </i>
  </rowItems>
  <colItems count="1">
    <i/>
  </colItems>
  <dataFields count="1">
    <dataField name="Sum of Yield (Tons)"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3" firstHeaderRow="1" firstDataRow="1" firstDataCol="1"/>
  <pivotFields count="8">
    <pivotField showAll="0">
      <items count="7">
        <item x="0"/>
        <item x="1"/>
        <item x="2"/>
        <item x="3"/>
        <item x="4"/>
        <item x="5"/>
        <item t="default"/>
      </items>
    </pivotField>
    <pivotField showAll="0">
      <items count="6">
        <item h="1" x="3"/>
        <item x="2"/>
        <item h="1" x="4"/>
        <item h="1" x="0"/>
        <item h="1" x="1"/>
        <item t="default"/>
      </items>
    </pivotField>
    <pivotField showAll="0">
      <items count="6">
        <item x="1"/>
        <item h="1" x="3"/>
        <item h="1" x="4"/>
        <item h="1" x="2"/>
        <item h="1" x="0"/>
        <item t="default"/>
      </items>
    </pivotField>
    <pivotField axis="axisRow" showAll="0">
      <items count="6">
        <item x="4"/>
        <item x="2"/>
        <item x="0"/>
        <item x="1"/>
        <item x="3"/>
        <item t="default"/>
      </items>
    </pivotField>
    <pivotField showAll="0"/>
    <pivotField dataField="1" showAll="0"/>
    <pivotField showAll="0"/>
    <pivotField showAll="0"/>
  </pivotFields>
  <rowFields count="1">
    <field x="3"/>
  </rowFields>
  <rowItems count="2">
    <i>
      <x v="1"/>
    </i>
    <i t="grand">
      <x/>
    </i>
  </rowItems>
  <colItems count="1">
    <i/>
  </colItems>
  <dataFields count="1">
    <dataField name="Sum of Yield (Tons)"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3" firstHeaderRow="1" firstDataRow="1" firstDataCol="1"/>
  <pivotFields count="8">
    <pivotField showAll="0">
      <items count="7">
        <item x="0"/>
        <item x="1"/>
        <item x="2"/>
        <item x="3"/>
        <item x="4"/>
        <item x="5"/>
        <item t="default"/>
      </items>
    </pivotField>
    <pivotField showAll="0">
      <items count="6">
        <item h="1" x="3"/>
        <item x="2"/>
        <item h="1" x="4"/>
        <item h="1" x="0"/>
        <item h="1" x="1"/>
        <item t="default"/>
      </items>
    </pivotField>
    <pivotField showAll="0">
      <items count="6">
        <item x="1"/>
        <item h="1" x="3"/>
        <item h="1" x="4"/>
        <item h="1" x="2"/>
        <item h="1" x="0"/>
        <item t="default"/>
      </items>
    </pivotField>
    <pivotField axis="axisRow" showAll="0">
      <items count="6">
        <item x="4"/>
        <item x="2"/>
        <item x="0"/>
        <item x="1"/>
        <item x="3"/>
        <item t="default"/>
      </items>
    </pivotField>
    <pivotField dataField="1" showAll="0"/>
    <pivotField showAll="0"/>
    <pivotField showAll="0"/>
    <pivotField showAll="0"/>
  </pivotFields>
  <rowFields count="1">
    <field x="3"/>
  </rowFields>
  <rowItems count="2">
    <i>
      <x v="1"/>
    </i>
    <i t="grand">
      <x/>
    </i>
  </rowItems>
  <colItems count="1">
    <i/>
  </colItems>
  <dataFields count="1">
    <dataField name="Sum of Area (Hectares)"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0" firstHeaderRow="1" firstDataRow="1" firstDataCol="1"/>
  <pivotFields count="8">
    <pivotField showAll="0">
      <items count="7">
        <item x="0"/>
        <item x="1"/>
        <item x="2"/>
        <item x="3"/>
        <item x="4"/>
        <item x="5"/>
        <item t="default"/>
      </items>
    </pivotField>
    <pivotField showAll="0">
      <items count="6">
        <item h="1" x="3"/>
        <item x="2"/>
        <item h="1" x="4"/>
        <item h="1" x="0"/>
        <item h="1" x="1"/>
        <item t="default"/>
      </items>
    </pivotField>
    <pivotField showAll="0">
      <items count="6">
        <item x="1"/>
        <item h="1" x="3"/>
        <item h="1" x="4"/>
        <item h="1" x="2"/>
        <item h="1" x="0"/>
        <item t="default"/>
      </items>
    </pivotField>
    <pivotField showAll="0">
      <items count="6">
        <item x="4"/>
        <item x="2"/>
        <item x="0"/>
        <item x="1"/>
        <item x="3"/>
        <item t="default"/>
      </items>
    </pivotField>
    <pivotField showAll="0"/>
    <pivotField dataField="1" showAll="0"/>
    <pivotField axis="axisRow" showAll="0">
      <items count="30">
        <item x="23"/>
        <item x="19"/>
        <item x="25"/>
        <item x="9"/>
        <item x="10"/>
        <item x="6"/>
        <item x="1"/>
        <item x="20"/>
        <item x="15"/>
        <item x="28"/>
        <item x="17"/>
        <item x="18"/>
        <item x="12"/>
        <item x="3"/>
        <item x="22"/>
        <item x="5"/>
        <item x="14"/>
        <item x="27"/>
        <item x="13"/>
        <item x="16"/>
        <item x="4"/>
        <item x="8"/>
        <item x="7"/>
        <item x="24"/>
        <item x="2"/>
        <item x="26"/>
        <item x="21"/>
        <item x="0"/>
        <item x="11"/>
        <item t="default"/>
      </items>
    </pivotField>
    <pivotField showAll="0"/>
  </pivotFields>
  <rowFields count="1">
    <field x="6"/>
  </rowFields>
  <rowItems count="7">
    <i>
      <x v="10"/>
    </i>
    <i>
      <x v="12"/>
    </i>
    <i>
      <x v="14"/>
    </i>
    <i>
      <x v="22"/>
    </i>
    <i>
      <x v="24"/>
    </i>
    <i>
      <x v="25"/>
    </i>
    <i t="grand">
      <x/>
    </i>
  </rowItems>
  <colItems count="1">
    <i/>
  </colItems>
  <dataFields count="1">
    <dataField name="Sum of Yield (Tons)" fld="5"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3" firstHeaderRow="1" firstDataRow="1" firstDataCol="1"/>
  <pivotFields count="8">
    <pivotField showAll="0">
      <items count="7">
        <item x="0"/>
        <item x="1"/>
        <item x="2"/>
        <item x="3"/>
        <item x="4"/>
        <item x="5"/>
        <item t="default"/>
      </items>
    </pivotField>
    <pivotField showAll="0">
      <items count="6">
        <item h="1" x="3"/>
        <item x="2"/>
        <item h="1" x="4"/>
        <item h="1" x="0"/>
        <item h="1" x="1"/>
        <item t="default"/>
      </items>
    </pivotField>
    <pivotField showAll="0">
      <items count="6">
        <item x="1"/>
        <item h="1" x="3"/>
        <item h="1" x="4"/>
        <item h="1" x="2"/>
        <item h="1" x="0"/>
        <item t="default"/>
      </items>
    </pivotField>
    <pivotField axis="axisRow" showAll="0">
      <items count="6">
        <item x="4"/>
        <item x="2"/>
        <item x="0"/>
        <item x="1"/>
        <item x="3"/>
        <item t="default"/>
      </items>
    </pivotField>
    <pivotField showAll="0"/>
    <pivotField showAll="0"/>
    <pivotField showAll="0"/>
    <pivotField dataField="1" showAll="0"/>
  </pivotFields>
  <rowFields count="1">
    <field x="3"/>
  </rowFields>
  <rowItems count="2">
    <i>
      <x v="1"/>
    </i>
    <i t="grand">
      <x/>
    </i>
  </rowItems>
  <colItems count="1">
    <i/>
  </colItems>
  <dataFields count="1">
    <dataField name="Sum of Fertilizer Used (kg)"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3" firstHeaderRow="1" firstDataRow="1" firstDataCol="1"/>
  <pivotFields count="8">
    <pivotField showAll="0">
      <items count="7">
        <item x="0"/>
        <item x="1"/>
        <item x="2"/>
        <item x="3"/>
        <item x="4"/>
        <item x="5"/>
        <item t="default"/>
      </items>
    </pivotField>
    <pivotField axis="axisRow" showAll="0">
      <items count="6">
        <item h="1" x="3"/>
        <item x="2"/>
        <item h="1" x="4"/>
        <item h="1" x="0"/>
        <item h="1" x="1"/>
        <item t="default"/>
      </items>
    </pivotField>
    <pivotField showAll="0">
      <items count="6">
        <item x="1"/>
        <item h="1" x="3"/>
        <item h="1" x="4"/>
        <item h="1" x="2"/>
        <item h="1" x="0"/>
        <item t="default"/>
      </items>
    </pivotField>
    <pivotField showAll="0">
      <items count="6">
        <item x="4"/>
        <item x="2"/>
        <item x="0"/>
        <item x="1"/>
        <item x="3"/>
        <item t="default"/>
      </items>
    </pivotField>
    <pivotField showAll="0"/>
    <pivotField showAll="0"/>
    <pivotField dataField="1" showAll="0"/>
    <pivotField showAll="0"/>
  </pivotFields>
  <rowFields count="1">
    <field x="1"/>
  </rowFields>
  <rowItems count="2">
    <i>
      <x v="1"/>
    </i>
    <i t="grand">
      <x/>
    </i>
  </rowItems>
  <colItems count="1">
    <i/>
  </colItems>
  <dataFields count="1">
    <dataField name="Sum of Rainfall (mm)"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B8" firstHeaderRow="1" firstDataRow="1" firstDataCol="1"/>
  <pivotFields count="8">
    <pivotField showAll="0">
      <items count="7">
        <item x="0"/>
        <item x="1"/>
        <item x="2"/>
        <item x="3"/>
        <item x="4"/>
        <item x="5"/>
        <item t="default"/>
      </items>
    </pivotField>
    <pivotField showAll="0">
      <items count="6">
        <item h="1" x="3"/>
        <item x="2"/>
        <item h="1" x="4"/>
        <item h="1" x="0"/>
        <item h="1" x="1"/>
        <item t="default"/>
      </items>
    </pivotField>
    <pivotField showAll="0">
      <items count="6">
        <item x="1"/>
        <item h="1" x="3"/>
        <item h="1" x="4"/>
        <item h="1" x="2"/>
        <item h="1" x="0"/>
        <item t="default"/>
      </items>
    </pivotField>
    <pivotField showAll="0">
      <items count="6">
        <item x="4"/>
        <item x="2"/>
        <item x="0"/>
        <item x="1"/>
        <item x="3"/>
        <item t="default"/>
      </items>
    </pivotField>
    <pivotField showAll="0">
      <items count="29">
        <item x="1"/>
        <item x="4"/>
        <item x="14"/>
        <item x="6"/>
        <item x="25"/>
        <item x="20"/>
        <item x="24"/>
        <item x="16"/>
        <item x="15"/>
        <item x="27"/>
        <item x="3"/>
        <item x="12"/>
        <item x="13"/>
        <item x="2"/>
        <item x="18"/>
        <item x="10"/>
        <item x="26"/>
        <item x="22"/>
        <item x="8"/>
        <item x="23"/>
        <item x="17"/>
        <item x="19"/>
        <item x="9"/>
        <item x="5"/>
        <item x="7"/>
        <item x="21"/>
        <item x="11"/>
        <item x="0"/>
        <item t="default"/>
      </items>
    </pivotField>
    <pivotField dataField="1" showAll="0"/>
    <pivotField showAll="0"/>
    <pivotField axis="axisRow" showAll="0">
      <items count="31">
        <item x="19"/>
        <item x="18"/>
        <item x="28"/>
        <item x="24"/>
        <item x="3"/>
        <item x="6"/>
        <item x="23"/>
        <item x="17"/>
        <item x="26"/>
        <item x="21"/>
        <item x="0"/>
        <item x="2"/>
        <item x="4"/>
        <item x="20"/>
        <item x="10"/>
        <item x="5"/>
        <item x="9"/>
        <item x="29"/>
        <item x="22"/>
        <item x="25"/>
        <item x="27"/>
        <item x="12"/>
        <item x="15"/>
        <item x="1"/>
        <item x="14"/>
        <item x="16"/>
        <item x="8"/>
        <item x="7"/>
        <item x="13"/>
        <item x="11"/>
        <item t="default"/>
      </items>
    </pivotField>
  </pivotFields>
  <rowFields count="1">
    <field x="7"/>
  </rowFields>
  <rowItems count="7">
    <i>
      <x v="7"/>
    </i>
    <i>
      <x v="11"/>
    </i>
    <i>
      <x v="18"/>
    </i>
    <i>
      <x v="20"/>
    </i>
    <i>
      <x v="21"/>
    </i>
    <i>
      <x v="27"/>
    </i>
    <i t="grand">
      <x/>
    </i>
  </rowItems>
  <colItems count="1">
    <i/>
  </colItems>
  <dataFields count="1">
    <dataField name="Sum of Yield (Tons)" fld="5" baseField="0" baseItem="0"/>
  </dataFields>
  <chartFormats count="2">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8" firstHeaderRow="1" firstDataRow="1" firstDataCol="1"/>
  <pivotFields count="8">
    <pivotField showAll="0">
      <items count="7">
        <item x="0"/>
        <item x="1"/>
        <item x="2"/>
        <item x="3"/>
        <item x="4"/>
        <item x="5"/>
        <item t="default"/>
      </items>
    </pivotField>
    <pivotField showAll="0">
      <items count="6">
        <item h="1" x="3"/>
        <item x="2"/>
        <item h="1" x="4"/>
        <item h="1" x="0"/>
        <item h="1" x="1"/>
        <item t="default"/>
      </items>
    </pivotField>
    <pivotField showAll="0"/>
    <pivotField showAll="0">
      <items count="6">
        <item x="4"/>
        <item x="2"/>
        <item x="0"/>
        <item x="1"/>
        <item x="3"/>
        <item t="default"/>
      </items>
    </pivotField>
    <pivotField axis="axisRow" showAll="0">
      <items count="29">
        <item x="1"/>
        <item x="4"/>
        <item x="14"/>
        <item x="6"/>
        <item x="25"/>
        <item x="20"/>
        <item x="24"/>
        <item x="16"/>
        <item x="15"/>
        <item x="27"/>
        <item x="3"/>
        <item x="12"/>
        <item x="13"/>
        <item x="2"/>
        <item x="18"/>
        <item x="10"/>
        <item x="26"/>
        <item x="22"/>
        <item x="8"/>
        <item x="23"/>
        <item x="17"/>
        <item x="19"/>
        <item x="9"/>
        <item x="5"/>
        <item x="7"/>
        <item x="21"/>
        <item x="11"/>
        <item x="0"/>
        <item t="default"/>
      </items>
    </pivotField>
    <pivotField dataField="1" showAll="0"/>
    <pivotField showAll="0"/>
    <pivotField showAll="0"/>
  </pivotFields>
  <rowFields count="1">
    <field x="4"/>
  </rowFields>
  <rowItems count="7">
    <i>
      <x v="4"/>
    </i>
    <i>
      <x v="5"/>
    </i>
    <i>
      <x v="8"/>
    </i>
    <i>
      <x v="13"/>
    </i>
    <i>
      <x v="24"/>
    </i>
    <i>
      <x v="27"/>
    </i>
    <i t="grand">
      <x/>
    </i>
  </rowItems>
  <colItems count="1">
    <i/>
  </colItems>
  <dataFields count="1">
    <dataField name="Sum of Yield (Tons)"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7" name="PivotTable6"/>
    <pivotTable tabId="10" name="PivotTable3"/>
    <pivotTable tabId="2" name="PivotTable1"/>
    <pivotTable tabId="3" name="PivotTable2"/>
    <pivotTable tabId="4" name="PivotTable3"/>
    <pivotTable tabId="6" name="PivotTable5"/>
    <pivotTable tabId="8" name="PivotTable1"/>
    <pivotTable tabId="9" name="PivotTable2"/>
    <pivotTable tabId="11" name="PivotTable4"/>
  </pivotTables>
  <data>
    <tabular pivotCacheId="1">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5"/>
    <pivotTable tabId="10" name="PivotTable3"/>
    <pivotTable tabId="2" name="PivotTable1"/>
    <pivotTable tabId="3" name="PivotTable2"/>
    <pivotTable tabId="4" name="PivotTable3"/>
    <pivotTable tabId="7" name="PivotTable6"/>
    <pivotTable tabId="8" name="PivotTable1"/>
    <pivotTable tabId="9" name="PivotTable2"/>
    <pivotTable tabId="11" name="PivotTable4"/>
  </pivotTables>
  <data>
    <tabular pivotCacheId="1">
      <items count="5">
        <i x="3"/>
        <i x="2" s="1"/>
        <i x="4"/>
        <i x="0"/>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rop" sourceName="Crop">
  <pivotTables>
    <pivotTable tabId="6" name="PivotTable5"/>
    <pivotTable tabId="10" name="PivotTable3"/>
    <pivotTable tabId="2" name="PivotTable1"/>
    <pivotTable tabId="3" name="PivotTable2"/>
    <pivotTable tabId="4" name="PivotTable3"/>
    <pivotTable tabId="7" name="PivotTable6"/>
    <pivotTable tabId="8" name="PivotTable1"/>
    <pivotTable tabId="9" name="PivotTable2"/>
    <pivotTable tabId="11" name="PivotTable4"/>
  </pivotTables>
  <data>
    <tabular pivotCacheId="1">
      <items count="5">
        <i x="2" s="1"/>
        <i x="4" s="1" nd="1"/>
        <i x="0" s="1" nd="1"/>
        <i x="1"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2" rowHeight="241300"/>
  <slicer name="Region" cache="Slicer_Region" caption="Region" columnCount="2" rowHeight="241300"/>
  <slicer name="Crop" cache="Slicer_Crop" caption="Crop"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abSelected="1" topLeftCell="C2" workbookViewId="0">
      <selection activeCell="W18" sqref="W18"/>
    </sheetView>
  </sheetViews>
  <sheetFormatPr defaultRowHeight="15" x14ac:dyDescent="0.25"/>
  <cols>
    <col min="1" max="1" width="13.140625" bestFit="1" customWidth="1"/>
    <col min="2" max="2" width="18.42578125" bestFit="1" customWidth="1"/>
  </cols>
  <sheetData>
    <row r="1" spans="1:2" x14ac:dyDescent="0.25">
      <c r="A1" s="2" t="s">
        <v>23</v>
      </c>
      <c r="B1" t="s">
        <v>25</v>
      </c>
    </row>
    <row r="2" spans="1:2" x14ac:dyDescent="0.25">
      <c r="A2" s="3">
        <v>2019</v>
      </c>
      <c r="B2" s="4">
        <v>2887.1</v>
      </c>
    </row>
    <row r="3" spans="1:2" x14ac:dyDescent="0.25">
      <c r="A3" s="3">
        <v>2020</v>
      </c>
      <c r="B3" s="4">
        <v>4100.8999999999996</v>
      </c>
    </row>
    <row r="4" spans="1:2" x14ac:dyDescent="0.25">
      <c r="A4" s="3">
        <v>2021</v>
      </c>
      <c r="B4" s="4">
        <v>3479.3</v>
      </c>
    </row>
    <row r="5" spans="1:2" x14ac:dyDescent="0.25">
      <c r="A5" s="3">
        <v>2022</v>
      </c>
      <c r="B5" s="4">
        <v>2507.1</v>
      </c>
    </row>
    <row r="6" spans="1:2" x14ac:dyDescent="0.25">
      <c r="A6" s="3">
        <v>2023</v>
      </c>
      <c r="B6" s="4">
        <v>2083.1</v>
      </c>
    </row>
    <row r="7" spans="1:2" x14ac:dyDescent="0.25">
      <c r="A7" s="3">
        <v>2024</v>
      </c>
      <c r="B7" s="4">
        <v>1537.2</v>
      </c>
    </row>
    <row r="8" spans="1:2" x14ac:dyDescent="0.25">
      <c r="A8" s="3" t="s">
        <v>24</v>
      </c>
      <c r="B8" s="4">
        <v>16594.7</v>
      </c>
    </row>
    <row r="28" spans="12:12" ht="18.75" x14ac:dyDescent="0.3">
      <c r="L28" s="5"/>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heetViews>
  <sheetFormatPr defaultRowHeight="15" x14ac:dyDescent="0.25"/>
  <sheetData>
    <row r="1" spans="1:8" x14ac:dyDescent="0.25">
      <c r="A1" s="1" t="s">
        <v>0</v>
      </c>
      <c r="B1" s="1" t="s">
        <v>1</v>
      </c>
      <c r="C1" s="1" t="s">
        <v>2</v>
      </c>
      <c r="D1" s="1" t="s">
        <v>3</v>
      </c>
      <c r="E1" s="1" t="s">
        <v>4</v>
      </c>
      <c r="F1" s="1" t="s">
        <v>5</v>
      </c>
      <c r="G1" s="1" t="s">
        <v>6</v>
      </c>
      <c r="H1" s="1" t="s">
        <v>7</v>
      </c>
    </row>
    <row r="2" spans="1:8" x14ac:dyDescent="0.25">
      <c r="A2">
        <v>2019</v>
      </c>
      <c r="B2" t="s">
        <v>8</v>
      </c>
      <c r="C2" t="s">
        <v>13</v>
      </c>
      <c r="D2" t="s">
        <v>18</v>
      </c>
      <c r="E2">
        <v>1184</v>
      </c>
      <c r="F2">
        <v>3151.9</v>
      </c>
      <c r="G2">
        <v>987</v>
      </c>
      <c r="H2">
        <v>1712</v>
      </c>
    </row>
    <row r="3" spans="1:8" x14ac:dyDescent="0.25">
      <c r="A3">
        <v>2019</v>
      </c>
      <c r="B3" t="s">
        <v>9</v>
      </c>
      <c r="C3" t="s">
        <v>14</v>
      </c>
      <c r="D3" t="s">
        <v>19</v>
      </c>
      <c r="E3">
        <v>411</v>
      </c>
      <c r="F3">
        <v>1466</v>
      </c>
      <c r="G3">
        <v>673</v>
      </c>
      <c r="H3">
        <v>2522</v>
      </c>
    </row>
    <row r="4" spans="1:8" x14ac:dyDescent="0.25">
      <c r="A4">
        <v>2019</v>
      </c>
      <c r="B4" t="s">
        <v>10</v>
      </c>
      <c r="C4" t="s">
        <v>15</v>
      </c>
      <c r="D4" t="s">
        <v>20</v>
      </c>
      <c r="E4">
        <v>934</v>
      </c>
      <c r="F4">
        <v>2887.1</v>
      </c>
      <c r="G4">
        <v>895</v>
      </c>
      <c r="H4">
        <v>1844</v>
      </c>
    </row>
    <row r="5" spans="1:8" x14ac:dyDescent="0.25">
      <c r="A5">
        <v>2019</v>
      </c>
      <c r="B5" t="s">
        <v>11</v>
      </c>
      <c r="C5" t="s">
        <v>16</v>
      </c>
      <c r="D5" t="s">
        <v>21</v>
      </c>
      <c r="E5">
        <v>780</v>
      </c>
      <c r="F5">
        <v>2550.6</v>
      </c>
      <c r="G5">
        <v>755</v>
      </c>
      <c r="H5">
        <v>1421</v>
      </c>
    </row>
    <row r="6" spans="1:8" x14ac:dyDescent="0.25">
      <c r="A6">
        <v>2019</v>
      </c>
      <c r="B6" t="s">
        <v>12</v>
      </c>
      <c r="C6" t="s">
        <v>17</v>
      </c>
      <c r="D6" t="s">
        <v>22</v>
      </c>
      <c r="E6">
        <v>420</v>
      </c>
      <c r="F6">
        <v>1555.1</v>
      </c>
      <c r="G6">
        <v>866</v>
      </c>
      <c r="H6">
        <v>1855</v>
      </c>
    </row>
    <row r="7" spans="1:8" x14ac:dyDescent="0.25">
      <c r="A7">
        <v>2020</v>
      </c>
      <c r="B7" t="s">
        <v>8</v>
      </c>
      <c r="C7" t="s">
        <v>13</v>
      </c>
      <c r="D7" t="s">
        <v>18</v>
      </c>
      <c r="E7">
        <v>1102</v>
      </c>
      <c r="F7">
        <v>3985.3</v>
      </c>
      <c r="G7">
        <v>778</v>
      </c>
      <c r="H7">
        <v>1919</v>
      </c>
    </row>
    <row r="8" spans="1:8" x14ac:dyDescent="0.25">
      <c r="A8">
        <v>2020</v>
      </c>
      <c r="B8" t="s">
        <v>9</v>
      </c>
      <c r="C8" t="s">
        <v>14</v>
      </c>
      <c r="D8" t="s">
        <v>19</v>
      </c>
      <c r="E8">
        <v>474</v>
      </c>
      <c r="F8">
        <v>1591.4</v>
      </c>
      <c r="G8">
        <v>643</v>
      </c>
      <c r="H8">
        <v>1452</v>
      </c>
    </row>
    <row r="9" spans="1:8" x14ac:dyDescent="0.25">
      <c r="A9">
        <v>2020</v>
      </c>
      <c r="B9" t="s">
        <v>10</v>
      </c>
      <c r="C9" t="s">
        <v>15</v>
      </c>
      <c r="D9" t="s">
        <v>20</v>
      </c>
      <c r="E9">
        <v>1124</v>
      </c>
      <c r="F9">
        <v>4100.8999999999996</v>
      </c>
      <c r="G9">
        <v>886</v>
      </c>
      <c r="H9">
        <v>2626</v>
      </c>
    </row>
    <row r="10" spans="1:8" x14ac:dyDescent="0.25">
      <c r="A10">
        <v>2020</v>
      </c>
      <c r="B10" t="s">
        <v>11</v>
      </c>
      <c r="C10" t="s">
        <v>16</v>
      </c>
      <c r="D10" t="s">
        <v>21</v>
      </c>
      <c r="E10">
        <v>1031</v>
      </c>
      <c r="F10">
        <v>3123.3</v>
      </c>
      <c r="G10">
        <v>876</v>
      </c>
      <c r="H10">
        <v>2593</v>
      </c>
    </row>
    <row r="11" spans="1:8" x14ac:dyDescent="0.25">
      <c r="A11">
        <v>2020</v>
      </c>
      <c r="B11" t="s">
        <v>12</v>
      </c>
      <c r="C11" t="s">
        <v>17</v>
      </c>
      <c r="D11" t="s">
        <v>22</v>
      </c>
      <c r="E11">
        <v>1100</v>
      </c>
      <c r="F11">
        <v>3799.3</v>
      </c>
      <c r="G11">
        <v>631</v>
      </c>
      <c r="H11">
        <v>2064</v>
      </c>
    </row>
    <row r="12" spans="1:8" x14ac:dyDescent="0.25">
      <c r="A12">
        <v>2021</v>
      </c>
      <c r="B12" t="s">
        <v>8</v>
      </c>
      <c r="C12" t="s">
        <v>13</v>
      </c>
      <c r="D12" t="s">
        <v>18</v>
      </c>
      <c r="E12">
        <v>987</v>
      </c>
      <c r="F12">
        <v>2831.9</v>
      </c>
      <c r="G12">
        <v>637</v>
      </c>
      <c r="H12">
        <v>1918</v>
      </c>
    </row>
    <row r="13" spans="1:8" x14ac:dyDescent="0.25">
      <c r="A13">
        <v>2021</v>
      </c>
      <c r="B13" t="s">
        <v>9</v>
      </c>
      <c r="C13" t="s">
        <v>14</v>
      </c>
      <c r="D13" t="s">
        <v>19</v>
      </c>
      <c r="E13">
        <v>1151</v>
      </c>
      <c r="F13">
        <v>3468.7</v>
      </c>
      <c r="G13">
        <v>997</v>
      </c>
      <c r="H13">
        <v>2680</v>
      </c>
    </row>
    <row r="14" spans="1:8" x14ac:dyDescent="0.25">
      <c r="A14">
        <v>2021</v>
      </c>
      <c r="B14" t="s">
        <v>10</v>
      </c>
      <c r="C14" t="s">
        <v>15</v>
      </c>
      <c r="D14" t="s">
        <v>20</v>
      </c>
      <c r="E14">
        <v>1184</v>
      </c>
      <c r="F14">
        <v>3479.3</v>
      </c>
      <c r="G14">
        <v>742</v>
      </c>
      <c r="H14">
        <v>2278</v>
      </c>
    </row>
    <row r="15" spans="1:8" x14ac:dyDescent="0.25">
      <c r="A15">
        <v>2021</v>
      </c>
      <c r="B15" t="s">
        <v>11</v>
      </c>
      <c r="C15" t="s">
        <v>16</v>
      </c>
      <c r="D15" t="s">
        <v>21</v>
      </c>
      <c r="E15">
        <v>870</v>
      </c>
      <c r="F15">
        <v>2961.6</v>
      </c>
      <c r="G15">
        <v>830</v>
      </c>
      <c r="H15">
        <v>2662</v>
      </c>
    </row>
    <row r="16" spans="1:8" x14ac:dyDescent="0.25">
      <c r="A16">
        <v>2021</v>
      </c>
      <c r="B16" t="s">
        <v>12</v>
      </c>
      <c r="C16" t="s">
        <v>17</v>
      </c>
      <c r="D16" t="s">
        <v>22</v>
      </c>
      <c r="E16">
        <v>919</v>
      </c>
      <c r="F16">
        <v>2928.1</v>
      </c>
      <c r="G16">
        <v>797</v>
      </c>
      <c r="H16">
        <v>2550</v>
      </c>
    </row>
    <row r="17" spans="1:8" x14ac:dyDescent="0.25">
      <c r="A17">
        <v>2022</v>
      </c>
      <c r="B17" t="s">
        <v>8</v>
      </c>
      <c r="C17" t="s">
        <v>13</v>
      </c>
      <c r="D17" t="s">
        <v>18</v>
      </c>
      <c r="E17">
        <v>464</v>
      </c>
      <c r="F17">
        <v>1615.1</v>
      </c>
      <c r="G17">
        <v>687</v>
      </c>
      <c r="H17">
        <v>2372</v>
      </c>
    </row>
    <row r="18" spans="1:8" x14ac:dyDescent="0.25">
      <c r="A18">
        <v>2022</v>
      </c>
      <c r="B18" t="s">
        <v>9</v>
      </c>
      <c r="C18" t="s">
        <v>14</v>
      </c>
      <c r="D18" t="s">
        <v>19</v>
      </c>
      <c r="E18">
        <v>411</v>
      </c>
      <c r="F18">
        <v>1276.2</v>
      </c>
      <c r="G18">
        <v>856</v>
      </c>
      <c r="H18">
        <v>2553</v>
      </c>
    </row>
    <row r="19" spans="1:8" x14ac:dyDescent="0.25">
      <c r="A19">
        <v>2022</v>
      </c>
      <c r="B19" t="s">
        <v>10</v>
      </c>
      <c r="C19" t="s">
        <v>15</v>
      </c>
      <c r="D19" t="s">
        <v>20</v>
      </c>
      <c r="E19">
        <v>733</v>
      </c>
      <c r="F19">
        <v>2507.1</v>
      </c>
      <c r="G19">
        <v>698</v>
      </c>
      <c r="H19">
        <v>1577</v>
      </c>
    </row>
    <row r="20" spans="1:8" x14ac:dyDescent="0.25">
      <c r="A20">
        <v>2022</v>
      </c>
      <c r="B20" t="s">
        <v>11</v>
      </c>
      <c r="C20" t="s">
        <v>16</v>
      </c>
      <c r="D20" t="s">
        <v>21</v>
      </c>
      <c r="E20">
        <v>693</v>
      </c>
      <c r="F20">
        <v>1920.5</v>
      </c>
      <c r="G20">
        <v>728</v>
      </c>
      <c r="H20">
        <v>1287</v>
      </c>
    </row>
    <row r="21" spans="1:8" x14ac:dyDescent="0.25">
      <c r="A21">
        <v>2022</v>
      </c>
      <c r="B21" t="s">
        <v>12</v>
      </c>
      <c r="C21" t="s">
        <v>17</v>
      </c>
      <c r="D21" t="s">
        <v>22</v>
      </c>
      <c r="E21">
        <v>1057</v>
      </c>
      <c r="F21">
        <v>2832.9</v>
      </c>
      <c r="G21">
        <v>609</v>
      </c>
      <c r="H21">
        <v>1210</v>
      </c>
    </row>
    <row r="22" spans="1:8" x14ac:dyDescent="0.25">
      <c r="A22">
        <v>2023</v>
      </c>
      <c r="B22" t="s">
        <v>8</v>
      </c>
      <c r="C22" t="s">
        <v>13</v>
      </c>
      <c r="D22" t="s">
        <v>18</v>
      </c>
      <c r="E22">
        <v>956</v>
      </c>
      <c r="F22">
        <v>2862.5</v>
      </c>
      <c r="G22">
        <v>674</v>
      </c>
      <c r="H22">
        <v>1883</v>
      </c>
    </row>
    <row r="23" spans="1:8" x14ac:dyDescent="0.25">
      <c r="A23">
        <v>2023</v>
      </c>
      <c r="B23" t="s">
        <v>9</v>
      </c>
      <c r="C23" t="s">
        <v>14</v>
      </c>
      <c r="D23" t="s">
        <v>19</v>
      </c>
      <c r="E23">
        <v>1093</v>
      </c>
      <c r="F23">
        <v>2975.2</v>
      </c>
      <c r="G23">
        <v>977</v>
      </c>
      <c r="H23">
        <v>1680</v>
      </c>
    </row>
    <row r="24" spans="1:8" x14ac:dyDescent="0.25">
      <c r="A24">
        <v>2023</v>
      </c>
      <c r="B24" t="s">
        <v>10</v>
      </c>
      <c r="C24" t="s">
        <v>15</v>
      </c>
      <c r="D24" t="s">
        <v>20</v>
      </c>
      <c r="E24">
        <v>573</v>
      </c>
      <c r="F24">
        <v>2083.1</v>
      </c>
      <c r="G24">
        <v>764</v>
      </c>
      <c r="H24">
        <v>2097</v>
      </c>
    </row>
    <row r="25" spans="1:8" x14ac:dyDescent="0.25">
      <c r="A25">
        <v>2023</v>
      </c>
      <c r="B25" t="s">
        <v>11</v>
      </c>
      <c r="C25" t="s">
        <v>16</v>
      </c>
      <c r="D25" t="s">
        <v>21</v>
      </c>
      <c r="E25">
        <v>1129</v>
      </c>
      <c r="F25">
        <v>3466.9</v>
      </c>
      <c r="G25">
        <v>605</v>
      </c>
      <c r="H25">
        <v>1462</v>
      </c>
    </row>
    <row r="26" spans="1:8" x14ac:dyDescent="0.25">
      <c r="A26">
        <v>2023</v>
      </c>
      <c r="B26" t="s">
        <v>12</v>
      </c>
      <c r="C26" t="s">
        <v>17</v>
      </c>
      <c r="D26" t="s">
        <v>22</v>
      </c>
      <c r="E26">
        <v>1003</v>
      </c>
      <c r="F26">
        <v>2589.5</v>
      </c>
      <c r="G26">
        <v>887</v>
      </c>
      <c r="H26">
        <v>1416</v>
      </c>
    </row>
    <row r="27" spans="1:8" x14ac:dyDescent="0.25">
      <c r="A27">
        <v>2024</v>
      </c>
      <c r="B27" t="s">
        <v>8</v>
      </c>
      <c r="C27" t="s">
        <v>13</v>
      </c>
      <c r="D27" t="s">
        <v>18</v>
      </c>
      <c r="E27">
        <v>1049</v>
      </c>
      <c r="F27">
        <v>3933.2</v>
      </c>
      <c r="G27">
        <v>614</v>
      </c>
      <c r="H27">
        <v>2123</v>
      </c>
    </row>
    <row r="28" spans="1:8" x14ac:dyDescent="0.25">
      <c r="A28">
        <v>2024</v>
      </c>
      <c r="B28" t="s">
        <v>9</v>
      </c>
      <c r="C28" t="s">
        <v>14</v>
      </c>
      <c r="D28" t="s">
        <v>19</v>
      </c>
      <c r="E28">
        <v>631</v>
      </c>
      <c r="F28">
        <v>2270.3000000000002</v>
      </c>
      <c r="G28">
        <v>987</v>
      </c>
      <c r="H28">
        <v>1653</v>
      </c>
    </row>
    <row r="29" spans="1:8" x14ac:dyDescent="0.25">
      <c r="A29">
        <v>2024</v>
      </c>
      <c r="B29" t="s">
        <v>10</v>
      </c>
      <c r="C29" t="s">
        <v>15</v>
      </c>
      <c r="D29" t="s">
        <v>20</v>
      </c>
      <c r="E29">
        <v>523</v>
      </c>
      <c r="F29">
        <v>1537.2</v>
      </c>
      <c r="G29">
        <v>925</v>
      </c>
      <c r="H29">
        <v>2254</v>
      </c>
    </row>
    <row r="30" spans="1:8" x14ac:dyDescent="0.25">
      <c r="A30">
        <v>2024</v>
      </c>
      <c r="B30" t="s">
        <v>11</v>
      </c>
      <c r="C30" t="s">
        <v>16</v>
      </c>
      <c r="D30" t="s">
        <v>21</v>
      </c>
      <c r="E30">
        <v>1002</v>
      </c>
      <c r="F30">
        <v>3332</v>
      </c>
      <c r="G30">
        <v>819</v>
      </c>
      <c r="H30">
        <v>1340</v>
      </c>
    </row>
    <row r="31" spans="1:8" x14ac:dyDescent="0.25">
      <c r="A31">
        <v>2024</v>
      </c>
      <c r="B31" t="s">
        <v>12</v>
      </c>
      <c r="C31" t="s">
        <v>17</v>
      </c>
      <c r="D31" t="s">
        <v>22</v>
      </c>
      <c r="E31">
        <v>734</v>
      </c>
      <c r="F31">
        <v>2772</v>
      </c>
      <c r="G31">
        <v>690</v>
      </c>
      <c r="H31">
        <v>2091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RowHeight="15" x14ac:dyDescent="0.25"/>
  <cols>
    <col min="1" max="1" width="13.140625" bestFit="1" customWidth="1"/>
    <col min="2" max="2" width="18.42578125" bestFit="1" customWidth="1"/>
  </cols>
  <sheetData>
    <row r="1" spans="1:2" x14ac:dyDescent="0.25">
      <c r="A1" s="2" t="s">
        <v>23</v>
      </c>
      <c r="B1" t="s">
        <v>25</v>
      </c>
    </row>
    <row r="2" spans="1:2" x14ac:dyDescent="0.25">
      <c r="A2" s="3" t="s">
        <v>10</v>
      </c>
      <c r="B2" s="4">
        <v>16594.699999999997</v>
      </c>
    </row>
    <row r="3" spans="1:2" x14ac:dyDescent="0.25">
      <c r="A3" s="3" t="s">
        <v>24</v>
      </c>
      <c r="B3" s="4">
        <v>16594.699999999997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RowHeight="15" x14ac:dyDescent="0.25"/>
  <cols>
    <col min="1" max="1" width="13.140625" bestFit="1" customWidth="1"/>
    <col min="2" max="2" width="18.42578125" bestFit="1" customWidth="1"/>
  </cols>
  <sheetData>
    <row r="1" spans="1:2" x14ac:dyDescent="0.25">
      <c r="A1" s="2" t="s">
        <v>23</v>
      </c>
      <c r="B1" t="s">
        <v>25</v>
      </c>
    </row>
    <row r="2" spans="1:2" x14ac:dyDescent="0.25">
      <c r="A2" s="3" t="s">
        <v>20</v>
      </c>
      <c r="B2" s="4">
        <v>16594.699999999997</v>
      </c>
    </row>
    <row r="3" spans="1:2" x14ac:dyDescent="0.25">
      <c r="A3" s="3" t="s">
        <v>24</v>
      </c>
      <c r="B3" s="4">
        <v>16594.699999999997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RowHeight="15" x14ac:dyDescent="0.25"/>
  <cols>
    <col min="1" max="1" width="13.140625" bestFit="1" customWidth="1"/>
    <col min="2" max="2" width="21.7109375" bestFit="1" customWidth="1"/>
  </cols>
  <sheetData>
    <row r="1" spans="1:2" x14ac:dyDescent="0.25">
      <c r="A1" s="2" t="s">
        <v>23</v>
      </c>
      <c r="B1" t="s">
        <v>26</v>
      </c>
    </row>
    <row r="2" spans="1:2" x14ac:dyDescent="0.25">
      <c r="A2" s="3" t="s">
        <v>20</v>
      </c>
      <c r="B2" s="4">
        <v>5071</v>
      </c>
    </row>
    <row r="3" spans="1:2" x14ac:dyDescent="0.25">
      <c r="A3" s="3" t="s">
        <v>24</v>
      </c>
      <c r="B3" s="4">
        <v>5071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heetViews>
  <sheetFormatPr defaultRowHeight="15" x14ac:dyDescent="0.25"/>
  <cols>
    <col min="1" max="1" width="13.140625" customWidth="1"/>
    <col min="2" max="2" width="18.42578125" customWidth="1"/>
  </cols>
  <sheetData>
    <row r="3" spans="1:2" x14ac:dyDescent="0.25">
      <c r="A3" s="2" t="s">
        <v>23</v>
      </c>
      <c r="B3" t="s">
        <v>25</v>
      </c>
    </row>
    <row r="4" spans="1:2" x14ac:dyDescent="0.25">
      <c r="A4" s="3">
        <v>698</v>
      </c>
      <c r="B4" s="4">
        <v>2507.1</v>
      </c>
    </row>
    <row r="5" spans="1:2" x14ac:dyDescent="0.25">
      <c r="A5" s="3">
        <v>742</v>
      </c>
      <c r="B5" s="4">
        <v>3479.3</v>
      </c>
    </row>
    <row r="6" spans="1:2" x14ac:dyDescent="0.25">
      <c r="A6" s="3">
        <v>764</v>
      </c>
      <c r="B6" s="4">
        <v>2083.1</v>
      </c>
    </row>
    <row r="7" spans="1:2" x14ac:dyDescent="0.25">
      <c r="A7" s="3">
        <v>886</v>
      </c>
      <c r="B7" s="4">
        <v>4100.8999999999996</v>
      </c>
    </row>
    <row r="8" spans="1:2" x14ac:dyDescent="0.25">
      <c r="A8" s="3">
        <v>895</v>
      </c>
      <c r="B8" s="4">
        <v>2887.1</v>
      </c>
    </row>
    <row r="9" spans="1:2" x14ac:dyDescent="0.25">
      <c r="A9" s="3">
        <v>925</v>
      </c>
      <c r="B9" s="4">
        <v>1537.2</v>
      </c>
    </row>
    <row r="10" spans="1:2" x14ac:dyDescent="0.25">
      <c r="A10" s="3" t="s">
        <v>24</v>
      </c>
      <c r="B10" s="4">
        <v>16594.7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RowHeight="15" x14ac:dyDescent="0.25"/>
  <cols>
    <col min="1" max="1" width="13.140625" bestFit="1" customWidth="1"/>
    <col min="2" max="2" width="24.85546875" bestFit="1" customWidth="1"/>
  </cols>
  <sheetData>
    <row r="1" spans="1:2" x14ac:dyDescent="0.25">
      <c r="A1" s="2" t="s">
        <v>23</v>
      </c>
      <c r="B1" t="s">
        <v>27</v>
      </c>
    </row>
    <row r="2" spans="1:2" x14ac:dyDescent="0.25">
      <c r="A2" s="3" t="s">
        <v>20</v>
      </c>
      <c r="B2" s="4">
        <v>12676</v>
      </c>
    </row>
    <row r="3" spans="1:2" x14ac:dyDescent="0.25">
      <c r="A3" s="3" t="s">
        <v>24</v>
      </c>
      <c r="B3" s="4">
        <v>12676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RowHeight="15" x14ac:dyDescent="0.25"/>
  <cols>
    <col min="1" max="1" width="13.140625" bestFit="1" customWidth="1"/>
    <col min="2" max="2" width="19.85546875" bestFit="1" customWidth="1"/>
  </cols>
  <sheetData>
    <row r="1" spans="1:2" x14ac:dyDescent="0.25">
      <c r="A1" s="2" t="s">
        <v>23</v>
      </c>
      <c r="B1" t="s">
        <v>28</v>
      </c>
    </row>
    <row r="2" spans="1:2" x14ac:dyDescent="0.25">
      <c r="A2" s="3" t="s">
        <v>10</v>
      </c>
      <c r="B2" s="4">
        <v>4910</v>
      </c>
    </row>
    <row r="3" spans="1:2" x14ac:dyDescent="0.25">
      <c r="A3" s="3" t="s">
        <v>24</v>
      </c>
      <c r="B3" s="4">
        <v>4910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RowHeight="15" x14ac:dyDescent="0.25"/>
  <cols>
    <col min="1" max="1" width="13.140625" bestFit="1" customWidth="1"/>
    <col min="2" max="2" width="18.42578125" customWidth="1"/>
    <col min="3" max="3" width="24.85546875" bestFit="1" customWidth="1"/>
  </cols>
  <sheetData>
    <row r="1" spans="1:2" x14ac:dyDescent="0.25">
      <c r="A1" s="2" t="s">
        <v>23</v>
      </c>
      <c r="B1" t="s">
        <v>25</v>
      </c>
    </row>
    <row r="2" spans="1:2" x14ac:dyDescent="0.25">
      <c r="A2" s="3">
        <v>1577</v>
      </c>
      <c r="B2" s="4">
        <v>2507.1</v>
      </c>
    </row>
    <row r="3" spans="1:2" x14ac:dyDescent="0.25">
      <c r="A3" s="3">
        <v>1844</v>
      </c>
      <c r="B3" s="4">
        <v>2887.1</v>
      </c>
    </row>
    <row r="4" spans="1:2" x14ac:dyDescent="0.25">
      <c r="A4" s="3">
        <v>2097</v>
      </c>
      <c r="B4" s="4">
        <v>2083.1</v>
      </c>
    </row>
    <row r="5" spans="1:2" x14ac:dyDescent="0.25">
      <c r="A5" s="3">
        <v>2254</v>
      </c>
      <c r="B5" s="4">
        <v>1537.2</v>
      </c>
    </row>
    <row r="6" spans="1:2" x14ac:dyDescent="0.25">
      <c r="A6" s="3">
        <v>2278</v>
      </c>
      <c r="B6" s="4">
        <v>3479.3</v>
      </c>
    </row>
    <row r="7" spans="1:2" x14ac:dyDescent="0.25">
      <c r="A7" s="3">
        <v>2626</v>
      </c>
      <c r="B7" s="4">
        <v>4100.8999999999996</v>
      </c>
    </row>
    <row r="8" spans="1:2" x14ac:dyDescent="0.25">
      <c r="A8" s="3" t="s">
        <v>24</v>
      </c>
      <c r="B8" s="4">
        <v>16594.699999999997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RowHeight="15" x14ac:dyDescent="0.25"/>
  <cols>
    <col min="1" max="1" width="13.140625" bestFit="1" customWidth="1"/>
    <col min="2" max="2" width="18.42578125" bestFit="1" customWidth="1"/>
  </cols>
  <sheetData>
    <row r="1" spans="1:2" x14ac:dyDescent="0.25">
      <c r="A1" s="2" t="s">
        <v>23</v>
      </c>
      <c r="B1" t="s">
        <v>25</v>
      </c>
    </row>
    <row r="2" spans="1:2" x14ac:dyDescent="0.25">
      <c r="A2" s="3">
        <v>523</v>
      </c>
      <c r="B2" s="4">
        <v>1537.2</v>
      </c>
    </row>
    <row r="3" spans="1:2" x14ac:dyDescent="0.25">
      <c r="A3" s="3">
        <v>573</v>
      </c>
      <c r="B3" s="4">
        <v>2083.1</v>
      </c>
    </row>
    <row r="4" spans="1:2" x14ac:dyDescent="0.25">
      <c r="A4" s="3">
        <v>733</v>
      </c>
      <c r="B4" s="4">
        <v>2507.1</v>
      </c>
    </row>
    <row r="5" spans="1:2" x14ac:dyDescent="0.25">
      <c r="A5" s="3">
        <v>934</v>
      </c>
      <c r="B5" s="4">
        <v>2887.1</v>
      </c>
    </row>
    <row r="6" spans="1:2" x14ac:dyDescent="0.25">
      <c r="A6" s="3">
        <v>1124</v>
      </c>
      <c r="B6" s="4">
        <v>4100.8999999999996</v>
      </c>
    </row>
    <row r="7" spans="1:2" x14ac:dyDescent="0.25">
      <c r="A7" s="3">
        <v>1184</v>
      </c>
      <c r="B7" s="4">
        <v>3479.3</v>
      </c>
    </row>
    <row r="8" spans="1:2" x14ac:dyDescent="0.25">
      <c r="A8" s="3" t="s">
        <v>24</v>
      </c>
      <c r="B8" s="4">
        <v>16594.7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Sheet3</vt:lpstr>
      <vt:lpstr>Sheet4</vt:lpstr>
      <vt:lpstr>Sheet6</vt:lpstr>
      <vt:lpstr>Sheet7</vt:lpstr>
      <vt:lpstr>Sheet8</vt:lpstr>
      <vt:lpstr>Sheet9</vt:lpstr>
      <vt:lpstr>Sheet10</vt:lpstr>
      <vt:lpstr>Sheet11</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c:creator>
  <cp:lastModifiedBy>sa</cp:lastModifiedBy>
  <dcterms:created xsi:type="dcterms:W3CDTF">2025-06-15T13:19:04Z</dcterms:created>
  <dcterms:modified xsi:type="dcterms:W3CDTF">2025-06-15T14:53:10Z</dcterms:modified>
</cp:coreProperties>
</file>