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hidePivotFieldList="1" defaultThemeVersion="124226"/>
  <mc:AlternateContent xmlns:mc="http://schemas.openxmlformats.org/markup-compatibility/2006">
    <mc:Choice Requires="x15">
      <x15ac:absPath xmlns:x15ac="http://schemas.microsoft.com/office/spreadsheetml/2010/11/ac" url="https://d.docs.live.net/9bdbe36968241e24/Documents/"/>
    </mc:Choice>
  </mc:AlternateContent>
  <xr:revisionPtr revIDLastSave="36" documentId="8_{0C210E85-A4DE-43BF-AB4C-87319A02FAD6}" xr6:coauthVersionLast="47" xr6:coauthVersionMax="47" xr10:uidLastSave="{6B90CF87-9B40-414E-B6F4-8940A4F7F1CC}"/>
  <bookViews>
    <workbookView minimized="1" xWindow="2595" yWindow="2595" windowWidth="15375" windowHeight="8325" activeTab="5" xr2:uid="{00000000-000D-0000-FFFF-FFFF00000000}"/>
  </bookViews>
  <sheets>
    <sheet name="Sheet3" sheetId="3" r:id="rId1"/>
    <sheet name="Sheet4" sheetId="4" r:id="rId2"/>
    <sheet name="Sheet5" sheetId="5" r:id="rId3"/>
    <sheet name="Sheet6" sheetId="6" r:id="rId4"/>
    <sheet name="Sheet1" sheetId="1" r:id="rId5"/>
    <sheet name="Dashboard" sheetId="2" r:id="rId6"/>
  </sheets>
  <definedNames>
    <definedName name="Slicer_Crop">#N/A</definedName>
    <definedName name="Slicer_Region">#N/A</definedName>
    <definedName name="Slicer_Year">#N/A</definedName>
  </definedNames>
  <calcPr calcId="191029"/>
  <pivotCaches>
    <pivotCache cacheId="1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<sst xmlns="http://schemas.openxmlformats.org/spreadsheetml/2006/main" count="358" uniqueCount="25">
  <si>
    <t>Date</t>
  </si>
  <si>
    <t>Region</t>
  </si>
  <si>
    <t>Crop</t>
  </si>
  <si>
    <t>Rainfall_mm</t>
  </si>
  <si>
    <t>Avg_Temperature_C</t>
  </si>
  <si>
    <t>Farm_Area_Acres</t>
  </si>
  <si>
    <t>Crop_Yield_Tons</t>
  </si>
  <si>
    <t>Fertilizer_Used_kg</t>
  </si>
  <si>
    <t>Year</t>
  </si>
  <si>
    <t>Jan-2025</t>
  </si>
  <si>
    <t>Feb-2025</t>
  </si>
  <si>
    <t>Mar-2025</t>
  </si>
  <si>
    <t>Apr-2025</t>
  </si>
  <si>
    <t>May-2025</t>
  </si>
  <si>
    <t>Jun-2025</t>
  </si>
  <si>
    <t>Rift Valley</t>
  </si>
  <si>
    <t>Central</t>
  </si>
  <si>
    <t>Western</t>
  </si>
  <si>
    <t>Maize</t>
  </si>
  <si>
    <t>Beans</t>
  </si>
  <si>
    <t>Coffee</t>
  </si>
  <si>
    <t>Sum of Rainfall_mm</t>
  </si>
  <si>
    <t>Sum of Crop_Yield_Tons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</si>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</sst>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rgb="FF00B0F0"/>
      <name val="Calibri"/>
      <family val="2"/>
      <scheme val="minor"/>
    </font>
  </fonts>
  <fills count="5">
    <fill>
      <patternFill patternType="none"/>
    </fill>
    <fill>
      <patternFill patternType="gray125"/>
    </fill>
    <fill>
      <patternFill patternType="solid">
        <fgColor rgb="FFEE0000"/>
        <bgColor indexed="64"/>
      </patternFill>
    </fill>
    <fill>
      <patternFill patternType="solid">
        <fgColor theme="6" tint="0.59999389629810485"/>
        <bgColor indexed="64"/>
      </patternFill>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applyAlignment="1">
      <alignment vertical="center"/>
    </xf>
    <xf numFmtId="0" fontId="0" fillId="3" borderId="0" xfId="0" applyFill="1"/>
    <xf numFmtId="0" fontId="2"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Rainfall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Sheet3!$A$4:$A$10</c:f>
              <c:strCache>
                <c:ptCount val="6"/>
                <c:pt idx="0">
                  <c:v>Apr-2025</c:v>
                </c:pt>
                <c:pt idx="1">
                  <c:v>Feb-2025</c:v>
                </c:pt>
                <c:pt idx="2">
                  <c:v>Jan-2025</c:v>
                </c:pt>
                <c:pt idx="3">
                  <c:v>Jun-2025</c:v>
                </c:pt>
                <c:pt idx="4">
                  <c:v>Mar-2025</c:v>
                </c:pt>
                <c:pt idx="5">
                  <c:v>May-2025</c:v>
                </c:pt>
              </c:strCache>
            </c:strRef>
          </c:cat>
          <c:val>
            <c:numRef>
              <c:f>Sheet3!$B$4:$B$10</c:f>
              <c:numCache>
                <c:formatCode>General</c:formatCode>
                <c:ptCount val="6"/>
                <c:pt idx="0">
                  <c:v>282.70000000000005</c:v>
                </c:pt>
                <c:pt idx="1">
                  <c:v>240</c:v>
                </c:pt>
                <c:pt idx="2">
                  <c:v>261.60000000000002</c:v>
                </c:pt>
                <c:pt idx="3">
                  <c:v>212.4</c:v>
                </c:pt>
                <c:pt idx="4">
                  <c:v>261.5</c:v>
                </c:pt>
                <c:pt idx="5">
                  <c:v>232.60000000000002</c:v>
                </c:pt>
              </c:numCache>
            </c:numRef>
          </c:val>
          <c:smooth val="0"/>
          <c:extLst>
            <c:ext xmlns:c16="http://schemas.microsoft.com/office/drawing/2014/chart" uri="{C3380CC4-5D6E-409C-BE32-E72D297353CC}">
              <c16:uniqueId val="{00000000-6618-40BC-9CCE-600B413780B5}"/>
            </c:ext>
          </c:extLst>
        </c:ser>
        <c:dLbls>
          <c:showLegendKey val="0"/>
          <c:showVal val="0"/>
          <c:showCatName val="0"/>
          <c:showSerName val="0"/>
          <c:showPercent val="0"/>
          <c:showBubbleSize val="0"/>
        </c:dLbls>
        <c:smooth val="0"/>
        <c:axId val="993662687"/>
        <c:axId val="993645887"/>
      </c:lineChart>
      <c:catAx>
        <c:axId val="99366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45887"/>
        <c:crosses val="autoZero"/>
        <c:auto val="1"/>
        <c:lblAlgn val="ctr"/>
        <c:lblOffset val="100"/>
        <c:noMultiLvlLbl val="0"/>
      </c:catAx>
      <c:valAx>
        <c:axId val="99364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6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[weather_crop_yield.xlsx]Sheet4!PivotTable2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Yield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Sheet4!$A$4:$A$10</c:f>
              <c:strCache>
                <c:ptCount val="6"/>
                <c:pt idx="0">
                  <c:v>Apr-2025</c:v>
                </c:pt>
                <c:pt idx="1">
                  <c:v>Feb-2025</c:v>
                </c:pt>
                <c:pt idx="2">
                  <c:v>Jan-2025</c:v>
                </c:pt>
                <c:pt idx="3">
                  <c:v>Jun-2025</c:v>
                </c:pt>
                <c:pt idx="4">
                  <c:v>Mar-2025</c:v>
                </c:pt>
                <c:pt idx="5">
                  <c:v>May-2025</c:v>
                </c:pt>
              </c:strCache>
            </c:strRef>
          </c:cat>
          <c:val>
            <c:numRef>
              <c:f>Sheet4!$B$4:$B$10</c:f>
              <c:numCache>
                <c:formatCode>General</c:formatCode>
                <c:ptCount val="6"/>
                <c:pt idx="0">
                  <c:v>5.69</c:v>
                </c:pt>
                <c:pt idx="1">
                  <c:v>9.61</c:v>
                </c:pt>
                <c:pt idx="2">
                  <c:v>3.41</c:v>
                </c:pt>
                <c:pt idx="3">
                  <c:v>6.41</c:v>
                </c:pt>
                <c:pt idx="4">
                  <c:v>6.79</c:v>
                </c:pt>
                <c:pt idx="5">
                  <c:v>3.7600000000000002</c:v>
                </c:pt>
              </c:numCache>
            </c:numRef>
          </c:val>
          <c:extLst>
            <c:ext xmlns:c16="http://schemas.microsoft.com/office/drawing/2014/chart" uri="{C3380CC4-5D6E-409C-BE32-E72D297353CC}">
              <c16:uniqueId val="{00000000-E068-4968-899E-B5B7001F8DC5}"/>
            </c:ext>
          </c:extLst>
        </c:ser>
        <c:dLbls>
          <c:showLegendKey val="0"/>
          <c:showVal val="0"/>
          <c:showCatName val="0"/>
          <c:showSerName val="0"/>
          <c:showPercent val="0"/>
          <c:showBubbleSize val="0"/>
        </c:dLbls>
        <c:gapWidth val="219"/>
        <c:overlap val="-27"/>
        <c:axId val="852697407"/>
        <c:axId val="852714687"/>
      </c:barChart>
      <c:catAx>
        <c:axId val="85269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14687"/>
        <c:crosses val="autoZero"/>
        <c:auto val="1"/>
        <c:lblAlgn val="ctr"/>
        <c:lblOffset val="100"/>
        <c:noMultiLvlLbl val="0"/>
      </c:catAx>
      <c:valAx>
        <c:axId val="85271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9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[weather_crop_yield.xlsx]Sheet5!PivotTable3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Fertilizer_Used_kg </a:t>
            </a:r>
            <a:r>
              <a:rPr lang="en-US" sz="1400" b="0" i="0" u="none" strike="noStrike" kern="1200" spc="0" baseline="0">
                <a:solidFill>
                  <a:sysClr val="windowText" lastClr="000000">
                    <a:lumMod val="65000"/>
                    <a:lumOff val="35000"/>
                  </a:sysClr>
                </a:solidFill>
              </a:rPr>
              <a:t>Yield by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Sheet5!$A$4:$A$16</c:f>
              <c:strCache>
                <c:ptCount val="12"/>
                <c:pt idx="0">
                  <c:v>6</c:v>
                </c:pt>
                <c:pt idx="1">
                  <c:v>6.1</c:v>
                </c:pt>
                <c:pt idx="2">
                  <c:v>6.2</c:v>
                </c:pt>
                <c:pt idx="3">
                  <c:v>7.4</c:v>
                </c:pt>
                <c:pt idx="4">
                  <c:v>7.6</c:v>
                </c:pt>
                <c:pt idx="5">
                  <c:v>7.7</c:v>
                </c:pt>
                <c:pt idx="6">
                  <c:v>8.1</c:v>
                </c:pt>
                <c:pt idx="7">
                  <c:v>10.1</c:v>
                </c:pt>
                <c:pt idx="8">
                  <c:v>13.1</c:v>
                </c:pt>
                <c:pt idx="9">
                  <c:v>16.6</c:v>
                </c:pt>
                <c:pt idx="10">
                  <c:v>18.2</c:v>
                </c:pt>
                <c:pt idx="11">
                  <c:v>18.8</c:v>
                </c:pt>
              </c:strCache>
            </c:strRef>
          </c:cat>
          <c:val>
            <c:numRef>
              <c:f>Sheet5!$B$4:$B$16</c:f>
              <c:numCache>
                <c:formatCode>General</c:formatCode>
                <c:ptCount val="12"/>
                <c:pt idx="0">
                  <c:v>1.25</c:v>
                </c:pt>
                <c:pt idx="1">
                  <c:v>2.16</c:v>
                </c:pt>
                <c:pt idx="2">
                  <c:v>0.81</c:v>
                </c:pt>
                <c:pt idx="3">
                  <c:v>2.95</c:v>
                </c:pt>
                <c:pt idx="4">
                  <c:v>1.08</c:v>
                </c:pt>
                <c:pt idx="5">
                  <c:v>1.8</c:v>
                </c:pt>
                <c:pt idx="6">
                  <c:v>1.34</c:v>
                </c:pt>
                <c:pt idx="7">
                  <c:v>3.99</c:v>
                </c:pt>
                <c:pt idx="8">
                  <c:v>2.8</c:v>
                </c:pt>
                <c:pt idx="9">
                  <c:v>3.89</c:v>
                </c:pt>
                <c:pt idx="10">
                  <c:v>8.5299999999999994</c:v>
                </c:pt>
                <c:pt idx="11">
                  <c:v>5.07</c:v>
                </c:pt>
              </c:numCache>
            </c:numRef>
          </c:val>
          <c:extLst>
            <c:ext xmlns:c16="http://schemas.microsoft.com/office/drawing/2014/chart" uri="{C3380CC4-5D6E-409C-BE32-E72D297353CC}">
              <c16:uniqueId val="{00000000-33B2-47AF-A4BA-83E5B683AC02}"/>
            </c:ext>
          </c:extLst>
        </c:ser>
        <c:dLbls>
          <c:showLegendKey val="0"/>
          <c:showVal val="0"/>
          <c:showCatName val="0"/>
          <c:showSerName val="0"/>
          <c:showPercent val="0"/>
          <c:showBubbleSize val="0"/>
        </c:dLbls>
        <c:gapWidth val="182"/>
        <c:axId val="852695967"/>
        <c:axId val="852700767"/>
      </c:barChart>
      <c:catAx>
        <c:axId val="852695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00767"/>
        <c:crosses val="autoZero"/>
        <c:auto val="1"/>
        <c:lblAlgn val="ctr"/>
        <c:lblOffset val="100"/>
        <c:noMultiLvlLbl val="0"/>
      </c:catAx>
      <c:valAx>
        <c:axId val="852700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9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[weather_crop_yield.xlsx]Sheet6!PivotTable4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Yield per Acre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dPt>
          <c:cat>
            <c:strRef>
              <c:f>Sheet6!$A$4:$A$5</c:f>
              <c:strCache>
                <c:ptCount val="1"/>
                <c:pt idx="0">
                  <c:v>Western</c:v>
                </c:pt>
              </c:strCache>
            </c:strRef>
          </c:cat>
          <c:val>
            <c:numRef>
              <c:f>Sheet6!$B$4:$B$5</c:f>
              <c:numCache>
                <c:formatCode>General</c:formatCode>
                <c:ptCount val="1"/>
                <c:pt idx="0">
                  <c:v>35.67</c:v>
                </c:pt>
              </c:numCache>
            </c:numRef>
          </c:val>
          <c:extLst>
            <c:ext xmlns:c16="http://schemas.microsoft.com/office/drawing/2014/chart" uri="{C3380CC4-5D6E-409C-BE32-E72D297353CC}">
              <c16:uniqueId val="{00000000-3008-4952-89BE-1F75F88C5D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[weather_crop_yield.xlsx]Sheet3!PivotTable1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solidFill>
                  <a:srgbClr val="00B0F0"/>
                </a:solidFill>
              </a:rPr>
              <a:t>Rainfall Over Time</a:t>
            </a:r>
            <a:endParaRPr lang="en-US" i="1">
              <a:solidFill>
                <a:srgbClr val="00B0F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Sheet3!$A$4:$A$10</c:f>
              <c:strCache>
                <c:ptCount val="6"/>
                <c:pt idx="0">
                  <c:v>Apr-2025</c:v>
                </c:pt>
                <c:pt idx="1">
                  <c:v>Feb-2025</c:v>
                </c:pt>
                <c:pt idx="2">
                  <c:v>Jan-2025</c:v>
                </c:pt>
                <c:pt idx="3">
                  <c:v>Jun-2025</c:v>
                </c:pt>
                <c:pt idx="4">
                  <c:v>Mar-2025</c:v>
                </c:pt>
                <c:pt idx="5">
                  <c:v>May-2025</c:v>
                </c:pt>
              </c:strCache>
            </c:strRef>
          </c:cat>
          <c:val>
            <c:numRef>
              <c:f>Sheet3!$B$4:$B$10</c:f>
              <c:numCache>
                <c:formatCode>General</c:formatCode>
                <c:ptCount val="6"/>
                <c:pt idx="0">
                  <c:v>282.70000000000005</c:v>
                </c:pt>
                <c:pt idx="1">
                  <c:v>240</c:v>
                </c:pt>
                <c:pt idx="2">
                  <c:v>261.60000000000002</c:v>
                </c:pt>
                <c:pt idx="3">
                  <c:v>212.4</c:v>
                </c:pt>
                <c:pt idx="4">
                  <c:v>261.5</c:v>
                </c:pt>
                <c:pt idx="5">
                  <c:v>232.60000000000002</c:v>
                </c:pt>
              </c:numCache>
            </c:numRef>
          </c:val>
          <c:smooth val="0"/>
          <c:extLst>
            <c:ext xmlns:c16="http://schemas.microsoft.com/office/drawing/2014/chart" uri="{C3380CC4-5D6E-409C-BE32-E72D297353CC}">
              <c16:uniqueId val="{00000000-C714-4607-9BCD-C5CF9996FA36}"/>
            </c:ext>
          </c:extLst>
        </c:ser>
        <c:dLbls>
          <c:showLegendKey val="0"/>
          <c:showVal val="0"/>
          <c:showCatName val="0"/>
          <c:showSerName val="0"/>
          <c:showPercent val="0"/>
          <c:showBubbleSize val="0"/>
        </c:dLbls>
        <c:smooth val="0"/>
        <c:axId val="993662687"/>
        <c:axId val="993645887"/>
      </c:lineChart>
      <c:catAx>
        <c:axId val="99366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45887"/>
        <c:crosses val="autoZero"/>
        <c:auto val="1"/>
        <c:lblAlgn val="ctr"/>
        <c:lblOffset val="100"/>
        <c:noMultiLvlLbl val="0"/>
      </c:catAx>
      <c:valAx>
        <c:axId val="99364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6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[weather_crop_yield.xlsx]Sheet4!PivotTable2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solidFill>
                  <a:srgbClr val="00B0F0"/>
                </a:solidFill>
              </a:rPr>
              <a:t>Yield Over Time</a:t>
            </a:r>
            <a:endParaRPr lang="en-US" b="0" i="1">
              <a:solidFill>
                <a:srgbClr val="00B0F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Sheet4!$A$4:$A$10</c:f>
              <c:strCache>
                <c:ptCount val="6"/>
                <c:pt idx="0">
                  <c:v>Apr-2025</c:v>
                </c:pt>
                <c:pt idx="1">
                  <c:v>Feb-2025</c:v>
                </c:pt>
                <c:pt idx="2">
                  <c:v>Jan-2025</c:v>
                </c:pt>
                <c:pt idx="3">
                  <c:v>Jun-2025</c:v>
                </c:pt>
                <c:pt idx="4">
                  <c:v>Mar-2025</c:v>
                </c:pt>
                <c:pt idx="5">
                  <c:v>May-2025</c:v>
                </c:pt>
              </c:strCache>
            </c:strRef>
          </c:cat>
          <c:val>
            <c:numRef>
              <c:f>Sheet4!$B$4:$B$10</c:f>
              <c:numCache>
                <c:formatCode>General</c:formatCode>
                <c:ptCount val="6"/>
                <c:pt idx="0">
                  <c:v>5.69</c:v>
                </c:pt>
                <c:pt idx="1">
                  <c:v>9.61</c:v>
                </c:pt>
                <c:pt idx="2">
                  <c:v>3.41</c:v>
                </c:pt>
                <c:pt idx="3">
                  <c:v>6.41</c:v>
                </c:pt>
                <c:pt idx="4">
                  <c:v>6.79</c:v>
                </c:pt>
                <c:pt idx="5">
                  <c:v>3.7600000000000002</c:v>
                </c:pt>
              </c:numCache>
            </c:numRef>
          </c:val>
          <c:extLst>
            <c:ext xmlns:c16="http://schemas.microsoft.com/office/drawing/2014/chart" uri="{C3380CC4-5D6E-409C-BE32-E72D297353CC}">
              <c16:uniqueId val="{00000000-7DB6-4703-B031-CFDBF2C5DA4E}"/>
            </c:ext>
          </c:extLst>
        </c:ser>
        <c:dLbls>
          <c:showLegendKey val="0"/>
          <c:showVal val="0"/>
          <c:showCatName val="0"/>
          <c:showSerName val="0"/>
          <c:showPercent val="0"/>
          <c:showBubbleSize val="0"/>
        </c:dLbls>
        <c:gapWidth val="219"/>
        <c:overlap val="-27"/>
        <c:axId val="852697407"/>
        <c:axId val="852714687"/>
      </c:barChart>
      <c:catAx>
        <c:axId val="85269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14687"/>
        <c:crosses val="autoZero"/>
        <c:auto val="1"/>
        <c:lblAlgn val="ctr"/>
        <c:lblOffset val="100"/>
        <c:noMultiLvlLbl val="0"/>
      </c:catAx>
      <c:valAx>
        <c:axId val="85271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9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[weather_crop_yield.xlsx]Sheet5!PivotTable3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kern="1200" spc="0" baseline="0">
                <a:solidFill>
                  <a:srgbClr val="00B0F0"/>
                </a:solidFill>
              </a:rPr>
              <a:t>Fertilizer_Used_kg Yield by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Sheet5!$A$4:$A$16</c:f>
              <c:strCache>
                <c:ptCount val="12"/>
                <c:pt idx="0">
                  <c:v>6</c:v>
                </c:pt>
                <c:pt idx="1">
                  <c:v>6.1</c:v>
                </c:pt>
                <c:pt idx="2">
                  <c:v>6.2</c:v>
                </c:pt>
                <c:pt idx="3">
                  <c:v>7.4</c:v>
                </c:pt>
                <c:pt idx="4">
                  <c:v>7.6</c:v>
                </c:pt>
                <c:pt idx="5">
                  <c:v>7.7</c:v>
                </c:pt>
                <c:pt idx="6">
                  <c:v>8.1</c:v>
                </c:pt>
                <c:pt idx="7">
                  <c:v>10.1</c:v>
                </c:pt>
                <c:pt idx="8">
                  <c:v>13.1</c:v>
                </c:pt>
                <c:pt idx="9">
                  <c:v>16.6</c:v>
                </c:pt>
                <c:pt idx="10">
                  <c:v>18.2</c:v>
                </c:pt>
                <c:pt idx="11">
                  <c:v>18.8</c:v>
                </c:pt>
              </c:strCache>
            </c:strRef>
          </c:cat>
          <c:val>
            <c:numRef>
              <c:f>Sheet5!$B$4:$B$16</c:f>
              <c:numCache>
                <c:formatCode>General</c:formatCode>
                <c:ptCount val="12"/>
                <c:pt idx="0">
                  <c:v>1.25</c:v>
                </c:pt>
                <c:pt idx="1">
                  <c:v>2.16</c:v>
                </c:pt>
                <c:pt idx="2">
                  <c:v>0.81</c:v>
                </c:pt>
                <c:pt idx="3">
                  <c:v>2.95</c:v>
                </c:pt>
                <c:pt idx="4">
                  <c:v>1.08</c:v>
                </c:pt>
                <c:pt idx="5">
                  <c:v>1.8</c:v>
                </c:pt>
                <c:pt idx="6">
                  <c:v>1.34</c:v>
                </c:pt>
                <c:pt idx="7">
                  <c:v>3.99</c:v>
                </c:pt>
                <c:pt idx="8">
                  <c:v>2.8</c:v>
                </c:pt>
                <c:pt idx="9">
                  <c:v>3.89</c:v>
                </c:pt>
                <c:pt idx="10">
                  <c:v>8.5299999999999994</c:v>
                </c:pt>
                <c:pt idx="11">
                  <c:v>5.07</c:v>
                </c:pt>
              </c:numCache>
            </c:numRef>
          </c:val>
          <c:extLst>
            <c:ext xmlns:c16="http://schemas.microsoft.com/office/drawing/2014/chart" uri="{C3380CC4-5D6E-409C-BE32-E72D297353CC}">
              <c16:uniqueId val="{00000000-57BF-4144-93E0-D34667B2A378}"/>
            </c:ext>
          </c:extLst>
        </c:ser>
        <c:dLbls>
          <c:showLegendKey val="0"/>
          <c:showVal val="0"/>
          <c:showCatName val="0"/>
          <c:showSerName val="0"/>
          <c:showPercent val="0"/>
          <c:showBubbleSize val="0"/>
        </c:dLbls>
        <c:gapWidth val="182"/>
        <c:axId val="852695967"/>
        <c:axId val="852700767"/>
      </c:barChart>
      <c:catAx>
        <c:axId val="852695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00767"/>
        <c:crosses val="autoZero"/>
        <c:auto val="1"/>
        <c:lblAlgn val="ctr"/>
        <c:lblOffset val="100"/>
        <c:noMultiLvlLbl val="0"/>
      </c:catAx>
      <c:valAx>
        <c:axId val="852700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9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[weather_crop_yield.xlsx]Sheet6!PivotTable4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solidFill>
                  <a:srgbClr val="00B0F0"/>
                </a:solidFill>
              </a:rPr>
              <a:t>Yield per Acre by Region</a:t>
            </a:r>
            <a:endParaRPr lang="en-US" i="1">
              <a:solidFill>
                <a:srgbClr val="00B0F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B2-41A2-8F1B-418C644139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B2-41A2-8F1B-418C644139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B2-41A2-8F1B-418C64413954}"/>
              </c:ext>
            </c:extLst>
          </c:dPt>
          <c:cat>
            <c:strRef>
              <c:f>Sheet6!$A$4:$A$5</c:f>
              <c:strCache>
                <c:ptCount val="1"/>
                <c:pt idx="0">
                  <c:v>Western</c:v>
                </c:pt>
              </c:strCache>
            </c:strRef>
          </c:cat>
          <c:val>
            <c:numRef>
              <c:f>Sheet6!$B$4:$B$5</c:f>
              <c:numCache>
                <c:formatCode>General</c:formatCode>
                <c:ptCount val="1"/>
                <c:pt idx="0">
                  <c:v>35.67</c:v>
                </c:pt>
              </c:numCache>
            </c:numRef>
          </c:val>
          <c:extLst>
            <c:ext xmlns:c16="http://schemas.microsoft.com/office/drawing/2014/chart" uri="{C3380CC4-5D6E-409C-BE32-E72D297353CC}">
              <c16:uniqueId val="{00000006-A6B2-41A2-8F1B-418C644139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180975</xdr:colOff>
      <xdr:row>7</xdr:row>
      <xdr:rowOff>28575</xdr:rowOff>
    </xdr:from>
    <xdr:to>
      <xdr:col>8</xdr:col>
      <xdr:colOff>180975</xdr:colOff>
      <xdr:row>21</xdr:row>
      <xdr:rowOff>104775</xdr:rowOff>
    </xdr:to>
    <xdr:graphicFrame macro="">
      <xdr:nvGraphicFramePr>
        <xdr:cNvPr id="2" name="Chart 1">
          <a:extLst>
            <a:ext uri="{FF2B5EF4-FFF2-40B4-BE49-F238E27FC236}">
              <a16:creationId xmlns:a16="http://schemas.microsoft.com/office/drawing/2014/main" id="{16AE9A59-3BBF-34B2-3E6D-9D3BB4BDB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1447800</xdr:colOff>
      <xdr:row>7</xdr:row>
      <xdr:rowOff>28575</xdr:rowOff>
    </xdr:from>
    <xdr:to>
      <xdr:col>9</xdr:col>
      <xdr:colOff>228600</xdr:colOff>
      <xdr:row>21</xdr:row>
      <xdr:rowOff>104775</xdr:rowOff>
    </xdr:to>
    <xdr:graphicFrame macro="">
      <xdr:nvGraphicFramePr>
        <xdr:cNvPr id="2" name="Chart 1">
          <a:extLst>
            <a:ext uri="{FF2B5EF4-FFF2-40B4-BE49-F238E27FC236}">
              <a16:creationId xmlns:a16="http://schemas.microsoft.com/office/drawing/2014/main" id="{E5FAC86E-69DD-641E-0E5E-5CA4D3FD6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1447800</xdr:colOff>
      <xdr:row>7</xdr:row>
      <xdr:rowOff>28575</xdr:rowOff>
    </xdr:from>
    <xdr:to>
      <xdr:col>9</xdr:col>
      <xdr:colOff>228600</xdr:colOff>
      <xdr:row>21</xdr:row>
      <xdr:rowOff>104775</xdr:rowOff>
    </xdr:to>
    <xdr:graphicFrame macro="">
      <xdr:nvGraphicFramePr>
        <xdr:cNvPr id="2" name="Chart 1">
          <a:extLst>
            <a:ext uri="{FF2B5EF4-FFF2-40B4-BE49-F238E27FC236}">
              <a16:creationId xmlns:a16="http://schemas.microsoft.com/office/drawing/2014/main" id="{787868B8-27C1-6A44-8108-B749F5E2D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1447800</xdr:colOff>
      <xdr:row>7</xdr:row>
      <xdr:rowOff>28575</xdr:rowOff>
    </xdr:from>
    <xdr:to>
      <xdr:col>9</xdr:col>
      <xdr:colOff>228600</xdr:colOff>
      <xdr:row>21</xdr:row>
      <xdr:rowOff>104775</xdr:rowOff>
    </xdr:to>
    <xdr:graphicFrame macro="">
      <xdr:nvGraphicFramePr>
        <xdr:cNvPr id="2" name="Chart 1">
          <a:extLst>
            <a:ext uri="{FF2B5EF4-FFF2-40B4-BE49-F238E27FC236}">
              <a16:creationId xmlns:a16="http://schemas.microsoft.com/office/drawing/2014/main" id="{16749D2C-34B9-D324-9F02-F9C5F8F3C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104774</xdr:colOff>
      <xdr:row>11</xdr:row>
      <xdr:rowOff>76200</xdr:rowOff>
    </xdr:from>
    <xdr:to>
      <xdr:col>13</xdr:col>
      <xdr:colOff>114299</xdr:colOff>
      <xdr:row>17</xdr:row>
      <xdr:rowOff>161925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85287A00-012D-5EBD-CD93-1C007690BC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381874" y="2171700"/>
              <a:ext cx="1838325"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4</xdr:row>
      <xdr:rowOff>171451</xdr:rowOff>
    </xdr:from>
    <xdr:to>
      <xdr:col>18</xdr:col>
      <xdr:colOff>95250</xdr:colOff>
      <xdr:row>11</xdr:row>
      <xdr:rowOff>38101</xdr:rowOff>
    </xdr:to>
    <mc:AlternateContent xmlns:mc="http://schemas.openxmlformats.org/markup-compatibility/2006">
      <mc:Choice xmlns:a14="http://schemas.microsoft.com/office/drawing/2010/main" Requires="a14">
        <xdr:graphicFrame macro="">
          <xdr:nvGraphicFramePr>
            <xdr:cNvPr id="4" name="Crop">
              <a:extLst>
                <a:ext uri="{FF2B5EF4-FFF2-40B4-BE49-F238E27FC236}">
                  <a16:creationId xmlns:a16="http://schemas.microsoft.com/office/drawing/2014/main" id="{A1631BE6-42CE-967B-A26E-27815BB4A789}"/>
                </a:ext>
              </a:extLst>
            </xdr:cNvPr>
            <xdr:cNvGraphicFramePr/>
          </xdr:nvGraphicFramePr>
          <xdr:xfrm>
            <a:off x="0" y="0"/>
            <a:ext cx="0" cy="0"/>
          </xdr:xfrm>
          <a:graphic>
            <a:graphicData uri="http://schemas.microsoft.com/office/drawing/2010/slicer">
              <sle:slicer xmlns:sle="http://schemas.microsoft.com/office/drawing/2010/slicer" name="Crop"/>
            </a:graphicData>
          </a:graphic>
        </xdr:graphicFrame>
      </mc:Choice>
      <mc:Fallback>
        <xdr:sp macro="" textlink="">
          <xdr:nvSpPr>
            <xdr:cNvPr id="0" name=""/>
            <xdr:cNvSpPr>
              <a:spLocks noTextEdit="1"/>
            </xdr:cNvSpPr>
          </xdr:nvSpPr>
          <xdr:spPr>
            <a:xfrm>
              <a:off x="10401300" y="933451"/>
              <a:ext cx="184785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352424</xdr:colOff>
      <xdr:row>2</xdr:row>
      <xdr:rowOff>152400</xdr:rowOff>
    </xdr:from>
    <xdr:to>
      <xdr:col>14</xdr:col>
      <xdr:colOff>361949</xdr:colOff>
      <xdr:row>6</xdr:row>
      <xdr:rowOff>47625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C512487D-16FC-33CF-D707-E9A6700F49A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239124" y="533400"/>
              <a:ext cx="1838325"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266700</xdr:colOff>
      <xdr:row>2</xdr:row>
      <xdr:rowOff>152400</xdr:rowOff>
    </xdr:from>
    <xdr:to>
      <xdr:col>5</xdr:col>
      <xdr:colOff>533400</xdr:colOff>
      <xdr:row>14</xdr:row>
      <xdr:rowOff>142875</xdr:rowOff>
    </xdr:to>
    <xdr:graphicFrame macro="">
      <xdr:nvGraphicFramePr>
        <xdr:cNvPr id="2" name="Chart 1">
          <a:extLst>
            <a:ext uri="{FF2B5EF4-FFF2-40B4-BE49-F238E27FC236}">
              <a16:creationId xmlns:a16="http://schemas.microsoft.com/office/drawing/2014/main" id="{0D59D071-5372-4A4E-A3DB-7832680BC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161925</xdr:colOff>
      <xdr:row>15</xdr:row>
      <xdr:rowOff>114300</xdr:rowOff>
    </xdr:from>
    <xdr:to>
      <xdr:col>13</xdr:col>
      <xdr:colOff>542925</xdr:colOff>
      <xdr:row>28</xdr:row>
      <xdr:rowOff>57150</xdr:rowOff>
    </xdr:to>
    <xdr:graphicFrame macro="">
      <xdr:nvGraphicFramePr>
        <xdr:cNvPr id="3" name="Chart 2">
          <a:extLst>
            <a:ext uri="{FF2B5EF4-FFF2-40B4-BE49-F238E27FC236}">
              <a16:creationId xmlns:a16="http://schemas.microsoft.com/office/drawing/2014/main" id="{3DBB091A-23EA-4136-B6F3-C5BC365CA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133349</xdr:colOff>
      <xdr:row>2</xdr:row>
      <xdr:rowOff>180975</xdr:rowOff>
    </xdr:from>
    <xdr:to>
      <xdr:col>13</xdr:col>
      <xdr:colOff>561974</xdr:colOff>
      <xdr:row>14</xdr:row>
      <xdr:rowOff>161925</xdr:rowOff>
    </xdr:to>
    <xdr:graphicFrame macro="">
      <xdr:nvGraphicFramePr>
        <xdr:cNvPr id="4" name="Chart 3">
          <a:extLst>
            <a:ext uri="{FF2B5EF4-FFF2-40B4-BE49-F238E27FC236}">
              <a16:creationId xmlns:a16="http://schemas.microsoft.com/office/drawing/2014/main" id="{C8E37B04-439D-403F-9366-DB2448E5F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228600</xdr:colOff>
      <xdr:row>15</xdr:row>
      <xdr:rowOff>133350</xdr:rowOff>
    </xdr:from>
    <xdr:to>
      <xdr:col>5</xdr:col>
      <xdr:colOff>533400</xdr:colOff>
      <xdr:row>28</xdr:row>
      <xdr:rowOff>66674</xdr:rowOff>
    </xdr:to>
    <xdr:graphicFrame macro="">
      <xdr:nvGraphicFramePr>
        <xdr:cNvPr id="5" name="Chart 4">
          <a:extLst>
            <a:ext uri="{FF2B5EF4-FFF2-40B4-BE49-F238E27FC236}">
              <a16:creationId xmlns:a16="http://schemas.microsoft.com/office/drawing/2014/main" id="{4E5E3FDB-DD73-4B64-A113-A516E3097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266700</xdr:colOff>
      <xdr:row>20</xdr:row>
      <xdr:rowOff>171450</xdr:rowOff>
    </xdr:from>
    <xdr:to>
      <xdr:col>17</xdr:col>
      <xdr:colOff>276225</xdr:colOff>
      <xdr:row>24</xdr:row>
      <xdr:rowOff>66675</xdr:rowOff>
    </xdr:to>
    <mc:AlternateContent xmlns:mc="http://schemas.openxmlformats.org/markup-compatibility/2006">
      <mc:Choice xmlns:a14="http://schemas.microsoft.com/office/drawing/2010/main" Requires="a14">
        <xdr:graphicFrame macro="">
          <xdr:nvGraphicFramePr>
            <xdr:cNvPr id="6" name="Year 1">
              <a:extLst>
                <a:ext uri="{FF2B5EF4-FFF2-40B4-BE49-F238E27FC236}">
                  <a16:creationId xmlns:a16="http://schemas.microsoft.com/office/drawing/2014/main" id="{0F4E87CF-9A69-47C8-AA19-73E621DDAFB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772650" y="3981450"/>
              <a:ext cx="1838325"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228600</xdr:colOff>
      <xdr:row>11</xdr:row>
      <xdr:rowOff>57150</xdr:rowOff>
    </xdr:from>
    <xdr:to>
      <xdr:col>17</xdr:col>
      <xdr:colOff>219075</xdr:colOff>
      <xdr:row>17</xdr:row>
      <xdr:rowOff>180975</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92FA1A56-A47A-4EDE-B75E-644C8A819ED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734550" y="2152650"/>
              <a:ext cx="1819275"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161925</xdr:colOff>
      <xdr:row>2</xdr:row>
      <xdr:rowOff>161925</xdr:rowOff>
    </xdr:from>
    <xdr:to>
      <xdr:col>17</xdr:col>
      <xdr:colOff>180975</xdr:colOff>
      <xdr:row>9</xdr:row>
      <xdr:rowOff>38101</xdr:rowOff>
    </xdr:to>
    <mc:AlternateContent xmlns:mc="http://schemas.openxmlformats.org/markup-compatibility/2006">
      <mc:Choice xmlns:a14="http://schemas.microsoft.com/office/drawing/2010/main" Requires="a14">
        <xdr:graphicFrame macro="">
          <xdr:nvGraphicFramePr>
            <xdr:cNvPr id="8" name="Crop 1">
              <a:extLst>
                <a:ext uri="{FF2B5EF4-FFF2-40B4-BE49-F238E27FC236}">
                  <a16:creationId xmlns:a16="http://schemas.microsoft.com/office/drawing/2014/main" id="{CC2710E2-16B8-4668-93E6-CF9B46303E7B}"/>
                </a:ext>
              </a:extLst>
            </xdr:cNvPr>
            <xdr:cNvGraphicFramePr/>
          </xdr:nvGraphicFramePr>
          <xdr:xfrm>
            <a:off x="0" y="0"/>
            <a:ext cx="0" cy="0"/>
          </xdr:xfrm>
          <a:graphic>
            <a:graphicData uri="http://schemas.microsoft.com/office/drawing/2010/slicer">
              <sle:slicer xmlns:sle="http://schemas.microsoft.com/office/drawing/2010/slicer" name="Crop 1"/>
            </a:graphicData>
          </a:graphic>
        </xdr:graphicFrame>
      </mc:Choice>
      <mc:Fallback>
        <xdr:sp macro="" textlink="">
          <xdr:nvSpPr>
            <xdr:cNvPr id="0" name=""/>
            <xdr:cNvSpPr>
              <a:spLocks noTextEdit="1"/>
            </xdr:cNvSpPr>
          </xdr:nvSpPr>
          <xdr:spPr>
            <a:xfrm>
              <a:off x="9667875" y="542925"/>
              <a:ext cx="1847850" cy="1209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219075</xdr:colOff>
      <xdr:row>0</xdr:row>
      <xdr:rowOff>0</xdr:rowOff>
    </xdr:from>
    <xdr:ext cx="5810249" cy="1094274"/>
    <xdr:sp macro="" textlink="">
      <xdr:nvSpPr>
        <xdr:cNvPr id="9" name="TextBox 8">
          <a:extLst>
            <a:ext uri="{FF2B5EF4-FFF2-40B4-BE49-F238E27FC236}">
              <a16:creationId xmlns:a16="http://schemas.microsoft.com/office/drawing/2014/main" id="{E8C7BBCD-4AFC-A9B0-EC12-7EEF8CE49E5B}"/>
            </a:ext>
          </a:extLst>
        </xdr:cNvPr>
        <xdr:cNvSpPr txBox="1"/>
      </xdr:nvSpPr>
      <xdr:spPr>
        <a:xfrm>
          <a:off x="219075" y="0"/>
          <a:ext cx="5810249" cy="10942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b="1">
              <a:solidFill>
                <a:srgbClr val="00B0F0"/>
              </a:solidFill>
            </a:rPr>
            <a:t>Weather Impact on Crop Yield </a:t>
          </a:r>
        </a:p>
        <a:p>
          <a:endParaRPr lang="en-US" sz="3200" b="1">
            <a:solidFill>
              <a:srgbClr val="00B0F0"/>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refreshedDate="45848.446609837963" createdVersion="8" refreshedVersion="8" minRefreshableVersion="3" recordCount="108" xr:uid="{A285730E-BE0D-4AD8-B455-419543EA4AAC}">
  <cacheSource type="worksheet">
    <worksheetSource ref="A1:I109" sheet="Sheet1"/>
  </cacheSource>
  <cacheFields count="9">
    <cacheField name="Date" numFmtId="0">
      <sharedItems count="6">
        <s v="Jan-2025"/>
        <s v="Feb-2025"/>
        <s v="Mar-2025"/>
        <s v="Apr-2025"/>
        <s v="May-2025"/>
        <s v="Jun-2025"/>
      </sharedItems>
    </cacheField>
    <cacheField name="Region" numFmtId="0">
      <sharedItems count="3">
        <s v="Rift Valley"/>
        <s v="Central"/>
        <s v="Western"/>
      </sharedItems>
    </cacheField>
    <cacheField name="Crop" numFmtId="0">
      <sharedItems count="3">
        <s v="Maize"/>
        <s v="Beans"/>
        <s v="Coffee"/>
      </sharedItems>
    </cacheField>
    <cacheField name="Rainfall_mm" numFmtId="0">
      <sharedItems containsSemiMixedTypes="0" containsString="0" containsNumber="1" minValue="56.3" maxValue="182.8" count="102">
        <n v="134.9"/>
        <n v="113"/>
        <n v="105.9"/>
        <n v="62.6"/>
        <n v="92.8"/>
        <n v="77.3"/>
        <n v="102"/>
        <n v="88.3"/>
        <n v="80.2"/>
        <n v="125.1"/>
        <n v="106.2"/>
        <n v="108.4"/>
        <n v="150.9"/>
        <n v="110.7"/>
        <n v="86.8"/>
        <n v="150.1"/>
        <n v="118.9"/>
        <n v="111"/>
        <n v="164.3"/>
        <n v="104.9"/>
        <n v="122.9"/>
        <n v="110.2"/>
        <n v="120.2"/>
        <n v="95.9"/>
        <n v="127.7"/>
        <n v="119.2"/>
        <n v="114.2"/>
        <n v="142.6"/>
        <n v="137.6"/>
        <n v="103"/>
        <n v="73.5"/>
        <n v="166.5"/>
        <n v="144.4"/>
        <n v="125.5"/>
        <n v="135.69999999999999"/>
        <n v="127"/>
        <n v="176"/>
        <n v="143.6"/>
        <n v="144.69999999999999"/>
        <n v="95.5"/>
        <n v="120.4"/>
        <n v="94.3"/>
        <n v="113.3"/>
        <n v="117.8"/>
        <n v="126.4"/>
        <n v="124.6"/>
        <n v="152.5"/>
        <n v="135.4"/>
        <n v="148.6"/>
        <n v="112.9"/>
        <n v="140.6"/>
        <n v="152.69999999999999"/>
        <n v="98.1"/>
        <n v="139"/>
        <n v="96.2"/>
        <n v="146"/>
        <n v="173"/>
        <n v="151"/>
        <n v="133.30000000000001"/>
        <n v="89.3"/>
        <n v="106.8"/>
        <n v="120.3"/>
        <n v="122.1"/>
        <n v="82.9"/>
        <n v="128.4"/>
        <n v="145.5"/>
        <n v="138.30000000000001"/>
        <n v="136.4"/>
        <n v="129.69999999999999"/>
        <n v="182.8"/>
        <n v="138.69999999999999"/>
        <n v="99.7"/>
        <n v="132.4"/>
        <n v="104.8"/>
        <n v="76.599999999999994"/>
        <n v="113.6"/>
        <n v="119.4"/>
        <n v="95.2"/>
        <n v="140.69999999999999"/>
        <n v="163.5"/>
        <n v="56.3"/>
        <n v="176.3"/>
        <n v="80.400000000000006"/>
        <n v="116.6"/>
        <n v="121.4"/>
        <n v="123.6"/>
        <n v="158.30000000000001"/>
        <n v="155.4"/>
        <n v="149.1"/>
        <n v="151.80000000000001"/>
        <n v="141.5"/>
        <n v="68.900000000000006"/>
        <n v="117.3"/>
        <n v="131"/>
        <n v="148.69999999999999"/>
        <n v="104.1"/>
        <n v="88.9"/>
        <n v="99"/>
        <n v="113.4"/>
        <n v="111.7"/>
        <n v="112.5"/>
        <n v="116.2"/>
      </sharedItems>
    </cacheField>
    <cacheField name="Avg_Temperature_C" numFmtId="0">
      <sharedItems containsSemiMixedTypes="0" containsString="0" containsNumber="1" minValue="15.1" maxValue="28.6" count="68">
        <n v="21.6"/>
        <n v="26.7"/>
        <n v="23.6"/>
        <n v="16.8"/>
        <n v="17.8"/>
        <n v="20.399999999999999"/>
        <n v="21.1"/>
        <n v="24.5"/>
        <n v="22.6"/>
        <n v="21.7"/>
        <n v="25.2"/>
        <n v="20"/>
        <n v="24.8"/>
        <n v="23"/>
        <n v="18.399999999999999"/>
        <n v="23.1"/>
        <n v="22.3"/>
        <n v="24.7"/>
        <n v="24.9"/>
        <n v="20.8"/>
        <n v="21.3"/>
        <n v="21.5"/>
        <n v="21.8"/>
        <n v="22.2"/>
        <n v="22.9"/>
        <n v="24.4"/>
        <n v="28.6"/>
        <n v="19.7"/>
        <n v="18.3"/>
        <n v="22.8"/>
        <n v="23.4"/>
        <n v="25.5"/>
        <n v="27.7"/>
        <n v="26.4"/>
        <n v="18.8"/>
        <n v="24.1"/>
        <n v="19.5"/>
        <n v="23.5"/>
        <n v="24"/>
        <n v="20.5"/>
        <n v="17.2"/>
        <n v="15.9"/>
        <n v="23.2"/>
        <n v="17.399999999999999"/>
        <n v="24.3"/>
        <n v="21.2"/>
        <n v="22.4"/>
        <n v="19.100000000000001"/>
        <n v="28.4"/>
        <n v="20.100000000000001"/>
        <n v="23.9"/>
        <n v="21.9"/>
        <n v="21.4"/>
        <n v="25.9"/>
        <n v="19"/>
        <n v="20.3"/>
        <n v="20.6"/>
        <n v="27.5"/>
        <n v="16.899999999999999"/>
        <n v="25.7"/>
        <n v="16.7"/>
        <n v="26.5"/>
        <n v="18.100000000000001"/>
        <n v="19.2"/>
        <n v="19.600000000000001"/>
        <n v="23.8"/>
        <n v="15.1"/>
        <n v="23.7"/>
      </sharedItems>
    </cacheField>
    <cacheField name="Farm_Area_Acres" numFmtId="0">
      <sharedItems containsSemiMixedTypes="0" containsString="0" containsNumber="1" minValue="1.52" maxValue="4.8899999999999997"/>
    </cacheField>
    <cacheField name="Crop_Yield_Tons" numFmtId="0">
      <sharedItems containsSemiMixedTypes="0" containsString="0" containsNumber="1" minValue="0.41" maxValue="8.5299999999999994" count="95">
        <n v="4.55"/>
        <n v="1.82"/>
        <n v="0.93"/>
        <n v="0.53"/>
        <n v="1.56"/>
        <n v="0.87"/>
        <n v="2.76"/>
        <n v="1.51"/>
        <n v="3.41"/>
        <n v="1.17"/>
        <n v="1.26"/>
        <n v="2.16"/>
        <n v="1.25"/>
        <n v="2.5499999999999998"/>
        <n v="4.0599999999999996"/>
        <n v="1.46"/>
        <n v="1.42"/>
        <n v="1.23"/>
        <n v="2.1800000000000002"/>
        <n v="4.76"/>
        <n v="4.01"/>
        <n v="1.1200000000000001"/>
        <n v="2.06"/>
        <n v="2.89"/>
        <n v="1.6"/>
        <n v="1.64"/>
        <n v="2.7"/>
        <n v="1.2"/>
        <n v="0.74"/>
        <n v="1.08"/>
        <n v="8.5299999999999994"/>
        <n v="3.87"/>
        <n v="1.88"/>
        <n v="4.04"/>
        <n v="0.43"/>
        <n v="3.14"/>
        <n v="4.45"/>
        <n v="3.26"/>
        <n v="1.8"/>
        <n v="3.59"/>
        <n v="2.09"/>
        <n v="2.79"/>
        <n v="4.49"/>
        <n v="4.3600000000000003"/>
        <n v="1.37"/>
        <n v="4.2"/>
        <n v="3.99"/>
        <n v="2.8"/>
        <n v="0.41"/>
        <n v="2.42"/>
        <n v="1.28"/>
        <n v="1.76"/>
        <n v="1.5"/>
        <n v="3.46"/>
        <n v="2.62"/>
        <n v="0.44"/>
        <n v="1.22"/>
        <n v="2.82"/>
        <n v="1.94"/>
        <n v="4.3"/>
        <n v="1.32"/>
        <n v="0.76"/>
        <n v="3.77"/>
        <n v="3.89"/>
        <n v="3.68"/>
        <n v="3.24"/>
        <n v="4.3499999999999996"/>
        <n v="1.9"/>
        <n v="1.07"/>
        <n v="1.63"/>
        <n v="1.91"/>
        <n v="1.39"/>
        <n v="3.17"/>
        <n v="3.63"/>
        <n v="3.09"/>
        <n v="0.61"/>
        <n v="0.81"/>
        <n v="2.95"/>
        <n v="2.99"/>
        <n v="3.93"/>
        <n v="1"/>
        <n v="1.1599999999999999"/>
        <n v="2.27"/>
        <n v="5.08"/>
        <n v="3.53"/>
        <n v="1.89"/>
        <n v="2.12"/>
        <n v="1.41"/>
        <n v="1.01"/>
        <n v="0.54"/>
        <n v="1.54"/>
        <n v="5.07"/>
        <n v="1.34"/>
        <n v="2.0499999999999998"/>
        <n v="2.4700000000000002"/>
      </sharedItems>
    </cacheField>
    <cacheField name="Fertilizer_Used_kg" numFmtId="0">
      <sharedItems containsSemiMixedTypes="0" containsString="0" containsNumber="1" minValue="5.2" maxValue="19.8" count="74">
        <n v="14"/>
        <n v="19.5"/>
        <n v="7.8"/>
        <n v="7.1"/>
        <n v="16.8"/>
        <n v="7.6"/>
        <n v="11.6"/>
        <n v="12.8"/>
        <n v="16.600000000000001"/>
        <n v="9.1"/>
        <n v="13.1"/>
        <n v="17.2"/>
        <n v="6.1"/>
        <n v="6"/>
        <n v="14.6"/>
        <n v="13.4"/>
        <n v="11.4"/>
        <n v="8.6999999999999993"/>
        <n v="6.2"/>
        <n v="18.399999999999999"/>
        <n v="17.899999999999999"/>
        <n v="8.3000000000000007"/>
        <n v="15.5"/>
        <n v="8.8000000000000007"/>
        <n v="9.1999999999999993"/>
        <n v="12.3"/>
        <n v="14.5"/>
        <n v="17.5"/>
        <n v="5.2"/>
        <n v="18.2"/>
        <n v="13.3"/>
        <n v="10.199999999999999"/>
        <n v="16.7"/>
        <n v="7.4"/>
        <n v="8.4"/>
        <n v="17.7"/>
        <n v="10.5"/>
        <n v="12.4"/>
        <n v="19.3"/>
        <n v="18.899999999999999"/>
        <n v="9.8000000000000007"/>
        <n v="15.4"/>
        <n v="16.100000000000001"/>
        <n v="9.4"/>
        <n v="14.7"/>
        <n v="10.1"/>
        <n v="5.6"/>
        <n v="8.1999999999999993"/>
        <n v="13"/>
        <n v="19.399999999999999"/>
        <n v="16.399999999999999"/>
        <n v="6.5"/>
        <n v="14.2"/>
        <n v="14.4"/>
        <n v="13.6"/>
        <n v="10.8"/>
        <n v="7.7"/>
        <n v="16.3"/>
        <n v="6.8"/>
        <n v="19.8"/>
        <n v="19.2"/>
        <n v="18.600000000000001"/>
        <n v="12"/>
        <n v="10.6"/>
        <n v="18"/>
        <n v="17.600000000000001"/>
        <n v="6.9"/>
        <n v="15.1"/>
        <n v="14.3"/>
        <n v="19.7"/>
        <n v="6.3"/>
        <n v="18.8"/>
        <n v="8.1"/>
        <n v="8.6"/>
      </sharedItems>
    </cacheField>
    <cacheField name="Year" numFmtId="0">
      <sharedItems containsSemiMixedTypes="0" containsString="0" containsNumber="1" containsInteger="1" minValue="2025" maxValue="2025" count="1">
        <n v="2025"/>
      </sharedItems>
    </cacheField>
  </cacheFields>
  <extLst>
    <ext xmlns:x14="http://schemas.microsoft.com/office/spreadsheetml/2009/9/main" uri="{725AE2AE-9491-48be-B2B4-4EB974FC3084}">
      <x14:pivotCacheDefinition pivotCacheId="53135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x v="0"/>
    <x v="0"/>
    <x v="0"/>
    <n v="4.0599999999999996"/>
    <x v="0"/>
    <x v="0"/>
    <x v="0"/>
  </r>
  <r>
    <x v="0"/>
    <x v="0"/>
    <x v="0"/>
    <x v="1"/>
    <x v="1"/>
    <n v="1.57"/>
    <x v="1"/>
    <x v="1"/>
    <x v="0"/>
  </r>
  <r>
    <x v="0"/>
    <x v="0"/>
    <x v="1"/>
    <x v="2"/>
    <x v="2"/>
    <n v="2.14"/>
    <x v="2"/>
    <x v="2"/>
    <x v="0"/>
  </r>
  <r>
    <x v="0"/>
    <x v="0"/>
    <x v="1"/>
    <x v="3"/>
    <x v="3"/>
    <n v="3.64"/>
    <x v="3"/>
    <x v="3"/>
    <x v="0"/>
  </r>
  <r>
    <x v="0"/>
    <x v="0"/>
    <x v="2"/>
    <x v="4"/>
    <x v="4"/>
    <n v="3.1"/>
    <x v="4"/>
    <x v="4"/>
    <x v="0"/>
  </r>
  <r>
    <x v="0"/>
    <x v="0"/>
    <x v="2"/>
    <x v="5"/>
    <x v="5"/>
    <n v="3.63"/>
    <x v="5"/>
    <x v="5"/>
    <x v="0"/>
  </r>
  <r>
    <x v="0"/>
    <x v="1"/>
    <x v="0"/>
    <x v="6"/>
    <x v="6"/>
    <n v="3.89"/>
    <x v="6"/>
    <x v="6"/>
    <x v="0"/>
  </r>
  <r>
    <x v="0"/>
    <x v="1"/>
    <x v="0"/>
    <x v="7"/>
    <x v="7"/>
    <n v="2.59"/>
    <x v="7"/>
    <x v="7"/>
    <x v="0"/>
  </r>
  <r>
    <x v="0"/>
    <x v="1"/>
    <x v="1"/>
    <x v="8"/>
    <x v="8"/>
    <n v="4.8899999999999997"/>
    <x v="8"/>
    <x v="8"/>
    <x v="0"/>
  </r>
  <r>
    <x v="0"/>
    <x v="1"/>
    <x v="1"/>
    <x v="9"/>
    <x v="9"/>
    <n v="2.86"/>
    <x v="4"/>
    <x v="9"/>
    <x v="0"/>
  </r>
  <r>
    <x v="0"/>
    <x v="1"/>
    <x v="2"/>
    <x v="10"/>
    <x v="10"/>
    <n v="2.48"/>
    <x v="9"/>
    <x v="10"/>
    <x v="0"/>
  </r>
  <r>
    <x v="0"/>
    <x v="1"/>
    <x v="2"/>
    <x v="11"/>
    <x v="11"/>
    <n v="1.52"/>
    <x v="10"/>
    <x v="11"/>
    <x v="0"/>
  </r>
  <r>
    <x v="0"/>
    <x v="2"/>
    <x v="0"/>
    <x v="12"/>
    <x v="12"/>
    <n v="4.2"/>
    <x v="11"/>
    <x v="12"/>
    <x v="0"/>
  </r>
  <r>
    <x v="0"/>
    <x v="2"/>
    <x v="0"/>
    <x v="13"/>
    <x v="13"/>
    <n v="2.66"/>
    <x v="12"/>
    <x v="13"/>
    <x v="0"/>
  </r>
  <r>
    <x v="0"/>
    <x v="2"/>
    <x v="1"/>
    <x v="14"/>
    <x v="14"/>
    <n v="4.05"/>
    <x v="13"/>
    <x v="14"/>
    <x v="0"/>
  </r>
  <r>
    <x v="0"/>
    <x v="2"/>
    <x v="1"/>
    <x v="15"/>
    <x v="15"/>
    <n v="4.16"/>
    <x v="14"/>
    <x v="15"/>
    <x v="0"/>
  </r>
  <r>
    <x v="0"/>
    <x v="2"/>
    <x v="2"/>
    <x v="16"/>
    <x v="1"/>
    <n v="3.33"/>
    <x v="15"/>
    <x v="16"/>
    <x v="0"/>
  </r>
  <r>
    <x v="0"/>
    <x v="2"/>
    <x v="2"/>
    <x v="17"/>
    <x v="16"/>
    <n v="4.68"/>
    <x v="16"/>
    <x v="17"/>
    <x v="0"/>
  </r>
  <r>
    <x v="1"/>
    <x v="0"/>
    <x v="0"/>
    <x v="18"/>
    <x v="5"/>
    <n v="2.2999999999999998"/>
    <x v="17"/>
    <x v="18"/>
    <x v="0"/>
  </r>
  <r>
    <x v="1"/>
    <x v="0"/>
    <x v="0"/>
    <x v="19"/>
    <x v="17"/>
    <n v="4.3099999999999996"/>
    <x v="18"/>
    <x v="2"/>
    <x v="0"/>
  </r>
  <r>
    <x v="1"/>
    <x v="0"/>
    <x v="1"/>
    <x v="20"/>
    <x v="18"/>
    <n v="4.33"/>
    <x v="19"/>
    <x v="19"/>
    <x v="0"/>
  </r>
  <r>
    <x v="1"/>
    <x v="0"/>
    <x v="1"/>
    <x v="21"/>
    <x v="19"/>
    <n v="4.3600000000000003"/>
    <x v="20"/>
    <x v="20"/>
    <x v="0"/>
  </r>
  <r>
    <x v="1"/>
    <x v="0"/>
    <x v="2"/>
    <x v="22"/>
    <x v="20"/>
    <n v="2.96"/>
    <x v="21"/>
    <x v="21"/>
    <x v="0"/>
  </r>
  <r>
    <x v="1"/>
    <x v="0"/>
    <x v="2"/>
    <x v="23"/>
    <x v="21"/>
    <n v="3.32"/>
    <x v="22"/>
    <x v="22"/>
    <x v="0"/>
  </r>
  <r>
    <x v="1"/>
    <x v="1"/>
    <x v="0"/>
    <x v="24"/>
    <x v="22"/>
    <n v="4.87"/>
    <x v="23"/>
    <x v="23"/>
    <x v="0"/>
  </r>
  <r>
    <x v="1"/>
    <x v="1"/>
    <x v="0"/>
    <x v="25"/>
    <x v="23"/>
    <n v="1.68"/>
    <x v="24"/>
    <x v="24"/>
    <x v="0"/>
  </r>
  <r>
    <x v="1"/>
    <x v="1"/>
    <x v="1"/>
    <x v="26"/>
    <x v="24"/>
    <n v="2.0099999999999998"/>
    <x v="25"/>
    <x v="25"/>
    <x v="0"/>
  </r>
  <r>
    <x v="1"/>
    <x v="1"/>
    <x v="1"/>
    <x v="27"/>
    <x v="25"/>
    <n v="2.79"/>
    <x v="26"/>
    <x v="26"/>
    <x v="0"/>
  </r>
  <r>
    <x v="1"/>
    <x v="1"/>
    <x v="2"/>
    <x v="28"/>
    <x v="26"/>
    <n v="1.82"/>
    <x v="27"/>
    <x v="27"/>
    <x v="0"/>
  </r>
  <r>
    <x v="1"/>
    <x v="1"/>
    <x v="2"/>
    <x v="29"/>
    <x v="16"/>
    <n v="3.87"/>
    <x v="28"/>
    <x v="28"/>
    <x v="0"/>
  </r>
  <r>
    <x v="1"/>
    <x v="2"/>
    <x v="0"/>
    <x v="30"/>
    <x v="23"/>
    <n v="3.76"/>
    <x v="29"/>
    <x v="5"/>
    <x v="0"/>
  </r>
  <r>
    <x v="1"/>
    <x v="2"/>
    <x v="0"/>
    <x v="31"/>
    <x v="27"/>
    <n v="4.74"/>
    <x v="30"/>
    <x v="29"/>
    <x v="0"/>
  </r>
  <r>
    <x v="1"/>
    <x v="2"/>
    <x v="1"/>
    <x v="32"/>
    <x v="28"/>
    <n v="4.3600000000000003"/>
    <x v="31"/>
    <x v="30"/>
    <x v="0"/>
  </r>
  <r>
    <x v="1"/>
    <x v="2"/>
    <x v="1"/>
    <x v="33"/>
    <x v="29"/>
    <n v="2.69"/>
    <x v="32"/>
    <x v="31"/>
    <x v="0"/>
  </r>
  <r>
    <x v="1"/>
    <x v="2"/>
    <x v="2"/>
    <x v="34"/>
    <x v="24"/>
    <n v="4.5999999999999996"/>
    <x v="33"/>
    <x v="32"/>
    <x v="0"/>
  </r>
  <r>
    <x v="1"/>
    <x v="2"/>
    <x v="2"/>
    <x v="35"/>
    <x v="24"/>
    <n v="1.52"/>
    <x v="34"/>
    <x v="33"/>
    <x v="0"/>
  </r>
  <r>
    <x v="2"/>
    <x v="0"/>
    <x v="0"/>
    <x v="36"/>
    <x v="30"/>
    <n v="3.78"/>
    <x v="35"/>
    <x v="34"/>
    <x v="0"/>
  </r>
  <r>
    <x v="2"/>
    <x v="0"/>
    <x v="0"/>
    <x v="37"/>
    <x v="31"/>
    <n v="3.77"/>
    <x v="36"/>
    <x v="35"/>
    <x v="0"/>
  </r>
  <r>
    <x v="2"/>
    <x v="0"/>
    <x v="1"/>
    <x v="38"/>
    <x v="32"/>
    <n v="1.83"/>
    <x v="2"/>
    <x v="36"/>
    <x v="0"/>
  </r>
  <r>
    <x v="2"/>
    <x v="0"/>
    <x v="1"/>
    <x v="39"/>
    <x v="22"/>
    <n v="4.62"/>
    <x v="37"/>
    <x v="26"/>
    <x v="0"/>
  </r>
  <r>
    <x v="2"/>
    <x v="0"/>
    <x v="2"/>
    <x v="40"/>
    <x v="33"/>
    <n v="3.52"/>
    <x v="38"/>
    <x v="37"/>
    <x v="0"/>
  </r>
  <r>
    <x v="2"/>
    <x v="0"/>
    <x v="2"/>
    <x v="41"/>
    <x v="34"/>
    <n v="4.79"/>
    <x v="39"/>
    <x v="38"/>
    <x v="0"/>
  </r>
  <r>
    <x v="2"/>
    <x v="1"/>
    <x v="0"/>
    <x v="42"/>
    <x v="35"/>
    <n v="1.55"/>
    <x v="40"/>
    <x v="39"/>
    <x v="0"/>
  </r>
  <r>
    <x v="2"/>
    <x v="1"/>
    <x v="0"/>
    <x v="43"/>
    <x v="36"/>
    <n v="4.4800000000000004"/>
    <x v="41"/>
    <x v="40"/>
    <x v="0"/>
  </r>
  <r>
    <x v="2"/>
    <x v="1"/>
    <x v="1"/>
    <x v="44"/>
    <x v="28"/>
    <n v="4.78"/>
    <x v="42"/>
    <x v="41"/>
    <x v="0"/>
  </r>
  <r>
    <x v="2"/>
    <x v="1"/>
    <x v="1"/>
    <x v="45"/>
    <x v="23"/>
    <n v="4.57"/>
    <x v="43"/>
    <x v="42"/>
    <x v="0"/>
  </r>
  <r>
    <x v="2"/>
    <x v="1"/>
    <x v="2"/>
    <x v="46"/>
    <x v="10"/>
    <n v="2.76"/>
    <x v="44"/>
    <x v="43"/>
    <x v="0"/>
  </r>
  <r>
    <x v="2"/>
    <x v="1"/>
    <x v="2"/>
    <x v="47"/>
    <x v="37"/>
    <n v="4.29"/>
    <x v="45"/>
    <x v="44"/>
    <x v="0"/>
  </r>
  <r>
    <x v="2"/>
    <x v="2"/>
    <x v="0"/>
    <x v="48"/>
    <x v="38"/>
    <n v="4.62"/>
    <x v="46"/>
    <x v="45"/>
    <x v="0"/>
  </r>
  <r>
    <x v="2"/>
    <x v="2"/>
    <x v="0"/>
    <x v="49"/>
    <x v="39"/>
    <n v="3.13"/>
    <x v="47"/>
    <x v="10"/>
    <x v="0"/>
  </r>
  <r>
    <x v="2"/>
    <x v="2"/>
    <x v="1"/>
    <x v="50"/>
    <x v="40"/>
    <n v="1.61"/>
    <x v="48"/>
    <x v="46"/>
    <x v="0"/>
  </r>
  <r>
    <x v="2"/>
    <x v="2"/>
    <x v="1"/>
    <x v="51"/>
    <x v="23"/>
    <n v="4.1900000000000004"/>
    <x v="49"/>
    <x v="47"/>
    <x v="0"/>
  </r>
  <r>
    <x v="2"/>
    <x v="2"/>
    <x v="2"/>
    <x v="52"/>
    <x v="8"/>
    <n v="1.68"/>
    <x v="50"/>
    <x v="48"/>
    <x v="0"/>
  </r>
  <r>
    <x v="2"/>
    <x v="2"/>
    <x v="2"/>
    <x v="53"/>
    <x v="41"/>
    <n v="4.28"/>
    <x v="51"/>
    <x v="9"/>
    <x v="0"/>
  </r>
  <r>
    <x v="3"/>
    <x v="0"/>
    <x v="0"/>
    <x v="54"/>
    <x v="9"/>
    <n v="1.59"/>
    <x v="32"/>
    <x v="49"/>
    <x v="0"/>
  </r>
  <r>
    <x v="3"/>
    <x v="0"/>
    <x v="0"/>
    <x v="55"/>
    <x v="14"/>
    <n v="2.0499999999999998"/>
    <x v="52"/>
    <x v="23"/>
    <x v="0"/>
  </r>
  <r>
    <x v="3"/>
    <x v="0"/>
    <x v="1"/>
    <x v="56"/>
    <x v="42"/>
    <n v="3.81"/>
    <x v="53"/>
    <x v="24"/>
    <x v="0"/>
  </r>
  <r>
    <x v="3"/>
    <x v="0"/>
    <x v="1"/>
    <x v="57"/>
    <x v="43"/>
    <n v="2.75"/>
    <x v="54"/>
    <x v="50"/>
    <x v="0"/>
  </r>
  <r>
    <x v="3"/>
    <x v="0"/>
    <x v="2"/>
    <x v="58"/>
    <x v="44"/>
    <n v="3.16"/>
    <x v="55"/>
    <x v="51"/>
    <x v="0"/>
  </r>
  <r>
    <x v="3"/>
    <x v="0"/>
    <x v="2"/>
    <x v="59"/>
    <x v="45"/>
    <n v="2.89"/>
    <x v="56"/>
    <x v="52"/>
    <x v="0"/>
  </r>
  <r>
    <x v="3"/>
    <x v="1"/>
    <x v="0"/>
    <x v="60"/>
    <x v="46"/>
    <n v="2.81"/>
    <x v="57"/>
    <x v="53"/>
    <x v="0"/>
  </r>
  <r>
    <x v="3"/>
    <x v="1"/>
    <x v="0"/>
    <x v="61"/>
    <x v="47"/>
    <n v="1.75"/>
    <x v="58"/>
    <x v="14"/>
    <x v="0"/>
  </r>
  <r>
    <x v="3"/>
    <x v="1"/>
    <x v="1"/>
    <x v="62"/>
    <x v="19"/>
    <n v="4.79"/>
    <x v="59"/>
    <x v="54"/>
    <x v="0"/>
  </r>
  <r>
    <x v="3"/>
    <x v="1"/>
    <x v="1"/>
    <x v="63"/>
    <x v="48"/>
    <n v="4.8"/>
    <x v="60"/>
    <x v="55"/>
    <x v="0"/>
  </r>
  <r>
    <x v="3"/>
    <x v="1"/>
    <x v="2"/>
    <x v="64"/>
    <x v="49"/>
    <n v="1.75"/>
    <x v="61"/>
    <x v="40"/>
    <x v="0"/>
  </r>
  <r>
    <x v="3"/>
    <x v="1"/>
    <x v="2"/>
    <x v="65"/>
    <x v="15"/>
    <n v="3.7"/>
    <x v="62"/>
    <x v="29"/>
    <x v="0"/>
  </r>
  <r>
    <x v="3"/>
    <x v="2"/>
    <x v="0"/>
    <x v="32"/>
    <x v="50"/>
    <n v="2.4900000000000002"/>
    <x v="38"/>
    <x v="56"/>
    <x v="0"/>
  </r>
  <r>
    <x v="3"/>
    <x v="2"/>
    <x v="0"/>
    <x v="66"/>
    <x v="51"/>
    <n v="2.8"/>
    <x v="63"/>
    <x v="8"/>
    <x v="0"/>
  </r>
  <r>
    <x v="3"/>
    <x v="2"/>
    <x v="1"/>
    <x v="67"/>
    <x v="52"/>
    <n v="4.5"/>
    <x v="64"/>
    <x v="16"/>
    <x v="0"/>
  </r>
  <r>
    <x v="3"/>
    <x v="2"/>
    <x v="1"/>
    <x v="32"/>
    <x v="53"/>
    <n v="2.62"/>
    <x v="41"/>
    <x v="19"/>
    <x v="0"/>
  </r>
  <r>
    <x v="3"/>
    <x v="2"/>
    <x v="2"/>
    <x v="68"/>
    <x v="0"/>
    <n v="4.83"/>
    <x v="65"/>
    <x v="54"/>
    <x v="0"/>
  </r>
  <r>
    <x v="3"/>
    <x v="2"/>
    <x v="2"/>
    <x v="69"/>
    <x v="54"/>
    <n v="3.85"/>
    <x v="66"/>
    <x v="57"/>
    <x v="0"/>
  </r>
  <r>
    <x v="4"/>
    <x v="0"/>
    <x v="0"/>
    <x v="70"/>
    <x v="50"/>
    <n v="1.82"/>
    <x v="67"/>
    <x v="37"/>
    <x v="0"/>
  </r>
  <r>
    <x v="4"/>
    <x v="0"/>
    <x v="0"/>
    <x v="71"/>
    <x v="18"/>
    <n v="2.73"/>
    <x v="68"/>
    <x v="58"/>
    <x v="0"/>
  </r>
  <r>
    <x v="4"/>
    <x v="0"/>
    <x v="1"/>
    <x v="72"/>
    <x v="55"/>
    <n v="3.66"/>
    <x v="69"/>
    <x v="51"/>
    <x v="0"/>
  </r>
  <r>
    <x v="4"/>
    <x v="0"/>
    <x v="1"/>
    <x v="73"/>
    <x v="56"/>
    <n v="1.8"/>
    <x v="70"/>
    <x v="59"/>
    <x v="0"/>
  </r>
  <r>
    <x v="4"/>
    <x v="0"/>
    <x v="2"/>
    <x v="74"/>
    <x v="4"/>
    <n v="4.34"/>
    <x v="67"/>
    <x v="60"/>
    <x v="0"/>
  </r>
  <r>
    <x v="4"/>
    <x v="0"/>
    <x v="2"/>
    <x v="75"/>
    <x v="24"/>
    <n v="2.98"/>
    <x v="57"/>
    <x v="61"/>
    <x v="0"/>
  </r>
  <r>
    <x v="4"/>
    <x v="1"/>
    <x v="0"/>
    <x v="76"/>
    <x v="54"/>
    <n v="1.54"/>
    <x v="71"/>
    <x v="62"/>
    <x v="0"/>
  </r>
  <r>
    <x v="4"/>
    <x v="1"/>
    <x v="0"/>
    <x v="77"/>
    <x v="2"/>
    <n v="4.87"/>
    <x v="37"/>
    <x v="63"/>
    <x v="0"/>
  </r>
  <r>
    <x v="4"/>
    <x v="1"/>
    <x v="1"/>
    <x v="78"/>
    <x v="19"/>
    <n v="2.2799999999999998"/>
    <x v="72"/>
    <x v="49"/>
    <x v="0"/>
  </r>
  <r>
    <x v="4"/>
    <x v="1"/>
    <x v="1"/>
    <x v="40"/>
    <x v="16"/>
    <n v="4.8899999999999997"/>
    <x v="73"/>
    <x v="7"/>
    <x v="0"/>
  </r>
  <r>
    <x v="4"/>
    <x v="1"/>
    <x v="2"/>
    <x v="79"/>
    <x v="18"/>
    <n v="3.09"/>
    <x v="74"/>
    <x v="53"/>
    <x v="0"/>
  </r>
  <r>
    <x v="4"/>
    <x v="1"/>
    <x v="2"/>
    <x v="33"/>
    <x v="26"/>
    <n v="2.4700000000000002"/>
    <x v="75"/>
    <x v="2"/>
    <x v="0"/>
  </r>
  <r>
    <x v="4"/>
    <x v="2"/>
    <x v="0"/>
    <x v="80"/>
    <x v="5"/>
    <n v="3.54"/>
    <x v="76"/>
    <x v="18"/>
    <x v="0"/>
  </r>
  <r>
    <x v="4"/>
    <x v="2"/>
    <x v="0"/>
    <x v="81"/>
    <x v="18"/>
    <n v="3.9"/>
    <x v="77"/>
    <x v="33"/>
    <x v="0"/>
  </r>
  <r>
    <x v="4"/>
    <x v="2"/>
    <x v="1"/>
    <x v="82"/>
    <x v="57"/>
    <n v="4.76"/>
    <x v="78"/>
    <x v="64"/>
    <x v="0"/>
  </r>
  <r>
    <x v="4"/>
    <x v="2"/>
    <x v="1"/>
    <x v="2"/>
    <x v="58"/>
    <n v="4.8899999999999997"/>
    <x v="79"/>
    <x v="65"/>
    <x v="0"/>
  </r>
  <r>
    <x v="4"/>
    <x v="2"/>
    <x v="2"/>
    <x v="83"/>
    <x v="59"/>
    <n v="2.95"/>
    <x v="80"/>
    <x v="9"/>
    <x v="0"/>
  </r>
  <r>
    <x v="4"/>
    <x v="2"/>
    <x v="2"/>
    <x v="84"/>
    <x v="56"/>
    <n v="3.08"/>
    <x v="81"/>
    <x v="66"/>
    <x v="0"/>
  </r>
  <r>
    <x v="5"/>
    <x v="0"/>
    <x v="0"/>
    <x v="85"/>
    <x v="37"/>
    <n v="2.2999999999999998"/>
    <x v="82"/>
    <x v="67"/>
    <x v="0"/>
  </r>
  <r>
    <x v="5"/>
    <x v="0"/>
    <x v="0"/>
    <x v="86"/>
    <x v="13"/>
    <n v="3.32"/>
    <x v="83"/>
    <x v="8"/>
    <x v="0"/>
  </r>
  <r>
    <x v="5"/>
    <x v="0"/>
    <x v="1"/>
    <x v="87"/>
    <x v="23"/>
    <n v="3.43"/>
    <x v="84"/>
    <x v="15"/>
    <x v="0"/>
  </r>
  <r>
    <x v="5"/>
    <x v="0"/>
    <x v="1"/>
    <x v="88"/>
    <x v="50"/>
    <n v="3.96"/>
    <x v="26"/>
    <x v="47"/>
    <x v="0"/>
  </r>
  <r>
    <x v="5"/>
    <x v="0"/>
    <x v="2"/>
    <x v="89"/>
    <x v="60"/>
    <n v="2.87"/>
    <x v="4"/>
    <x v="6"/>
    <x v="0"/>
  </r>
  <r>
    <x v="5"/>
    <x v="0"/>
    <x v="2"/>
    <x v="90"/>
    <x v="61"/>
    <n v="2.89"/>
    <x v="85"/>
    <x v="68"/>
    <x v="0"/>
  </r>
  <r>
    <x v="5"/>
    <x v="1"/>
    <x v="0"/>
    <x v="91"/>
    <x v="22"/>
    <n v="3.11"/>
    <x v="86"/>
    <x v="69"/>
    <x v="0"/>
  </r>
  <r>
    <x v="5"/>
    <x v="1"/>
    <x v="0"/>
    <x v="92"/>
    <x v="62"/>
    <n v="1.77"/>
    <x v="80"/>
    <x v="66"/>
    <x v="0"/>
  </r>
  <r>
    <x v="5"/>
    <x v="1"/>
    <x v="1"/>
    <x v="93"/>
    <x v="63"/>
    <n v="2.14"/>
    <x v="87"/>
    <x v="31"/>
    <x v="0"/>
  </r>
  <r>
    <x v="5"/>
    <x v="1"/>
    <x v="1"/>
    <x v="94"/>
    <x v="54"/>
    <n v="2.17"/>
    <x v="88"/>
    <x v="46"/>
    <x v="0"/>
  </r>
  <r>
    <x v="5"/>
    <x v="1"/>
    <x v="2"/>
    <x v="95"/>
    <x v="64"/>
    <n v="2.12"/>
    <x v="89"/>
    <x v="70"/>
    <x v="0"/>
  </r>
  <r>
    <x v="5"/>
    <x v="1"/>
    <x v="2"/>
    <x v="96"/>
    <x v="55"/>
    <n v="3.26"/>
    <x v="90"/>
    <x v="41"/>
    <x v="0"/>
  </r>
  <r>
    <x v="5"/>
    <x v="2"/>
    <x v="0"/>
    <x v="97"/>
    <x v="8"/>
    <n v="4.5599999999999996"/>
    <x v="91"/>
    <x v="71"/>
    <x v="0"/>
  </r>
  <r>
    <x v="5"/>
    <x v="2"/>
    <x v="0"/>
    <x v="98"/>
    <x v="65"/>
    <n v="2.15"/>
    <x v="92"/>
    <x v="72"/>
    <x v="0"/>
  </r>
  <r>
    <x v="5"/>
    <x v="2"/>
    <x v="1"/>
    <x v="99"/>
    <x v="66"/>
    <n v="3.66"/>
    <x v="93"/>
    <x v="36"/>
    <x v="0"/>
  </r>
  <r>
    <x v="5"/>
    <x v="2"/>
    <x v="1"/>
    <x v="100"/>
    <x v="67"/>
    <n v="3.29"/>
    <x v="94"/>
    <x v="48"/>
    <x v="0"/>
  </r>
  <r>
    <x v="5"/>
    <x v="2"/>
    <x v="2"/>
    <x v="101"/>
    <x v="47"/>
    <n v="3.36"/>
    <x v="27"/>
    <x v="73"/>
    <x v="0"/>
  </r>
  <r>
    <x v="5"/>
    <x v="2"/>
    <x v="2"/>
    <x v="5"/>
    <x v="49"/>
    <n v="1.92"/>
    <x v="5"/>
    <x v="1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546277-72D0-44EB-8D6C-38936DA987FC}"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9">
    <pivotField axis="axisRow" showAll="0">
      <items count="7">
        <item x="3"/>
        <item x="1"/>
        <item x="0"/>
        <item x="5"/>
        <item x="2"/>
        <item x="4"/>
        <item t="default"/>
      </items>
    </pivotField>
    <pivotField showAll="0">
      <items count="4">
        <item h="1" x="1"/>
        <item h="1" x="0"/>
        <item x="2"/>
        <item t="default"/>
      </items>
    </pivotField>
    <pivotField showAll="0">
      <items count="4">
        <item h="1" x="1"/>
        <item h="1" x="2"/>
        <item x="0"/>
        <item t="default"/>
      </items>
    </pivotField>
    <pivotField dataField="1" showAll="0">
      <items count="103">
        <item x="80"/>
        <item x="3"/>
        <item x="91"/>
        <item x="30"/>
        <item x="74"/>
        <item x="5"/>
        <item x="8"/>
        <item x="82"/>
        <item x="63"/>
        <item x="14"/>
        <item x="7"/>
        <item x="96"/>
        <item x="59"/>
        <item x="4"/>
        <item x="41"/>
        <item x="77"/>
        <item x="39"/>
        <item x="23"/>
        <item x="54"/>
        <item x="52"/>
        <item x="97"/>
        <item x="71"/>
        <item x="6"/>
        <item x="29"/>
        <item x="95"/>
        <item x="73"/>
        <item x="19"/>
        <item x="2"/>
        <item x="10"/>
        <item x="60"/>
        <item x="11"/>
        <item x="21"/>
        <item x="13"/>
        <item x="17"/>
        <item x="99"/>
        <item x="100"/>
        <item x="49"/>
        <item x="1"/>
        <item x="42"/>
        <item x="98"/>
        <item x="75"/>
        <item x="26"/>
        <item x="101"/>
        <item x="83"/>
        <item x="92"/>
        <item x="43"/>
        <item x="16"/>
        <item x="25"/>
        <item x="76"/>
        <item x="22"/>
        <item x="61"/>
        <item x="40"/>
        <item x="84"/>
        <item x="62"/>
        <item x="20"/>
        <item x="85"/>
        <item x="45"/>
        <item x="9"/>
        <item x="33"/>
        <item x="44"/>
        <item x="35"/>
        <item x="24"/>
        <item x="64"/>
        <item x="68"/>
        <item x="93"/>
        <item x="72"/>
        <item x="58"/>
        <item x="0"/>
        <item x="47"/>
        <item x="34"/>
        <item x="67"/>
        <item x="28"/>
        <item x="66"/>
        <item x="70"/>
        <item x="53"/>
        <item x="50"/>
        <item x="78"/>
        <item x="90"/>
        <item x="27"/>
        <item x="37"/>
        <item x="32"/>
        <item x="38"/>
        <item x="65"/>
        <item x="55"/>
        <item x="48"/>
        <item x="94"/>
        <item x="88"/>
        <item x="15"/>
        <item x="12"/>
        <item x="57"/>
        <item x="89"/>
        <item x="46"/>
        <item x="51"/>
        <item x="87"/>
        <item x="86"/>
        <item x="79"/>
        <item x="18"/>
        <item x="31"/>
        <item x="56"/>
        <item x="36"/>
        <item x="81"/>
        <item x="69"/>
        <item t="default"/>
      </items>
    </pivotField>
    <pivotField showAll="0"/>
    <pivotField showAll="0"/>
    <pivotField showAll="0">
      <items count="96">
        <item x="48"/>
        <item x="34"/>
        <item x="55"/>
        <item x="3"/>
        <item x="89"/>
        <item x="75"/>
        <item x="28"/>
        <item x="61"/>
        <item x="76"/>
        <item x="5"/>
        <item x="2"/>
        <item x="80"/>
        <item x="88"/>
        <item x="68"/>
        <item x="29"/>
        <item x="21"/>
        <item x="81"/>
        <item x="9"/>
        <item x="27"/>
        <item x="56"/>
        <item x="17"/>
        <item x="12"/>
        <item x="10"/>
        <item x="50"/>
        <item x="60"/>
        <item x="92"/>
        <item x="44"/>
        <item x="71"/>
        <item x="87"/>
        <item x="16"/>
        <item x="15"/>
        <item x="52"/>
        <item x="7"/>
        <item x="90"/>
        <item x="4"/>
        <item x="24"/>
        <item x="69"/>
        <item x="25"/>
        <item x="51"/>
        <item x="38"/>
        <item x="1"/>
        <item x="32"/>
        <item x="85"/>
        <item x="67"/>
        <item x="70"/>
        <item x="58"/>
        <item x="93"/>
        <item x="22"/>
        <item x="40"/>
        <item x="86"/>
        <item x="11"/>
        <item x="18"/>
        <item x="82"/>
        <item x="49"/>
        <item x="94"/>
        <item x="13"/>
        <item x="54"/>
        <item x="26"/>
        <item x="6"/>
        <item x="41"/>
        <item x="47"/>
        <item x="57"/>
        <item x="23"/>
        <item x="77"/>
        <item x="78"/>
        <item x="74"/>
        <item x="35"/>
        <item x="72"/>
        <item x="65"/>
        <item x="37"/>
        <item x="8"/>
        <item x="53"/>
        <item x="84"/>
        <item x="39"/>
        <item x="73"/>
        <item x="64"/>
        <item x="62"/>
        <item x="31"/>
        <item x="63"/>
        <item x="79"/>
        <item x="46"/>
        <item x="20"/>
        <item x="33"/>
        <item x="14"/>
        <item x="45"/>
        <item x="59"/>
        <item x="66"/>
        <item x="43"/>
        <item x="36"/>
        <item x="42"/>
        <item x="0"/>
        <item x="19"/>
        <item x="91"/>
        <item x="83"/>
        <item x="30"/>
        <item t="default"/>
      </items>
    </pivotField>
    <pivotField showAll="0"/>
    <pivotField showAll="0">
      <items count="2">
        <item x="0"/>
        <item t="default"/>
      </items>
    </pivotField>
  </pivotFields>
  <rowFields count="1">
    <field x="0"/>
  </rowFields>
  <rowItems count="7">
    <i>
      <x/>
    </i>
    <i>
      <x v="1"/>
    </i>
    <i>
      <x v="2"/>
    </i>
    <i>
      <x v="3"/>
    </i>
    <i>
      <x v="4"/>
    </i>
    <i>
      <x v="5"/>
    </i>
    <i t="grand">
      <x/>
    </i>
  </rowItems>
  <colItems count="1">
    <i/>
  </colItems>
  <dataFields count="1">
    <dataField name="Sum of Rainfall_mm" fld="3" baseField="0" baseItem="0"/>
  </dataFields>
  <chartFormats count="2">
    <chartFormat chart="0"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79551E-3754-4748-8CAF-1AB87F423875}"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9">
    <pivotField axis="axisRow" showAll="0">
      <items count="7">
        <item x="3"/>
        <item x="1"/>
        <item x="0"/>
        <item x="5"/>
        <item x="2"/>
        <item x="4"/>
        <item t="default"/>
      </items>
    </pivotField>
    <pivotField showAll="0">
      <items count="4">
        <item h="1" x="1"/>
        <item h="1" x="0"/>
        <item x="2"/>
        <item t="default"/>
      </items>
    </pivotField>
    <pivotField showAll="0">
      <items count="4">
        <item h="1" x="1"/>
        <item h="1" x="2"/>
        <item x="0"/>
        <item t="default"/>
      </items>
    </pivotField>
    <pivotField showAll="0"/>
    <pivotField showAll="0"/>
    <pivotField showAll="0"/>
    <pivotField dataField="1" showAll="0"/>
    <pivotField showAll="0"/>
    <pivotField showAll="0">
      <items count="2">
        <item x="0"/>
        <item t="default"/>
      </items>
    </pivotField>
  </pivotFields>
  <rowFields count="1">
    <field x="0"/>
  </rowFields>
  <rowItems count="7">
    <i>
      <x/>
    </i>
    <i>
      <x v="1"/>
    </i>
    <i>
      <x v="2"/>
    </i>
    <i>
      <x v="3"/>
    </i>
    <i>
      <x v="4"/>
    </i>
    <i>
      <x v="5"/>
    </i>
    <i t="grand">
      <x/>
    </i>
  </rowItems>
  <colItems count="1">
    <i/>
  </colItems>
  <dataFields count="1">
    <dataField name="Sum of Crop_Yield_Ton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A7BA31-FE30-448C-8BDD-6ACB75568E7D}"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9">
    <pivotField showAll="0"/>
    <pivotField showAll="0">
      <items count="4">
        <item h="1" x="1"/>
        <item h="1" x="0"/>
        <item x="2"/>
        <item t="default"/>
      </items>
    </pivotField>
    <pivotField showAll="0">
      <items count="4">
        <item h="1" x="1"/>
        <item h="1" x="2"/>
        <item x="0"/>
        <item t="default"/>
      </items>
    </pivotField>
    <pivotField showAll="0"/>
    <pivotField showAll="0"/>
    <pivotField showAll="0"/>
    <pivotField dataField="1" showAll="0"/>
    <pivotField axis="axisRow" showAll="0">
      <items count="75">
        <item x="28"/>
        <item x="46"/>
        <item x="13"/>
        <item x="12"/>
        <item x="18"/>
        <item x="70"/>
        <item x="51"/>
        <item x="58"/>
        <item x="66"/>
        <item x="3"/>
        <item x="33"/>
        <item x="5"/>
        <item x="56"/>
        <item x="2"/>
        <item x="72"/>
        <item x="47"/>
        <item x="21"/>
        <item x="34"/>
        <item x="73"/>
        <item x="17"/>
        <item x="23"/>
        <item x="9"/>
        <item x="24"/>
        <item x="43"/>
        <item x="40"/>
        <item x="45"/>
        <item x="31"/>
        <item x="36"/>
        <item x="63"/>
        <item x="55"/>
        <item x="16"/>
        <item x="6"/>
        <item x="62"/>
        <item x="25"/>
        <item x="37"/>
        <item x="7"/>
        <item x="48"/>
        <item x="10"/>
        <item x="30"/>
        <item x="15"/>
        <item x="54"/>
        <item x="0"/>
        <item x="52"/>
        <item x="68"/>
        <item x="53"/>
        <item x="26"/>
        <item x="14"/>
        <item x="44"/>
        <item x="67"/>
        <item x="41"/>
        <item x="22"/>
        <item x="42"/>
        <item x="57"/>
        <item x="50"/>
        <item x="8"/>
        <item x="32"/>
        <item x="4"/>
        <item x="11"/>
        <item x="27"/>
        <item x="65"/>
        <item x="35"/>
        <item x="20"/>
        <item x="64"/>
        <item x="29"/>
        <item x="19"/>
        <item x="61"/>
        <item x="71"/>
        <item x="39"/>
        <item x="60"/>
        <item x="38"/>
        <item x="49"/>
        <item x="1"/>
        <item x="69"/>
        <item x="59"/>
        <item t="default"/>
      </items>
    </pivotField>
    <pivotField showAll="0">
      <items count="2">
        <item x="0"/>
        <item t="default"/>
      </items>
    </pivotField>
  </pivotFields>
  <rowFields count="1">
    <field x="7"/>
  </rowFields>
  <rowItems count="13">
    <i>
      <x v="2"/>
    </i>
    <i>
      <x v="3"/>
    </i>
    <i>
      <x v="4"/>
    </i>
    <i>
      <x v="10"/>
    </i>
    <i>
      <x v="11"/>
    </i>
    <i>
      <x v="12"/>
    </i>
    <i>
      <x v="14"/>
    </i>
    <i>
      <x v="25"/>
    </i>
    <i>
      <x v="37"/>
    </i>
    <i>
      <x v="54"/>
    </i>
    <i>
      <x v="63"/>
    </i>
    <i>
      <x v="66"/>
    </i>
    <i t="grand">
      <x/>
    </i>
  </rowItems>
  <colItems count="1">
    <i/>
  </colItems>
  <dataFields count="1">
    <dataField name="Sum of Crop_Yield_Ton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01D19E-925F-43AA-9937-5F79C642C7F5}"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9">
    <pivotField showAll="0"/>
    <pivotField axis="axisRow" showAll="0">
      <items count="4">
        <item h="1" x="1"/>
        <item h="1" x="0"/>
        <item x="2"/>
        <item t="default"/>
      </items>
    </pivotField>
    <pivotField showAll="0">
      <items count="4">
        <item h="1" x="1"/>
        <item h="1" x="2"/>
        <item x="0"/>
        <item t="default"/>
      </items>
    </pivotField>
    <pivotField showAll="0"/>
    <pivotField showAll="0">
      <items count="69">
        <item x="66"/>
        <item x="41"/>
        <item x="60"/>
        <item x="3"/>
        <item x="58"/>
        <item x="40"/>
        <item x="43"/>
        <item x="4"/>
        <item x="62"/>
        <item x="28"/>
        <item x="14"/>
        <item x="34"/>
        <item x="54"/>
        <item x="47"/>
        <item x="63"/>
        <item x="36"/>
        <item x="64"/>
        <item x="27"/>
        <item x="11"/>
        <item x="49"/>
        <item x="55"/>
        <item x="5"/>
        <item x="39"/>
        <item x="56"/>
        <item x="19"/>
        <item x="6"/>
        <item x="45"/>
        <item x="20"/>
        <item x="52"/>
        <item x="21"/>
        <item x="0"/>
        <item x="9"/>
        <item x="22"/>
        <item x="51"/>
        <item x="23"/>
        <item x="16"/>
        <item x="46"/>
        <item x="8"/>
        <item x="29"/>
        <item x="24"/>
        <item x="13"/>
        <item x="15"/>
        <item x="42"/>
        <item x="30"/>
        <item x="37"/>
        <item x="2"/>
        <item x="67"/>
        <item x="65"/>
        <item x="50"/>
        <item x="38"/>
        <item x="35"/>
        <item x="44"/>
        <item x="25"/>
        <item x="7"/>
        <item x="17"/>
        <item x="12"/>
        <item x="18"/>
        <item x="10"/>
        <item x="31"/>
        <item x="59"/>
        <item x="53"/>
        <item x="33"/>
        <item x="61"/>
        <item x="1"/>
        <item x="57"/>
        <item x="32"/>
        <item x="48"/>
        <item x="26"/>
        <item t="default"/>
      </items>
    </pivotField>
    <pivotField showAll="0"/>
    <pivotField dataField="1" showAll="0"/>
    <pivotField showAll="0">
      <items count="75">
        <item x="28"/>
        <item x="46"/>
        <item x="13"/>
        <item x="12"/>
        <item x="18"/>
        <item x="70"/>
        <item x="51"/>
        <item x="58"/>
        <item x="66"/>
        <item x="3"/>
        <item x="33"/>
        <item x="5"/>
        <item x="56"/>
        <item x="2"/>
        <item x="72"/>
        <item x="47"/>
        <item x="21"/>
        <item x="34"/>
        <item x="73"/>
        <item x="17"/>
        <item x="23"/>
        <item x="9"/>
        <item x="24"/>
        <item x="43"/>
        <item x="40"/>
        <item x="45"/>
        <item x="31"/>
        <item x="36"/>
        <item x="63"/>
        <item x="55"/>
        <item x="16"/>
        <item x="6"/>
        <item x="62"/>
        <item x="25"/>
        <item x="37"/>
        <item x="7"/>
        <item x="48"/>
        <item x="10"/>
        <item x="30"/>
        <item x="15"/>
        <item x="54"/>
        <item x="0"/>
        <item x="52"/>
        <item x="68"/>
        <item x="53"/>
        <item x="26"/>
        <item x="14"/>
        <item x="44"/>
        <item x="67"/>
        <item x="41"/>
        <item x="22"/>
        <item x="42"/>
        <item x="57"/>
        <item x="50"/>
        <item x="8"/>
        <item x="32"/>
        <item x="4"/>
        <item x="11"/>
        <item x="27"/>
        <item x="65"/>
        <item x="35"/>
        <item x="20"/>
        <item x="64"/>
        <item x="29"/>
        <item x="19"/>
        <item x="61"/>
        <item x="71"/>
        <item x="39"/>
        <item x="60"/>
        <item x="38"/>
        <item x="49"/>
        <item x="1"/>
        <item x="69"/>
        <item x="59"/>
        <item t="default"/>
      </items>
    </pivotField>
    <pivotField showAll="0">
      <items count="2">
        <item x="0"/>
        <item t="default"/>
      </items>
    </pivotField>
  </pivotFields>
  <rowFields count="1">
    <field x="1"/>
  </rowFields>
  <rowItems count="2">
    <i>
      <x v="2"/>
    </i>
    <i t="grand">
      <x/>
    </i>
  </rowItems>
  <colItems count="1">
    <i/>
  </colItems>
  <dataFields count="1">
    <dataField name="Sum of Crop_Yield_Tons" fld="6"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 chart="2" format="7">
      <pivotArea type="data" outline="0" fieldPosition="0">
        <references count="2">
          <reference field="4294967294" count="1" selected="0">
            <x v="0"/>
          </reference>
          <reference field="1" count="1" selected="0">
            <x v="1"/>
          </reference>
        </references>
      </pivotArea>
    </chartFormat>
    <chartFormat chart="2"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6620F43-F8FA-4B7B-BBAA-37DB59534852}" sourceName="Region">
  <pivotTables>
    <pivotTable tabId="6" name="PivotTable4"/>
    <pivotTable tabId="3" name="PivotTable1"/>
    <pivotTable tabId="4" name="PivotTable2"/>
    <pivotTable tabId="5" name="PivotTable3"/>
  </pivotTables>
  <data>
    <tabular pivotCacheId="53135259">
      <items count="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p" xr10:uid="{61BE9B84-807E-4905-85E7-38182593C610}" sourceName="Crop">
  <pivotTables>
    <pivotTable tabId="6" name="PivotTable4"/>
    <pivotTable tabId="3" name="PivotTable1"/>
    <pivotTable tabId="4" name="PivotTable2"/>
    <pivotTable tabId="5" name="PivotTable3"/>
  </pivotTables>
  <data>
    <tabular pivotCacheId="53135259">
      <items count="3">
        <i x="1"/>
        <i x="2"/>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35026FD-F0EC-4B30-961E-9E0274FD3505}" sourceName="Year">
  <pivotTables>
    <pivotTable tabId="6" name="PivotTable4"/>
    <pivotTable tabId="3" name="PivotTable1"/>
    <pivotTable tabId="4" name="PivotTable2"/>
    <pivotTable tabId="5" name="PivotTable3"/>
  </pivotTables>
  <data>
    <tabular pivotCacheId="53135259">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48312D-D84C-41D9-B8B1-95D43A568455}" cache="Slicer_Region" caption="Region" style="SlicerStyleDark5" rowHeight="241300"/>
  <slicer name="Crop" xr10:uid="{3E7E1555-A93B-4475-88DE-5AE973730911}" cache="Slicer_Crop" caption="Crop" style="SlicerStyleDark5" rowHeight="241300"/>
  <slicer name="Year" xr10:uid="{647E225F-B6CB-464B-B203-A4905EA9E17F}" cache="Slicer_Year" caption="Year"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810BAFA-8EE4-44F6-B5AF-94E3DF9A5D42}" cache="Slicer_Region" caption="Region" style="SlicerStyleDark5" rowHeight="241300"/>
  <slicer name="Crop 1" xr10:uid="{EBF96B99-B2D4-40B7-8112-9FEE96DACE5A}" cache="Slicer_Crop" caption="Crop" style="SlicerStyleDark5" rowHeight="241300"/>
  <slicer name="Year 1" xr10:uid="{BE86FCAD-9394-4EF0-862A-E3D26F73E5AA}" cache="Slicer_Year" caption="Year" style="SlicerStyleDark5"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8BF5-A657-4954-B40E-3D20E36E2F4F}">
  <dimension ref="A3:B10"/>
  <sheetViews>
    <sheetView workbookViewId="0">
      <selection activeCell="K5" sqref="K5"/>
    </sheetView>
  </sheetViews>
  <sheetFormatPr defaultRowHeight="15" x14ac:dyDescent="0.25"/>
  <cols>
    <col min="1" max="1" width="13.140625" bestFit="1" customWidth="1"/>
    <col min="2" max="2" width="19" bestFit="1" customWidth="1"/>
    <col min="3" max="3" width="22.85546875" bestFit="1" customWidth="1"/>
  </cols>
  <sheetData>
    <row r="3" spans="1:2" x14ac:dyDescent="0.25">
      <c r="A3" s="3" t="s">
        <v>23</v>
      </c>
      <c r="B3" t="s">
        <v>21</v>
      </c>
    </row>
    <row r="4" spans="1:2" x14ac:dyDescent="0.25">
      <c r="A4" s="4" t="s">
        <v>12</v>
      </c>
      <c r="B4" s="2">
        <v>282.70000000000005</v>
      </c>
    </row>
    <row r="5" spans="1:2" x14ac:dyDescent="0.25">
      <c r="A5" s="4" t="s">
        <v>10</v>
      </c>
      <c r="B5" s="2">
        <v>240</v>
      </c>
    </row>
    <row r="6" spans="1:2" x14ac:dyDescent="0.25">
      <c r="A6" s="4" t="s">
        <v>9</v>
      </c>
      <c r="B6" s="2">
        <v>261.60000000000002</v>
      </c>
    </row>
    <row r="7" spans="1:2" x14ac:dyDescent="0.25">
      <c r="A7" s="4" t="s">
        <v>14</v>
      </c>
      <c r="B7" s="2">
        <v>212.4</v>
      </c>
    </row>
    <row r="8" spans="1:2" x14ac:dyDescent="0.25">
      <c r="A8" s="4" t="s">
        <v>11</v>
      </c>
      <c r="B8" s="2">
        <v>261.5</v>
      </c>
    </row>
    <row r="9" spans="1:2" x14ac:dyDescent="0.25">
      <c r="A9" s="4" t="s">
        <v>13</v>
      </c>
      <c r="B9" s="2">
        <v>232.60000000000002</v>
      </c>
    </row>
    <row r="10" spans="1:2" x14ac:dyDescent="0.25">
      <c r="A10" s="4" t="s">
        <v>24</v>
      </c>
      <c r="B10" s="2">
        <v>1490.8000000000002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48140-9273-4154-9E1D-12956A88608F}">
  <dimension ref="A3:B10"/>
  <sheetViews>
    <sheetView workbookViewId="0">
      <selection activeCell="A3" sqref="A3"/>
    </sheetView>
  </sheetViews>
  <sheetFormatPr defaultRowHeight="15" x14ac:dyDescent="0.25"/>
  <cols>
    <col min="1" max="1" width="13.140625" bestFit="1" customWidth="1"/>
    <col min="2" max="2" width="22.85546875" bestFit="1" customWidth="1"/>
  </cols>
  <sheetData>
    <row r="3" spans="1:2" x14ac:dyDescent="0.25">
      <c r="A3" s="3" t="s">
        <v>23</v>
      </c>
      <c r="B3" t="s">
        <v>22</v>
      </c>
    </row>
    <row r="4" spans="1:2" x14ac:dyDescent="0.25">
      <c r="A4" s="4" t="s">
        <v>12</v>
      </c>
      <c r="B4" s="2">
        <v>5.69</v>
      </c>
    </row>
    <row r="5" spans="1:2" x14ac:dyDescent="0.25">
      <c r="A5" s="4" t="s">
        <v>10</v>
      </c>
      <c r="B5" s="2">
        <v>9.61</v>
      </c>
    </row>
    <row r="6" spans="1:2" x14ac:dyDescent="0.25">
      <c r="A6" s="4" t="s">
        <v>9</v>
      </c>
      <c r="B6" s="2">
        <v>3.41</v>
      </c>
    </row>
    <row r="7" spans="1:2" x14ac:dyDescent="0.25">
      <c r="A7" s="4" t="s">
        <v>14</v>
      </c>
      <c r="B7" s="2">
        <v>6.41</v>
      </c>
    </row>
    <row r="8" spans="1:2" x14ac:dyDescent="0.25">
      <c r="A8" s="4" t="s">
        <v>11</v>
      </c>
      <c r="B8" s="2">
        <v>6.79</v>
      </c>
    </row>
    <row r="9" spans="1:2" x14ac:dyDescent="0.25">
      <c r="A9" s="4" t="s">
        <v>13</v>
      </c>
      <c r="B9" s="2">
        <v>3.7600000000000002</v>
      </c>
    </row>
    <row r="10" spans="1:2" x14ac:dyDescent="0.25">
      <c r="A10" s="4" t="s">
        <v>24</v>
      </c>
      <c r="B10" s="2">
        <v>35.67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33EB-9A04-4B51-A34D-D54A3E04BECF}">
  <dimension ref="A3:B16"/>
  <sheetViews>
    <sheetView workbookViewId="0">
      <selection activeCell="L14" sqref="L14"/>
    </sheetView>
  </sheetViews>
  <sheetFormatPr defaultRowHeight="15" x14ac:dyDescent="0.25"/>
  <cols>
    <col min="1" max="1" width="13.140625" bestFit="1" customWidth="1"/>
    <col min="2" max="2" width="22.85546875" bestFit="1" customWidth="1"/>
  </cols>
  <sheetData>
    <row r="3" spans="1:2" x14ac:dyDescent="0.25">
      <c r="A3" s="3" t="s">
        <v>23</v>
      </c>
      <c r="B3" t="s">
        <v>22</v>
      </c>
    </row>
    <row r="4" spans="1:2" x14ac:dyDescent="0.25">
      <c r="A4" s="4">
        <v>6</v>
      </c>
      <c r="B4" s="2">
        <v>1.25</v>
      </c>
    </row>
    <row r="5" spans="1:2" x14ac:dyDescent="0.25">
      <c r="A5" s="4">
        <v>6.1</v>
      </c>
      <c r="B5" s="2">
        <v>2.16</v>
      </c>
    </row>
    <row r="6" spans="1:2" x14ac:dyDescent="0.25">
      <c r="A6" s="4">
        <v>6.2</v>
      </c>
      <c r="B6" s="2">
        <v>0.81</v>
      </c>
    </row>
    <row r="7" spans="1:2" x14ac:dyDescent="0.25">
      <c r="A7" s="4">
        <v>7.4</v>
      </c>
      <c r="B7" s="2">
        <v>2.95</v>
      </c>
    </row>
    <row r="8" spans="1:2" x14ac:dyDescent="0.25">
      <c r="A8" s="4">
        <v>7.6</v>
      </c>
      <c r="B8" s="2">
        <v>1.08</v>
      </c>
    </row>
    <row r="9" spans="1:2" x14ac:dyDescent="0.25">
      <c r="A9" s="4">
        <v>7.7</v>
      </c>
      <c r="B9" s="2">
        <v>1.8</v>
      </c>
    </row>
    <row r="10" spans="1:2" x14ac:dyDescent="0.25">
      <c r="A10" s="4">
        <v>8.1</v>
      </c>
      <c r="B10" s="2">
        <v>1.34</v>
      </c>
    </row>
    <row r="11" spans="1:2" x14ac:dyDescent="0.25">
      <c r="A11" s="4">
        <v>10.1</v>
      </c>
      <c r="B11" s="2">
        <v>3.99</v>
      </c>
    </row>
    <row r="12" spans="1:2" x14ac:dyDescent="0.25">
      <c r="A12" s="4">
        <v>13.1</v>
      </c>
      <c r="B12" s="2">
        <v>2.8</v>
      </c>
    </row>
    <row r="13" spans="1:2" x14ac:dyDescent="0.25">
      <c r="A13" s="4">
        <v>16.600000000000001</v>
      </c>
      <c r="B13" s="2">
        <v>3.89</v>
      </c>
    </row>
    <row r="14" spans="1:2" x14ac:dyDescent="0.25">
      <c r="A14" s="4">
        <v>18.2</v>
      </c>
      <c r="B14" s="2">
        <v>8.5299999999999994</v>
      </c>
    </row>
    <row r="15" spans="1:2" x14ac:dyDescent="0.25">
      <c r="A15" s="4">
        <v>18.8</v>
      </c>
      <c r="B15" s="2">
        <v>5.07</v>
      </c>
    </row>
    <row r="16" spans="1:2" x14ac:dyDescent="0.25">
      <c r="A16" s="4" t="s">
        <v>24</v>
      </c>
      <c r="B16" s="2">
        <v>35.67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D56F6-17A5-4227-A8CC-C23F33FFB139}">
  <dimension ref="A3:B5"/>
  <sheetViews>
    <sheetView workbookViewId="0">
      <selection activeCell="K6" sqref="K6"/>
    </sheetView>
  </sheetViews>
  <sheetFormatPr defaultRowHeight="15" x14ac:dyDescent="0.25"/>
  <cols>
    <col min="1" max="1" width="13.140625" bestFit="1" customWidth="1"/>
    <col min="2" max="2" width="22.85546875" bestFit="1" customWidth="1"/>
  </cols>
  <sheetData>
    <row r="3" spans="1:2" x14ac:dyDescent="0.25">
      <c r="A3" s="3" t="s">
        <v>23</v>
      </c>
      <c r="B3" t="s">
        <v>22</v>
      </c>
    </row>
    <row r="4" spans="1:2" x14ac:dyDescent="0.25">
      <c r="A4" s="4" t="s">
        <v>17</v>
      </c>
      <c r="B4" s="2">
        <v>35.67</v>
      </c>
    </row>
    <row r="5" spans="1:2" x14ac:dyDescent="0.25">
      <c r="A5" s="4" t="s">
        <v>24</v>
      </c>
      <c r="B5" s="2">
        <v>35.67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15</v>
      </c>
      <c r="C2" t="s">
        <v>18</v>
      </c>
      <c r="D2">
        <v>134.9</v>
      </c>
      <c r="E2">
        <v>21.6</v>
      </c>
      <c r="F2">
        <v>4.0599999999999996</v>
      </c>
      <c r="G2">
        <v>4.55</v>
      </c>
      <c r="H2">
        <v>14</v>
      </c>
      <c r="I2">
        <v>2025</v>
      </c>
    </row>
    <row r="3" spans="1:9" x14ac:dyDescent="0.25">
      <c r="A3" t="s">
        <v>9</v>
      </c>
      <c r="B3" t="s">
        <v>15</v>
      </c>
      <c r="C3" t="s">
        <v>18</v>
      </c>
      <c r="D3">
        <v>113</v>
      </c>
      <c r="E3">
        <v>26.7</v>
      </c>
      <c r="F3">
        <v>1.57</v>
      </c>
      <c r="G3">
        <v>1.82</v>
      </c>
      <c r="H3">
        <v>19.5</v>
      </c>
      <c r="I3">
        <v>2025</v>
      </c>
    </row>
    <row r="4" spans="1:9" x14ac:dyDescent="0.25">
      <c r="A4" t="s">
        <v>9</v>
      </c>
      <c r="B4" t="s">
        <v>15</v>
      </c>
      <c r="C4" t="s">
        <v>19</v>
      </c>
      <c r="D4">
        <v>105.9</v>
      </c>
      <c r="E4">
        <v>23.6</v>
      </c>
      <c r="F4">
        <v>2.14</v>
      </c>
      <c r="G4">
        <v>0.93</v>
      </c>
      <c r="H4">
        <v>7.8</v>
      </c>
      <c r="I4">
        <v>2025</v>
      </c>
    </row>
    <row r="5" spans="1:9" x14ac:dyDescent="0.25">
      <c r="A5" t="s">
        <v>9</v>
      </c>
      <c r="B5" t="s">
        <v>15</v>
      </c>
      <c r="C5" t="s">
        <v>19</v>
      </c>
      <c r="D5">
        <v>62.6</v>
      </c>
      <c r="E5">
        <v>16.8</v>
      </c>
      <c r="F5">
        <v>3.64</v>
      </c>
      <c r="G5">
        <v>0.53</v>
      </c>
      <c r="H5">
        <v>7.1</v>
      </c>
      <c r="I5">
        <v>2025</v>
      </c>
    </row>
    <row r="6" spans="1:9" x14ac:dyDescent="0.25">
      <c r="A6" t="s">
        <v>9</v>
      </c>
      <c r="B6" t="s">
        <v>15</v>
      </c>
      <c r="C6" t="s">
        <v>20</v>
      </c>
      <c r="D6">
        <v>92.8</v>
      </c>
      <c r="E6">
        <v>17.8</v>
      </c>
      <c r="F6">
        <v>3.1</v>
      </c>
      <c r="G6">
        <v>1.56</v>
      </c>
      <c r="H6">
        <v>16.8</v>
      </c>
      <c r="I6">
        <v>2025</v>
      </c>
    </row>
    <row r="7" spans="1:9" x14ac:dyDescent="0.25">
      <c r="A7" t="s">
        <v>9</v>
      </c>
      <c r="B7" t="s">
        <v>15</v>
      </c>
      <c r="C7" t="s">
        <v>20</v>
      </c>
      <c r="D7">
        <v>77.3</v>
      </c>
      <c r="E7">
        <v>20.399999999999999</v>
      </c>
      <c r="F7">
        <v>3.63</v>
      </c>
      <c r="G7">
        <v>0.87</v>
      </c>
      <c r="H7">
        <v>7.6</v>
      </c>
      <c r="I7">
        <v>2025</v>
      </c>
    </row>
    <row r="8" spans="1:9" x14ac:dyDescent="0.25">
      <c r="A8" t="s">
        <v>9</v>
      </c>
      <c r="B8" t="s">
        <v>16</v>
      </c>
      <c r="C8" t="s">
        <v>18</v>
      </c>
      <c r="D8">
        <v>102</v>
      </c>
      <c r="E8">
        <v>21.1</v>
      </c>
      <c r="F8">
        <v>3.89</v>
      </c>
      <c r="G8">
        <v>2.76</v>
      </c>
      <c r="H8">
        <v>11.6</v>
      </c>
      <c r="I8">
        <v>2025</v>
      </c>
    </row>
    <row r="9" spans="1:9" x14ac:dyDescent="0.25">
      <c r="A9" t="s">
        <v>9</v>
      </c>
      <c r="B9" t="s">
        <v>16</v>
      </c>
      <c r="C9" t="s">
        <v>18</v>
      </c>
      <c r="D9">
        <v>88.3</v>
      </c>
      <c r="E9">
        <v>24.5</v>
      </c>
      <c r="F9">
        <v>2.59</v>
      </c>
      <c r="G9">
        <v>1.51</v>
      </c>
      <c r="H9">
        <v>12.8</v>
      </c>
      <c r="I9">
        <v>2025</v>
      </c>
    </row>
    <row r="10" spans="1:9" x14ac:dyDescent="0.25">
      <c r="A10" t="s">
        <v>9</v>
      </c>
      <c r="B10" t="s">
        <v>16</v>
      </c>
      <c r="C10" t="s">
        <v>19</v>
      </c>
      <c r="D10">
        <v>80.2</v>
      </c>
      <c r="E10">
        <v>22.6</v>
      </c>
      <c r="F10">
        <v>4.8899999999999997</v>
      </c>
      <c r="G10">
        <v>3.41</v>
      </c>
      <c r="H10">
        <v>16.600000000000001</v>
      </c>
      <c r="I10">
        <v>2025</v>
      </c>
    </row>
    <row r="11" spans="1:9" x14ac:dyDescent="0.25">
      <c r="A11" t="s">
        <v>9</v>
      </c>
      <c r="B11" t="s">
        <v>16</v>
      </c>
      <c r="C11" t="s">
        <v>19</v>
      </c>
      <c r="D11">
        <v>125.1</v>
      </c>
      <c r="E11">
        <v>21.7</v>
      </c>
      <c r="F11">
        <v>2.86</v>
      </c>
      <c r="G11">
        <v>1.56</v>
      </c>
      <c r="H11">
        <v>9.1</v>
      </c>
      <c r="I11">
        <v>2025</v>
      </c>
    </row>
    <row r="12" spans="1:9" x14ac:dyDescent="0.25">
      <c r="A12" t="s">
        <v>9</v>
      </c>
      <c r="B12" t="s">
        <v>16</v>
      </c>
      <c r="C12" t="s">
        <v>20</v>
      </c>
      <c r="D12">
        <v>106.2</v>
      </c>
      <c r="E12">
        <v>25.2</v>
      </c>
      <c r="F12">
        <v>2.48</v>
      </c>
      <c r="G12">
        <v>1.17</v>
      </c>
      <c r="H12">
        <v>13.1</v>
      </c>
      <c r="I12">
        <v>2025</v>
      </c>
    </row>
    <row r="13" spans="1:9" x14ac:dyDescent="0.25">
      <c r="A13" t="s">
        <v>9</v>
      </c>
      <c r="B13" t="s">
        <v>16</v>
      </c>
      <c r="C13" t="s">
        <v>20</v>
      </c>
      <c r="D13">
        <v>108.4</v>
      </c>
      <c r="E13">
        <v>20</v>
      </c>
      <c r="F13">
        <v>1.52</v>
      </c>
      <c r="G13">
        <v>1.26</v>
      </c>
      <c r="H13">
        <v>17.2</v>
      </c>
      <c r="I13">
        <v>2025</v>
      </c>
    </row>
    <row r="14" spans="1:9" x14ac:dyDescent="0.25">
      <c r="A14" t="s">
        <v>9</v>
      </c>
      <c r="B14" t="s">
        <v>17</v>
      </c>
      <c r="C14" t="s">
        <v>18</v>
      </c>
      <c r="D14">
        <v>150.9</v>
      </c>
      <c r="E14">
        <v>24.8</v>
      </c>
      <c r="F14">
        <v>4.2</v>
      </c>
      <c r="G14">
        <v>2.16</v>
      </c>
      <c r="H14">
        <v>6.1</v>
      </c>
      <c r="I14">
        <v>2025</v>
      </c>
    </row>
    <row r="15" spans="1:9" x14ac:dyDescent="0.25">
      <c r="A15" t="s">
        <v>9</v>
      </c>
      <c r="B15" t="s">
        <v>17</v>
      </c>
      <c r="C15" t="s">
        <v>18</v>
      </c>
      <c r="D15">
        <v>110.7</v>
      </c>
      <c r="E15">
        <v>23</v>
      </c>
      <c r="F15">
        <v>2.66</v>
      </c>
      <c r="G15">
        <v>1.25</v>
      </c>
      <c r="H15">
        <v>6</v>
      </c>
      <c r="I15">
        <v>2025</v>
      </c>
    </row>
    <row r="16" spans="1:9" x14ac:dyDescent="0.25">
      <c r="A16" t="s">
        <v>9</v>
      </c>
      <c r="B16" t="s">
        <v>17</v>
      </c>
      <c r="C16" t="s">
        <v>19</v>
      </c>
      <c r="D16">
        <v>86.8</v>
      </c>
      <c r="E16">
        <v>18.399999999999999</v>
      </c>
      <c r="F16">
        <v>4.05</v>
      </c>
      <c r="G16">
        <v>2.5499999999999998</v>
      </c>
      <c r="H16">
        <v>14.6</v>
      </c>
      <c r="I16">
        <v>2025</v>
      </c>
    </row>
    <row r="17" spans="1:9" x14ac:dyDescent="0.25">
      <c r="A17" t="s">
        <v>9</v>
      </c>
      <c r="B17" t="s">
        <v>17</v>
      </c>
      <c r="C17" t="s">
        <v>19</v>
      </c>
      <c r="D17">
        <v>150.1</v>
      </c>
      <c r="E17">
        <v>23.1</v>
      </c>
      <c r="F17">
        <v>4.16</v>
      </c>
      <c r="G17">
        <v>4.0599999999999996</v>
      </c>
      <c r="H17">
        <v>13.4</v>
      </c>
      <c r="I17">
        <v>2025</v>
      </c>
    </row>
    <row r="18" spans="1:9" x14ac:dyDescent="0.25">
      <c r="A18" t="s">
        <v>9</v>
      </c>
      <c r="B18" t="s">
        <v>17</v>
      </c>
      <c r="C18" t="s">
        <v>20</v>
      </c>
      <c r="D18">
        <v>118.9</v>
      </c>
      <c r="E18">
        <v>26.7</v>
      </c>
      <c r="F18">
        <v>3.33</v>
      </c>
      <c r="G18">
        <v>1.46</v>
      </c>
      <c r="H18">
        <v>11.4</v>
      </c>
      <c r="I18">
        <v>2025</v>
      </c>
    </row>
    <row r="19" spans="1:9" x14ac:dyDescent="0.25">
      <c r="A19" t="s">
        <v>9</v>
      </c>
      <c r="B19" t="s">
        <v>17</v>
      </c>
      <c r="C19" t="s">
        <v>20</v>
      </c>
      <c r="D19">
        <v>111</v>
      </c>
      <c r="E19">
        <v>22.3</v>
      </c>
      <c r="F19">
        <v>4.68</v>
      </c>
      <c r="G19">
        <v>1.42</v>
      </c>
      <c r="H19">
        <v>8.6999999999999993</v>
      </c>
      <c r="I19">
        <v>2025</v>
      </c>
    </row>
    <row r="20" spans="1:9" x14ac:dyDescent="0.25">
      <c r="A20" t="s">
        <v>10</v>
      </c>
      <c r="B20" t="s">
        <v>15</v>
      </c>
      <c r="C20" t="s">
        <v>18</v>
      </c>
      <c r="D20">
        <v>164.3</v>
      </c>
      <c r="E20">
        <v>20.399999999999999</v>
      </c>
      <c r="F20">
        <v>2.2999999999999998</v>
      </c>
      <c r="G20">
        <v>1.23</v>
      </c>
      <c r="H20">
        <v>6.2</v>
      </c>
      <c r="I20">
        <v>2025</v>
      </c>
    </row>
    <row r="21" spans="1:9" x14ac:dyDescent="0.25">
      <c r="A21" t="s">
        <v>10</v>
      </c>
      <c r="B21" t="s">
        <v>15</v>
      </c>
      <c r="C21" t="s">
        <v>18</v>
      </c>
      <c r="D21">
        <v>104.9</v>
      </c>
      <c r="E21">
        <v>24.7</v>
      </c>
      <c r="F21">
        <v>4.3099999999999996</v>
      </c>
      <c r="G21">
        <v>2.1800000000000002</v>
      </c>
      <c r="H21">
        <v>7.8</v>
      </c>
      <c r="I21">
        <v>2025</v>
      </c>
    </row>
    <row r="22" spans="1:9" x14ac:dyDescent="0.25">
      <c r="A22" t="s">
        <v>10</v>
      </c>
      <c r="B22" t="s">
        <v>15</v>
      </c>
      <c r="C22" t="s">
        <v>19</v>
      </c>
      <c r="D22">
        <v>122.9</v>
      </c>
      <c r="E22">
        <v>24.9</v>
      </c>
      <c r="F22">
        <v>4.33</v>
      </c>
      <c r="G22">
        <v>4.76</v>
      </c>
      <c r="H22">
        <v>18.399999999999999</v>
      </c>
      <c r="I22">
        <v>2025</v>
      </c>
    </row>
    <row r="23" spans="1:9" x14ac:dyDescent="0.25">
      <c r="A23" t="s">
        <v>10</v>
      </c>
      <c r="B23" t="s">
        <v>15</v>
      </c>
      <c r="C23" t="s">
        <v>19</v>
      </c>
      <c r="D23">
        <v>110.2</v>
      </c>
      <c r="E23">
        <v>20.8</v>
      </c>
      <c r="F23">
        <v>4.3600000000000003</v>
      </c>
      <c r="G23">
        <v>4.01</v>
      </c>
      <c r="H23">
        <v>17.899999999999999</v>
      </c>
      <c r="I23">
        <v>2025</v>
      </c>
    </row>
    <row r="24" spans="1:9" x14ac:dyDescent="0.25">
      <c r="A24" t="s">
        <v>10</v>
      </c>
      <c r="B24" t="s">
        <v>15</v>
      </c>
      <c r="C24" t="s">
        <v>20</v>
      </c>
      <c r="D24">
        <v>120.2</v>
      </c>
      <c r="E24">
        <v>21.3</v>
      </c>
      <c r="F24">
        <v>2.96</v>
      </c>
      <c r="G24">
        <v>1.1200000000000001</v>
      </c>
      <c r="H24">
        <v>8.3000000000000007</v>
      </c>
      <c r="I24">
        <v>2025</v>
      </c>
    </row>
    <row r="25" spans="1:9" x14ac:dyDescent="0.25">
      <c r="A25" t="s">
        <v>10</v>
      </c>
      <c r="B25" t="s">
        <v>15</v>
      </c>
      <c r="C25" t="s">
        <v>20</v>
      </c>
      <c r="D25">
        <v>95.9</v>
      </c>
      <c r="E25">
        <v>21.5</v>
      </c>
      <c r="F25">
        <v>3.32</v>
      </c>
      <c r="G25">
        <v>2.06</v>
      </c>
      <c r="H25">
        <v>15.5</v>
      </c>
      <c r="I25">
        <v>2025</v>
      </c>
    </row>
    <row r="26" spans="1:9" x14ac:dyDescent="0.25">
      <c r="A26" t="s">
        <v>10</v>
      </c>
      <c r="B26" t="s">
        <v>16</v>
      </c>
      <c r="C26" t="s">
        <v>18</v>
      </c>
      <c r="D26">
        <v>127.7</v>
      </c>
      <c r="E26">
        <v>21.8</v>
      </c>
      <c r="F26">
        <v>4.87</v>
      </c>
      <c r="G26">
        <v>2.89</v>
      </c>
      <c r="H26">
        <v>8.8000000000000007</v>
      </c>
      <c r="I26">
        <v>2025</v>
      </c>
    </row>
    <row r="27" spans="1:9" x14ac:dyDescent="0.25">
      <c r="A27" t="s">
        <v>10</v>
      </c>
      <c r="B27" t="s">
        <v>16</v>
      </c>
      <c r="C27" t="s">
        <v>18</v>
      </c>
      <c r="D27">
        <v>119.2</v>
      </c>
      <c r="E27">
        <v>22.2</v>
      </c>
      <c r="F27">
        <v>1.68</v>
      </c>
      <c r="G27">
        <v>1.6</v>
      </c>
      <c r="H27">
        <v>9.1999999999999993</v>
      </c>
      <c r="I27">
        <v>2025</v>
      </c>
    </row>
    <row r="28" spans="1:9" x14ac:dyDescent="0.25">
      <c r="A28" t="s">
        <v>10</v>
      </c>
      <c r="B28" t="s">
        <v>16</v>
      </c>
      <c r="C28" t="s">
        <v>19</v>
      </c>
      <c r="D28">
        <v>114.2</v>
      </c>
      <c r="E28">
        <v>22.9</v>
      </c>
      <c r="F28">
        <v>2.0099999999999998</v>
      </c>
      <c r="G28">
        <v>1.64</v>
      </c>
      <c r="H28">
        <v>12.3</v>
      </c>
      <c r="I28">
        <v>2025</v>
      </c>
    </row>
    <row r="29" spans="1:9" x14ac:dyDescent="0.25">
      <c r="A29" t="s">
        <v>10</v>
      </c>
      <c r="B29" t="s">
        <v>16</v>
      </c>
      <c r="C29" t="s">
        <v>19</v>
      </c>
      <c r="D29">
        <v>142.6</v>
      </c>
      <c r="E29">
        <v>24.4</v>
      </c>
      <c r="F29">
        <v>2.79</v>
      </c>
      <c r="G29">
        <v>2.7</v>
      </c>
      <c r="H29">
        <v>14.5</v>
      </c>
      <c r="I29">
        <v>2025</v>
      </c>
    </row>
    <row r="30" spans="1:9" x14ac:dyDescent="0.25">
      <c r="A30" t="s">
        <v>10</v>
      </c>
      <c r="B30" t="s">
        <v>16</v>
      </c>
      <c r="C30" t="s">
        <v>20</v>
      </c>
      <c r="D30">
        <v>137.6</v>
      </c>
      <c r="E30">
        <v>28.6</v>
      </c>
      <c r="F30">
        <v>1.82</v>
      </c>
      <c r="G30">
        <v>1.2</v>
      </c>
      <c r="H30">
        <v>17.5</v>
      </c>
      <c r="I30">
        <v>2025</v>
      </c>
    </row>
    <row r="31" spans="1:9" x14ac:dyDescent="0.25">
      <c r="A31" t="s">
        <v>10</v>
      </c>
      <c r="B31" t="s">
        <v>16</v>
      </c>
      <c r="C31" t="s">
        <v>20</v>
      </c>
      <c r="D31">
        <v>103</v>
      </c>
      <c r="E31">
        <v>22.3</v>
      </c>
      <c r="F31">
        <v>3.87</v>
      </c>
      <c r="G31">
        <v>0.74</v>
      </c>
      <c r="H31">
        <v>5.2</v>
      </c>
      <c r="I31">
        <v>2025</v>
      </c>
    </row>
    <row r="32" spans="1:9" x14ac:dyDescent="0.25">
      <c r="A32" t="s">
        <v>10</v>
      </c>
      <c r="B32" t="s">
        <v>17</v>
      </c>
      <c r="C32" t="s">
        <v>18</v>
      </c>
      <c r="D32">
        <v>73.5</v>
      </c>
      <c r="E32">
        <v>22.2</v>
      </c>
      <c r="F32">
        <v>3.76</v>
      </c>
      <c r="G32">
        <v>1.08</v>
      </c>
      <c r="H32">
        <v>7.6</v>
      </c>
      <c r="I32">
        <v>2025</v>
      </c>
    </row>
    <row r="33" spans="1:9" x14ac:dyDescent="0.25">
      <c r="A33" t="s">
        <v>10</v>
      </c>
      <c r="B33" t="s">
        <v>17</v>
      </c>
      <c r="C33" t="s">
        <v>18</v>
      </c>
      <c r="D33">
        <v>166.5</v>
      </c>
      <c r="E33">
        <v>19.7</v>
      </c>
      <c r="F33">
        <v>4.74</v>
      </c>
      <c r="G33">
        <v>8.5299999999999994</v>
      </c>
      <c r="H33">
        <v>18.2</v>
      </c>
      <c r="I33">
        <v>2025</v>
      </c>
    </row>
    <row r="34" spans="1:9" x14ac:dyDescent="0.25">
      <c r="A34" t="s">
        <v>10</v>
      </c>
      <c r="B34" t="s">
        <v>17</v>
      </c>
      <c r="C34" t="s">
        <v>19</v>
      </c>
      <c r="D34">
        <v>144.4</v>
      </c>
      <c r="E34">
        <v>18.3</v>
      </c>
      <c r="F34">
        <v>4.3600000000000003</v>
      </c>
      <c r="G34">
        <v>3.87</v>
      </c>
      <c r="H34">
        <v>13.3</v>
      </c>
      <c r="I34">
        <v>2025</v>
      </c>
    </row>
    <row r="35" spans="1:9" x14ac:dyDescent="0.25">
      <c r="A35" t="s">
        <v>10</v>
      </c>
      <c r="B35" t="s">
        <v>17</v>
      </c>
      <c r="C35" t="s">
        <v>19</v>
      </c>
      <c r="D35">
        <v>125.5</v>
      </c>
      <c r="E35">
        <v>22.8</v>
      </c>
      <c r="F35">
        <v>2.69</v>
      </c>
      <c r="G35">
        <v>1.88</v>
      </c>
      <c r="H35">
        <v>10.199999999999999</v>
      </c>
      <c r="I35">
        <v>2025</v>
      </c>
    </row>
    <row r="36" spans="1:9" x14ac:dyDescent="0.25">
      <c r="A36" t="s">
        <v>10</v>
      </c>
      <c r="B36" t="s">
        <v>17</v>
      </c>
      <c r="C36" t="s">
        <v>20</v>
      </c>
      <c r="D36">
        <v>135.69999999999999</v>
      </c>
      <c r="E36">
        <v>22.9</v>
      </c>
      <c r="F36">
        <v>4.5999999999999996</v>
      </c>
      <c r="G36">
        <v>4.04</v>
      </c>
      <c r="H36">
        <v>16.7</v>
      </c>
      <c r="I36">
        <v>2025</v>
      </c>
    </row>
    <row r="37" spans="1:9" x14ac:dyDescent="0.25">
      <c r="A37" t="s">
        <v>10</v>
      </c>
      <c r="B37" t="s">
        <v>17</v>
      </c>
      <c r="C37" t="s">
        <v>20</v>
      </c>
      <c r="D37">
        <v>127</v>
      </c>
      <c r="E37">
        <v>22.9</v>
      </c>
      <c r="F37">
        <v>1.52</v>
      </c>
      <c r="G37">
        <v>0.43</v>
      </c>
      <c r="H37">
        <v>7.4</v>
      </c>
      <c r="I37">
        <v>2025</v>
      </c>
    </row>
    <row r="38" spans="1:9" x14ac:dyDescent="0.25">
      <c r="A38" t="s">
        <v>11</v>
      </c>
      <c r="B38" t="s">
        <v>15</v>
      </c>
      <c r="C38" t="s">
        <v>18</v>
      </c>
      <c r="D38">
        <v>176</v>
      </c>
      <c r="E38">
        <v>23.4</v>
      </c>
      <c r="F38">
        <v>3.78</v>
      </c>
      <c r="G38">
        <v>3.14</v>
      </c>
      <c r="H38">
        <v>8.4</v>
      </c>
      <c r="I38">
        <v>2025</v>
      </c>
    </row>
    <row r="39" spans="1:9" x14ac:dyDescent="0.25">
      <c r="A39" t="s">
        <v>11</v>
      </c>
      <c r="B39" t="s">
        <v>15</v>
      </c>
      <c r="C39" t="s">
        <v>18</v>
      </c>
      <c r="D39">
        <v>143.6</v>
      </c>
      <c r="E39">
        <v>25.5</v>
      </c>
      <c r="F39">
        <v>3.77</v>
      </c>
      <c r="G39">
        <v>4.45</v>
      </c>
      <c r="H39">
        <v>17.7</v>
      </c>
      <c r="I39">
        <v>2025</v>
      </c>
    </row>
    <row r="40" spans="1:9" x14ac:dyDescent="0.25">
      <c r="A40" t="s">
        <v>11</v>
      </c>
      <c r="B40" t="s">
        <v>15</v>
      </c>
      <c r="C40" t="s">
        <v>19</v>
      </c>
      <c r="D40">
        <v>144.69999999999999</v>
      </c>
      <c r="E40">
        <v>27.7</v>
      </c>
      <c r="F40">
        <v>1.83</v>
      </c>
      <c r="G40">
        <v>0.93</v>
      </c>
      <c r="H40">
        <v>10.5</v>
      </c>
      <c r="I40">
        <v>2025</v>
      </c>
    </row>
    <row r="41" spans="1:9" x14ac:dyDescent="0.25">
      <c r="A41" t="s">
        <v>11</v>
      </c>
      <c r="B41" t="s">
        <v>15</v>
      </c>
      <c r="C41" t="s">
        <v>19</v>
      </c>
      <c r="D41">
        <v>95.5</v>
      </c>
      <c r="E41">
        <v>21.8</v>
      </c>
      <c r="F41">
        <v>4.62</v>
      </c>
      <c r="G41">
        <v>3.26</v>
      </c>
      <c r="H41">
        <v>14.5</v>
      </c>
      <c r="I41">
        <v>2025</v>
      </c>
    </row>
    <row r="42" spans="1:9" x14ac:dyDescent="0.25">
      <c r="A42" t="s">
        <v>11</v>
      </c>
      <c r="B42" t="s">
        <v>15</v>
      </c>
      <c r="C42" t="s">
        <v>20</v>
      </c>
      <c r="D42">
        <v>120.4</v>
      </c>
      <c r="E42">
        <v>26.4</v>
      </c>
      <c r="F42">
        <v>3.52</v>
      </c>
      <c r="G42">
        <v>1.8</v>
      </c>
      <c r="H42">
        <v>12.4</v>
      </c>
      <c r="I42">
        <v>2025</v>
      </c>
    </row>
    <row r="43" spans="1:9" x14ac:dyDescent="0.25">
      <c r="A43" t="s">
        <v>11</v>
      </c>
      <c r="B43" t="s">
        <v>15</v>
      </c>
      <c r="C43" t="s">
        <v>20</v>
      </c>
      <c r="D43">
        <v>94.3</v>
      </c>
      <c r="E43">
        <v>18.8</v>
      </c>
      <c r="F43">
        <v>4.79</v>
      </c>
      <c r="G43">
        <v>3.59</v>
      </c>
      <c r="H43">
        <v>19.3</v>
      </c>
      <c r="I43">
        <v>2025</v>
      </c>
    </row>
    <row r="44" spans="1:9" x14ac:dyDescent="0.25">
      <c r="A44" t="s">
        <v>11</v>
      </c>
      <c r="B44" t="s">
        <v>16</v>
      </c>
      <c r="C44" t="s">
        <v>18</v>
      </c>
      <c r="D44">
        <v>113.3</v>
      </c>
      <c r="E44">
        <v>24.1</v>
      </c>
      <c r="F44">
        <v>1.55</v>
      </c>
      <c r="G44">
        <v>2.09</v>
      </c>
      <c r="H44">
        <v>18.899999999999999</v>
      </c>
      <c r="I44">
        <v>2025</v>
      </c>
    </row>
    <row r="45" spans="1:9" x14ac:dyDescent="0.25">
      <c r="A45" t="s">
        <v>11</v>
      </c>
      <c r="B45" t="s">
        <v>16</v>
      </c>
      <c r="C45" t="s">
        <v>18</v>
      </c>
      <c r="D45">
        <v>117.8</v>
      </c>
      <c r="E45">
        <v>19.5</v>
      </c>
      <c r="F45">
        <v>4.4800000000000004</v>
      </c>
      <c r="G45">
        <v>2.79</v>
      </c>
      <c r="H45">
        <v>9.8000000000000007</v>
      </c>
      <c r="I45">
        <v>2025</v>
      </c>
    </row>
    <row r="46" spans="1:9" x14ac:dyDescent="0.25">
      <c r="A46" t="s">
        <v>11</v>
      </c>
      <c r="B46" t="s">
        <v>16</v>
      </c>
      <c r="C46" t="s">
        <v>19</v>
      </c>
      <c r="D46">
        <v>126.4</v>
      </c>
      <c r="E46">
        <v>18.3</v>
      </c>
      <c r="F46">
        <v>4.78</v>
      </c>
      <c r="G46">
        <v>4.49</v>
      </c>
      <c r="H46">
        <v>15.4</v>
      </c>
      <c r="I46">
        <v>2025</v>
      </c>
    </row>
    <row r="47" spans="1:9" x14ac:dyDescent="0.25">
      <c r="A47" t="s">
        <v>11</v>
      </c>
      <c r="B47" t="s">
        <v>16</v>
      </c>
      <c r="C47" t="s">
        <v>19</v>
      </c>
      <c r="D47">
        <v>124.6</v>
      </c>
      <c r="E47">
        <v>22.2</v>
      </c>
      <c r="F47">
        <v>4.57</v>
      </c>
      <c r="G47">
        <v>4.3600000000000003</v>
      </c>
      <c r="H47">
        <v>16.100000000000001</v>
      </c>
      <c r="I47">
        <v>2025</v>
      </c>
    </row>
    <row r="48" spans="1:9" x14ac:dyDescent="0.25">
      <c r="A48" t="s">
        <v>11</v>
      </c>
      <c r="B48" t="s">
        <v>16</v>
      </c>
      <c r="C48" t="s">
        <v>20</v>
      </c>
      <c r="D48">
        <v>152.5</v>
      </c>
      <c r="E48">
        <v>25.2</v>
      </c>
      <c r="F48">
        <v>2.76</v>
      </c>
      <c r="G48">
        <v>1.37</v>
      </c>
      <c r="H48">
        <v>9.4</v>
      </c>
      <c r="I48">
        <v>2025</v>
      </c>
    </row>
    <row r="49" spans="1:9" x14ac:dyDescent="0.25">
      <c r="A49" t="s">
        <v>11</v>
      </c>
      <c r="B49" t="s">
        <v>16</v>
      </c>
      <c r="C49" t="s">
        <v>20</v>
      </c>
      <c r="D49">
        <v>135.4</v>
      </c>
      <c r="E49">
        <v>23.5</v>
      </c>
      <c r="F49">
        <v>4.29</v>
      </c>
      <c r="G49">
        <v>4.2</v>
      </c>
      <c r="H49">
        <v>14.7</v>
      </c>
      <c r="I49">
        <v>2025</v>
      </c>
    </row>
    <row r="50" spans="1:9" x14ac:dyDescent="0.25">
      <c r="A50" t="s">
        <v>11</v>
      </c>
      <c r="B50" t="s">
        <v>17</v>
      </c>
      <c r="C50" t="s">
        <v>18</v>
      </c>
      <c r="D50">
        <v>148.6</v>
      </c>
      <c r="E50">
        <v>24</v>
      </c>
      <c r="F50">
        <v>4.62</v>
      </c>
      <c r="G50">
        <v>3.99</v>
      </c>
      <c r="H50">
        <v>10.1</v>
      </c>
      <c r="I50">
        <v>2025</v>
      </c>
    </row>
    <row r="51" spans="1:9" x14ac:dyDescent="0.25">
      <c r="A51" t="s">
        <v>11</v>
      </c>
      <c r="B51" t="s">
        <v>17</v>
      </c>
      <c r="C51" t="s">
        <v>18</v>
      </c>
      <c r="D51">
        <v>112.9</v>
      </c>
      <c r="E51">
        <v>20.5</v>
      </c>
      <c r="F51">
        <v>3.13</v>
      </c>
      <c r="G51">
        <v>2.8</v>
      </c>
      <c r="H51">
        <v>13.1</v>
      </c>
      <c r="I51">
        <v>2025</v>
      </c>
    </row>
    <row r="52" spans="1:9" x14ac:dyDescent="0.25">
      <c r="A52" t="s">
        <v>11</v>
      </c>
      <c r="B52" t="s">
        <v>17</v>
      </c>
      <c r="C52" t="s">
        <v>19</v>
      </c>
      <c r="D52">
        <v>140.6</v>
      </c>
      <c r="E52">
        <v>17.2</v>
      </c>
      <c r="F52">
        <v>1.61</v>
      </c>
      <c r="G52">
        <v>0.41</v>
      </c>
      <c r="H52">
        <v>5.6</v>
      </c>
      <c r="I52">
        <v>2025</v>
      </c>
    </row>
    <row r="53" spans="1:9" x14ac:dyDescent="0.25">
      <c r="A53" t="s">
        <v>11</v>
      </c>
      <c r="B53" t="s">
        <v>17</v>
      </c>
      <c r="C53" t="s">
        <v>19</v>
      </c>
      <c r="D53">
        <v>152.69999999999999</v>
      </c>
      <c r="E53">
        <v>22.2</v>
      </c>
      <c r="F53">
        <v>4.1900000000000004</v>
      </c>
      <c r="G53">
        <v>2.42</v>
      </c>
      <c r="H53">
        <v>8.1999999999999993</v>
      </c>
      <c r="I53">
        <v>2025</v>
      </c>
    </row>
    <row r="54" spans="1:9" x14ac:dyDescent="0.25">
      <c r="A54" t="s">
        <v>11</v>
      </c>
      <c r="B54" t="s">
        <v>17</v>
      </c>
      <c r="C54" t="s">
        <v>20</v>
      </c>
      <c r="D54">
        <v>98.1</v>
      </c>
      <c r="E54">
        <v>22.6</v>
      </c>
      <c r="F54">
        <v>1.68</v>
      </c>
      <c r="G54">
        <v>1.28</v>
      </c>
      <c r="H54">
        <v>13</v>
      </c>
      <c r="I54">
        <v>2025</v>
      </c>
    </row>
    <row r="55" spans="1:9" x14ac:dyDescent="0.25">
      <c r="A55" t="s">
        <v>11</v>
      </c>
      <c r="B55" t="s">
        <v>17</v>
      </c>
      <c r="C55" t="s">
        <v>20</v>
      </c>
      <c r="D55">
        <v>139</v>
      </c>
      <c r="E55">
        <v>15.9</v>
      </c>
      <c r="F55">
        <v>4.28</v>
      </c>
      <c r="G55">
        <v>1.76</v>
      </c>
      <c r="H55">
        <v>9.1</v>
      </c>
      <c r="I55">
        <v>2025</v>
      </c>
    </row>
    <row r="56" spans="1:9" x14ac:dyDescent="0.25">
      <c r="A56" t="s">
        <v>12</v>
      </c>
      <c r="B56" t="s">
        <v>15</v>
      </c>
      <c r="C56" t="s">
        <v>18</v>
      </c>
      <c r="D56">
        <v>96.2</v>
      </c>
      <c r="E56">
        <v>21.7</v>
      </c>
      <c r="F56">
        <v>1.59</v>
      </c>
      <c r="G56">
        <v>1.88</v>
      </c>
      <c r="H56">
        <v>19.399999999999999</v>
      </c>
      <c r="I56">
        <v>2025</v>
      </c>
    </row>
    <row r="57" spans="1:9" x14ac:dyDescent="0.25">
      <c r="A57" t="s">
        <v>12</v>
      </c>
      <c r="B57" t="s">
        <v>15</v>
      </c>
      <c r="C57" t="s">
        <v>18</v>
      </c>
      <c r="D57">
        <v>146</v>
      </c>
      <c r="E57">
        <v>18.399999999999999</v>
      </c>
      <c r="F57">
        <v>2.0499999999999998</v>
      </c>
      <c r="G57">
        <v>1.5</v>
      </c>
      <c r="H57">
        <v>8.8000000000000007</v>
      </c>
      <c r="I57">
        <v>2025</v>
      </c>
    </row>
    <row r="58" spans="1:9" x14ac:dyDescent="0.25">
      <c r="A58" t="s">
        <v>12</v>
      </c>
      <c r="B58" t="s">
        <v>15</v>
      </c>
      <c r="C58" t="s">
        <v>19</v>
      </c>
      <c r="D58">
        <v>173</v>
      </c>
      <c r="E58">
        <v>23.2</v>
      </c>
      <c r="F58">
        <v>3.81</v>
      </c>
      <c r="G58">
        <v>3.46</v>
      </c>
      <c r="H58">
        <v>9.1999999999999993</v>
      </c>
      <c r="I58">
        <v>2025</v>
      </c>
    </row>
    <row r="59" spans="1:9" x14ac:dyDescent="0.25">
      <c r="A59" t="s">
        <v>12</v>
      </c>
      <c r="B59" t="s">
        <v>15</v>
      </c>
      <c r="C59" t="s">
        <v>19</v>
      </c>
      <c r="D59">
        <v>151</v>
      </c>
      <c r="E59">
        <v>17.399999999999999</v>
      </c>
      <c r="F59">
        <v>2.75</v>
      </c>
      <c r="G59">
        <v>2.62</v>
      </c>
      <c r="H59">
        <v>16.399999999999999</v>
      </c>
      <c r="I59">
        <v>2025</v>
      </c>
    </row>
    <row r="60" spans="1:9" x14ac:dyDescent="0.25">
      <c r="A60" t="s">
        <v>12</v>
      </c>
      <c r="B60" t="s">
        <v>15</v>
      </c>
      <c r="C60" t="s">
        <v>20</v>
      </c>
      <c r="D60">
        <v>133.30000000000001</v>
      </c>
      <c r="E60">
        <v>24.3</v>
      </c>
      <c r="F60">
        <v>3.16</v>
      </c>
      <c r="G60">
        <v>0.44</v>
      </c>
      <c r="H60">
        <v>6.5</v>
      </c>
      <c r="I60">
        <v>2025</v>
      </c>
    </row>
    <row r="61" spans="1:9" x14ac:dyDescent="0.25">
      <c r="A61" t="s">
        <v>12</v>
      </c>
      <c r="B61" t="s">
        <v>15</v>
      </c>
      <c r="C61" t="s">
        <v>20</v>
      </c>
      <c r="D61">
        <v>89.3</v>
      </c>
      <c r="E61">
        <v>21.2</v>
      </c>
      <c r="F61">
        <v>2.89</v>
      </c>
      <c r="G61">
        <v>1.22</v>
      </c>
      <c r="H61">
        <v>14.2</v>
      </c>
      <c r="I61">
        <v>2025</v>
      </c>
    </row>
    <row r="62" spans="1:9" x14ac:dyDescent="0.25">
      <c r="A62" t="s">
        <v>12</v>
      </c>
      <c r="B62" t="s">
        <v>16</v>
      </c>
      <c r="C62" t="s">
        <v>18</v>
      </c>
      <c r="D62">
        <v>106.8</v>
      </c>
      <c r="E62">
        <v>22.4</v>
      </c>
      <c r="F62">
        <v>2.81</v>
      </c>
      <c r="G62">
        <v>2.82</v>
      </c>
      <c r="H62">
        <v>14.4</v>
      </c>
      <c r="I62">
        <v>2025</v>
      </c>
    </row>
    <row r="63" spans="1:9" x14ac:dyDescent="0.25">
      <c r="A63" t="s">
        <v>12</v>
      </c>
      <c r="B63" t="s">
        <v>16</v>
      </c>
      <c r="C63" t="s">
        <v>18</v>
      </c>
      <c r="D63">
        <v>120.3</v>
      </c>
      <c r="E63">
        <v>19.100000000000001</v>
      </c>
      <c r="F63">
        <v>1.75</v>
      </c>
      <c r="G63">
        <v>1.94</v>
      </c>
      <c r="H63">
        <v>14.6</v>
      </c>
      <c r="I63">
        <v>2025</v>
      </c>
    </row>
    <row r="64" spans="1:9" x14ac:dyDescent="0.25">
      <c r="A64" t="s">
        <v>12</v>
      </c>
      <c r="B64" t="s">
        <v>16</v>
      </c>
      <c r="C64" t="s">
        <v>19</v>
      </c>
      <c r="D64">
        <v>122.1</v>
      </c>
      <c r="E64">
        <v>20.8</v>
      </c>
      <c r="F64">
        <v>4.79</v>
      </c>
      <c r="G64">
        <v>4.3</v>
      </c>
      <c r="H64">
        <v>13.6</v>
      </c>
      <c r="I64">
        <v>2025</v>
      </c>
    </row>
    <row r="65" spans="1:9" x14ac:dyDescent="0.25">
      <c r="A65" t="s">
        <v>12</v>
      </c>
      <c r="B65" t="s">
        <v>16</v>
      </c>
      <c r="C65" t="s">
        <v>19</v>
      </c>
      <c r="D65">
        <v>82.9</v>
      </c>
      <c r="E65">
        <v>28.4</v>
      </c>
      <c r="F65">
        <v>4.8</v>
      </c>
      <c r="G65">
        <v>1.32</v>
      </c>
      <c r="H65">
        <v>10.8</v>
      </c>
      <c r="I65">
        <v>2025</v>
      </c>
    </row>
    <row r="66" spans="1:9" x14ac:dyDescent="0.25">
      <c r="A66" t="s">
        <v>12</v>
      </c>
      <c r="B66" t="s">
        <v>16</v>
      </c>
      <c r="C66" t="s">
        <v>20</v>
      </c>
      <c r="D66">
        <v>128.4</v>
      </c>
      <c r="E66">
        <v>20.100000000000001</v>
      </c>
      <c r="F66">
        <v>1.75</v>
      </c>
      <c r="G66">
        <v>0.76</v>
      </c>
      <c r="H66">
        <v>9.8000000000000007</v>
      </c>
      <c r="I66">
        <v>2025</v>
      </c>
    </row>
    <row r="67" spans="1:9" x14ac:dyDescent="0.25">
      <c r="A67" t="s">
        <v>12</v>
      </c>
      <c r="B67" t="s">
        <v>16</v>
      </c>
      <c r="C67" t="s">
        <v>20</v>
      </c>
      <c r="D67">
        <v>145.5</v>
      </c>
      <c r="E67">
        <v>23.1</v>
      </c>
      <c r="F67">
        <v>3.7</v>
      </c>
      <c r="G67">
        <v>3.77</v>
      </c>
      <c r="H67">
        <v>18.2</v>
      </c>
      <c r="I67">
        <v>2025</v>
      </c>
    </row>
    <row r="68" spans="1:9" x14ac:dyDescent="0.25">
      <c r="A68" t="s">
        <v>12</v>
      </c>
      <c r="B68" t="s">
        <v>17</v>
      </c>
      <c r="C68" t="s">
        <v>18</v>
      </c>
      <c r="D68">
        <v>144.4</v>
      </c>
      <c r="E68">
        <v>23.9</v>
      </c>
      <c r="F68">
        <v>2.4900000000000002</v>
      </c>
      <c r="G68">
        <v>1.8</v>
      </c>
      <c r="H68">
        <v>7.7</v>
      </c>
      <c r="I68">
        <v>2025</v>
      </c>
    </row>
    <row r="69" spans="1:9" x14ac:dyDescent="0.25">
      <c r="A69" t="s">
        <v>12</v>
      </c>
      <c r="B69" t="s">
        <v>17</v>
      </c>
      <c r="C69" t="s">
        <v>18</v>
      </c>
      <c r="D69">
        <v>138.30000000000001</v>
      </c>
      <c r="E69">
        <v>21.9</v>
      </c>
      <c r="F69">
        <v>2.8</v>
      </c>
      <c r="G69">
        <v>3.89</v>
      </c>
      <c r="H69">
        <v>16.600000000000001</v>
      </c>
      <c r="I69">
        <v>2025</v>
      </c>
    </row>
    <row r="70" spans="1:9" x14ac:dyDescent="0.25">
      <c r="A70" t="s">
        <v>12</v>
      </c>
      <c r="B70" t="s">
        <v>17</v>
      </c>
      <c r="C70" t="s">
        <v>19</v>
      </c>
      <c r="D70">
        <v>136.4</v>
      </c>
      <c r="E70">
        <v>21.4</v>
      </c>
      <c r="F70">
        <v>4.5</v>
      </c>
      <c r="G70">
        <v>3.68</v>
      </c>
      <c r="H70">
        <v>11.4</v>
      </c>
      <c r="I70">
        <v>2025</v>
      </c>
    </row>
    <row r="71" spans="1:9" x14ac:dyDescent="0.25">
      <c r="A71" t="s">
        <v>12</v>
      </c>
      <c r="B71" t="s">
        <v>17</v>
      </c>
      <c r="C71" t="s">
        <v>19</v>
      </c>
      <c r="D71">
        <v>144.4</v>
      </c>
      <c r="E71">
        <v>25.9</v>
      </c>
      <c r="F71">
        <v>2.62</v>
      </c>
      <c r="G71">
        <v>2.79</v>
      </c>
      <c r="H71">
        <v>18.399999999999999</v>
      </c>
      <c r="I71">
        <v>2025</v>
      </c>
    </row>
    <row r="72" spans="1:9" x14ac:dyDescent="0.25">
      <c r="A72" t="s">
        <v>12</v>
      </c>
      <c r="B72" t="s">
        <v>17</v>
      </c>
      <c r="C72" t="s">
        <v>20</v>
      </c>
      <c r="D72">
        <v>129.69999999999999</v>
      </c>
      <c r="E72">
        <v>21.6</v>
      </c>
      <c r="F72">
        <v>4.83</v>
      </c>
      <c r="G72">
        <v>3.24</v>
      </c>
      <c r="H72">
        <v>13.6</v>
      </c>
      <c r="I72">
        <v>2025</v>
      </c>
    </row>
    <row r="73" spans="1:9" x14ac:dyDescent="0.25">
      <c r="A73" t="s">
        <v>12</v>
      </c>
      <c r="B73" t="s">
        <v>17</v>
      </c>
      <c r="C73" t="s">
        <v>20</v>
      </c>
      <c r="D73">
        <v>182.8</v>
      </c>
      <c r="E73">
        <v>19</v>
      </c>
      <c r="F73">
        <v>3.85</v>
      </c>
      <c r="G73">
        <v>4.3499999999999996</v>
      </c>
      <c r="H73">
        <v>16.3</v>
      </c>
      <c r="I73">
        <v>2025</v>
      </c>
    </row>
    <row r="74" spans="1:9" x14ac:dyDescent="0.25">
      <c r="A74" t="s">
        <v>13</v>
      </c>
      <c r="B74" t="s">
        <v>15</v>
      </c>
      <c r="C74" t="s">
        <v>18</v>
      </c>
      <c r="D74">
        <v>138.69999999999999</v>
      </c>
      <c r="E74">
        <v>23.9</v>
      </c>
      <c r="F74">
        <v>1.82</v>
      </c>
      <c r="G74">
        <v>1.9</v>
      </c>
      <c r="H74">
        <v>12.4</v>
      </c>
      <c r="I74">
        <v>2025</v>
      </c>
    </row>
    <row r="75" spans="1:9" x14ac:dyDescent="0.25">
      <c r="A75" t="s">
        <v>13</v>
      </c>
      <c r="B75" t="s">
        <v>15</v>
      </c>
      <c r="C75" t="s">
        <v>18</v>
      </c>
      <c r="D75">
        <v>99.7</v>
      </c>
      <c r="E75">
        <v>24.9</v>
      </c>
      <c r="F75">
        <v>2.73</v>
      </c>
      <c r="G75">
        <v>1.07</v>
      </c>
      <c r="H75">
        <v>6.8</v>
      </c>
      <c r="I75">
        <v>2025</v>
      </c>
    </row>
    <row r="76" spans="1:9" x14ac:dyDescent="0.25">
      <c r="A76" t="s">
        <v>13</v>
      </c>
      <c r="B76" t="s">
        <v>15</v>
      </c>
      <c r="C76" t="s">
        <v>19</v>
      </c>
      <c r="D76">
        <v>132.4</v>
      </c>
      <c r="E76">
        <v>20.3</v>
      </c>
      <c r="F76">
        <v>3.66</v>
      </c>
      <c r="G76">
        <v>1.63</v>
      </c>
      <c r="H76">
        <v>6.5</v>
      </c>
      <c r="I76">
        <v>2025</v>
      </c>
    </row>
    <row r="77" spans="1:9" x14ac:dyDescent="0.25">
      <c r="A77" t="s">
        <v>13</v>
      </c>
      <c r="B77" t="s">
        <v>15</v>
      </c>
      <c r="C77" t="s">
        <v>19</v>
      </c>
      <c r="D77">
        <v>104.8</v>
      </c>
      <c r="E77">
        <v>20.6</v>
      </c>
      <c r="F77">
        <v>1.8</v>
      </c>
      <c r="G77">
        <v>1.91</v>
      </c>
      <c r="H77">
        <v>19.8</v>
      </c>
      <c r="I77">
        <v>2025</v>
      </c>
    </row>
    <row r="78" spans="1:9" x14ac:dyDescent="0.25">
      <c r="A78" t="s">
        <v>13</v>
      </c>
      <c r="B78" t="s">
        <v>15</v>
      </c>
      <c r="C78" t="s">
        <v>20</v>
      </c>
      <c r="D78">
        <v>76.599999999999994</v>
      </c>
      <c r="E78">
        <v>17.8</v>
      </c>
      <c r="F78">
        <v>4.34</v>
      </c>
      <c r="G78">
        <v>1.9</v>
      </c>
      <c r="H78">
        <v>19.2</v>
      </c>
      <c r="I78">
        <v>2025</v>
      </c>
    </row>
    <row r="79" spans="1:9" x14ac:dyDescent="0.25">
      <c r="A79" t="s">
        <v>13</v>
      </c>
      <c r="B79" t="s">
        <v>15</v>
      </c>
      <c r="C79" t="s">
        <v>20</v>
      </c>
      <c r="D79">
        <v>113.6</v>
      </c>
      <c r="E79">
        <v>22.9</v>
      </c>
      <c r="F79">
        <v>2.98</v>
      </c>
      <c r="G79">
        <v>2.82</v>
      </c>
      <c r="H79">
        <v>18.600000000000001</v>
      </c>
      <c r="I79">
        <v>2025</v>
      </c>
    </row>
    <row r="80" spans="1:9" x14ac:dyDescent="0.25">
      <c r="A80" t="s">
        <v>13</v>
      </c>
      <c r="B80" t="s">
        <v>16</v>
      </c>
      <c r="C80" t="s">
        <v>18</v>
      </c>
      <c r="D80">
        <v>119.4</v>
      </c>
      <c r="E80">
        <v>19</v>
      </c>
      <c r="F80">
        <v>1.54</v>
      </c>
      <c r="G80">
        <v>1.39</v>
      </c>
      <c r="H80">
        <v>12</v>
      </c>
      <c r="I80">
        <v>2025</v>
      </c>
    </row>
    <row r="81" spans="1:9" x14ac:dyDescent="0.25">
      <c r="A81" t="s">
        <v>13</v>
      </c>
      <c r="B81" t="s">
        <v>16</v>
      </c>
      <c r="C81" t="s">
        <v>18</v>
      </c>
      <c r="D81">
        <v>95.2</v>
      </c>
      <c r="E81">
        <v>23.6</v>
      </c>
      <c r="F81">
        <v>4.87</v>
      </c>
      <c r="G81">
        <v>3.26</v>
      </c>
      <c r="H81">
        <v>10.6</v>
      </c>
      <c r="I81">
        <v>2025</v>
      </c>
    </row>
    <row r="82" spans="1:9" x14ac:dyDescent="0.25">
      <c r="A82" t="s">
        <v>13</v>
      </c>
      <c r="B82" t="s">
        <v>16</v>
      </c>
      <c r="C82" t="s">
        <v>19</v>
      </c>
      <c r="D82">
        <v>140.69999999999999</v>
      </c>
      <c r="E82">
        <v>20.8</v>
      </c>
      <c r="F82">
        <v>2.2799999999999998</v>
      </c>
      <c r="G82">
        <v>3.17</v>
      </c>
      <c r="H82">
        <v>19.399999999999999</v>
      </c>
      <c r="I82">
        <v>2025</v>
      </c>
    </row>
    <row r="83" spans="1:9" x14ac:dyDescent="0.25">
      <c r="A83" t="s">
        <v>13</v>
      </c>
      <c r="B83" t="s">
        <v>16</v>
      </c>
      <c r="C83" t="s">
        <v>19</v>
      </c>
      <c r="D83">
        <v>120.4</v>
      </c>
      <c r="E83">
        <v>22.3</v>
      </c>
      <c r="F83">
        <v>4.8899999999999997</v>
      </c>
      <c r="G83">
        <v>3.63</v>
      </c>
      <c r="H83">
        <v>12.8</v>
      </c>
      <c r="I83">
        <v>2025</v>
      </c>
    </row>
    <row r="84" spans="1:9" x14ac:dyDescent="0.25">
      <c r="A84" t="s">
        <v>13</v>
      </c>
      <c r="B84" t="s">
        <v>16</v>
      </c>
      <c r="C84" t="s">
        <v>20</v>
      </c>
      <c r="D84">
        <v>163.5</v>
      </c>
      <c r="E84">
        <v>24.9</v>
      </c>
      <c r="F84">
        <v>3.09</v>
      </c>
      <c r="G84">
        <v>3.09</v>
      </c>
      <c r="H84">
        <v>14.4</v>
      </c>
      <c r="I84">
        <v>2025</v>
      </c>
    </row>
    <row r="85" spans="1:9" x14ac:dyDescent="0.25">
      <c r="A85" t="s">
        <v>13</v>
      </c>
      <c r="B85" t="s">
        <v>16</v>
      </c>
      <c r="C85" t="s">
        <v>20</v>
      </c>
      <c r="D85">
        <v>125.5</v>
      </c>
      <c r="E85">
        <v>28.6</v>
      </c>
      <c r="F85">
        <v>2.4700000000000002</v>
      </c>
      <c r="G85">
        <v>0.61</v>
      </c>
      <c r="H85">
        <v>7.8</v>
      </c>
      <c r="I85">
        <v>2025</v>
      </c>
    </row>
    <row r="86" spans="1:9" x14ac:dyDescent="0.25">
      <c r="A86" t="s">
        <v>13</v>
      </c>
      <c r="B86" t="s">
        <v>17</v>
      </c>
      <c r="C86" t="s">
        <v>18</v>
      </c>
      <c r="D86">
        <v>56.3</v>
      </c>
      <c r="E86">
        <v>20.399999999999999</v>
      </c>
      <c r="F86">
        <v>3.54</v>
      </c>
      <c r="G86">
        <v>0.81</v>
      </c>
      <c r="H86">
        <v>6.2</v>
      </c>
      <c r="I86">
        <v>2025</v>
      </c>
    </row>
    <row r="87" spans="1:9" x14ac:dyDescent="0.25">
      <c r="A87" t="s">
        <v>13</v>
      </c>
      <c r="B87" t="s">
        <v>17</v>
      </c>
      <c r="C87" t="s">
        <v>18</v>
      </c>
      <c r="D87">
        <v>176.3</v>
      </c>
      <c r="E87">
        <v>24.9</v>
      </c>
      <c r="F87">
        <v>3.9</v>
      </c>
      <c r="G87">
        <v>2.95</v>
      </c>
      <c r="H87">
        <v>7.4</v>
      </c>
      <c r="I87">
        <v>2025</v>
      </c>
    </row>
    <row r="88" spans="1:9" x14ac:dyDescent="0.25">
      <c r="A88" t="s">
        <v>13</v>
      </c>
      <c r="B88" t="s">
        <v>17</v>
      </c>
      <c r="C88" t="s">
        <v>19</v>
      </c>
      <c r="D88">
        <v>80.400000000000006</v>
      </c>
      <c r="E88">
        <v>27.5</v>
      </c>
      <c r="F88">
        <v>4.76</v>
      </c>
      <c r="G88">
        <v>2.99</v>
      </c>
      <c r="H88">
        <v>18</v>
      </c>
      <c r="I88">
        <v>2025</v>
      </c>
    </row>
    <row r="89" spans="1:9" x14ac:dyDescent="0.25">
      <c r="A89" t="s">
        <v>13</v>
      </c>
      <c r="B89" t="s">
        <v>17</v>
      </c>
      <c r="C89" t="s">
        <v>19</v>
      </c>
      <c r="D89">
        <v>105.9</v>
      </c>
      <c r="E89">
        <v>16.899999999999999</v>
      </c>
      <c r="F89">
        <v>4.8899999999999997</v>
      </c>
      <c r="G89">
        <v>3.93</v>
      </c>
      <c r="H89">
        <v>17.600000000000001</v>
      </c>
      <c r="I89">
        <v>2025</v>
      </c>
    </row>
    <row r="90" spans="1:9" x14ac:dyDescent="0.25">
      <c r="A90" t="s">
        <v>13</v>
      </c>
      <c r="B90" t="s">
        <v>17</v>
      </c>
      <c r="C90" t="s">
        <v>20</v>
      </c>
      <c r="D90">
        <v>116.6</v>
      </c>
      <c r="E90">
        <v>25.7</v>
      </c>
      <c r="F90">
        <v>2.95</v>
      </c>
      <c r="G90">
        <v>1</v>
      </c>
      <c r="H90">
        <v>9.1</v>
      </c>
      <c r="I90">
        <v>2025</v>
      </c>
    </row>
    <row r="91" spans="1:9" x14ac:dyDescent="0.25">
      <c r="A91" t="s">
        <v>13</v>
      </c>
      <c r="B91" t="s">
        <v>17</v>
      </c>
      <c r="C91" t="s">
        <v>20</v>
      </c>
      <c r="D91">
        <v>121.4</v>
      </c>
      <c r="E91">
        <v>20.6</v>
      </c>
      <c r="F91">
        <v>3.08</v>
      </c>
      <c r="G91">
        <v>1.1599999999999999</v>
      </c>
      <c r="H91">
        <v>6.9</v>
      </c>
      <c r="I91">
        <v>2025</v>
      </c>
    </row>
    <row r="92" spans="1:9" x14ac:dyDescent="0.25">
      <c r="A92" t="s">
        <v>14</v>
      </c>
      <c r="B92" t="s">
        <v>15</v>
      </c>
      <c r="C92" t="s">
        <v>18</v>
      </c>
      <c r="D92">
        <v>123.6</v>
      </c>
      <c r="E92">
        <v>23.5</v>
      </c>
      <c r="F92">
        <v>2.2999999999999998</v>
      </c>
      <c r="G92">
        <v>2.27</v>
      </c>
      <c r="H92">
        <v>15.1</v>
      </c>
      <c r="I92">
        <v>2025</v>
      </c>
    </row>
    <row r="93" spans="1:9" x14ac:dyDescent="0.25">
      <c r="A93" t="s">
        <v>14</v>
      </c>
      <c r="B93" t="s">
        <v>15</v>
      </c>
      <c r="C93" t="s">
        <v>18</v>
      </c>
      <c r="D93">
        <v>158.30000000000001</v>
      </c>
      <c r="E93">
        <v>23</v>
      </c>
      <c r="F93">
        <v>3.32</v>
      </c>
      <c r="G93">
        <v>5.08</v>
      </c>
      <c r="H93">
        <v>16.600000000000001</v>
      </c>
      <c r="I93">
        <v>2025</v>
      </c>
    </row>
    <row r="94" spans="1:9" x14ac:dyDescent="0.25">
      <c r="A94" t="s">
        <v>14</v>
      </c>
      <c r="B94" t="s">
        <v>15</v>
      </c>
      <c r="C94" t="s">
        <v>19</v>
      </c>
      <c r="D94">
        <v>155.4</v>
      </c>
      <c r="E94">
        <v>22.2</v>
      </c>
      <c r="F94">
        <v>3.43</v>
      </c>
      <c r="G94">
        <v>3.53</v>
      </c>
      <c r="H94">
        <v>13.4</v>
      </c>
      <c r="I94">
        <v>2025</v>
      </c>
    </row>
    <row r="95" spans="1:9" x14ac:dyDescent="0.25">
      <c r="A95" t="s">
        <v>14</v>
      </c>
      <c r="B95" t="s">
        <v>15</v>
      </c>
      <c r="C95" t="s">
        <v>19</v>
      </c>
      <c r="D95">
        <v>149.1</v>
      </c>
      <c r="E95">
        <v>23.9</v>
      </c>
      <c r="F95">
        <v>3.96</v>
      </c>
      <c r="G95">
        <v>2.7</v>
      </c>
      <c r="H95">
        <v>8.1999999999999993</v>
      </c>
      <c r="I95">
        <v>2025</v>
      </c>
    </row>
    <row r="96" spans="1:9" x14ac:dyDescent="0.25">
      <c r="A96" t="s">
        <v>14</v>
      </c>
      <c r="B96" t="s">
        <v>15</v>
      </c>
      <c r="C96" t="s">
        <v>20</v>
      </c>
      <c r="D96">
        <v>151.80000000000001</v>
      </c>
      <c r="E96">
        <v>16.7</v>
      </c>
      <c r="F96">
        <v>2.87</v>
      </c>
      <c r="G96">
        <v>1.56</v>
      </c>
      <c r="H96">
        <v>11.6</v>
      </c>
      <c r="I96">
        <v>2025</v>
      </c>
    </row>
    <row r="97" spans="1:9" x14ac:dyDescent="0.25">
      <c r="A97" t="s">
        <v>14</v>
      </c>
      <c r="B97" t="s">
        <v>15</v>
      </c>
      <c r="C97" t="s">
        <v>20</v>
      </c>
      <c r="D97">
        <v>141.5</v>
      </c>
      <c r="E97">
        <v>26.5</v>
      </c>
      <c r="F97">
        <v>2.89</v>
      </c>
      <c r="G97">
        <v>1.89</v>
      </c>
      <c r="H97">
        <v>14.3</v>
      </c>
      <c r="I97">
        <v>2025</v>
      </c>
    </row>
    <row r="98" spans="1:9" x14ac:dyDescent="0.25">
      <c r="A98" t="s">
        <v>14</v>
      </c>
      <c r="B98" t="s">
        <v>16</v>
      </c>
      <c r="C98" t="s">
        <v>18</v>
      </c>
      <c r="D98">
        <v>68.900000000000006</v>
      </c>
      <c r="E98">
        <v>21.8</v>
      </c>
      <c r="F98">
        <v>3.11</v>
      </c>
      <c r="G98">
        <v>2.12</v>
      </c>
      <c r="H98">
        <v>19.7</v>
      </c>
      <c r="I98">
        <v>2025</v>
      </c>
    </row>
    <row r="99" spans="1:9" x14ac:dyDescent="0.25">
      <c r="A99" t="s">
        <v>14</v>
      </c>
      <c r="B99" t="s">
        <v>16</v>
      </c>
      <c r="C99" t="s">
        <v>18</v>
      </c>
      <c r="D99">
        <v>117.3</v>
      </c>
      <c r="E99">
        <v>18.100000000000001</v>
      </c>
      <c r="F99">
        <v>1.77</v>
      </c>
      <c r="G99">
        <v>1</v>
      </c>
      <c r="H99">
        <v>6.9</v>
      </c>
      <c r="I99">
        <v>2025</v>
      </c>
    </row>
    <row r="100" spans="1:9" x14ac:dyDescent="0.25">
      <c r="A100" t="s">
        <v>14</v>
      </c>
      <c r="B100" t="s">
        <v>16</v>
      </c>
      <c r="C100" t="s">
        <v>19</v>
      </c>
      <c r="D100">
        <v>131</v>
      </c>
      <c r="E100">
        <v>19.2</v>
      </c>
      <c r="F100">
        <v>2.14</v>
      </c>
      <c r="G100">
        <v>1.41</v>
      </c>
      <c r="H100">
        <v>10.199999999999999</v>
      </c>
      <c r="I100">
        <v>2025</v>
      </c>
    </row>
    <row r="101" spans="1:9" x14ac:dyDescent="0.25">
      <c r="A101" t="s">
        <v>14</v>
      </c>
      <c r="B101" t="s">
        <v>16</v>
      </c>
      <c r="C101" t="s">
        <v>19</v>
      </c>
      <c r="D101">
        <v>148.69999999999999</v>
      </c>
      <c r="E101">
        <v>19</v>
      </c>
      <c r="F101">
        <v>2.17</v>
      </c>
      <c r="G101">
        <v>1.01</v>
      </c>
      <c r="H101">
        <v>5.6</v>
      </c>
      <c r="I101">
        <v>2025</v>
      </c>
    </row>
    <row r="102" spans="1:9" x14ac:dyDescent="0.25">
      <c r="A102" t="s">
        <v>14</v>
      </c>
      <c r="B102" t="s">
        <v>16</v>
      </c>
      <c r="C102" t="s">
        <v>20</v>
      </c>
      <c r="D102">
        <v>104.1</v>
      </c>
      <c r="E102">
        <v>19.600000000000001</v>
      </c>
      <c r="F102">
        <v>2.12</v>
      </c>
      <c r="G102">
        <v>0.54</v>
      </c>
      <c r="H102">
        <v>6.3</v>
      </c>
      <c r="I102">
        <v>2025</v>
      </c>
    </row>
    <row r="103" spans="1:9" x14ac:dyDescent="0.25">
      <c r="A103" t="s">
        <v>14</v>
      </c>
      <c r="B103" t="s">
        <v>16</v>
      </c>
      <c r="C103" t="s">
        <v>20</v>
      </c>
      <c r="D103">
        <v>88.9</v>
      </c>
      <c r="E103">
        <v>20.3</v>
      </c>
      <c r="F103">
        <v>3.26</v>
      </c>
      <c r="G103">
        <v>1.54</v>
      </c>
      <c r="H103">
        <v>15.4</v>
      </c>
      <c r="I103">
        <v>2025</v>
      </c>
    </row>
    <row r="104" spans="1:9" x14ac:dyDescent="0.25">
      <c r="A104" t="s">
        <v>14</v>
      </c>
      <c r="B104" t="s">
        <v>17</v>
      </c>
      <c r="C104" t="s">
        <v>18</v>
      </c>
      <c r="D104">
        <v>99</v>
      </c>
      <c r="E104">
        <v>22.6</v>
      </c>
      <c r="F104">
        <v>4.5599999999999996</v>
      </c>
      <c r="G104">
        <v>5.07</v>
      </c>
      <c r="H104">
        <v>18.8</v>
      </c>
      <c r="I104">
        <v>2025</v>
      </c>
    </row>
    <row r="105" spans="1:9" x14ac:dyDescent="0.25">
      <c r="A105" t="s">
        <v>14</v>
      </c>
      <c r="B105" t="s">
        <v>17</v>
      </c>
      <c r="C105" t="s">
        <v>18</v>
      </c>
      <c r="D105">
        <v>113.4</v>
      </c>
      <c r="E105">
        <v>23.8</v>
      </c>
      <c r="F105">
        <v>2.15</v>
      </c>
      <c r="G105">
        <v>1.34</v>
      </c>
      <c r="H105">
        <v>8.1</v>
      </c>
      <c r="I105">
        <v>2025</v>
      </c>
    </row>
    <row r="106" spans="1:9" x14ac:dyDescent="0.25">
      <c r="A106" t="s">
        <v>14</v>
      </c>
      <c r="B106" t="s">
        <v>17</v>
      </c>
      <c r="C106" t="s">
        <v>19</v>
      </c>
      <c r="D106">
        <v>111.7</v>
      </c>
      <c r="E106">
        <v>15.1</v>
      </c>
      <c r="F106">
        <v>3.66</v>
      </c>
      <c r="G106">
        <v>2.0499999999999998</v>
      </c>
      <c r="H106">
        <v>10.5</v>
      </c>
      <c r="I106">
        <v>2025</v>
      </c>
    </row>
    <row r="107" spans="1:9" x14ac:dyDescent="0.25">
      <c r="A107" t="s">
        <v>14</v>
      </c>
      <c r="B107" t="s">
        <v>17</v>
      </c>
      <c r="C107" t="s">
        <v>19</v>
      </c>
      <c r="D107">
        <v>112.5</v>
      </c>
      <c r="E107">
        <v>23.7</v>
      </c>
      <c r="F107">
        <v>3.29</v>
      </c>
      <c r="G107">
        <v>2.4700000000000002</v>
      </c>
      <c r="H107">
        <v>13</v>
      </c>
      <c r="I107">
        <v>2025</v>
      </c>
    </row>
    <row r="108" spans="1:9" x14ac:dyDescent="0.25">
      <c r="A108" t="s">
        <v>14</v>
      </c>
      <c r="B108" t="s">
        <v>17</v>
      </c>
      <c r="C108" t="s">
        <v>20</v>
      </c>
      <c r="D108">
        <v>116.2</v>
      </c>
      <c r="E108">
        <v>19.100000000000001</v>
      </c>
      <c r="F108">
        <v>3.36</v>
      </c>
      <c r="G108">
        <v>1.2</v>
      </c>
      <c r="H108">
        <v>8.6</v>
      </c>
      <c r="I108">
        <v>2025</v>
      </c>
    </row>
    <row r="109" spans="1:9" x14ac:dyDescent="0.25">
      <c r="A109" t="s">
        <v>14</v>
      </c>
      <c r="B109" t="s">
        <v>17</v>
      </c>
      <c r="C109" t="s">
        <v>20</v>
      </c>
      <c r="D109">
        <v>77.3</v>
      </c>
      <c r="E109">
        <v>20.100000000000001</v>
      </c>
      <c r="F109">
        <v>1.92</v>
      </c>
      <c r="G109">
        <v>0.87</v>
      </c>
      <c r="H109">
        <v>18.399999999999999</v>
      </c>
      <c r="I109">
        <v>2025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A1A3-DEDB-4CB6-94B0-AFAEF3E89688}">
  <dimension ref="A1:X1"/>
  <sheetViews>
    <sheetView tabSelected="1" zoomScaleNormal="100" workbookViewId="0">
      <selection sqref="A1:R1048576"/>
    </sheetView>
  </sheetViews>
  <sheetFormatPr defaultRowHeight="15" x14ac:dyDescent="0.25"/>
  <cols>
    <col min="1" max="1" width="23.7109375" style="9" customWidth="1"/>
    <col min="2" max="18" width="9.140625" style="9"/>
    <col min="19" max="19" width="9.140625" style="6"/>
    <col min="20" max="24" width="9.140625" style="7"/>
    <col min="25" max="16384" width="9.140625" style="5"/>
  </cols>
  <sheetData>
    <row r="1" spans="1:1" x14ac:dyDescent="0.25">
      <c r="A1" s="8"/>
    </row>
  </sheetData>
  <mergeCells count="1">
    <mergeCell ref="A1:R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Sheet3</vt:lpstr>
      <vt:lpstr>Sheet4</vt:lpstr>
      <vt:lpstr>Sheet5</vt:lpstr>
      <vt:lpstr>Sheet6</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Benard Wambua</cp:lastModifiedBy>
  <dcterms:created xsi:type="dcterms:W3CDTF">2025-07-10T07:10:56Z</dcterms:created>
  <dcterms:modified xsi:type="dcterms:W3CDTF">2025-07-10T09:09:28Z</dcterms:modified>
</cp:coreProperties>
</file>