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almas/Box/P91_P168_manuscript/figures_data_codes/Tables subject demographics/"/>
    </mc:Choice>
  </mc:AlternateContent>
  <xr:revisionPtr revIDLastSave="0" documentId="13_ncr:1_{074D5C49-1305-0240-8DA1-CE086661566E}" xr6:coauthVersionLast="36" xr6:coauthVersionMax="36" xr10:uidLastSave="{00000000-0000-0000-0000-000000000000}"/>
  <bookViews>
    <workbookView xWindow="0" yWindow="2280" windowWidth="25600" windowHeight="12900" activeTab="1" xr2:uid="{26D43195-4B57-3143-A7C8-E17D88AF97A8}"/>
  </bookViews>
  <sheets>
    <sheet name="Batch1" sheetId="2" r:id="rId1"/>
    <sheet name="Batch2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<sst xmlns="http://schemas.openxmlformats.org/spreadsheetml/2006/main" count="388" uniqueCount="103">
  <si>
    <t>flow_ID</t>
  </si>
  <si>
    <t>sorting_ID</t>
  </si>
  <si>
    <t>P-168-17</t>
  </si>
  <si>
    <t>P168-18</t>
  </si>
  <si>
    <t>P168-19</t>
  </si>
  <si>
    <t>P168-20</t>
  </si>
  <si>
    <t>P168-21</t>
  </si>
  <si>
    <t>P168-22</t>
  </si>
  <si>
    <t>P168-23</t>
  </si>
  <si>
    <t>P168-24</t>
  </si>
  <si>
    <t>P168-25</t>
  </si>
  <si>
    <t>P168-26</t>
  </si>
  <si>
    <t>P168-27</t>
  </si>
  <si>
    <t>P168-28</t>
  </si>
  <si>
    <t>P168-29</t>
  </si>
  <si>
    <t>P168-30</t>
  </si>
  <si>
    <t>P168-31</t>
  </si>
  <si>
    <t>P168-32</t>
  </si>
  <si>
    <t>P168-33</t>
  </si>
  <si>
    <t>P168-34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</si>
  <si>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</si>
  <si>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</si>
  <si>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</si>
  <si>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</si>
  <si>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</si>
  <si>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</si>
  <si>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</si>
  <si>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</si>
  <si>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</si>
  <si>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</si>
  <si>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</si>
  <si>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</si>
  <si>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</si>
  <si>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</si>
  <si>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</si>
  <si>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</si>
  <si>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</si>
  <si>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</si>
  <si>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yes</t>
  </si>
  <si>
    <t>no</t>
  </si>
  <si>
    <t>DNA</t>
  </si>
  <si>
    <t>nb_cells_sorted</t>
  </si>
  <si>
    <t>USUBJID</t>
  </si>
  <si>
    <t>donor_ID</t>
  </si>
  <si>
    <t>vial_left_further_analysis</t>
  </si>
  <si>
    <t>sequencing_batch</t>
  </si>
  <si>
    <t>flow_batch</t>
  </si>
  <si>
    <t>sort_flow_date</t>
  </si>
  <si>
    <t>sequencing_date</t>
  </si>
  <si>
    <t>TBD</t>
  </si>
  <si>
    <t>female</t>
  </si>
  <si>
    <t>white</t>
  </si>
  <si>
    <t>age</t>
  </si>
  <si>
    <t>sex</t>
  </si>
  <si>
    <t>race</t>
  </si>
  <si>
    <t>male</t>
  </si>
  <si>
    <t>alefacept</t>
  </si>
  <si>
    <t>c_pep_change</t>
  </si>
  <si>
    <t>treatment</t>
  </si>
  <si>
    <t>placebo</t>
  </si>
  <si>
    <t>P-168-1</t>
  </si>
  <si>
    <t>P-168-2</t>
  </si>
  <si>
    <t>P-168-3</t>
  </si>
  <si>
    <t>P-168-4</t>
  </si>
  <si>
    <t>P-168-5</t>
  </si>
  <si>
    <t>P-168-6</t>
  </si>
  <si>
    <t>P-168-7</t>
  </si>
  <si>
    <t>P-168-8</t>
  </si>
  <si>
    <t>P-168-9</t>
  </si>
  <si>
    <t>P-168-10</t>
  </si>
  <si>
    <t>P-168-11</t>
  </si>
  <si>
    <t>P-168-12</t>
  </si>
  <si>
    <t>P-168-13</t>
  </si>
  <si>
    <t>P-168-14</t>
  </si>
  <si>
    <t>P-168-15</t>
  </si>
  <si>
    <t>P-168-16</t>
  </si>
  <si>
    <t>Male</t>
  </si>
  <si>
    <t>Female</t>
  </si>
  <si>
    <t>HLA_DRB1</t>
  </si>
  <si>
    <t>HLA_DQA1</t>
  </si>
  <si>
    <t>HLA_DQB1</t>
  </si>
  <si>
    <t>*03;*04</t>
  </si>
  <si>
    <t>*03;*05</t>
  </si>
  <si>
    <t>*02;*03</t>
  </si>
  <si>
    <t>*02;*05</t>
  </si>
  <si>
    <t>*01;*04</t>
  </si>
  <si>
    <t>*01;*03</t>
  </si>
  <si>
    <t>*03;*03</t>
  </si>
  <si>
    <t>*04;*08</t>
  </si>
  <si>
    <t>*04;*04</t>
  </si>
  <si>
    <t>*03;*09</t>
  </si>
  <si>
    <t>*03;*06</t>
  </si>
  <si>
    <t>*04;*11</t>
  </si>
  <si>
    <t>*01;*05</t>
  </si>
  <si>
    <t>*03;*10</t>
  </si>
  <si>
    <t xml:space="preserve">*03;*07	</t>
  </si>
  <si>
    <t>*02;*02</t>
  </si>
  <si>
    <t xml:space="preserve">*04;*13	</t>
  </si>
  <si>
    <t xml:space="preserve">*03;*04	</t>
  </si>
  <si>
    <t xml:space="preserve">*01;*03	</t>
  </si>
  <si>
    <t>WR</t>
  </si>
  <si>
    <t>response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</si>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</sst>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ill="1" applyBorder="1"/>
    <xf numFmtId="0" fontId="0" fillId="2" borderId="0" xfId="0" applyFill="1" applyBorder="1" applyAlignment="1">
      <alignment wrapText="1"/>
    </xf>
    <xf numFmtId="0" fontId="3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9358-B501-9648-AB2A-2376B5E3CEDB}">
  <dimension ref="A1:T19"/>
  <sheetViews>
    <sheetView topLeftCell="E1" workbookViewId="0">
      <selection activeCell="T23" sqref="T23"/>
    </sheetView>
  </sheetViews>
  <sheetFormatPr baseColWidth="10" defaultRowHeight="16" x14ac:dyDescent="0.2"/>
  <cols>
    <col min="9" max="9" width="16.6640625" customWidth="1"/>
  </cols>
  <sheetData>
    <row r="1" spans="1:20" x14ac:dyDescent="0.2">
      <c r="A1" s="2" t="s">
        <v>1</v>
      </c>
      <c r="B1" s="2" t="s">
        <v>0</v>
      </c>
      <c r="C1" s="2" t="s">
        <v>43</v>
      </c>
      <c r="D1" s="2" t="s">
        <v>42</v>
      </c>
      <c r="E1" s="2" t="s">
        <v>41</v>
      </c>
      <c r="F1" s="2" t="s">
        <v>40</v>
      </c>
      <c r="G1" s="2" t="s">
        <v>47</v>
      </c>
      <c r="H1" s="2" t="s">
        <v>46</v>
      </c>
      <c r="I1" s="2" t="s">
        <v>48</v>
      </c>
      <c r="J1" s="2" t="s">
        <v>45</v>
      </c>
      <c r="K1" s="2" t="s">
        <v>44</v>
      </c>
      <c r="L1" s="2" t="s">
        <v>52</v>
      </c>
      <c r="M1" s="2" t="s">
        <v>53</v>
      </c>
      <c r="N1" s="2" t="s">
        <v>54</v>
      </c>
      <c r="O1" s="2" t="s">
        <v>58</v>
      </c>
      <c r="P1" s="2" t="s">
        <v>57</v>
      </c>
      <c r="Q1" s="5" t="s">
        <v>78</v>
      </c>
      <c r="R1" s="5" t="s">
        <v>79</v>
      </c>
      <c r="S1" s="5" t="s">
        <v>80</v>
      </c>
      <c r="T1" s="5" t="s">
        <v>101</v>
      </c>
    </row>
    <row r="2" spans="1:20" ht="17" x14ac:dyDescent="0.2">
      <c r="A2" s="2" t="s">
        <v>60</v>
      </c>
      <c r="B2" s="2" t="s">
        <v>20</v>
      </c>
      <c r="C2" s="1">
        <v>10010</v>
      </c>
      <c r="D2" s="1">
        <f>C2</f>
        <v>10010</v>
      </c>
      <c r="E2">
        <v>44</v>
      </c>
      <c r="F2" s="2" t="s">
        <v>39</v>
      </c>
      <c r="G2" s="2">
        <v>112817</v>
      </c>
      <c r="H2" s="2">
        <v>1</v>
      </c>
      <c r="I2" s="2"/>
      <c r="J2" s="2"/>
      <c r="K2" s="2">
        <v>0</v>
      </c>
      <c r="L2" s="3">
        <v>16</v>
      </c>
      <c r="M2" s="4" t="s">
        <v>76</v>
      </c>
      <c r="N2" s="2" t="s">
        <v>51</v>
      </c>
      <c r="O2" s="2" t="s">
        <v>56</v>
      </c>
      <c r="P2">
        <v>-71.236442516268966</v>
      </c>
      <c r="Q2" s="5" t="s">
        <v>81</v>
      </c>
      <c r="R2" s="5" t="s">
        <v>82</v>
      </c>
      <c r="S2" s="5" t="s">
        <v>83</v>
      </c>
      <c r="T2" s="5" t="s">
        <v>100</v>
      </c>
    </row>
    <row r="3" spans="1:20" ht="17" x14ac:dyDescent="0.2">
      <c r="A3" s="2" t="s">
        <v>61</v>
      </c>
      <c r="B3" s="2" t="s">
        <v>21</v>
      </c>
      <c r="C3" s="1">
        <v>10010</v>
      </c>
      <c r="D3" s="1">
        <f t="shared" ref="D3:D17" si="0">C3</f>
        <v>10010</v>
      </c>
      <c r="E3">
        <v>23</v>
      </c>
      <c r="F3" s="2" t="s">
        <v>39</v>
      </c>
      <c r="G3" s="2">
        <v>112817</v>
      </c>
      <c r="H3" s="2">
        <v>1</v>
      </c>
      <c r="I3" s="2"/>
      <c r="J3" s="2"/>
      <c r="K3" s="2">
        <v>0</v>
      </c>
      <c r="L3" s="3">
        <v>16</v>
      </c>
      <c r="M3" s="4" t="s">
        <v>76</v>
      </c>
      <c r="N3" s="2" t="s">
        <v>51</v>
      </c>
      <c r="O3" s="2" t="s">
        <v>56</v>
      </c>
      <c r="P3">
        <v>-71.236442516268966</v>
      </c>
      <c r="Q3" s="5" t="s">
        <v>81</v>
      </c>
      <c r="R3" s="5" t="s">
        <v>82</v>
      </c>
      <c r="S3" s="5" t="s">
        <v>83</v>
      </c>
      <c r="T3" s="5" t="s">
        <v>100</v>
      </c>
    </row>
    <row r="4" spans="1:20" ht="17" x14ac:dyDescent="0.2">
      <c r="A4" s="2" t="s">
        <v>62</v>
      </c>
      <c r="B4" s="2" t="s">
        <v>22</v>
      </c>
      <c r="C4" s="2">
        <v>10059</v>
      </c>
      <c r="D4" s="1">
        <f t="shared" si="0"/>
        <v>10059</v>
      </c>
      <c r="E4">
        <v>39</v>
      </c>
      <c r="F4" s="2" t="s">
        <v>39</v>
      </c>
      <c r="G4" s="2">
        <v>113017</v>
      </c>
      <c r="H4" s="2">
        <v>2</v>
      </c>
      <c r="I4" s="2"/>
      <c r="J4" s="2"/>
      <c r="K4" s="2">
        <v>0</v>
      </c>
      <c r="L4" s="3">
        <v>32</v>
      </c>
      <c r="M4" s="4" t="s">
        <v>77</v>
      </c>
      <c r="N4" s="2" t="s">
        <v>51</v>
      </c>
      <c r="O4" s="2" t="s">
        <v>56</v>
      </c>
      <c r="P4">
        <v>60.746352422061044</v>
      </c>
      <c r="Q4" s="5" t="s">
        <v>85</v>
      </c>
      <c r="R4" s="5" t="s">
        <v>86</v>
      </c>
      <c r="S4" s="5" t="s">
        <v>82</v>
      </c>
      <c r="T4" s="5" t="s">
        <v>102</v>
      </c>
    </row>
    <row r="5" spans="1:20" ht="17" x14ac:dyDescent="0.2">
      <c r="A5" s="2" t="s">
        <v>63</v>
      </c>
      <c r="B5" s="2" t="s">
        <v>23</v>
      </c>
      <c r="C5" s="2">
        <v>10059</v>
      </c>
      <c r="D5" s="1">
        <f t="shared" si="0"/>
        <v>10059</v>
      </c>
      <c r="E5">
        <v>41</v>
      </c>
      <c r="F5" s="2" t="s">
        <v>39</v>
      </c>
      <c r="G5" s="2">
        <v>113017</v>
      </c>
      <c r="H5" s="2">
        <v>2</v>
      </c>
      <c r="I5" s="2"/>
      <c r="J5" s="2"/>
      <c r="K5" s="2">
        <v>0</v>
      </c>
      <c r="L5" s="3">
        <v>32</v>
      </c>
      <c r="M5" s="4" t="s">
        <v>77</v>
      </c>
      <c r="N5" s="2" t="s">
        <v>51</v>
      </c>
      <c r="O5" s="2" t="s">
        <v>56</v>
      </c>
      <c r="P5">
        <v>60.746352422061044</v>
      </c>
      <c r="Q5" s="5" t="s">
        <v>85</v>
      </c>
      <c r="R5" s="5" t="s">
        <v>86</v>
      </c>
      <c r="S5" s="5" t="s">
        <v>82</v>
      </c>
      <c r="T5" s="5" t="s">
        <v>102</v>
      </c>
    </row>
    <row r="6" spans="1:20" ht="17" x14ac:dyDescent="0.2">
      <c r="A6" s="2" t="s">
        <v>64</v>
      </c>
      <c r="B6" s="2" t="s">
        <v>24</v>
      </c>
      <c r="C6" s="2">
        <v>10241</v>
      </c>
      <c r="D6" s="1">
        <f t="shared" si="0"/>
        <v>10241</v>
      </c>
      <c r="E6">
        <v>24</v>
      </c>
      <c r="F6" s="2" t="s">
        <v>39</v>
      </c>
      <c r="G6" s="2">
        <v>120117</v>
      </c>
      <c r="H6" s="2">
        <v>3</v>
      </c>
      <c r="I6" s="2"/>
      <c r="J6" s="2"/>
      <c r="K6" s="2">
        <v>0</v>
      </c>
      <c r="L6" s="3">
        <v>18</v>
      </c>
      <c r="M6" s="4" t="s">
        <v>76</v>
      </c>
      <c r="N6" s="2" t="s">
        <v>51</v>
      </c>
      <c r="O6" s="2" t="s">
        <v>56</v>
      </c>
      <c r="P6">
        <v>-96.873778819851509</v>
      </c>
      <c r="Q6" s="5" t="s">
        <v>81</v>
      </c>
      <c r="R6" s="5" t="s">
        <v>82</v>
      </c>
      <c r="S6" s="5" t="s">
        <v>83</v>
      </c>
      <c r="T6" s="5" t="s">
        <v>100</v>
      </c>
    </row>
    <row r="7" spans="1:20" ht="17" x14ac:dyDescent="0.2">
      <c r="A7" s="2" t="s">
        <v>65</v>
      </c>
      <c r="B7" s="2" t="s">
        <v>25</v>
      </c>
      <c r="C7" s="2">
        <v>10241</v>
      </c>
      <c r="D7" s="1">
        <f t="shared" si="0"/>
        <v>10241</v>
      </c>
      <c r="E7">
        <v>39</v>
      </c>
      <c r="F7" s="2" t="s">
        <v>39</v>
      </c>
      <c r="G7" s="2">
        <v>120117</v>
      </c>
      <c r="H7" s="2">
        <v>3</v>
      </c>
      <c r="I7" s="2"/>
      <c r="J7" s="2"/>
      <c r="K7" s="2">
        <v>0</v>
      </c>
      <c r="L7" s="3">
        <v>18</v>
      </c>
      <c r="M7" s="4" t="s">
        <v>76</v>
      </c>
      <c r="N7" s="2" t="s">
        <v>51</v>
      </c>
      <c r="O7" s="2" t="s">
        <v>56</v>
      </c>
      <c r="P7">
        <v>-96.873778819851509</v>
      </c>
      <c r="Q7" s="5" t="s">
        <v>81</v>
      </c>
      <c r="R7" s="5" t="s">
        <v>82</v>
      </c>
      <c r="S7" s="5" t="s">
        <v>83</v>
      </c>
      <c r="T7" s="5" t="s">
        <v>100</v>
      </c>
    </row>
    <row r="8" spans="1:20" s="9" customFormat="1" ht="17" x14ac:dyDescent="0.2">
      <c r="A8" s="8" t="s">
        <v>66</v>
      </c>
      <c r="B8" s="8" t="s">
        <v>26</v>
      </c>
      <c r="C8" s="8">
        <v>10573</v>
      </c>
      <c r="D8" s="10">
        <f t="shared" si="0"/>
        <v>10573</v>
      </c>
      <c r="E8" s="9">
        <v>71</v>
      </c>
      <c r="F8" s="8" t="s">
        <v>39</v>
      </c>
      <c r="G8" s="8">
        <v>120517</v>
      </c>
      <c r="H8" s="8">
        <v>4</v>
      </c>
      <c r="I8" s="8"/>
      <c r="J8" s="8"/>
      <c r="K8" s="8">
        <v>0</v>
      </c>
      <c r="L8" s="11">
        <v>23</v>
      </c>
      <c r="M8" s="12" t="s">
        <v>76</v>
      </c>
      <c r="N8" s="8" t="s">
        <v>51</v>
      </c>
      <c r="O8" s="8" t="s">
        <v>56</v>
      </c>
      <c r="P8" s="9">
        <v>-52.185674093029043</v>
      </c>
      <c r="Q8" s="13" t="s">
        <v>88</v>
      </c>
      <c r="R8" s="13" t="s">
        <v>81</v>
      </c>
      <c r="S8" s="13" t="s">
        <v>81</v>
      </c>
      <c r="T8" s="13" t="s">
        <v>100</v>
      </c>
    </row>
    <row r="9" spans="1:20" ht="17" x14ac:dyDescent="0.2">
      <c r="A9" s="2" t="s">
        <v>67</v>
      </c>
      <c r="B9" s="2" t="s">
        <v>27</v>
      </c>
      <c r="C9" s="2">
        <v>10573</v>
      </c>
      <c r="D9" s="1">
        <f t="shared" si="0"/>
        <v>10573</v>
      </c>
      <c r="E9">
        <v>13</v>
      </c>
      <c r="F9" s="2" t="s">
        <v>39</v>
      </c>
      <c r="G9" s="2">
        <v>120517</v>
      </c>
      <c r="H9" s="2">
        <v>4</v>
      </c>
      <c r="I9" s="2"/>
      <c r="J9" s="2"/>
      <c r="K9" s="2">
        <v>0</v>
      </c>
      <c r="L9" s="3">
        <v>23</v>
      </c>
      <c r="M9" s="4" t="s">
        <v>76</v>
      </c>
      <c r="N9" s="2" t="s">
        <v>51</v>
      </c>
      <c r="O9" s="2" t="s">
        <v>56</v>
      </c>
      <c r="P9">
        <v>-52.185674093029043</v>
      </c>
      <c r="Q9" s="5" t="s">
        <v>88</v>
      </c>
      <c r="R9" s="5" t="s">
        <v>81</v>
      </c>
      <c r="S9" s="5" t="s">
        <v>81</v>
      </c>
      <c r="T9" s="5" t="s">
        <v>100</v>
      </c>
    </row>
    <row r="10" spans="1:20" ht="17" x14ac:dyDescent="0.2">
      <c r="A10" s="2" t="s">
        <v>68</v>
      </c>
      <c r="B10" s="2" t="s">
        <v>28</v>
      </c>
      <c r="C10" s="2">
        <v>10256</v>
      </c>
      <c r="D10" s="1">
        <f t="shared" si="0"/>
        <v>10256</v>
      </c>
      <c r="E10">
        <v>24</v>
      </c>
      <c r="F10" s="2" t="s">
        <v>39</v>
      </c>
      <c r="G10" s="2">
        <v>120717</v>
      </c>
      <c r="H10" s="2">
        <v>5</v>
      </c>
      <c r="I10" s="2"/>
      <c r="J10" s="2"/>
      <c r="K10" s="2">
        <v>0</v>
      </c>
      <c r="L10" s="3">
        <v>25</v>
      </c>
      <c r="M10" s="4" t="s">
        <v>77</v>
      </c>
      <c r="N10" s="2" t="s">
        <v>51</v>
      </c>
      <c r="O10" s="2" t="s">
        <v>56</v>
      </c>
      <c r="P10">
        <v>68.478395423687061</v>
      </c>
      <c r="Q10" s="5" t="s">
        <v>81</v>
      </c>
      <c r="R10" s="5" t="s">
        <v>82</v>
      </c>
      <c r="S10" s="5" t="s">
        <v>83</v>
      </c>
      <c r="T10" s="5" t="s">
        <v>102</v>
      </c>
    </row>
    <row r="11" spans="1:20" ht="17" x14ac:dyDescent="0.2">
      <c r="A11" s="2" t="s">
        <v>69</v>
      </c>
      <c r="B11" s="2" t="s">
        <v>29</v>
      </c>
      <c r="C11" s="2">
        <v>10256</v>
      </c>
      <c r="D11" s="1">
        <f t="shared" si="0"/>
        <v>10256</v>
      </c>
      <c r="E11">
        <v>10</v>
      </c>
      <c r="F11" s="2" t="s">
        <v>39</v>
      </c>
      <c r="G11" s="2">
        <v>120717</v>
      </c>
      <c r="H11" s="2">
        <v>5</v>
      </c>
      <c r="I11" s="2"/>
      <c r="J11" s="2"/>
      <c r="K11" s="2">
        <v>0</v>
      </c>
      <c r="L11" s="3">
        <v>25</v>
      </c>
      <c r="M11" s="4" t="s">
        <v>77</v>
      </c>
      <c r="N11" s="2" t="s">
        <v>51</v>
      </c>
      <c r="O11" s="2" t="s">
        <v>56</v>
      </c>
      <c r="P11">
        <v>68.478395423687061</v>
      </c>
      <c r="Q11" s="5" t="s">
        <v>81</v>
      </c>
      <c r="R11" s="5" t="s">
        <v>82</v>
      </c>
      <c r="S11" s="5" t="s">
        <v>83</v>
      </c>
      <c r="T11" s="5" t="s">
        <v>102</v>
      </c>
    </row>
    <row r="12" spans="1:20" ht="17" x14ac:dyDescent="0.2">
      <c r="A12" s="2" t="s">
        <v>70</v>
      </c>
      <c r="B12" s="2" t="s">
        <v>30</v>
      </c>
      <c r="C12" s="2">
        <v>10507</v>
      </c>
      <c r="D12" s="1">
        <f t="shared" si="0"/>
        <v>10507</v>
      </c>
      <c r="E12">
        <v>84</v>
      </c>
      <c r="F12" s="2" t="s">
        <v>39</v>
      </c>
      <c r="G12" s="2">
        <v>120817</v>
      </c>
      <c r="H12" s="2">
        <v>6</v>
      </c>
      <c r="I12" s="2"/>
      <c r="J12" s="2"/>
      <c r="K12" s="2">
        <v>0</v>
      </c>
      <c r="L12" s="3">
        <v>24</v>
      </c>
      <c r="M12" s="4" t="s">
        <v>77</v>
      </c>
      <c r="N12" s="2" t="s">
        <v>51</v>
      </c>
      <c r="O12" s="2" t="s">
        <v>56</v>
      </c>
      <c r="P12">
        <v>-68.70742280222737</v>
      </c>
      <c r="Q12" s="5" t="s">
        <v>88</v>
      </c>
      <c r="R12" s="5" t="s">
        <v>81</v>
      </c>
      <c r="S12" s="5" t="s">
        <v>81</v>
      </c>
      <c r="T12" s="5" t="s">
        <v>100</v>
      </c>
    </row>
    <row r="13" spans="1:20" ht="17" x14ac:dyDescent="0.2">
      <c r="A13" s="2" t="s">
        <v>71</v>
      </c>
      <c r="B13" s="2" t="s">
        <v>31</v>
      </c>
      <c r="C13" s="2">
        <v>10507</v>
      </c>
      <c r="D13" s="1">
        <f t="shared" si="0"/>
        <v>10507</v>
      </c>
      <c r="E13">
        <v>25</v>
      </c>
      <c r="F13" s="2" t="s">
        <v>39</v>
      </c>
      <c r="G13" s="2">
        <v>120817</v>
      </c>
      <c r="H13" s="2">
        <v>6</v>
      </c>
      <c r="I13" s="2"/>
      <c r="J13" s="2"/>
      <c r="K13" s="2">
        <v>0</v>
      </c>
      <c r="L13" s="3">
        <v>24</v>
      </c>
      <c r="M13" s="4" t="s">
        <v>77</v>
      </c>
      <c r="N13" s="2" t="s">
        <v>51</v>
      </c>
      <c r="O13" s="2" t="s">
        <v>56</v>
      </c>
      <c r="P13">
        <v>-68.70742280222737</v>
      </c>
      <c r="Q13" s="5" t="s">
        <v>88</v>
      </c>
      <c r="R13" s="5" t="s">
        <v>81</v>
      </c>
      <c r="S13" s="5" t="s">
        <v>81</v>
      </c>
      <c r="T13" s="5" t="s">
        <v>100</v>
      </c>
    </row>
    <row r="14" spans="1:20" ht="17" x14ac:dyDescent="0.2">
      <c r="A14" s="2" t="s">
        <v>72</v>
      </c>
      <c r="B14" s="2" t="s">
        <v>32</v>
      </c>
      <c r="C14" s="2">
        <v>10396</v>
      </c>
      <c r="D14" s="1">
        <f t="shared" si="0"/>
        <v>10396</v>
      </c>
      <c r="E14">
        <v>64</v>
      </c>
      <c r="F14" s="2" t="s">
        <v>39</v>
      </c>
      <c r="G14" s="2">
        <v>121217</v>
      </c>
      <c r="H14" s="2">
        <v>7</v>
      </c>
      <c r="I14" s="2"/>
      <c r="J14" s="2"/>
      <c r="K14" s="2">
        <v>0</v>
      </c>
      <c r="L14" s="3">
        <v>31</v>
      </c>
      <c r="M14" s="4" t="s">
        <v>76</v>
      </c>
      <c r="N14" s="2" t="s">
        <v>51</v>
      </c>
      <c r="O14" s="2" t="s">
        <v>56</v>
      </c>
      <c r="P14">
        <v>16.157548833503508</v>
      </c>
      <c r="Q14" s="5" t="s">
        <v>85</v>
      </c>
      <c r="R14" s="5" t="s">
        <v>86</v>
      </c>
      <c r="S14" s="5" t="s">
        <v>82</v>
      </c>
      <c r="T14" s="5" t="s">
        <v>102</v>
      </c>
    </row>
    <row r="15" spans="1:20" ht="17" x14ac:dyDescent="0.2">
      <c r="A15" s="2" t="s">
        <v>73</v>
      </c>
      <c r="B15" s="2" t="s">
        <v>33</v>
      </c>
      <c r="C15" s="2">
        <v>10396</v>
      </c>
      <c r="D15" s="1">
        <f t="shared" si="0"/>
        <v>10396</v>
      </c>
      <c r="E15">
        <v>20</v>
      </c>
      <c r="F15" s="2" t="s">
        <v>39</v>
      </c>
      <c r="G15" s="2">
        <v>121217</v>
      </c>
      <c r="H15" s="2">
        <v>7</v>
      </c>
      <c r="I15" s="2"/>
      <c r="J15" s="2"/>
      <c r="K15" s="2">
        <v>0</v>
      </c>
      <c r="L15" s="3">
        <v>31</v>
      </c>
      <c r="M15" s="4" t="s">
        <v>76</v>
      </c>
      <c r="N15" s="2" t="s">
        <v>51</v>
      </c>
      <c r="O15" s="2" t="s">
        <v>56</v>
      </c>
      <c r="P15">
        <v>16.157548833503508</v>
      </c>
      <c r="Q15" s="5" t="s">
        <v>85</v>
      </c>
      <c r="R15" s="5" t="s">
        <v>86</v>
      </c>
      <c r="S15" s="5" t="s">
        <v>91</v>
      </c>
      <c r="T15" s="5" t="s">
        <v>102</v>
      </c>
    </row>
    <row r="16" spans="1:20" s="9" customFormat="1" ht="17" x14ac:dyDescent="0.2">
      <c r="A16" s="8" t="s">
        <v>74</v>
      </c>
      <c r="B16" s="8" t="s">
        <v>34</v>
      </c>
      <c r="C16" s="8">
        <v>10295</v>
      </c>
      <c r="D16" s="10">
        <f t="shared" si="0"/>
        <v>10295</v>
      </c>
      <c r="E16" s="9">
        <v>37</v>
      </c>
      <c r="F16" s="8" t="s">
        <v>39</v>
      </c>
      <c r="G16" s="8">
        <v>121517</v>
      </c>
      <c r="H16" s="8">
        <v>8</v>
      </c>
      <c r="I16" s="8"/>
      <c r="J16" s="8"/>
      <c r="K16" s="8">
        <v>0</v>
      </c>
      <c r="L16" s="11">
        <v>19</v>
      </c>
      <c r="M16" s="12" t="s">
        <v>76</v>
      </c>
      <c r="N16" s="8" t="s">
        <v>51</v>
      </c>
      <c r="O16" s="8" t="s">
        <v>56</v>
      </c>
      <c r="P16" s="9">
        <v>65.612244897959201</v>
      </c>
      <c r="Q16" s="13" t="s">
        <v>89</v>
      </c>
      <c r="R16" s="13" t="s">
        <v>87</v>
      </c>
      <c r="S16" s="13" t="s">
        <v>87</v>
      </c>
      <c r="T16" s="9" t="s">
        <v>102</v>
      </c>
    </row>
    <row r="17" spans="1:20" ht="17" x14ac:dyDescent="0.2">
      <c r="A17" s="2" t="s">
        <v>75</v>
      </c>
      <c r="B17" s="2" t="s">
        <v>35</v>
      </c>
      <c r="C17" s="2">
        <v>10295</v>
      </c>
      <c r="D17" s="1">
        <f t="shared" si="0"/>
        <v>10295</v>
      </c>
      <c r="E17">
        <v>14</v>
      </c>
      <c r="F17" s="2" t="s">
        <v>39</v>
      </c>
      <c r="G17" s="2">
        <v>121517</v>
      </c>
      <c r="H17" s="2">
        <v>8</v>
      </c>
      <c r="I17" s="2"/>
      <c r="J17" s="2"/>
      <c r="K17" s="2">
        <v>0</v>
      </c>
      <c r="L17" s="3">
        <v>19</v>
      </c>
      <c r="M17" s="4" t="s">
        <v>76</v>
      </c>
      <c r="N17" s="2" t="s">
        <v>51</v>
      </c>
      <c r="O17" s="2" t="s">
        <v>56</v>
      </c>
      <c r="P17">
        <v>65.612244897959201</v>
      </c>
      <c r="Q17" s="5" t="s">
        <v>89</v>
      </c>
      <c r="R17" s="5" t="s">
        <v>87</v>
      </c>
      <c r="S17" s="5" t="s">
        <v>87</v>
      </c>
      <c r="T17" s="5" t="s">
        <v>102</v>
      </c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28BA-B862-854C-8455-874C627C42F5}">
  <dimension ref="A1:T19"/>
  <sheetViews>
    <sheetView tabSelected="1" topLeftCell="C1" workbookViewId="0">
      <selection activeCell="U8" sqref="U8"/>
    </sheetView>
  </sheetViews>
  <sheetFormatPr baseColWidth="10" defaultRowHeight="16" x14ac:dyDescent="0.2"/>
  <cols>
    <col min="6" max="9" width="13.1640625" customWidth="1"/>
    <col min="10" max="10" width="14.83203125" customWidth="1"/>
  </cols>
  <sheetData>
    <row r="1" spans="1:20" x14ac:dyDescent="0.2">
      <c r="A1" s="2" t="s">
        <v>1</v>
      </c>
      <c r="B1" s="2" t="s">
        <v>0</v>
      </c>
      <c r="C1" s="2" t="s">
        <v>43</v>
      </c>
      <c r="D1" s="2" t="s">
        <v>42</v>
      </c>
      <c r="E1" s="2" t="s">
        <v>41</v>
      </c>
      <c r="F1" s="2" t="s">
        <v>40</v>
      </c>
      <c r="G1" s="2" t="s">
        <v>47</v>
      </c>
      <c r="H1" s="2" t="s">
        <v>46</v>
      </c>
      <c r="I1" s="2" t="s">
        <v>48</v>
      </c>
      <c r="J1" s="2" t="s">
        <v>45</v>
      </c>
      <c r="K1" s="2" t="s">
        <v>44</v>
      </c>
      <c r="L1" s="2" t="s">
        <v>52</v>
      </c>
      <c r="M1" s="2" t="s">
        <v>53</v>
      </c>
      <c r="N1" s="2" t="s">
        <v>54</v>
      </c>
      <c r="O1" s="2" t="s">
        <v>58</v>
      </c>
      <c r="P1" s="2" t="s">
        <v>57</v>
      </c>
      <c r="Q1" s="6" t="s">
        <v>78</v>
      </c>
      <c r="R1" t="s">
        <v>79</v>
      </c>
      <c r="S1" s="6" t="s">
        <v>80</v>
      </c>
      <c r="T1" s="6" t="s">
        <v>101</v>
      </c>
    </row>
    <row r="2" spans="1:20" x14ac:dyDescent="0.2">
      <c r="A2" s="2" t="s">
        <v>2</v>
      </c>
      <c r="B2" s="2" t="s">
        <v>20</v>
      </c>
      <c r="C2" s="1">
        <v>26601</v>
      </c>
      <c r="D2" s="1">
        <v>10458</v>
      </c>
      <c r="E2" s="2">
        <v>54</v>
      </c>
      <c r="F2" s="2" t="s">
        <v>38</v>
      </c>
      <c r="G2" s="2">
        <v>110618</v>
      </c>
      <c r="H2" s="2">
        <v>1</v>
      </c>
      <c r="I2" s="2">
        <v>112918</v>
      </c>
      <c r="J2" s="2">
        <v>1</v>
      </c>
      <c r="K2" s="2">
        <v>2</v>
      </c>
      <c r="L2" s="2">
        <v>13</v>
      </c>
      <c r="M2" s="2" t="s">
        <v>50</v>
      </c>
      <c r="N2" s="2" t="s">
        <v>51</v>
      </c>
      <c r="O2" s="2" t="s">
        <v>56</v>
      </c>
      <c r="P2" s="2">
        <v>74</v>
      </c>
      <c r="Q2" s="6" t="s">
        <v>90</v>
      </c>
      <c r="R2" s="6" t="s">
        <v>82</v>
      </c>
      <c r="S2" s="6" t="s">
        <v>83</v>
      </c>
      <c r="T2" s="6" t="s">
        <v>102</v>
      </c>
    </row>
    <row r="3" spans="1:20" x14ac:dyDescent="0.2">
      <c r="A3" s="2" t="s">
        <v>3</v>
      </c>
      <c r="B3" s="2" t="s">
        <v>21</v>
      </c>
      <c r="C3" s="2">
        <v>26886</v>
      </c>
      <c r="D3" s="2">
        <v>10748</v>
      </c>
      <c r="E3" s="2">
        <v>63</v>
      </c>
      <c r="F3" s="2" t="s">
        <v>38</v>
      </c>
      <c r="G3" s="2">
        <v>110618</v>
      </c>
      <c r="H3" s="2">
        <v>1</v>
      </c>
      <c r="I3" s="2">
        <v>112918</v>
      </c>
      <c r="J3" s="2">
        <v>1</v>
      </c>
      <c r="K3" s="2">
        <v>2</v>
      </c>
      <c r="L3" s="2">
        <v>12</v>
      </c>
      <c r="M3" s="2" t="s">
        <v>55</v>
      </c>
      <c r="N3" s="2" t="s">
        <v>51</v>
      </c>
      <c r="O3" s="2" t="s">
        <v>56</v>
      </c>
      <c r="P3" s="2">
        <v>-43</v>
      </c>
      <c r="Q3" s="6" t="s">
        <v>89</v>
      </c>
      <c r="R3" s="6" t="s">
        <v>87</v>
      </c>
      <c r="S3" s="6" t="s">
        <v>87</v>
      </c>
      <c r="T3" s="6" t="s">
        <v>100</v>
      </c>
    </row>
    <row r="4" spans="1:20" s="9" customFormat="1" x14ac:dyDescent="0.2">
      <c r="A4" s="8" t="s">
        <v>4</v>
      </c>
      <c r="B4" s="8" t="s">
        <v>22</v>
      </c>
      <c r="C4" s="8">
        <v>27330</v>
      </c>
      <c r="D4" s="8">
        <v>10573</v>
      </c>
      <c r="E4" s="8">
        <v>86</v>
      </c>
      <c r="F4" s="8" t="s">
        <v>38</v>
      </c>
      <c r="G4" s="8">
        <v>110618</v>
      </c>
      <c r="H4" s="8">
        <v>1</v>
      </c>
      <c r="I4" s="8">
        <v>112918</v>
      </c>
      <c r="J4" s="8">
        <v>1</v>
      </c>
      <c r="K4" s="8">
        <v>0</v>
      </c>
      <c r="L4" s="8">
        <v>23</v>
      </c>
      <c r="M4" s="8" t="s">
        <v>55</v>
      </c>
      <c r="N4" s="8" t="s">
        <v>51</v>
      </c>
      <c r="O4" s="8" t="s">
        <v>56</v>
      </c>
      <c r="P4" s="8">
        <v>-52</v>
      </c>
      <c r="Q4" s="9" t="s">
        <v>88</v>
      </c>
      <c r="R4" s="9" t="s">
        <v>81</v>
      </c>
      <c r="S4" s="9" t="s">
        <v>81</v>
      </c>
      <c r="T4" s="9" t="s">
        <v>100</v>
      </c>
    </row>
    <row r="5" spans="1:20" s="9" customFormat="1" x14ac:dyDescent="0.2">
      <c r="A5" s="8" t="s">
        <v>5</v>
      </c>
      <c r="B5" s="8" t="s">
        <v>23</v>
      </c>
      <c r="C5" s="8">
        <v>25289</v>
      </c>
      <c r="D5" s="8">
        <v>10295</v>
      </c>
      <c r="E5" s="8">
        <v>71</v>
      </c>
      <c r="F5" s="8" t="s">
        <v>38</v>
      </c>
      <c r="G5" s="8">
        <v>110818</v>
      </c>
      <c r="H5" s="8">
        <v>2</v>
      </c>
      <c r="I5" s="8">
        <v>121918</v>
      </c>
      <c r="J5" s="8">
        <v>2</v>
      </c>
      <c r="K5" s="8">
        <v>0</v>
      </c>
      <c r="L5" s="8">
        <v>19</v>
      </c>
      <c r="M5" s="8" t="s">
        <v>55</v>
      </c>
      <c r="N5" s="8" t="s">
        <v>51</v>
      </c>
      <c r="O5" s="8" t="s">
        <v>56</v>
      </c>
      <c r="P5" s="8">
        <v>66</v>
      </c>
      <c r="Q5" s="9" t="s">
        <v>89</v>
      </c>
      <c r="R5" s="9" t="s">
        <v>87</v>
      </c>
      <c r="S5" s="9" t="s">
        <v>87</v>
      </c>
      <c r="T5" s="9" t="s">
        <v>102</v>
      </c>
    </row>
    <row r="6" spans="1:20" x14ac:dyDescent="0.2">
      <c r="A6" s="2" t="s">
        <v>6</v>
      </c>
      <c r="B6" s="2" t="s">
        <v>24</v>
      </c>
      <c r="C6" s="2">
        <v>29332</v>
      </c>
      <c r="D6" s="2">
        <v>10737</v>
      </c>
      <c r="E6" s="2">
        <v>60</v>
      </c>
      <c r="F6" s="2" t="s">
        <v>38</v>
      </c>
      <c r="G6" s="2">
        <v>110818</v>
      </c>
      <c r="H6" s="2">
        <v>2</v>
      </c>
      <c r="I6" s="2">
        <v>112918</v>
      </c>
      <c r="J6" s="2">
        <v>1</v>
      </c>
      <c r="K6" s="2">
        <v>2</v>
      </c>
      <c r="L6" s="2">
        <v>18</v>
      </c>
      <c r="M6" s="2" t="s">
        <v>55</v>
      </c>
      <c r="N6" s="2" t="s">
        <v>51</v>
      </c>
      <c r="O6" s="2" t="s">
        <v>56</v>
      </c>
      <c r="P6" s="7">
        <v>-100</v>
      </c>
      <c r="Q6" s="6" t="s">
        <v>81</v>
      </c>
      <c r="R6" s="6" t="s">
        <v>82</v>
      </c>
      <c r="S6" s="6" t="s">
        <v>83</v>
      </c>
      <c r="T6" s="6" t="s">
        <v>100</v>
      </c>
    </row>
    <row r="7" spans="1:20" x14ac:dyDescent="0.2">
      <c r="A7" s="2" t="s">
        <v>7</v>
      </c>
      <c r="B7" s="2" t="s">
        <v>25</v>
      </c>
      <c r="C7" s="2">
        <v>20786</v>
      </c>
      <c r="D7" s="2">
        <v>10726</v>
      </c>
      <c r="E7" s="2">
        <v>43</v>
      </c>
      <c r="F7" s="2" t="s">
        <v>38</v>
      </c>
      <c r="G7" s="2">
        <v>110818</v>
      </c>
      <c r="H7" s="2">
        <v>2</v>
      </c>
      <c r="I7" s="2" t="s">
        <v>49</v>
      </c>
      <c r="J7" s="2">
        <v>3</v>
      </c>
      <c r="K7" s="2">
        <v>2</v>
      </c>
      <c r="L7" s="2">
        <v>13</v>
      </c>
      <c r="M7" s="2" t="s">
        <v>50</v>
      </c>
      <c r="N7" s="2" t="s">
        <v>51</v>
      </c>
      <c r="O7" s="2" t="s">
        <v>59</v>
      </c>
      <c r="P7" s="2">
        <v>-20</v>
      </c>
      <c r="Q7" s="6" t="s">
        <v>95</v>
      </c>
      <c r="R7" s="6" t="s">
        <v>84</v>
      </c>
      <c r="S7" s="6" t="s">
        <v>96</v>
      </c>
      <c r="T7" s="6" t="s">
        <v>100</v>
      </c>
    </row>
    <row r="8" spans="1:20" x14ac:dyDescent="0.2">
      <c r="A8" s="2" t="s">
        <v>8</v>
      </c>
      <c r="B8" s="2" t="s">
        <v>26</v>
      </c>
      <c r="C8" s="2">
        <v>27542</v>
      </c>
      <c r="D8" s="2">
        <v>10213</v>
      </c>
      <c r="E8" s="2">
        <v>56</v>
      </c>
      <c r="F8" s="2" t="s">
        <v>38</v>
      </c>
      <c r="G8" s="2">
        <v>110918</v>
      </c>
      <c r="H8" s="2">
        <v>3</v>
      </c>
      <c r="I8" s="2">
        <v>121918</v>
      </c>
      <c r="J8" s="2">
        <v>2</v>
      </c>
      <c r="K8" s="2">
        <v>0</v>
      </c>
      <c r="L8" s="2">
        <v>17</v>
      </c>
      <c r="M8" s="2" t="s">
        <v>50</v>
      </c>
      <c r="N8" s="2" t="s">
        <v>51</v>
      </c>
      <c r="O8" s="2" t="s">
        <v>56</v>
      </c>
      <c r="P8" s="2">
        <v>9</v>
      </c>
      <c r="Q8" s="6" t="s">
        <v>97</v>
      </c>
      <c r="R8" s="6" t="s">
        <v>86</v>
      </c>
      <c r="S8" s="6" t="s">
        <v>91</v>
      </c>
      <c r="T8" s="6" t="s">
        <v>102</v>
      </c>
    </row>
    <row r="9" spans="1:20" x14ac:dyDescent="0.2">
      <c r="A9" s="2" t="s">
        <v>9</v>
      </c>
      <c r="B9" s="2" t="s">
        <v>27</v>
      </c>
      <c r="C9" s="2">
        <v>25763</v>
      </c>
      <c r="D9" s="2">
        <v>10199</v>
      </c>
      <c r="E9" s="2">
        <v>61</v>
      </c>
      <c r="F9" s="2" t="s">
        <v>38</v>
      </c>
      <c r="G9" s="2">
        <v>110918</v>
      </c>
      <c r="H9" s="2">
        <v>3</v>
      </c>
      <c r="I9" s="2">
        <v>121918</v>
      </c>
      <c r="J9" s="2">
        <v>2</v>
      </c>
      <c r="K9" s="2">
        <v>2</v>
      </c>
      <c r="L9" s="2">
        <v>27</v>
      </c>
      <c r="M9" s="2" t="s">
        <v>55</v>
      </c>
      <c r="N9" s="2" t="s">
        <v>51</v>
      </c>
      <c r="O9" s="2" t="s">
        <v>59</v>
      </c>
      <c r="P9" s="2">
        <v>10</v>
      </c>
      <c r="Q9" s="6" t="s">
        <v>97</v>
      </c>
      <c r="R9" s="6" t="s">
        <v>86</v>
      </c>
      <c r="S9" s="6" t="s">
        <v>91</v>
      </c>
      <c r="T9" s="6" t="s">
        <v>102</v>
      </c>
    </row>
    <row r="10" spans="1:20" x14ac:dyDescent="0.2">
      <c r="A10" s="2" t="s">
        <v>10</v>
      </c>
      <c r="B10" s="2" t="s">
        <v>28</v>
      </c>
      <c r="C10" s="2">
        <v>20476</v>
      </c>
      <c r="D10" s="2">
        <v>10202</v>
      </c>
      <c r="E10" s="2">
        <v>96</v>
      </c>
      <c r="F10" s="2" t="s">
        <v>38</v>
      </c>
      <c r="G10" s="2">
        <v>110918</v>
      </c>
      <c r="H10" s="2">
        <v>3</v>
      </c>
      <c r="I10" s="2">
        <v>121918</v>
      </c>
      <c r="J10" s="2">
        <v>2</v>
      </c>
      <c r="K10" s="2">
        <v>0</v>
      </c>
      <c r="L10" s="2">
        <v>16</v>
      </c>
      <c r="M10" s="2" t="s">
        <v>50</v>
      </c>
      <c r="N10" s="2" t="s">
        <v>51</v>
      </c>
      <c r="O10" s="2" t="s">
        <v>59</v>
      </c>
      <c r="P10" s="2">
        <v>-85</v>
      </c>
      <c r="Q10" s="6" t="s">
        <v>92</v>
      </c>
      <c r="R10" s="6" t="s">
        <v>82</v>
      </c>
      <c r="S10" s="6" t="s">
        <v>87</v>
      </c>
      <c r="T10" s="6" t="s">
        <v>100</v>
      </c>
    </row>
    <row r="11" spans="1:20" x14ac:dyDescent="0.2">
      <c r="A11" s="2" t="s">
        <v>11</v>
      </c>
      <c r="B11" s="2" t="s">
        <v>29</v>
      </c>
      <c r="C11" s="2">
        <v>29253</v>
      </c>
      <c r="D11" s="2">
        <v>10142</v>
      </c>
      <c r="E11" s="2">
        <v>75</v>
      </c>
      <c r="F11" s="2" t="s">
        <v>38</v>
      </c>
      <c r="G11" s="2">
        <v>111218</v>
      </c>
      <c r="H11" s="2">
        <v>4</v>
      </c>
      <c r="I11" s="2" t="s">
        <v>49</v>
      </c>
      <c r="J11" s="2">
        <v>3</v>
      </c>
      <c r="K11" s="2">
        <v>0</v>
      </c>
      <c r="L11" s="2">
        <v>32</v>
      </c>
      <c r="M11" s="2" t="s">
        <v>55</v>
      </c>
      <c r="N11" s="2" t="s">
        <v>51</v>
      </c>
      <c r="O11" s="2" t="s">
        <v>59</v>
      </c>
      <c r="P11" s="2">
        <v>-21</v>
      </c>
      <c r="Q11" s="6" t="s">
        <v>85</v>
      </c>
      <c r="R11" s="6" t="s">
        <v>86</v>
      </c>
      <c r="S11" s="6" t="s">
        <v>82</v>
      </c>
      <c r="T11" s="6" t="s">
        <v>100</v>
      </c>
    </row>
    <row r="12" spans="1:20" x14ac:dyDescent="0.2">
      <c r="A12" s="2" t="s">
        <v>12</v>
      </c>
      <c r="B12" s="2" t="s">
        <v>30</v>
      </c>
      <c r="C12" s="2">
        <v>21180</v>
      </c>
      <c r="D12" s="2">
        <v>10155</v>
      </c>
      <c r="E12" s="2">
        <v>96</v>
      </c>
      <c r="F12" s="2" t="s">
        <v>38</v>
      </c>
      <c r="G12" s="2">
        <v>111218</v>
      </c>
      <c r="H12" s="2">
        <v>4</v>
      </c>
      <c r="I12" s="2" t="s">
        <v>49</v>
      </c>
      <c r="J12" s="2">
        <v>3</v>
      </c>
      <c r="K12" s="2">
        <v>0</v>
      </c>
      <c r="L12" s="2">
        <v>17</v>
      </c>
      <c r="M12" s="2" t="s">
        <v>50</v>
      </c>
      <c r="N12" s="2" t="s">
        <v>51</v>
      </c>
      <c r="O12" s="2" t="s">
        <v>56</v>
      </c>
      <c r="P12" s="2">
        <v>-35</v>
      </c>
      <c r="Q12" s="6" t="s">
        <v>89</v>
      </c>
      <c r="R12" s="6" t="s">
        <v>87</v>
      </c>
      <c r="S12" s="6" t="s">
        <v>87</v>
      </c>
      <c r="T12" s="6" t="s">
        <v>100</v>
      </c>
    </row>
    <row r="13" spans="1:20" x14ac:dyDescent="0.2">
      <c r="A13" s="2" t="s">
        <v>13</v>
      </c>
      <c r="B13" s="2" t="s">
        <v>31</v>
      </c>
      <c r="C13" s="2">
        <v>21172</v>
      </c>
      <c r="D13" s="2">
        <v>10529</v>
      </c>
      <c r="E13" s="2">
        <v>64</v>
      </c>
      <c r="F13" s="2" t="s">
        <v>38</v>
      </c>
      <c r="G13" s="2">
        <v>111218</v>
      </c>
      <c r="H13" s="2">
        <v>4</v>
      </c>
      <c r="I13" s="2" t="s">
        <v>49</v>
      </c>
      <c r="J13" s="2">
        <v>3</v>
      </c>
      <c r="K13" s="2">
        <v>2</v>
      </c>
      <c r="L13" s="2">
        <v>22</v>
      </c>
      <c r="M13" s="2" t="s">
        <v>50</v>
      </c>
      <c r="N13" s="2" t="s">
        <v>51</v>
      </c>
      <c r="O13" s="2" t="s">
        <v>59</v>
      </c>
      <c r="P13" s="2">
        <v>-11</v>
      </c>
      <c r="Q13" s="6" t="s">
        <v>98</v>
      </c>
      <c r="R13" s="6" t="s">
        <v>82</v>
      </c>
      <c r="S13" s="6" t="s">
        <v>83</v>
      </c>
      <c r="T13" s="6" t="s">
        <v>100</v>
      </c>
    </row>
    <row r="14" spans="1:20" x14ac:dyDescent="0.2">
      <c r="A14" s="2" t="s">
        <v>14</v>
      </c>
      <c r="B14" s="2" t="s">
        <v>32</v>
      </c>
      <c r="C14" s="2">
        <v>22752</v>
      </c>
      <c r="D14" s="2">
        <v>10551</v>
      </c>
      <c r="E14" s="2">
        <v>36</v>
      </c>
      <c r="F14" s="2" t="s">
        <v>38</v>
      </c>
      <c r="G14" s="2">
        <v>111318</v>
      </c>
      <c r="H14" s="2">
        <v>5</v>
      </c>
      <c r="I14" s="2" t="s">
        <v>49</v>
      </c>
      <c r="J14" s="2">
        <v>3</v>
      </c>
      <c r="K14" s="2">
        <v>2</v>
      </c>
      <c r="L14" s="2">
        <v>19</v>
      </c>
      <c r="M14" s="2" t="s">
        <v>55</v>
      </c>
      <c r="N14" s="2" t="s">
        <v>51</v>
      </c>
      <c r="O14" s="2" t="s">
        <v>59</v>
      </c>
      <c r="P14" s="2">
        <v>-69</v>
      </c>
      <c r="Q14" s="6" t="s">
        <v>86</v>
      </c>
      <c r="R14" s="6" t="s">
        <v>93</v>
      </c>
      <c r="S14" s="6" t="s">
        <v>84</v>
      </c>
      <c r="T14" s="6" t="s">
        <v>100</v>
      </c>
    </row>
    <row r="15" spans="1:20" x14ac:dyDescent="0.2">
      <c r="A15" s="2" t="s">
        <v>15</v>
      </c>
      <c r="B15" s="2" t="s">
        <v>33</v>
      </c>
      <c r="C15" s="2">
        <v>27007</v>
      </c>
      <c r="D15" s="2">
        <v>10289</v>
      </c>
      <c r="E15" s="2">
        <v>82</v>
      </c>
      <c r="F15" s="2" t="s">
        <v>38</v>
      </c>
      <c r="G15" s="2">
        <v>111318</v>
      </c>
      <c r="H15" s="2">
        <v>5</v>
      </c>
      <c r="I15" s="2">
        <v>121918</v>
      </c>
      <c r="J15" s="2">
        <v>2</v>
      </c>
      <c r="K15" s="2">
        <v>0</v>
      </c>
      <c r="L15" s="2">
        <v>21</v>
      </c>
      <c r="M15" s="2" t="s">
        <v>55</v>
      </c>
      <c r="N15" s="2" t="s">
        <v>51</v>
      </c>
      <c r="O15" s="2" t="s">
        <v>56</v>
      </c>
      <c r="P15" s="2">
        <v>-40</v>
      </c>
      <c r="Q15" s="6" t="s">
        <v>99</v>
      </c>
      <c r="R15" s="6" t="s">
        <v>93</v>
      </c>
      <c r="S15" s="6" t="s">
        <v>84</v>
      </c>
      <c r="T15" s="6" t="s">
        <v>100</v>
      </c>
    </row>
    <row r="16" spans="1:20" x14ac:dyDescent="0.2">
      <c r="A16" s="2" t="s">
        <v>16</v>
      </c>
      <c r="B16" s="2" t="s">
        <v>34</v>
      </c>
      <c r="C16" s="2">
        <v>20729</v>
      </c>
      <c r="D16" s="2">
        <v>10278</v>
      </c>
      <c r="E16" s="2">
        <v>95</v>
      </c>
      <c r="F16" s="2" t="s">
        <v>38</v>
      </c>
      <c r="G16" s="2">
        <v>111318</v>
      </c>
      <c r="H16" s="2">
        <v>5</v>
      </c>
      <c r="I16" s="2" t="s">
        <v>49</v>
      </c>
      <c r="J16" s="2">
        <v>3</v>
      </c>
      <c r="K16" s="2">
        <v>0</v>
      </c>
      <c r="L16" s="2">
        <v>34</v>
      </c>
      <c r="M16" s="2" t="s">
        <v>50</v>
      </c>
      <c r="N16" s="2" t="s">
        <v>51</v>
      </c>
      <c r="O16" s="2" t="s">
        <v>56</v>
      </c>
      <c r="P16" s="2">
        <v>-37</v>
      </c>
      <c r="Q16" s="6" t="s">
        <v>81</v>
      </c>
      <c r="R16" s="6" t="s">
        <v>82</v>
      </c>
      <c r="S16" s="6" t="s">
        <v>83</v>
      </c>
      <c r="T16" s="6" t="s">
        <v>100</v>
      </c>
    </row>
    <row r="17" spans="1:20" x14ac:dyDescent="0.2">
      <c r="A17" s="2" t="s">
        <v>17</v>
      </c>
      <c r="B17" s="2" t="s">
        <v>35</v>
      </c>
      <c r="C17" s="2">
        <v>20620</v>
      </c>
      <c r="D17" s="2">
        <v>10385</v>
      </c>
      <c r="E17" s="2">
        <v>83</v>
      </c>
      <c r="F17" s="2" t="s">
        <v>39</v>
      </c>
      <c r="G17" s="2">
        <v>111618</v>
      </c>
      <c r="H17" s="2">
        <v>6</v>
      </c>
      <c r="I17" s="2">
        <v>121918</v>
      </c>
      <c r="J17" s="2">
        <v>2</v>
      </c>
      <c r="K17" s="2">
        <v>0</v>
      </c>
      <c r="L17" s="2">
        <v>17</v>
      </c>
      <c r="M17" s="2" t="s">
        <v>55</v>
      </c>
      <c r="N17" s="2" t="s">
        <v>51</v>
      </c>
      <c r="O17" s="2" t="s">
        <v>56</v>
      </c>
      <c r="P17" s="2">
        <v>-17</v>
      </c>
      <c r="Q17" s="6" t="s">
        <v>94</v>
      </c>
      <c r="R17" s="6" t="s">
        <v>93</v>
      </c>
      <c r="S17" s="6" t="s">
        <v>84</v>
      </c>
      <c r="T17" s="6" t="s">
        <v>100</v>
      </c>
    </row>
    <row r="18" spans="1:20" x14ac:dyDescent="0.2">
      <c r="A18" s="2" t="s">
        <v>18</v>
      </c>
      <c r="B18" s="2" t="s">
        <v>36</v>
      </c>
      <c r="C18" s="2">
        <v>27613</v>
      </c>
      <c r="D18" s="2">
        <v>10379</v>
      </c>
      <c r="E18" s="2">
        <v>47</v>
      </c>
      <c r="F18" s="2" t="s">
        <v>39</v>
      </c>
      <c r="G18" s="2">
        <v>111618</v>
      </c>
      <c r="H18" s="2">
        <v>6</v>
      </c>
      <c r="I18" s="2" t="s">
        <v>49</v>
      </c>
      <c r="J18" s="2">
        <v>3</v>
      </c>
      <c r="K18" s="2">
        <v>0</v>
      </c>
      <c r="L18" s="2">
        <v>23</v>
      </c>
      <c r="M18" s="2" t="s">
        <v>55</v>
      </c>
      <c r="N18" s="2" t="s">
        <v>51</v>
      </c>
      <c r="O18" s="2" t="s">
        <v>59</v>
      </c>
      <c r="P18" s="2">
        <v>-63</v>
      </c>
      <c r="Q18" s="6" t="s">
        <v>89</v>
      </c>
      <c r="R18" s="6" t="s">
        <v>87</v>
      </c>
      <c r="S18" s="6" t="s">
        <v>87</v>
      </c>
      <c r="T18" s="6" t="s">
        <v>100</v>
      </c>
    </row>
    <row r="19" spans="1:20" x14ac:dyDescent="0.2">
      <c r="A19" s="2" t="s">
        <v>19</v>
      </c>
      <c r="B19" s="2" t="s">
        <v>37</v>
      </c>
      <c r="C19" s="2">
        <v>25160</v>
      </c>
      <c r="D19" s="2">
        <v>10323</v>
      </c>
      <c r="E19" s="2">
        <v>55</v>
      </c>
      <c r="F19" s="2" t="s">
        <v>39</v>
      </c>
      <c r="G19" s="2">
        <v>111618</v>
      </c>
      <c r="H19" s="2">
        <v>6</v>
      </c>
      <c r="I19" s="2" t="s">
        <v>49</v>
      </c>
      <c r="J19" s="2">
        <v>3</v>
      </c>
      <c r="K19" s="2">
        <v>2</v>
      </c>
      <c r="L19" s="2">
        <v>17</v>
      </c>
      <c r="M19" s="2" t="s">
        <v>50</v>
      </c>
      <c r="N19" s="2" t="s">
        <v>51</v>
      </c>
      <c r="O19" s="2" t="s">
        <v>56</v>
      </c>
      <c r="P19" s="2">
        <v>-41</v>
      </c>
      <c r="Q19" s="6" t="s">
        <v>97</v>
      </c>
      <c r="R19" s="6" t="s">
        <v>86</v>
      </c>
      <c r="S19" s="6" t="s">
        <v>91</v>
      </c>
      <c r="T19" s="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2018-12-20T22:49:07Z</dcterms:created>
  <dcterms:modified xsi:type="dcterms:W3CDTF">2019-06-14T17:34:35Z</dcterms:modified>
</cp:coreProperties>
</file>