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 TONNELLE\Desktop\tpProjet_MINF0401\"/>
    </mc:Choice>
  </mc:AlternateContent>
  <xr:revisionPtr revIDLastSave="0" documentId="13_ncr:1_{E9CDCA9A-9979-4AF4-82D7-FA695540942D}" xr6:coauthVersionLast="45" xr6:coauthVersionMax="45" xr10:uidLastSave="{00000000-0000-0000-0000-000000000000}"/>
  <bookViews>
    <workbookView xWindow="16212" yWindow="4920" windowWidth="13452" windowHeight="9420" activeTab="1" xr2:uid="{15887881-1D46-4376-A1BD-BF78D2B3EDB4}"/>
  </bookViews>
  <sheets>
    <sheet name="Feuil1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" i="2" l="1"/>
  <c r="K3" i="2"/>
  <c r="K4" i="2"/>
  <c r="K5" i="2"/>
  <c r="K6" i="2"/>
  <c r="K7" i="2"/>
  <c r="K8" i="2"/>
  <c r="K9" i="2"/>
  <c r="K10" i="2"/>
  <c r="K11" i="2"/>
  <c r="K12" i="2"/>
  <c r="K1" i="2"/>
  <c r="I13" i="2"/>
  <c r="J13" i="2"/>
  <c r="D13" i="2"/>
  <c r="E13" i="2"/>
  <c r="F13" i="2"/>
  <c r="G13" i="2"/>
  <c r="H13" i="2"/>
  <c r="B13" i="2"/>
  <c r="C13" i="2"/>
  <c r="A13" i="2"/>
  <c r="J10" i="1"/>
  <c r="K10" i="1" s="1"/>
  <c r="J9" i="1"/>
  <c r="K9" i="1" s="1"/>
  <c r="I9" i="1"/>
  <c r="J8" i="1"/>
  <c r="K8" i="1" s="1"/>
  <c r="J7" i="1"/>
  <c r="K7" i="1" s="1"/>
  <c r="J6" i="1"/>
  <c r="K6" i="1" s="1"/>
  <c r="J5" i="1"/>
  <c r="K5" i="1" s="1"/>
  <c r="I10" i="1"/>
  <c r="I8" i="1"/>
  <c r="I7" i="1"/>
  <c r="I6" i="1"/>
  <c r="I5" i="1"/>
  <c r="I2" i="1"/>
  <c r="C2" i="1"/>
  <c r="C3" i="1" s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E2" i="1"/>
  <c r="E3" i="1" s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D124" i="1"/>
  <c r="B124" i="1"/>
  <c r="K13" i="2" l="1"/>
  <c r="M5" i="1"/>
  <c r="M6" i="1" s="1"/>
  <c r="M7" i="1" s="1"/>
  <c r="M8" i="1" s="1"/>
  <c r="M9" i="1" s="1"/>
  <c r="M10" i="1" s="1"/>
  <c r="M11" i="1" s="1"/>
  <c r="J12" i="1"/>
  <c r="I12" i="1"/>
  <c r="L5" i="1"/>
  <c r="L6" i="1" s="1"/>
  <c r="L7" i="1" s="1"/>
  <c r="L8" i="1" s="1"/>
  <c r="L9" i="1" s="1"/>
  <c r="L10" i="1" s="1"/>
  <c r="L11" i="1" s="1"/>
</calcChain>
</file>

<file path=xl/sharedStrings.xml><?xml version="1.0" encoding="utf-8"?>
<sst xmlns="http://schemas.openxmlformats.org/spreadsheetml/2006/main" count="69" uniqueCount="60">
  <si>
    <t>fréquence</t>
  </si>
  <si>
    <t>Maximum</t>
  </si>
  <si>
    <t>Minimum</t>
  </si>
  <si>
    <t>étendue</t>
  </si>
  <si>
    <t>médiane</t>
  </si>
  <si>
    <t>1er quartile</t>
  </si>
  <si>
    <t>3eme quartile</t>
  </si>
  <si>
    <t>moyenne</t>
  </si>
  <si>
    <t>variance</t>
  </si>
  <si>
    <t>écart-type</t>
  </si>
  <si>
    <t>NA</t>
  </si>
  <si>
    <t>Modalité</t>
  </si>
  <si>
    <t>Effectif</t>
  </si>
  <si>
    <t>Effectif cumulé</t>
  </si>
  <si>
    <t>Fréquence</t>
  </si>
  <si>
    <t>Fréquence cumulée</t>
  </si>
  <si>
    <t>Sommes</t>
  </si>
  <si>
    <t>Centre</t>
  </si>
  <si>
    <t>ni</t>
  </si>
  <si>
    <t>Ni</t>
  </si>
  <si>
    <t>fi</t>
  </si>
  <si>
    <t>Fi</t>
  </si>
  <si>
    <t>di</t>
  </si>
  <si>
    <t>Classe</t>
  </si>
  <si>
    <t>nombre dans</t>
  </si>
  <si>
    <t>intervalle</t>
  </si>
  <si>
    <t xml:space="preserve">centre de </t>
  </si>
  <si>
    <t>l'intervalle</t>
  </si>
  <si>
    <t>(effectif)</t>
  </si>
  <si>
    <t xml:space="preserve">de </t>
  </si>
  <si>
    <t>densite de</t>
  </si>
  <si>
    <t xml:space="preserve">permet de </t>
  </si>
  <si>
    <t>comparer</t>
  </si>
  <si>
    <t>les fréquence</t>
  </si>
  <si>
    <t>d'une classe</t>
  </si>
  <si>
    <t>à l'autre</t>
  </si>
  <si>
    <t xml:space="preserve">effectuif </t>
  </si>
  <si>
    <t>cumulé</t>
  </si>
  <si>
    <t>croissant</t>
  </si>
  <si>
    <t>croissante</t>
  </si>
  <si>
    <t>[50;80[</t>
  </si>
  <si>
    <t>Somme</t>
  </si>
  <si>
    <t>Amplitude</t>
  </si>
  <si>
    <t>[60;90[</t>
  </si>
  <si>
    <t>[90;120[</t>
  </si>
  <si>
    <t>[120;150[</t>
  </si>
  <si>
    <t>[150;180[</t>
  </si>
  <si>
    <t>[180;210[</t>
  </si>
  <si>
    <t>[210;240[</t>
  </si>
  <si>
    <t xml:space="preserve">Mode </t>
  </si>
  <si>
    <t>Moyenne</t>
  </si>
  <si>
    <t>Médiane</t>
  </si>
  <si>
    <r>
      <t>1</t>
    </r>
    <r>
      <rPr>
        <vertAlign val="superscript"/>
        <sz val="11"/>
        <color theme="1"/>
        <rFont val="Trebuchet MS"/>
        <family val="2"/>
      </rPr>
      <t>er</t>
    </r>
    <r>
      <rPr>
        <sz val="11"/>
        <color theme="1"/>
        <rFont val="Trebuchet MS"/>
        <family val="2"/>
      </rPr>
      <t xml:space="preserve"> Quartile</t>
    </r>
  </si>
  <si>
    <r>
      <t>3</t>
    </r>
    <r>
      <rPr>
        <vertAlign val="superscript"/>
        <sz val="11"/>
        <color theme="1"/>
        <rFont val="Trebuchet MS"/>
        <family val="2"/>
      </rPr>
      <t>ème</t>
    </r>
    <r>
      <rPr>
        <sz val="11"/>
        <color theme="1"/>
        <rFont val="Trebuchet MS"/>
        <family val="2"/>
      </rPr>
      <t xml:space="preserve"> Quartile</t>
    </r>
  </si>
  <si>
    <t>269-276-311</t>
  </si>
  <si>
    <t>715-743-752-815-867-896-921-946-960-999-1041-1065-1105-1156</t>
  </si>
  <si>
    <t xml:space="preserve">Moyenne </t>
  </si>
  <si>
    <t>Etendu</t>
  </si>
  <si>
    <t>Variance</t>
  </si>
  <si>
    <t>Ecart-type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</si>
</sst>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vertAlign val="superscript"/>
      <sz val="11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BB4F8-128B-41BF-9136-2ADBD28A4CA7}">
  <dimension ref="A1:P124"/>
  <sheetViews>
    <sheetView topLeftCell="F31" zoomScaleNormal="100" workbookViewId="0">
      <selection activeCell="L44" sqref="L44"/>
    </sheetView>
  </sheetViews>
  <sheetFormatPr baseColWidth="10" defaultRowHeight="14.4" x14ac:dyDescent="0.3"/>
  <cols>
    <col min="3" max="3" width="15.21875" customWidth="1"/>
    <col min="5" max="5" width="18.44140625" customWidth="1"/>
    <col min="12" max="12" width="13.6640625" customWidth="1"/>
  </cols>
  <sheetData>
    <row r="1" spans="1:16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G1" s="1" t="s">
        <v>2</v>
      </c>
      <c r="H1" s="1" t="s">
        <v>1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3" t="s">
        <v>10</v>
      </c>
    </row>
    <row r="2" spans="1:16" x14ac:dyDescent="0.3">
      <c r="A2" s="1">
        <v>60</v>
      </c>
      <c r="B2" s="1">
        <v>27</v>
      </c>
      <c r="C2" s="1">
        <f>B2</f>
        <v>27</v>
      </c>
      <c r="D2" s="1">
        <v>0.23275862</v>
      </c>
      <c r="E2" s="1">
        <f>D2</f>
        <v>0.23275862</v>
      </c>
      <c r="G2" s="1">
        <v>60</v>
      </c>
      <c r="H2" s="1">
        <v>226</v>
      </c>
      <c r="I2" s="1">
        <f>H2-G2</f>
        <v>166</v>
      </c>
      <c r="J2" s="1">
        <v>108</v>
      </c>
      <c r="K2" s="1">
        <v>70</v>
      </c>
      <c r="L2" s="1">
        <v>120</v>
      </c>
      <c r="M2" s="1">
        <v>106.4</v>
      </c>
      <c r="N2" s="1">
        <v>1832.384</v>
      </c>
      <c r="O2" s="1">
        <v>42.806350000000002</v>
      </c>
      <c r="P2" s="1">
        <v>19</v>
      </c>
    </row>
    <row r="3" spans="1:16" x14ac:dyDescent="0.3">
      <c r="A3" s="1">
        <v>70</v>
      </c>
      <c r="B3" s="1">
        <v>9</v>
      </c>
      <c r="C3" s="1">
        <f>C2+B3</f>
        <v>36</v>
      </c>
      <c r="D3" s="1">
        <v>7.7586210000000003E-2</v>
      </c>
      <c r="E3" s="1">
        <f>E2+D3</f>
        <v>0.31034483000000002</v>
      </c>
    </row>
    <row r="4" spans="1:16" x14ac:dyDescent="0.3">
      <c r="A4" s="1">
        <v>74</v>
      </c>
      <c r="B4" s="1">
        <v>4</v>
      </c>
      <c r="C4" s="1">
        <f t="shared" ref="C4:C67" si="0">C3+B4</f>
        <v>40</v>
      </c>
      <c r="D4" s="1">
        <v>3.4482760000000001E-2</v>
      </c>
      <c r="E4" s="1">
        <f t="shared" ref="E4:E67" si="1">E3+D4</f>
        <v>0.34482759000000002</v>
      </c>
      <c r="F4" s="1" t="s">
        <v>42</v>
      </c>
      <c r="G4" s="1" t="s">
        <v>23</v>
      </c>
      <c r="H4" s="1" t="s">
        <v>17</v>
      </c>
      <c r="I4" s="1" t="s">
        <v>18</v>
      </c>
      <c r="J4" s="1" t="s">
        <v>20</v>
      </c>
      <c r="K4" s="1" t="s">
        <v>22</v>
      </c>
      <c r="L4" s="1" t="s">
        <v>19</v>
      </c>
      <c r="M4" s="1" t="s">
        <v>21</v>
      </c>
    </row>
    <row r="5" spans="1:16" x14ac:dyDescent="0.3">
      <c r="A5" s="1">
        <v>85</v>
      </c>
      <c r="B5" s="1">
        <v>6</v>
      </c>
      <c r="C5" s="1">
        <f t="shared" si="0"/>
        <v>46</v>
      </c>
      <c r="D5" s="1">
        <v>5.1724140000000002E-2</v>
      </c>
      <c r="E5" s="1">
        <f t="shared" si="1"/>
        <v>0.39655172999999999</v>
      </c>
      <c r="F5" s="1">
        <v>30</v>
      </c>
      <c r="G5" s="1" t="s">
        <v>43</v>
      </c>
      <c r="H5" s="1">
        <v>75</v>
      </c>
      <c r="I5" s="1">
        <f>SUM(B2:B5)</f>
        <v>46</v>
      </c>
      <c r="J5" s="1">
        <f>SUM(D2:D5)</f>
        <v>0.39655172999999999</v>
      </c>
      <c r="K5" s="1">
        <f>J5/F5</f>
        <v>1.3218390999999999E-2</v>
      </c>
      <c r="L5" s="1">
        <f>I5</f>
        <v>46</v>
      </c>
      <c r="M5" s="1">
        <f>J5</f>
        <v>0.39655172999999999</v>
      </c>
    </row>
    <row r="6" spans="1:16" x14ac:dyDescent="0.3">
      <c r="A6" s="1">
        <v>95</v>
      </c>
      <c r="B6" s="1">
        <v>3</v>
      </c>
      <c r="C6" s="1">
        <f t="shared" si="0"/>
        <v>49</v>
      </c>
      <c r="D6" s="1">
        <v>2.5862070000000001E-2</v>
      </c>
      <c r="E6" s="1">
        <f t="shared" si="1"/>
        <v>0.42241380000000001</v>
      </c>
      <c r="F6" s="1">
        <v>30</v>
      </c>
      <c r="G6" s="1" t="s">
        <v>44</v>
      </c>
      <c r="H6" s="1">
        <v>105</v>
      </c>
      <c r="I6" s="1">
        <f>SUM(B6:B9)</f>
        <v>26</v>
      </c>
      <c r="J6" s="1">
        <f>SUM(D6:D9)</f>
        <v>0.22413793000000001</v>
      </c>
      <c r="K6" s="1">
        <f t="shared" ref="K6:K10" si="2">J6/F6</f>
        <v>7.4712643333333341E-3</v>
      </c>
      <c r="L6" s="1">
        <f>L5+I6</f>
        <v>72</v>
      </c>
      <c r="M6" s="1">
        <f>M5+J6</f>
        <v>0.62068966000000003</v>
      </c>
    </row>
    <row r="7" spans="1:16" x14ac:dyDescent="0.3">
      <c r="A7" s="1">
        <v>97</v>
      </c>
      <c r="B7" s="1">
        <v>1</v>
      </c>
      <c r="C7" s="1">
        <f t="shared" si="0"/>
        <v>50</v>
      </c>
      <c r="D7" s="1">
        <v>8.6206900000000003E-3</v>
      </c>
      <c r="E7" s="1">
        <f t="shared" si="1"/>
        <v>0.43103448999999999</v>
      </c>
      <c r="F7" s="1">
        <v>30</v>
      </c>
      <c r="G7" s="1" t="s">
        <v>45</v>
      </c>
      <c r="H7" s="1">
        <v>135</v>
      </c>
      <c r="I7" s="1">
        <f>SUM(B10:B11)</f>
        <v>31</v>
      </c>
      <c r="J7" s="1">
        <f>SUM(D10:D11)</f>
        <v>0.26724138000000003</v>
      </c>
      <c r="K7" s="1">
        <f t="shared" si="2"/>
        <v>8.9080460000000011E-3</v>
      </c>
      <c r="L7" s="1">
        <f t="shared" ref="L7:L11" si="3">L6+I7</f>
        <v>103</v>
      </c>
      <c r="M7" s="1">
        <f t="shared" ref="M7:M11" si="4">M6+J7</f>
        <v>0.88793104</v>
      </c>
    </row>
    <row r="8" spans="1:16" x14ac:dyDescent="0.3">
      <c r="A8" s="1">
        <v>100</v>
      </c>
      <c r="B8" s="1">
        <v>6</v>
      </c>
      <c r="C8" s="1">
        <f t="shared" si="0"/>
        <v>56</v>
      </c>
      <c r="D8" s="1">
        <v>5.1724140000000002E-2</v>
      </c>
      <c r="E8" s="1">
        <f t="shared" si="1"/>
        <v>0.48275862999999997</v>
      </c>
      <c r="F8" s="1">
        <v>30</v>
      </c>
      <c r="G8" s="1" t="s">
        <v>46</v>
      </c>
      <c r="H8" s="1">
        <v>165</v>
      </c>
      <c r="I8" s="1">
        <f>0</f>
        <v>0</v>
      </c>
      <c r="J8" s="1">
        <f>0</f>
        <v>0</v>
      </c>
      <c r="K8" s="1">
        <f t="shared" si="2"/>
        <v>0</v>
      </c>
      <c r="L8" s="1">
        <f t="shared" si="3"/>
        <v>103</v>
      </c>
      <c r="M8" s="1">
        <f t="shared" si="4"/>
        <v>0.88793104</v>
      </c>
    </row>
    <row r="9" spans="1:16" x14ac:dyDescent="0.3">
      <c r="A9" s="1">
        <v>108</v>
      </c>
      <c r="B9" s="1">
        <v>16</v>
      </c>
      <c r="C9" s="1">
        <f t="shared" si="0"/>
        <v>72</v>
      </c>
      <c r="D9" s="1">
        <v>0.13793103000000001</v>
      </c>
      <c r="E9" s="1">
        <f t="shared" si="1"/>
        <v>0.62068966000000003</v>
      </c>
      <c r="F9" s="1">
        <v>30</v>
      </c>
      <c r="G9" s="1" t="s">
        <v>47</v>
      </c>
      <c r="H9" s="1">
        <v>195</v>
      </c>
      <c r="I9" s="1">
        <f>SUM(B12:B14)</f>
        <v>11</v>
      </c>
      <c r="J9" s="1">
        <f>SUM(D12:D14)</f>
        <v>9.4827590000000003E-2</v>
      </c>
      <c r="K9" s="1">
        <f t="shared" si="2"/>
        <v>3.1609196666666666E-3</v>
      </c>
      <c r="L9" s="1">
        <f t="shared" si="3"/>
        <v>114</v>
      </c>
      <c r="M9" s="1">
        <f t="shared" si="4"/>
        <v>0.98275862999999997</v>
      </c>
    </row>
    <row r="10" spans="1:16" x14ac:dyDescent="0.3">
      <c r="A10" s="1">
        <v>120</v>
      </c>
      <c r="B10" s="1">
        <v>20</v>
      </c>
      <c r="C10" s="1">
        <f t="shared" si="0"/>
        <v>92</v>
      </c>
      <c r="D10" s="1">
        <v>0.17241379000000001</v>
      </c>
      <c r="E10" s="1">
        <f t="shared" si="1"/>
        <v>0.79310345000000004</v>
      </c>
      <c r="F10" s="1">
        <v>30</v>
      </c>
      <c r="G10" s="1" t="s">
        <v>48</v>
      </c>
      <c r="H10" s="1">
        <v>225</v>
      </c>
      <c r="I10" s="1">
        <f>SUM(B15)</f>
        <v>2</v>
      </c>
      <c r="J10" s="1">
        <f>SUM(D15)</f>
        <v>1.7241380000000001E-2</v>
      </c>
      <c r="K10" s="1">
        <f t="shared" si="2"/>
        <v>5.7471266666666665E-4</v>
      </c>
      <c r="L10" s="1">
        <f t="shared" si="3"/>
        <v>116</v>
      </c>
      <c r="M10" s="1">
        <f t="shared" si="4"/>
        <v>1.0000000099999999</v>
      </c>
    </row>
    <row r="11" spans="1:16" x14ac:dyDescent="0.3">
      <c r="A11" s="1">
        <v>145</v>
      </c>
      <c r="B11" s="1">
        <v>11</v>
      </c>
      <c r="C11" s="1">
        <f t="shared" si="0"/>
        <v>103</v>
      </c>
      <c r="D11" s="1">
        <v>9.4827590000000003E-2</v>
      </c>
      <c r="E11" s="1">
        <f t="shared" si="1"/>
        <v>0.88793104</v>
      </c>
      <c r="F11" s="1"/>
      <c r="G11" s="1" t="s">
        <v>10</v>
      </c>
      <c r="H11" s="1"/>
      <c r="I11" s="1">
        <v>19</v>
      </c>
      <c r="J11" s="1"/>
      <c r="K11" s="1"/>
      <c r="L11" s="1">
        <f t="shared" si="3"/>
        <v>135</v>
      </c>
      <c r="M11" s="1">
        <f t="shared" si="4"/>
        <v>1.0000000099999999</v>
      </c>
    </row>
    <row r="12" spans="1:16" x14ac:dyDescent="0.3">
      <c r="A12" s="1">
        <v>187</v>
      </c>
      <c r="B12" s="1">
        <v>3</v>
      </c>
      <c r="C12" s="1">
        <f t="shared" si="0"/>
        <v>106</v>
      </c>
      <c r="D12" s="1">
        <v>2.5862070000000001E-2</v>
      </c>
      <c r="E12" s="1">
        <f t="shared" si="1"/>
        <v>0.91379310999999996</v>
      </c>
      <c r="F12" s="1"/>
      <c r="G12" s="1" t="s">
        <v>41</v>
      </c>
      <c r="H12" s="1"/>
      <c r="I12" s="1">
        <f>SUM(I5:I11)</f>
        <v>135</v>
      </c>
      <c r="J12" s="1">
        <f>SUM(J5:J10)</f>
        <v>1.0000000099999999</v>
      </c>
      <c r="K12" s="1"/>
      <c r="L12" s="1"/>
      <c r="M12" s="1"/>
    </row>
    <row r="13" spans="1:16" x14ac:dyDescent="0.3">
      <c r="A13" s="1">
        <v>190</v>
      </c>
      <c r="B13" s="1">
        <v>3</v>
      </c>
      <c r="C13" s="1">
        <f t="shared" si="0"/>
        <v>109</v>
      </c>
      <c r="D13" s="1">
        <v>2.5862070000000001E-2</v>
      </c>
      <c r="E13" s="1">
        <f t="shared" si="1"/>
        <v>0.93965517999999992</v>
      </c>
      <c r="G13" s="2" t="s">
        <v>25</v>
      </c>
      <c r="H13" t="s">
        <v>26</v>
      </c>
      <c r="I13" t="s">
        <v>24</v>
      </c>
      <c r="J13" t="s">
        <v>0</v>
      </c>
      <c r="K13" t="s">
        <v>30</v>
      </c>
      <c r="L13" t="s">
        <v>36</v>
      </c>
      <c r="M13" t="s">
        <v>0</v>
      </c>
    </row>
    <row r="14" spans="1:16" x14ac:dyDescent="0.3">
      <c r="A14" s="1">
        <v>200</v>
      </c>
      <c r="B14" s="1">
        <v>5</v>
      </c>
      <c r="C14" s="1">
        <f t="shared" si="0"/>
        <v>114</v>
      </c>
      <c r="D14" s="1">
        <v>4.3103450000000001E-2</v>
      </c>
      <c r="E14" s="1">
        <f t="shared" si="1"/>
        <v>0.98275862999999997</v>
      </c>
      <c r="H14" t="s">
        <v>27</v>
      </c>
      <c r="I14" t="s">
        <v>25</v>
      </c>
      <c r="J14" t="s">
        <v>29</v>
      </c>
      <c r="K14" t="s">
        <v>0</v>
      </c>
      <c r="L14" t="s">
        <v>37</v>
      </c>
      <c r="M14" t="s">
        <v>37</v>
      </c>
    </row>
    <row r="15" spans="1:16" x14ac:dyDescent="0.3">
      <c r="A15" s="1">
        <v>226</v>
      </c>
      <c r="B15" s="1">
        <v>2</v>
      </c>
      <c r="C15" s="1">
        <f t="shared" si="0"/>
        <v>116</v>
      </c>
      <c r="D15" s="1">
        <v>1.7241380000000001E-2</v>
      </c>
      <c r="E15" s="1">
        <f t="shared" si="1"/>
        <v>1.0000000099999999</v>
      </c>
      <c r="I15" t="s">
        <v>28</v>
      </c>
      <c r="J15" t="s">
        <v>27</v>
      </c>
      <c r="K15" t="s">
        <v>31</v>
      </c>
      <c r="L15" t="s">
        <v>38</v>
      </c>
      <c r="M15" t="s">
        <v>39</v>
      </c>
    </row>
    <row r="16" spans="1:16" x14ac:dyDescent="0.3">
      <c r="A16" s="1">
        <v>0</v>
      </c>
      <c r="B16" s="1">
        <v>0</v>
      </c>
      <c r="C16" s="1">
        <f t="shared" si="0"/>
        <v>116</v>
      </c>
      <c r="D16" s="1">
        <v>0</v>
      </c>
      <c r="E16" s="1">
        <f t="shared" si="1"/>
        <v>1.0000000099999999</v>
      </c>
      <c r="K16" t="s">
        <v>32</v>
      </c>
    </row>
    <row r="17" spans="1:11" x14ac:dyDescent="0.3">
      <c r="A17" s="1">
        <v>0</v>
      </c>
      <c r="B17" s="1">
        <v>0</v>
      </c>
      <c r="C17" s="1">
        <f t="shared" si="0"/>
        <v>116</v>
      </c>
      <c r="D17" s="1">
        <v>0</v>
      </c>
      <c r="E17" s="1">
        <f t="shared" si="1"/>
        <v>1.0000000099999999</v>
      </c>
      <c r="K17" t="s">
        <v>33</v>
      </c>
    </row>
    <row r="18" spans="1:11" x14ac:dyDescent="0.3">
      <c r="A18" s="1">
        <v>0</v>
      </c>
      <c r="B18" s="1">
        <v>0</v>
      </c>
      <c r="C18" s="1">
        <f t="shared" si="0"/>
        <v>116</v>
      </c>
      <c r="D18" s="1">
        <v>0</v>
      </c>
      <c r="E18" s="1">
        <f t="shared" si="1"/>
        <v>1.0000000099999999</v>
      </c>
      <c r="K18" t="s">
        <v>34</v>
      </c>
    </row>
    <row r="19" spans="1:11" x14ac:dyDescent="0.3">
      <c r="A19" s="1">
        <v>0</v>
      </c>
      <c r="B19" s="1">
        <v>0</v>
      </c>
      <c r="C19" s="1">
        <f t="shared" si="0"/>
        <v>116</v>
      </c>
      <c r="D19" s="1">
        <v>0</v>
      </c>
      <c r="E19" s="1">
        <f t="shared" si="1"/>
        <v>1.0000000099999999</v>
      </c>
      <c r="K19" t="s">
        <v>35</v>
      </c>
    </row>
    <row r="20" spans="1:11" x14ac:dyDescent="0.3">
      <c r="A20" s="1">
        <v>0</v>
      </c>
      <c r="B20" s="1">
        <v>0</v>
      </c>
      <c r="C20" s="1">
        <f t="shared" si="0"/>
        <v>116</v>
      </c>
      <c r="D20" s="1">
        <v>0</v>
      </c>
      <c r="E20" s="1">
        <f t="shared" si="1"/>
        <v>1.0000000099999999</v>
      </c>
    </row>
    <row r="21" spans="1:11" x14ac:dyDescent="0.3">
      <c r="A21" s="1">
        <v>0</v>
      </c>
      <c r="B21" s="1">
        <v>0</v>
      </c>
      <c r="C21" s="1">
        <f t="shared" si="0"/>
        <v>116</v>
      </c>
      <c r="D21" s="1">
        <v>0</v>
      </c>
      <c r="E21" s="1">
        <f t="shared" si="1"/>
        <v>1.0000000099999999</v>
      </c>
    </row>
    <row r="22" spans="1:11" x14ac:dyDescent="0.3">
      <c r="A22" s="1">
        <v>0</v>
      </c>
      <c r="B22" s="1">
        <v>0</v>
      </c>
      <c r="C22" s="1">
        <f t="shared" si="0"/>
        <v>116</v>
      </c>
      <c r="D22" s="1">
        <v>0</v>
      </c>
      <c r="E22" s="1">
        <f t="shared" si="1"/>
        <v>1.0000000099999999</v>
      </c>
    </row>
    <row r="23" spans="1:11" ht="15" thickBot="1" x14ac:dyDescent="0.35">
      <c r="A23" s="1">
        <v>0</v>
      </c>
      <c r="B23" s="1">
        <v>0</v>
      </c>
      <c r="C23" s="1">
        <f t="shared" si="0"/>
        <v>116</v>
      </c>
      <c r="D23" s="1">
        <v>0</v>
      </c>
      <c r="E23" s="1">
        <f t="shared" si="1"/>
        <v>1.0000000099999999</v>
      </c>
    </row>
    <row r="24" spans="1:11" ht="14.4" customHeight="1" thickBot="1" x14ac:dyDescent="0.35">
      <c r="A24" s="1">
        <v>0</v>
      </c>
      <c r="B24" s="1">
        <v>0</v>
      </c>
      <c r="C24" s="1">
        <f t="shared" si="0"/>
        <v>116</v>
      </c>
      <c r="D24" s="1">
        <v>0</v>
      </c>
      <c r="E24" s="1">
        <f t="shared" si="1"/>
        <v>1.0000000099999999</v>
      </c>
      <c r="G24" s="4" t="s">
        <v>49</v>
      </c>
      <c r="H24" s="5" t="s">
        <v>50</v>
      </c>
      <c r="I24" s="5" t="s">
        <v>51</v>
      </c>
      <c r="J24" s="5" t="s">
        <v>52</v>
      </c>
      <c r="K24" s="5" t="s">
        <v>53</v>
      </c>
    </row>
    <row r="25" spans="1:11" ht="15" thickBot="1" x14ac:dyDescent="0.35">
      <c r="A25" s="1"/>
      <c r="B25" s="1"/>
      <c r="C25" s="1">
        <f t="shared" si="0"/>
        <v>116</v>
      </c>
      <c r="D25" s="1"/>
      <c r="E25" s="1">
        <f t="shared" si="1"/>
        <v>1.0000000099999999</v>
      </c>
      <c r="G25" s="8"/>
      <c r="H25" s="9"/>
      <c r="I25" s="9"/>
      <c r="J25" s="9"/>
      <c r="K25" s="9"/>
    </row>
    <row r="26" spans="1:11" ht="15" thickBot="1" x14ac:dyDescent="0.35">
      <c r="A26" s="1"/>
      <c r="B26" s="1"/>
      <c r="C26" s="1">
        <f t="shared" si="0"/>
        <v>116</v>
      </c>
      <c r="D26" s="1"/>
      <c r="E26" s="1">
        <f t="shared" si="1"/>
        <v>1.0000000099999999</v>
      </c>
      <c r="G26" s="8"/>
      <c r="H26" s="9"/>
      <c r="I26" s="9"/>
      <c r="J26" s="9"/>
      <c r="K26" s="9"/>
    </row>
    <row r="27" spans="1:11" ht="15" thickBot="1" x14ac:dyDescent="0.35">
      <c r="A27" s="1"/>
      <c r="B27" s="1"/>
      <c r="C27" s="1">
        <f t="shared" si="0"/>
        <v>116</v>
      </c>
      <c r="D27" s="1"/>
      <c r="E27" s="1">
        <f t="shared" si="1"/>
        <v>1.0000000099999999</v>
      </c>
      <c r="G27" s="8"/>
      <c r="H27" s="9"/>
      <c r="I27" s="9"/>
      <c r="J27" s="9"/>
      <c r="K27" s="9"/>
    </row>
    <row r="28" spans="1:11" ht="15" thickBot="1" x14ac:dyDescent="0.35">
      <c r="A28" s="1"/>
      <c r="B28" s="1"/>
      <c r="C28" s="1">
        <f t="shared" si="0"/>
        <v>116</v>
      </c>
      <c r="D28" s="1"/>
      <c r="E28" s="1">
        <f t="shared" si="1"/>
        <v>1.0000000099999999</v>
      </c>
      <c r="G28" s="8"/>
      <c r="H28" s="9"/>
      <c r="I28" s="9"/>
      <c r="J28" s="9"/>
      <c r="K28" s="9"/>
    </row>
    <row r="29" spans="1:11" ht="15" thickBot="1" x14ac:dyDescent="0.35">
      <c r="A29" s="1"/>
      <c r="B29" s="1"/>
      <c r="C29" s="1">
        <f t="shared" si="0"/>
        <v>116</v>
      </c>
      <c r="D29" s="1"/>
      <c r="E29" s="1">
        <f t="shared" si="1"/>
        <v>1.0000000099999999</v>
      </c>
      <c r="G29" s="6">
        <v>114</v>
      </c>
      <c r="H29" s="7">
        <v>119.5556</v>
      </c>
      <c r="I29" s="7">
        <v>116</v>
      </c>
      <c r="J29" s="7">
        <v>101</v>
      </c>
      <c r="K29" s="7">
        <v>135</v>
      </c>
    </row>
    <row r="30" spans="1:11" ht="15" thickBot="1" x14ac:dyDescent="0.35">
      <c r="A30" s="1"/>
      <c r="B30" s="1"/>
      <c r="C30" s="1">
        <f t="shared" si="0"/>
        <v>116</v>
      </c>
      <c r="D30" s="1"/>
      <c r="E30" s="1">
        <f t="shared" si="1"/>
        <v>1.0000000099999999</v>
      </c>
      <c r="G30" s="6">
        <v>72</v>
      </c>
      <c r="H30" s="7">
        <v>73.88</v>
      </c>
      <c r="I30" s="7">
        <v>72</v>
      </c>
      <c r="J30" s="7">
        <v>67.75</v>
      </c>
      <c r="K30" s="7">
        <v>82</v>
      </c>
    </row>
    <row r="31" spans="1:11" ht="15" thickBot="1" x14ac:dyDescent="0.35">
      <c r="A31" s="1"/>
      <c r="B31" s="1"/>
      <c r="C31" s="1">
        <f t="shared" si="0"/>
        <v>116</v>
      </c>
      <c r="D31" s="1"/>
      <c r="E31" s="1">
        <f t="shared" si="1"/>
        <v>1.0000000099999999</v>
      </c>
      <c r="G31" s="6" t="s">
        <v>40</v>
      </c>
      <c r="H31" s="7">
        <v>109.3</v>
      </c>
      <c r="I31" s="7">
        <v>108</v>
      </c>
      <c r="J31" s="7">
        <v>77</v>
      </c>
      <c r="K31" s="7">
        <v>123</v>
      </c>
    </row>
    <row r="32" spans="1:11" ht="15" thickBot="1" x14ac:dyDescent="0.35">
      <c r="A32" s="1"/>
      <c r="B32" s="1"/>
      <c r="C32" s="1">
        <f t="shared" si="0"/>
        <v>116</v>
      </c>
      <c r="D32" s="1"/>
      <c r="E32" s="1">
        <f t="shared" si="1"/>
        <v>1.0000000099999999</v>
      </c>
      <c r="G32" s="6" t="s">
        <v>46</v>
      </c>
      <c r="H32" s="7">
        <v>148.80000000000001</v>
      </c>
      <c r="I32" s="7">
        <v>168</v>
      </c>
      <c r="J32" s="7">
        <v>90</v>
      </c>
      <c r="K32" s="7">
        <v>173</v>
      </c>
    </row>
    <row r="33" spans="1:11" ht="15" thickBot="1" x14ac:dyDescent="0.35">
      <c r="A33" s="1"/>
      <c r="B33" s="1"/>
      <c r="C33" s="1">
        <f t="shared" si="0"/>
        <v>116</v>
      </c>
      <c r="D33" s="1"/>
      <c r="E33" s="1">
        <f t="shared" si="1"/>
        <v>1.0000000099999999</v>
      </c>
      <c r="G33" s="6" t="s">
        <v>43</v>
      </c>
      <c r="H33" s="7">
        <v>106.4</v>
      </c>
      <c r="I33" s="7">
        <v>108</v>
      </c>
      <c r="J33" s="7">
        <v>70</v>
      </c>
      <c r="K33" s="7">
        <v>120</v>
      </c>
    </row>
    <row r="34" spans="1:11" ht="15" thickBot="1" x14ac:dyDescent="0.35">
      <c r="A34" s="1"/>
      <c r="B34" s="1"/>
      <c r="C34" s="1">
        <f t="shared" si="0"/>
        <v>116</v>
      </c>
      <c r="D34" s="1"/>
      <c r="E34" s="1">
        <f t="shared" si="1"/>
        <v>1.0000000099999999</v>
      </c>
      <c r="G34" s="6" t="s">
        <v>54</v>
      </c>
      <c r="H34" s="7">
        <v>256.7</v>
      </c>
      <c r="I34" s="7">
        <v>279.5</v>
      </c>
      <c r="J34" s="7">
        <v>211.2</v>
      </c>
      <c r="K34" s="7">
        <v>330.5</v>
      </c>
    </row>
    <row r="35" spans="1:11" ht="87" thickBot="1" x14ac:dyDescent="0.35">
      <c r="A35" s="1"/>
      <c r="B35" s="1"/>
      <c r="C35" s="1">
        <f t="shared" si="0"/>
        <v>116</v>
      </c>
      <c r="D35" s="1"/>
      <c r="E35" s="1">
        <f t="shared" si="1"/>
        <v>1.0000000099999999</v>
      </c>
      <c r="G35" s="6" t="s">
        <v>55</v>
      </c>
      <c r="H35" s="7">
        <v>959.7</v>
      </c>
      <c r="I35" s="7">
        <v>954</v>
      </c>
      <c r="J35" s="7">
        <v>832</v>
      </c>
      <c r="K35" s="7">
        <v>1065.5</v>
      </c>
    </row>
    <row r="36" spans="1:11" x14ac:dyDescent="0.3">
      <c r="A36" s="1"/>
      <c r="B36" s="1"/>
      <c r="C36" s="1">
        <f t="shared" si="0"/>
        <v>116</v>
      </c>
      <c r="D36" s="1"/>
      <c r="E36" s="1">
        <f t="shared" si="1"/>
        <v>1.0000000099999999</v>
      </c>
    </row>
    <row r="37" spans="1:11" x14ac:dyDescent="0.3">
      <c r="A37" s="1"/>
      <c r="B37" s="1"/>
      <c r="C37" s="1">
        <f t="shared" si="0"/>
        <v>116</v>
      </c>
      <c r="D37" s="1"/>
      <c r="E37" s="1">
        <f t="shared" si="1"/>
        <v>1.0000000099999999</v>
      </c>
      <c r="G37" s="10" t="s">
        <v>56</v>
      </c>
      <c r="H37" s="1" t="s">
        <v>57</v>
      </c>
      <c r="I37" s="1" t="s">
        <v>58</v>
      </c>
      <c r="J37" s="1" t="s">
        <v>59</v>
      </c>
    </row>
    <row r="38" spans="1:11" x14ac:dyDescent="0.3">
      <c r="A38" s="1"/>
      <c r="B38" s="1"/>
      <c r="C38" s="1">
        <f t="shared" si="0"/>
        <v>116</v>
      </c>
      <c r="D38" s="1"/>
      <c r="E38" s="1">
        <f t="shared" si="1"/>
        <v>1.0000000099999999</v>
      </c>
      <c r="G38" s="1">
        <v>119.5556</v>
      </c>
      <c r="H38" s="1">
        <v>97</v>
      </c>
      <c r="I38" s="1">
        <v>639.80100000000004</v>
      </c>
      <c r="J38" s="1">
        <v>25.29429</v>
      </c>
    </row>
    <row r="39" spans="1:11" x14ac:dyDescent="0.3">
      <c r="A39" s="1"/>
      <c r="B39" s="1"/>
      <c r="C39" s="1">
        <f t="shared" si="0"/>
        <v>116</v>
      </c>
      <c r="D39" s="1"/>
      <c r="E39" s="1">
        <f t="shared" si="1"/>
        <v>1.0000000099999999</v>
      </c>
      <c r="G39" s="1">
        <v>73.88</v>
      </c>
      <c r="H39" s="1">
        <v>34</v>
      </c>
      <c r="I39" s="1">
        <v>83.618780000000001</v>
      </c>
      <c r="J39" s="1">
        <v>9.1443309999999993</v>
      </c>
    </row>
    <row r="40" spans="1:11" x14ac:dyDescent="0.3">
      <c r="A40" s="1"/>
      <c r="B40" s="1"/>
      <c r="C40" s="1">
        <f t="shared" si="0"/>
        <v>116</v>
      </c>
      <c r="D40" s="1"/>
      <c r="E40" s="1">
        <f t="shared" si="1"/>
        <v>1.0000000099999999</v>
      </c>
      <c r="G40" s="1">
        <v>109.3</v>
      </c>
      <c r="H40" s="1">
        <v>420</v>
      </c>
      <c r="I40" s="1">
        <v>2271.7750000000001</v>
      </c>
      <c r="J40" s="1">
        <v>47.663139999999999</v>
      </c>
    </row>
    <row r="41" spans="1:11" x14ac:dyDescent="0.3">
      <c r="A41" s="1"/>
      <c r="B41" s="1"/>
      <c r="C41" s="1">
        <f t="shared" si="0"/>
        <v>116</v>
      </c>
      <c r="D41" s="1"/>
      <c r="E41" s="1">
        <f t="shared" si="1"/>
        <v>1.0000000099999999</v>
      </c>
      <c r="G41" s="1">
        <v>148.80000000000001</v>
      </c>
      <c r="H41" s="1">
        <v>178</v>
      </c>
      <c r="I41" s="1">
        <v>2550.1179999999999</v>
      </c>
      <c r="J41" s="1">
        <v>50.498690000000003</v>
      </c>
    </row>
    <row r="42" spans="1:11" x14ac:dyDescent="0.3">
      <c r="A42" s="1"/>
      <c r="B42" s="1"/>
      <c r="C42" s="1">
        <f t="shared" si="0"/>
        <v>116</v>
      </c>
      <c r="D42" s="1"/>
      <c r="E42" s="1">
        <f t="shared" si="1"/>
        <v>1.0000000099999999</v>
      </c>
      <c r="G42" s="1">
        <v>106.4</v>
      </c>
      <c r="H42" s="1">
        <v>166</v>
      </c>
      <c r="I42" s="1">
        <v>1832.384</v>
      </c>
      <c r="J42" s="1">
        <v>42.806350000000002</v>
      </c>
    </row>
    <row r="43" spans="1:11" x14ac:dyDescent="0.3">
      <c r="A43" s="1"/>
      <c r="B43" s="1"/>
      <c r="C43" s="1">
        <f t="shared" si="0"/>
        <v>116</v>
      </c>
      <c r="D43" s="1"/>
      <c r="E43" s="1">
        <f t="shared" si="1"/>
        <v>1.0000000099999999</v>
      </c>
      <c r="G43" s="1">
        <v>256.7</v>
      </c>
      <c r="H43" s="1">
        <v>416</v>
      </c>
      <c r="I43" s="1">
        <v>11993.98</v>
      </c>
      <c r="J43" s="1">
        <v>109.517</v>
      </c>
    </row>
    <row r="44" spans="1:11" x14ac:dyDescent="0.3">
      <c r="A44" s="1"/>
      <c r="B44" s="1"/>
      <c r="C44" s="1">
        <f t="shared" si="0"/>
        <v>116</v>
      </c>
      <c r="D44" s="1"/>
      <c r="E44" s="1">
        <f t="shared" si="1"/>
        <v>1.0000000099999999</v>
      </c>
      <c r="G44" s="1">
        <v>959.7</v>
      </c>
      <c r="H44" s="1">
        <v>701</v>
      </c>
      <c r="I44" s="1">
        <v>24130.19</v>
      </c>
      <c r="J44" s="1">
        <v>155.3389</v>
      </c>
    </row>
    <row r="45" spans="1:11" x14ac:dyDescent="0.3">
      <c r="A45" s="1"/>
      <c r="B45" s="1"/>
      <c r="C45" s="1">
        <f t="shared" si="0"/>
        <v>116</v>
      </c>
      <c r="D45" s="1"/>
      <c r="E45" s="1">
        <f t="shared" si="1"/>
        <v>1.0000000099999999</v>
      </c>
    </row>
    <row r="46" spans="1:11" x14ac:dyDescent="0.3">
      <c r="A46" s="1"/>
      <c r="B46" s="1"/>
      <c r="C46" s="1">
        <f t="shared" si="0"/>
        <v>116</v>
      </c>
      <c r="D46" s="1"/>
      <c r="E46" s="1">
        <f t="shared" si="1"/>
        <v>1.0000000099999999</v>
      </c>
    </row>
    <row r="47" spans="1:11" x14ac:dyDescent="0.3">
      <c r="A47" s="1"/>
      <c r="B47" s="1"/>
      <c r="C47" s="1">
        <f t="shared" si="0"/>
        <v>116</v>
      </c>
      <c r="D47" s="1"/>
      <c r="E47" s="1">
        <f t="shared" si="1"/>
        <v>1.0000000099999999</v>
      </c>
    </row>
    <row r="48" spans="1:11" x14ac:dyDescent="0.3">
      <c r="A48" s="1"/>
      <c r="B48" s="1"/>
      <c r="C48" s="1">
        <f t="shared" si="0"/>
        <v>116</v>
      </c>
      <c r="D48" s="1"/>
      <c r="E48" s="1">
        <f t="shared" si="1"/>
        <v>1.0000000099999999</v>
      </c>
    </row>
    <row r="49" spans="1:5" x14ac:dyDescent="0.3">
      <c r="A49" s="1"/>
      <c r="B49" s="1"/>
      <c r="C49" s="1">
        <f t="shared" si="0"/>
        <v>116</v>
      </c>
      <c r="D49" s="1"/>
      <c r="E49" s="1">
        <f t="shared" si="1"/>
        <v>1.0000000099999999</v>
      </c>
    </row>
    <row r="50" spans="1:5" x14ac:dyDescent="0.3">
      <c r="A50" s="1"/>
      <c r="B50" s="1"/>
      <c r="C50" s="1">
        <f t="shared" si="0"/>
        <v>116</v>
      </c>
      <c r="D50" s="1"/>
      <c r="E50" s="1">
        <f t="shared" si="1"/>
        <v>1.0000000099999999</v>
      </c>
    </row>
    <row r="51" spans="1:5" x14ac:dyDescent="0.3">
      <c r="A51" s="1"/>
      <c r="B51" s="1"/>
      <c r="C51" s="1">
        <f t="shared" si="0"/>
        <v>116</v>
      </c>
      <c r="D51" s="1"/>
      <c r="E51" s="1">
        <f t="shared" si="1"/>
        <v>1.0000000099999999</v>
      </c>
    </row>
    <row r="52" spans="1:5" x14ac:dyDescent="0.3">
      <c r="A52" s="1"/>
      <c r="B52" s="1"/>
      <c r="C52" s="1">
        <f t="shared" si="0"/>
        <v>116</v>
      </c>
      <c r="D52" s="1"/>
      <c r="E52" s="1">
        <f t="shared" si="1"/>
        <v>1.0000000099999999</v>
      </c>
    </row>
    <row r="53" spans="1:5" x14ac:dyDescent="0.3">
      <c r="A53" s="1"/>
      <c r="B53" s="1"/>
      <c r="C53" s="1">
        <f t="shared" si="0"/>
        <v>116</v>
      </c>
      <c r="D53" s="1"/>
      <c r="E53" s="1">
        <f t="shared" si="1"/>
        <v>1.0000000099999999</v>
      </c>
    </row>
    <row r="54" spans="1:5" x14ac:dyDescent="0.3">
      <c r="A54" s="1"/>
      <c r="B54" s="1"/>
      <c r="C54" s="1">
        <f t="shared" si="0"/>
        <v>116</v>
      </c>
      <c r="D54" s="1"/>
      <c r="E54" s="1">
        <f t="shared" si="1"/>
        <v>1.0000000099999999</v>
      </c>
    </row>
    <row r="55" spans="1:5" x14ac:dyDescent="0.3">
      <c r="A55" s="1"/>
      <c r="B55" s="1"/>
      <c r="C55" s="1">
        <f t="shared" si="0"/>
        <v>116</v>
      </c>
      <c r="D55" s="1"/>
      <c r="E55" s="1">
        <f t="shared" si="1"/>
        <v>1.0000000099999999</v>
      </c>
    </row>
    <row r="56" spans="1:5" x14ac:dyDescent="0.3">
      <c r="A56" s="1"/>
      <c r="B56" s="1"/>
      <c r="C56" s="1">
        <f t="shared" si="0"/>
        <v>116</v>
      </c>
      <c r="D56" s="1"/>
      <c r="E56" s="1">
        <f t="shared" si="1"/>
        <v>1.0000000099999999</v>
      </c>
    </row>
    <row r="57" spans="1:5" x14ac:dyDescent="0.3">
      <c r="A57" s="1"/>
      <c r="B57" s="1"/>
      <c r="C57" s="1">
        <f t="shared" si="0"/>
        <v>116</v>
      </c>
      <c r="D57" s="1"/>
      <c r="E57" s="1">
        <f t="shared" si="1"/>
        <v>1.0000000099999999</v>
      </c>
    </row>
    <row r="58" spans="1:5" x14ac:dyDescent="0.3">
      <c r="A58" s="1"/>
      <c r="B58" s="1"/>
      <c r="C58" s="1">
        <f t="shared" si="0"/>
        <v>116</v>
      </c>
      <c r="D58" s="1"/>
      <c r="E58" s="1">
        <f t="shared" si="1"/>
        <v>1.0000000099999999</v>
      </c>
    </row>
    <row r="59" spans="1:5" x14ac:dyDescent="0.3">
      <c r="A59" s="1"/>
      <c r="B59" s="1"/>
      <c r="C59" s="1">
        <f t="shared" si="0"/>
        <v>116</v>
      </c>
      <c r="D59" s="1"/>
      <c r="E59" s="1">
        <f t="shared" si="1"/>
        <v>1.0000000099999999</v>
      </c>
    </row>
    <row r="60" spans="1:5" x14ac:dyDescent="0.3">
      <c r="A60" s="1"/>
      <c r="B60" s="1"/>
      <c r="C60" s="1">
        <f t="shared" si="0"/>
        <v>116</v>
      </c>
      <c r="D60" s="1"/>
      <c r="E60" s="1">
        <f t="shared" si="1"/>
        <v>1.0000000099999999</v>
      </c>
    </row>
    <row r="61" spans="1:5" x14ac:dyDescent="0.3">
      <c r="A61" s="1"/>
      <c r="B61" s="1"/>
      <c r="C61" s="1">
        <f t="shared" si="0"/>
        <v>116</v>
      </c>
      <c r="D61" s="1"/>
      <c r="E61" s="1">
        <f t="shared" si="1"/>
        <v>1.0000000099999999</v>
      </c>
    </row>
    <row r="62" spans="1:5" x14ac:dyDescent="0.3">
      <c r="A62" s="1"/>
      <c r="B62" s="1"/>
      <c r="C62" s="1">
        <f t="shared" si="0"/>
        <v>116</v>
      </c>
      <c r="D62" s="1"/>
      <c r="E62" s="1">
        <f t="shared" si="1"/>
        <v>1.0000000099999999</v>
      </c>
    </row>
    <row r="63" spans="1:5" x14ac:dyDescent="0.3">
      <c r="A63" s="1"/>
      <c r="B63" s="1"/>
      <c r="C63" s="1">
        <f t="shared" si="0"/>
        <v>116</v>
      </c>
      <c r="D63" s="1"/>
      <c r="E63" s="1">
        <f t="shared" si="1"/>
        <v>1.0000000099999999</v>
      </c>
    </row>
    <row r="64" spans="1:5" x14ac:dyDescent="0.3">
      <c r="A64" s="1"/>
      <c r="B64" s="1"/>
      <c r="C64" s="1">
        <f t="shared" si="0"/>
        <v>116</v>
      </c>
      <c r="D64" s="1"/>
      <c r="E64" s="1">
        <f t="shared" si="1"/>
        <v>1.0000000099999999</v>
      </c>
    </row>
    <row r="65" spans="1:5" x14ac:dyDescent="0.3">
      <c r="A65" s="1"/>
      <c r="B65" s="1"/>
      <c r="C65" s="1">
        <f t="shared" si="0"/>
        <v>116</v>
      </c>
      <c r="D65" s="1"/>
      <c r="E65" s="1">
        <f t="shared" si="1"/>
        <v>1.0000000099999999</v>
      </c>
    </row>
    <row r="66" spans="1:5" x14ac:dyDescent="0.3">
      <c r="A66" s="1"/>
      <c r="B66" s="1"/>
      <c r="C66" s="1">
        <f t="shared" si="0"/>
        <v>116</v>
      </c>
      <c r="D66" s="1"/>
      <c r="E66" s="1">
        <f t="shared" si="1"/>
        <v>1.0000000099999999</v>
      </c>
    </row>
    <row r="67" spans="1:5" x14ac:dyDescent="0.3">
      <c r="A67" s="1"/>
      <c r="B67" s="1"/>
      <c r="C67" s="1">
        <f t="shared" si="0"/>
        <v>116</v>
      </c>
      <c r="D67" s="1"/>
      <c r="E67" s="1">
        <f t="shared" si="1"/>
        <v>1.0000000099999999</v>
      </c>
    </row>
    <row r="68" spans="1:5" x14ac:dyDescent="0.3">
      <c r="A68" s="1"/>
      <c r="B68" s="1"/>
      <c r="C68" s="1">
        <f t="shared" ref="C68:C122" si="5">C67+B68</f>
        <v>116</v>
      </c>
      <c r="D68" s="1"/>
      <c r="E68" s="1">
        <f t="shared" ref="E68:E123" si="6">E67+D68</f>
        <v>1.0000000099999999</v>
      </c>
    </row>
    <row r="69" spans="1:5" x14ac:dyDescent="0.3">
      <c r="A69" s="1"/>
      <c r="B69" s="1"/>
      <c r="C69" s="1">
        <f t="shared" si="5"/>
        <v>116</v>
      </c>
      <c r="D69" s="1"/>
      <c r="E69" s="1">
        <f t="shared" si="6"/>
        <v>1.0000000099999999</v>
      </c>
    </row>
    <row r="70" spans="1:5" x14ac:dyDescent="0.3">
      <c r="A70" s="1"/>
      <c r="B70" s="1"/>
      <c r="C70" s="1">
        <f t="shared" si="5"/>
        <v>116</v>
      </c>
      <c r="D70" s="1"/>
      <c r="E70" s="1">
        <f t="shared" si="6"/>
        <v>1.0000000099999999</v>
      </c>
    </row>
    <row r="71" spans="1:5" x14ac:dyDescent="0.3">
      <c r="A71" s="1"/>
      <c r="B71" s="1"/>
      <c r="C71" s="1">
        <f t="shared" si="5"/>
        <v>116</v>
      </c>
      <c r="D71" s="1"/>
      <c r="E71" s="1">
        <f t="shared" si="6"/>
        <v>1.0000000099999999</v>
      </c>
    </row>
    <row r="72" spans="1:5" x14ac:dyDescent="0.3">
      <c r="A72" s="1"/>
      <c r="B72" s="1"/>
      <c r="C72" s="1">
        <f t="shared" si="5"/>
        <v>116</v>
      </c>
      <c r="D72" s="1"/>
      <c r="E72" s="1">
        <f t="shared" si="6"/>
        <v>1.0000000099999999</v>
      </c>
    </row>
    <row r="73" spans="1:5" x14ac:dyDescent="0.3">
      <c r="A73" s="1"/>
      <c r="B73" s="1"/>
      <c r="C73" s="1">
        <f t="shared" si="5"/>
        <v>116</v>
      </c>
      <c r="D73" s="1"/>
      <c r="E73" s="1">
        <f t="shared" si="6"/>
        <v>1.0000000099999999</v>
      </c>
    </row>
    <row r="74" spans="1:5" x14ac:dyDescent="0.3">
      <c r="A74" s="1"/>
      <c r="B74" s="1"/>
      <c r="C74" s="1">
        <f t="shared" si="5"/>
        <v>116</v>
      </c>
      <c r="D74" s="1"/>
      <c r="E74" s="1">
        <f t="shared" si="6"/>
        <v>1.0000000099999999</v>
      </c>
    </row>
    <row r="75" spans="1:5" x14ac:dyDescent="0.3">
      <c r="A75" s="1"/>
      <c r="B75" s="1"/>
      <c r="C75" s="1">
        <f t="shared" si="5"/>
        <v>116</v>
      </c>
      <c r="D75" s="1"/>
      <c r="E75" s="1">
        <f t="shared" si="6"/>
        <v>1.0000000099999999</v>
      </c>
    </row>
    <row r="76" spans="1:5" x14ac:dyDescent="0.3">
      <c r="A76" s="1"/>
      <c r="B76" s="1"/>
      <c r="C76" s="1">
        <f t="shared" si="5"/>
        <v>116</v>
      </c>
      <c r="D76" s="1"/>
      <c r="E76" s="1">
        <f t="shared" si="6"/>
        <v>1.0000000099999999</v>
      </c>
    </row>
    <row r="77" spans="1:5" x14ac:dyDescent="0.3">
      <c r="A77" s="1"/>
      <c r="B77" s="1"/>
      <c r="C77" s="1">
        <f t="shared" si="5"/>
        <v>116</v>
      </c>
      <c r="D77" s="1"/>
      <c r="E77" s="1">
        <f t="shared" si="6"/>
        <v>1.0000000099999999</v>
      </c>
    </row>
    <row r="78" spans="1:5" x14ac:dyDescent="0.3">
      <c r="A78" s="1"/>
      <c r="B78" s="1"/>
      <c r="C78" s="1">
        <f t="shared" si="5"/>
        <v>116</v>
      </c>
      <c r="D78" s="1"/>
      <c r="E78" s="1">
        <f t="shared" si="6"/>
        <v>1.0000000099999999</v>
      </c>
    </row>
    <row r="79" spans="1:5" x14ac:dyDescent="0.3">
      <c r="A79" s="1"/>
      <c r="B79" s="1"/>
      <c r="C79" s="1">
        <f t="shared" si="5"/>
        <v>116</v>
      </c>
      <c r="D79" s="1"/>
      <c r="E79" s="1">
        <f t="shared" si="6"/>
        <v>1.0000000099999999</v>
      </c>
    </row>
    <row r="80" spans="1:5" x14ac:dyDescent="0.3">
      <c r="A80" s="1"/>
      <c r="B80" s="1"/>
      <c r="C80" s="1">
        <f t="shared" si="5"/>
        <v>116</v>
      </c>
      <c r="D80" s="1"/>
      <c r="E80" s="1">
        <f t="shared" si="6"/>
        <v>1.0000000099999999</v>
      </c>
    </row>
    <row r="81" spans="1:5" x14ac:dyDescent="0.3">
      <c r="A81" s="1"/>
      <c r="B81" s="1"/>
      <c r="C81" s="1">
        <f t="shared" si="5"/>
        <v>116</v>
      </c>
      <c r="D81" s="1"/>
      <c r="E81" s="1">
        <f t="shared" si="6"/>
        <v>1.0000000099999999</v>
      </c>
    </row>
    <row r="82" spans="1:5" x14ac:dyDescent="0.3">
      <c r="A82" s="1"/>
      <c r="B82" s="1"/>
      <c r="C82" s="1">
        <f t="shared" si="5"/>
        <v>116</v>
      </c>
      <c r="D82" s="1"/>
      <c r="E82" s="1">
        <f t="shared" si="6"/>
        <v>1.0000000099999999</v>
      </c>
    </row>
    <row r="83" spans="1:5" x14ac:dyDescent="0.3">
      <c r="A83" s="1"/>
      <c r="B83" s="1"/>
      <c r="C83" s="1">
        <f t="shared" si="5"/>
        <v>116</v>
      </c>
      <c r="D83" s="1"/>
      <c r="E83" s="1">
        <f t="shared" si="6"/>
        <v>1.0000000099999999</v>
      </c>
    </row>
    <row r="84" spans="1:5" x14ac:dyDescent="0.3">
      <c r="A84" s="1"/>
      <c r="B84" s="1"/>
      <c r="C84" s="1">
        <f t="shared" si="5"/>
        <v>116</v>
      </c>
      <c r="D84" s="1"/>
      <c r="E84" s="1">
        <f t="shared" si="6"/>
        <v>1.0000000099999999</v>
      </c>
    </row>
    <row r="85" spans="1:5" x14ac:dyDescent="0.3">
      <c r="A85" s="1"/>
      <c r="B85" s="1"/>
      <c r="C85" s="1">
        <f t="shared" si="5"/>
        <v>116</v>
      </c>
      <c r="D85" s="1"/>
      <c r="E85" s="1">
        <f t="shared" si="6"/>
        <v>1.0000000099999999</v>
      </c>
    </row>
    <row r="86" spans="1:5" x14ac:dyDescent="0.3">
      <c r="A86" s="1"/>
      <c r="B86" s="1"/>
      <c r="C86" s="1">
        <f t="shared" si="5"/>
        <v>116</v>
      </c>
      <c r="D86" s="1"/>
      <c r="E86" s="1">
        <f t="shared" si="6"/>
        <v>1.0000000099999999</v>
      </c>
    </row>
    <row r="87" spans="1:5" x14ac:dyDescent="0.3">
      <c r="A87" s="1"/>
      <c r="B87" s="1"/>
      <c r="C87" s="1">
        <f t="shared" si="5"/>
        <v>116</v>
      </c>
      <c r="D87" s="1"/>
      <c r="E87" s="1">
        <f t="shared" si="6"/>
        <v>1.0000000099999999</v>
      </c>
    </row>
    <row r="88" spans="1:5" x14ac:dyDescent="0.3">
      <c r="A88" s="1"/>
      <c r="B88" s="1"/>
      <c r="C88" s="1">
        <f t="shared" si="5"/>
        <v>116</v>
      </c>
      <c r="D88" s="1"/>
      <c r="E88" s="1">
        <f t="shared" si="6"/>
        <v>1.0000000099999999</v>
      </c>
    </row>
    <row r="89" spans="1:5" x14ac:dyDescent="0.3">
      <c r="A89" s="1"/>
      <c r="B89" s="1"/>
      <c r="C89" s="1">
        <f t="shared" si="5"/>
        <v>116</v>
      </c>
      <c r="D89" s="1"/>
      <c r="E89" s="1">
        <f t="shared" si="6"/>
        <v>1.0000000099999999</v>
      </c>
    </row>
    <row r="90" spans="1:5" x14ac:dyDescent="0.3">
      <c r="A90" s="1"/>
      <c r="B90" s="1"/>
      <c r="C90" s="1">
        <f t="shared" si="5"/>
        <v>116</v>
      </c>
      <c r="D90" s="1"/>
      <c r="E90" s="1">
        <f t="shared" si="6"/>
        <v>1.0000000099999999</v>
      </c>
    </row>
    <row r="91" spans="1:5" x14ac:dyDescent="0.3">
      <c r="A91" s="1"/>
      <c r="B91" s="1"/>
      <c r="C91" s="1">
        <f t="shared" si="5"/>
        <v>116</v>
      </c>
      <c r="D91" s="1"/>
      <c r="E91" s="1">
        <f t="shared" si="6"/>
        <v>1.0000000099999999</v>
      </c>
    </row>
    <row r="92" spans="1:5" x14ac:dyDescent="0.3">
      <c r="A92" s="1"/>
      <c r="B92" s="1"/>
      <c r="C92" s="1">
        <f t="shared" si="5"/>
        <v>116</v>
      </c>
      <c r="D92" s="1"/>
      <c r="E92" s="1">
        <f t="shared" si="6"/>
        <v>1.0000000099999999</v>
      </c>
    </row>
    <row r="93" spans="1:5" x14ac:dyDescent="0.3">
      <c r="A93" s="1"/>
      <c r="B93" s="1"/>
      <c r="C93" s="1">
        <f t="shared" si="5"/>
        <v>116</v>
      </c>
      <c r="D93" s="1"/>
      <c r="E93" s="1">
        <f t="shared" si="6"/>
        <v>1.0000000099999999</v>
      </c>
    </row>
    <row r="94" spans="1:5" x14ac:dyDescent="0.3">
      <c r="A94" s="1"/>
      <c r="B94" s="1"/>
      <c r="C94" s="1">
        <f t="shared" si="5"/>
        <v>116</v>
      </c>
      <c r="D94" s="1"/>
      <c r="E94" s="1">
        <f t="shared" si="6"/>
        <v>1.0000000099999999</v>
      </c>
    </row>
    <row r="95" spans="1:5" x14ac:dyDescent="0.3">
      <c r="A95" s="1"/>
      <c r="B95" s="1"/>
      <c r="C95" s="1">
        <f t="shared" si="5"/>
        <v>116</v>
      </c>
      <c r="D95" s="1"/>
      <c r="E95" s="1">
        <f t="shared" si="6"/>
        <v>1.0000000099999999</v>
      </c>
    </row>
    <row r="96" spans="1:5" x14ac:dyDescent="0.3">
      <c r="A96" s="1"/>
      <c r="B96" s="1"/>
      <c r="C96" s="1">
        <f t="shared" si="5"/>
        <v>116</v>
      </c>
      <c r="D96" s="1"/>
      <c r="E96" s="1">
        <f t="shared" si="6"/>
        <v>1.0000000099999999</v>
      </c>
    </row>
    <row r="97" spans="1:5" x14ac:dyDescent="0.3">
      <c r="A97" s="1"/>
      <c r="B97" s="1"/>
      <c r="C97" s="1">
        <f t="shared" si="5"/>
        <v>116</v>
      </c>
      <c r="D97" s="1"/>
      <c r="E97" s="1">
        <f t="shared" si="6"/>
        <v>1.0000000099999999</v>
      </c>
    </row>
    <row r="98" spans="1:5" x14ac:dyDescent="0.3">
      <c r="A98" s="1"/>
      <c r="B98" s="1"/>
      <c r="C98" s="1">
        <f t="shared" si="5"/>
        <v>116</v>
      </c>
      <c r="D98" s="1"/>
      <c r="E98" s="1">
        <f t="shared" si="6"/>
        <v>1.0000000099999999</v>
      </c>
    </row>
    <row r="99" spans="1:5" x14ac:dyDescent="0.3">
      <c r="A99" s="1"/>
      <c r="B99" s="1"/>
      <c r="C99" s="1">
        <f t="shared" si="5"/>
        <v>116</v>
      </c>
      <c r="D99" s="1"/>
      <c r="E99" s="1">
        <f t="shared" si="6"/>
        <v>1.0000000099999999</v>
      </c>
    </row>
    <row r="100" spans="1:5" x14ac:dyDescent="0.3">
      <c r="A100" s="1"/>
      <c r="B100" s="1"/>
      <c r="C100" s="1">
        <f t="shared" si="5"/>
        <v>116</v>
      </c>
      <c r="D100" s="1"/>
      <c r="E100" s="1">
        <f t="shared" si="6"/>
        <v>1.0000000099999999</v>
      </c>
    </row>
    <row r="101" spans="1:5" x14ac:dyDescent="0.3">
      <c r="A101" s="1"/>
      <c r="B101" s="1"/>
      <c r="C101" s="1">
        <f t="shared" si="5"/>
        <v>116</v>
      </c>
      <c r="D101" s="1"/>
      <c r="E101" s="1">
        <f t="shared" si="6"/>
        <v>1.0000000099999999</v>
      </c>
    </row>
    <row r="102" spans="1:5" x14ac:dyDescent="0.3">
      <c r="A102" s="1"/>
      <c r="B102" s="1"/>
      <c r="C102" s="1">
        <f t="shared" si="5"/>
        <v>116</v>
      </c>
      <c r="D102" s="1"/>
      <c r="E102" s="1">
        <f t="shared" si="6"/>
        <v>1.0000000099999999</v>
      </c>
    </row>
    <row r="103" spans="1:5" x14ac:dyDescent="0.3">
      <c r="A103" s="1"/>
      <c r="B103" s="1"/>
      <c r="C103" s="1">
        <f t="shared" si="5"/>
        <v>116</v>
      </c>
      <c r="D103" s="1"/>
      <c r="E103" s="1">
        <f t="shared" si="6"/>
        <v>1.0000000099999999</v>
      </c>
    </row>
    <row r="104" spans="1:5" x14ac:dyDescent="0.3">
      <c r="A104" s="1"/>
      <c r="B104" s="1"/>
      <c r="C104" s="1">
        <f t="shared" si="5"/>
        <v>116</v>
      </c>
      <c r="D104" s="1"/>
      <c r="E104" s="1">
        <f t="shared" si="6"/>
        <v>1.0000000099999999</v>
      </c>
    </row>
    <row r="105" spans="1:5" x14ac:dyDescent="0.3">
      <c r="A105" s="1"/>
      <c r="B105" s="1"/>
      <c r="C105" s="1">
        <f t="shared" si="5"/>
        <v>116</v>
      </c>
      <c r="D105" s="1"/>
      <c r="E105" s="1">
        <f t="shared" si="6"/>
        <v>1.0000000099999999</v>
      </c>
    </row>
    <row r="106" spans="1:5" x14ac:dyDescent="0.3">
      <c r="A106" s="1"/>
      <c r="B106" s="1"/>
      <c r="C106" s="1">
        <f t="shared" si="5"/>
        <v>116</v>
      </c>
      <c r="D106" s="1"/>
      <c r="E106" s="1">
        <f t="shared" si="6"/>
        <v>1.0000000099999999</v>
      </c>
    </row>
    <row r="107" spans="1:5" x14ac:dyDescent="0.3">
      <c r="A107" s="1"/>
      <c r="B107" s="1"/>
      <c r="C107" s="1">
        <f t="shared" si="5"/>
        <v>116</v>
      </c>
      <c r="D107" s="1"/>
      <c r="E107" s="1">
        <f t="shared" si="6"/>
        <v>1.0000000099999999</v>
      </c>
    </row>
    <row r="108" spans="1:5" x14ac:dyDescent="0.3">
      <c r="A108" s="1"/>
      <c r="B108" s="1"/>
      <c r="C108" s="1">
        <f t="shared" si="5"/>
        <v>116</v>
      </c>
      <c r="D108" s="1"/>
      <c r="E108" s="1">
        <f t="shared" si="6"/>
        <v>1.0000000099999999</v>
      </c>
    </row>
    <row r="109" spans="1:5" x14ac:dyDescent="0.3">
      <c r="A109" s="1"/>
      <c r="B109" s="1"/>
      <c r="C109" s="1">
        <f t="shared" si="5"/>
        <v>116</v>
      </c>
      <c r="D109" s="1"/>
      <c r="E109" s="1">
        <f t="shared" si="6"/>
        <v>1.0000000099999999</v>
      </c>
    </row>
    <row r="110" spans="1:5" x14ac:dyDescent="0.3">
      <c r="A110" s="1"/>
      <c r="B110" s="1"/>
      <c r="C110" s="1">
        <f t="shared" si="5"/>
        <v>116</v>
      </c>
      <c r="D110" s="1"/>
      <c r="E110" s="1">
        <f t="shared" si="6"/>
        <v>1.0000000099999999</v>
      </c>
    </row>
    <row r="111" spans="1:5" x14ac:dyDescent="0.3">
      <c r="A111" s="1"/>
      <c r="B111" s="1"/>
      <c r="C111" s="1">
        <f t="shared" si="5"/>
        <v>116</v>
      </c>
      <c r="D111" s="1"/>
      <c r="E111" s="1">
        <f t="shared" si="6"/>
        <v>1.0000000099999999</v>
      </c>
    </row>
    <row r="112" spans="1:5" x14ac:dyDescent="0.3">
      <c r="A112" s="1"/>
      <c r="B112" s="1"/>
      <c r="C112" s="1">
        <f t="shared" si="5"/>
        <v>116</v>
      </c>
      <c r="D112" s="1"/>
      <c r="E112" s="1">
        <f t="shared" si="6"/>
        <v>1.0000000099999999</v>
      </c>
    </row>
    <row r="113" spans="1:5" x14ac:dyDescent="0.3">
      <c r="A113" s="1"/>
      <c r="B113" s="1"/>
      <c r="C113" s="1">
        <f t="shared" si="5"/>
        <v>116</v>
      </c>
      <c r="D113" s="1"/>
      <c r="E113" s="1">
        <f t="shared" si="6"/>
        <v>1.0000000099999999</v>
      </c>
    </row>
    <row r="114" spans="1:5" x14ac:dyDescent="0.3">
      <c r="A114" s="1"/>
      <c r="B114" s="1"/>
      <c r="C114" s="1">
        <f t="shared" si="5"/>
        <v>116</v>
      </c>
      <c r="D114" s="1"/>
      <c r="E114" s="1">
        <f t="shared" si="6"/>
        <v>1.0000000099999999</v>
      </c>
    </row>
    <row r="115" spans="1:5" x14ac:dyDescent="0.3">
      <c r="A115" s="1"/>
      <c r="B115" s="1"/>
      <c r="C115" s="1">
        <f t="shared" si="5"/>
        <v>116</v>
      </c>
      <c r="D115" s="1"/>
      <c r="E115" s="1">
        <f t="shared" si="6"/>
        <v>1.0000000099999999</v>
      </c>
    </row>
    <row r="116" spans="1:5" x14ac:dyDescent="0.3">
      <c r="A116" s="1"/>
      <c r="B116" s="1"/>
      <c r="C116" s="1">
        <f t="shared" si="5"/>
        <v>116</v>
      </c>
      <c r="D116" s="1"/>
      <c r="E116" s="1">
        <f t="shared" si="6"/>
        <v>1.0000000099999999</v>
      </c>
    </row>
    <row r="117" spans="1:5" x14ac:dyDescent="0.3">
      <c r="A117" s="1"/>
      <c r="B117" s="1"/>
      <c r="C117" s="1">
        <f t="shared" si="5"/>
        <v>116</v>
      </c>
      <c r="D117" s="1"/>
      <c r="E117" s="1">
        <f t="shared" si="6"/>
        <v>1.0000000099999999</v>
      </c>
    </row>
    <row r="118" spans="1:5" x14ac:dyDescent="0.3">
      <c r="A118" s="1"/>
      <c r="B118" s="1"/>
      <c r="C118" s="1">
        <f t="shared" si="5"/>
        <v>116</v>
      </c>
      <c r="D118" s="1"/>
      <c r="E118" s="1">
        <f t="shared" si="6"/>
        <v>1.0000000099999999</v>
      </c>
    </row>
    <row r="119" spans="1:5" x14ac:dyDescent="0.3">
      <c r="A119" s="1"/>
      <c r="B119" s="1"/>
      <c r="C119" s="1">
        <f t="shared" si="5"/>
        <v>116</v>
      </c>
      <c r="D119" s="1"/>
      <c r="E119" s="1">
        <f t="shared" si="6"/>
        <v>1.0000000099999999</v>
      </c>
    </row>
    <row r="120" spans="1:5" x14ac:dyDescent="0.3">
      <c r="A120" s="1"/>
      <c r="B120" s="1"/>
      <c r="C120" s="1">
        <f t="shared" si="5"/>
        <v>116</v>
      </c>
      <c r="D120" s="1"/>
      <c r="E120" s="1">
        <f t="shared" si="6"/>
        <v>1.0000000099999999</v>
      </c>
    </row>
    <row r="121" spans="1:5" x14ac:dyDescent="0.3">
      <c r="A121" s="1"/>
      <c r="B121" s="1"/>
      <c r="C121" s="1">
        <f t="shared" si="5"/>
        <v>116</v>
      </c>
      <c r="D121" s="1"/>
      <c r="E121" s="1">
        <f t="shared" si="6"/>
        <v>1.0000000099999999</v>
      </c>
    </row>
    <row r="122" spans="1:5" x14ac:dyDescent="0.3">
      <c r="A122" s="1"/>
      <c r="B122" s="1"/>
      <c r="C122" s="1">
        <f t="shared" si="5"/>
        <v>116</v>
      </c>
      <c r="D122" s="1"/>
      <c r="E122" s="1">
        <f t="shared" si="6"/>
        <v>1.0000000099999999</v>
      </c>
    </row>
    <row r="123" spans="1:5" x14ac:dyDescent="0.3">
      <c r="A123" s="1" t="s">
        <v>10</v>
      </c>
      <c r="B123" s="1">
        <v>19</v>
      </c>
      <c r="C123" s="1">
        <f t="shared" ref="C123" si="7">C122+B123</f>
        <v>135</v>
      </c>
      <c r="D123" s="1"/>
      <c r="E123" s="1">
        <f t="shared" si="6"/>
        <v>1.0000000099999999</v>
      </c>
    </row>
    <row r="124" spans="1:5" x14ac:dyDescent="0.3">
      <c r="A124" s="1" t="s">
        <v>16</v>
      </c>
      <c r="B124" s="1">
        <f>SUM(B2:B123)</f>
        <v>135</v>
      </c>
      <c r="C124" s="1"/>
      <c r="D124" s="1">
        <f>SUM(D2:D123)</f>
        <v>1.0000000099999999</v>
      </c>
      <c r="E124" s="1"/>
    </row>
  </sheetData>
  <pageMargins left="0.7" right="0.7" top="0.75" bottom="0.75" header="0.3" footer="0.3"/>
  <pageSetup paperSize="9" orientation="portrait" r:id="rId1"/>
  <ignoredErrors>
    <ignoredError sqref="I5:J5 I6:I7 I9:J9 J6:J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204AD-5E1D-424F-B833-09E48F957165}">
  <dimension ref="A1:K13"/>
  <sheetViews>
    <sheetView tabSelected="1" workbookViewId="0">
      <selection activeCell="K13" sqref="K13"/>
    </sheetView>
  </sheetViews>
  <sheetFormatPr baseColWidth="10" defaultRowHeight="14.4" x14ac:dyDescent="0.3"/>
  <cols>
    <col min="1" max="10" width="2.77734375" customWidth="1"/>
    <col min="11" max="11" width="4" customWidth="1"/>
  </cols>
  <sheetData>
    <row r="1" spans="1:11" x14ac:dyDescent="0.3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2</v>
      </c>
      <c r="H1">
        <v>2</v>
      </c>
      <c r="I1">
        <v>2</v>
      </c>
      <c r="J1">
        <v>1</v>
      </c>
      <c r="K1">
        <f>SUM(A1:J1)</f>
        <v>8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1</v>
      </c>
      <c r="I2">
        <v>2</v>
      </c>
      <c r="J2">
        <v>1</v>
      </c>
      <c r="K2">
        <f t="shared" ref="K2:K12" si="0">SUM(A2:J2)</f>
        <v>6</v>
      </c>
    </row>
    <row r="3" spans="1:11" x14ac:dyDescent="0.3">
      <c r="A3">
        <v>1</v>
      </c>
      <c r="B3">
        <v>1</v>
      </c>
      <c r="C3">
        <v>4</v>
      </c>
      <c r="D3">
        <v>2</v>
      </c>
      <c r="E3">
        <v>2</v>
      </c>
      <c r="F3">
        <v>1</v>
      </c>
      <c r="G3">
        <v>2</v>
      </c>
      <c r="H3">
        <v>3</v>
      </c>
      <c r="I3">
        <v>3</v>
      </c>
      <c r="J3">
        <v>6</v>
      </c>
      <c r="K3">
        <f t="shared" si="0"/>
        <v>25</v>
      </c>
    </row>
    <row r="4" spans="1:11" x14ac:dyDescent="0.3">
      <c r="A4">
        <v>0</v>
      </c>
      <c r="B4">
        <v>0</v>
      </c>
      <c r="C4">
        <v>1</v>
      </c>
      <c r="D4">
        <v>1</v>
      </c>
      <c r="E4">
        <v>1</v>
      </c>
      <c r="F4">
        <v>0</v>
      </c>
      <c r="G4">
        <v>3</v>
      </c>
      <c r="H4">
        <v>3</v>
      </c>
      <c r="I4">
        <v>3</v>
      </c>
      <c r="J4">
        <v>2</v>
      </c>
      <c r="K4">
        <f t="shared" si="0"/>
        <v>14</v>
      </c>
    </row>
    <row r="5" spans="1:11" x14ac:dyDescent="0.3">
      <c r="A5">
        <v>0</v>
      </c>
      <c r="B5">
        <v>0</v>
      </c>
      <c r="C5">
        <v>0</v>
      </c>
      <c r="D5">
        <v>0</v>
      </c>
      <c r="E5">
        <v>2</v>
      </c>
      <c r="F5">
        <v>1</v>
      </c>
      <c r="G5">
        <v>3</v>
      </c>
      <c r="H5">
        <v>0</v>
      </c>
      <c r="I5">
        <v>2</v>
      </c>
      <c r="J5">
        <v>2</v>
      </c>
      <c r="K5">
        <f t="shared" si="0"/>
        <v>10</v>
      </c>
    </row>
    <row r="6" spans="1:1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f t="shared" si="0"/>
        <v>1</v>
      </c>
    </row>
    <row r="7" spans="1:1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3</v>
      </c>
      <c r="I7">
        <v>3</v>
      </c>
      <c r="J7">
        <v>3</v>
      </c>
      <c r="K7">
        <f t="shared" si="0"/>
        <v>12</v>
      </c>
    </row>
    <row r="8" spans="1:11" x14ac:dyDescent="0.3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2</v>
      </c>
      <c r="H8">
        <v>1</v>
      </c>
      <c r="I8">
        <v>1</v>
      </c>
      <c r="J8">
        <v>1</v>
      </c>
      <c r="K8">
        <f t="shared" si="0"/>
        <v>6</v>
      </c>
    </row>
    <row r="9" spans="1:11" x14ac:dyDescent="0.3">
      <c r="A9">
        <v>4</v>
      </c>
      <c r="B9">
        <v>2</v>
      </c>
      <c r="C9">
        <v>6</v>
      </c>
      <c r="D9">
        <v>7</v>
      </c>
      <c r="E9">
        <v>2</v>
      </c>
      <c r="F9">
        <v>1</v>
      </c>
      <c r="G9">
        <v>2</v>
      </c>
      <c r="H9">
        <v>2</v>
      </c>
      <c r="I9">
        <v>3</v>
      </c>
      <c r="J9">
        <v>1</v>
      </c>
      <c r="K9">
        <f t="shared" si="0"/>
        <v>30</v>
      </c>
    </row>
    <row r="10" spans="1:11" x14ac:dyDescent="0.3">
      <c r="A10">
        <v>0</v>
      </c>
      <c r="B10">
        <v>0</v>
      </c>
      <c r="C10">
        <v>0</v>
      </c>
      <c r="D10">
        <v>0</v>
      </c>
      <c r="E10">
        <v>2</v>
      </c>
      <c r="F10">
        <v>1</v>
      </c>
      <c r="G10">
        <v>1</v>
      </c>
      <c r="H10">
        <v>1</v>
      </c>
      <c r="I10">
        <v>2</v>
      </c>
      <c r="J10">
        <v>0</v>
      </c>
      <c r="K10">
        <f t="shared" si="0"/>
        <v>7</v>
      </c>
    </row>
    <row r="11" spans="1: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2</v>
      </c>
      <c r="H11">
        <v>2</v>
      </c>
      <c r="I11">
        <v>3</v>
      </c>
      <c r="J11">
        <v>2</v>
      </c>
      <c r="K11">
        <f t="shared" si="0"/>
        <v>9</v>
      </c>
    </row>
    <row r="12" spans="1:1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2</v>
      </c>
      <c r="H12">
        <v>2</v>
      </c>
      <c r="I12">
        <v>2</v>
      </c>
      <c r="J12">
        <v>1</v>
      </c>
      <c r="K12">
        <f t="shared" si="0"/>
        <v>7</v>
      </c>
    </row>
    <row r="13" spans="1:11" x14ac:dyDescent="0.3">
      <c r="A13">
        <f>SUM(A1:A12)</f>
        <v>5</v>
      </c>
      <c r="B13">
        <f t="shared" ref="B13:D13" si="1">SUM(B1:B12)</f>
        <v>3</v>
      </c>
      <c r="C13">
        <f t="shared" si="1"/>
        <v>11</v>
      </c>
      <c r="D13">
        <f t="shared" si="1"/>
        <v>10</v>
      </c>
      <c r="E13">
        <f t="shared" ref="E13" si="2">SUM(E1:E12)</f>
        <v>9</v>
      </c>
      <c r="F13">
        <f t="shared" ref="F13:G13" si="3">SUM(F1:F12)</f>
        <v>6</v>
      </c>
      <c r="G13">
        <f t="shared" si="3"/>
        <v>25</v>
      </c>
      <c r="H13">
        <f t="shared" ref="H13" si="4">SUM(H1:H12)</f>
        <v>20</v>
      </c>
      <c r="I13">
        <f>SUM(I1:I12)</f>
        <v>26</v>
      </c>
      <c r="J13">
        <f t="shared" ref="J13" si="5">SUM(J1:J12)</f>
        <v>20</v>
      </c>
      <c r="K13">
        <f>SUM(K1:K12)</f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TONNELLE</dc:creator>
  <cp:lastModifiedBy>Nathan TONNELLE</cp:lastModifiedBy>
  <dcterms:created xsi:type="dcterms:W3CDTF">2020-05-05T21:21:13Z</dcterms:created>
  <dcterms:modified xsi:type="dcterms:W3CDTF">2020-05-10T04:04:08Z</dcterms:modified>
</cp:coreProperties>
</file>