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eefy/Dropbox/2022_Killifish_cell_Atlas/REVISION_ANALYSES/RNAScope/eff_classifier/"/>
    </mc:Choice>
  </mc:AlternateContent>
  <xr:revisionPtr revIDLastSave="0" documentId="13_ncr:1_{14AEC70A-0599-CE44-8CE6-1FA1B5B3F8E4}" xr6:coauthVersionLast="47" xr6:coauthVersionMax="47" xr10:uidLastSave="{00000000-0000-0000-0000-000000000000}"/>
  <bookViews>
    <workbookView minimized="1" xWindow="22160" yWindow="7480" windowWidth="27240" windowHeight="16440" xr2:uid="{ED88934A-B249-9A4A-8374-BACC25FEB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<sst xmlns="http://schemas.openxmlformats.org/spreadsheetml/2006/main" count="47" uniqueCount="47">
  <si>
    <t>Image</t>
  </si>
  <si>
    <t>erytrhocytes</t>
  </si>
  <si>
    <t>hepatoytes</t>
  </si>
  <si>
    <t>eff_hepatocytes</t>
  </si>
  <si>
    <t>prop_eryth</t>
  </si>
  <si>
    <t>prop_hep</t>
  </si>
  <si>
    <t>prop_eff</t>
  </si>
  <si>
    <t>eff_male1_slice1_pic1</t>
  </si>
  <si>
    <t>eff_male1_slice1_pic2</t>
  </si>
  <si>
    <t>eff_male1_slice2_pic1</t>
  </si>
  <si>
    <t>eff_male1_slice2_pic2</t>
  </si>
  <si>
    <t>eff_male2_slice1_pic1</t>
  </si>
  <si>
    <t>eff_male2_slice1_pic2</t>
  </si>
  <si>
    <t>eff_male2_slice2_pic1</t>
  </si>
  <si>
    <t>eff_male2_slice2_pic2</t>
  </si>
  <si>
    <t>eff_male3_slice1_pic1</t>
  </si>
  <si>
    <t>eff_male3_slice1_pic2</t>
  </si>
  <si>
    <t>eff_male3_slice2_pic1</t>
  </si>
  <si>
    <t>eff_male3_slice2_pic2</t>
  </si>
  <si>
    <t>eff_male4_slice1_pic1</t>
  </si>
  <si>
    <t>eff_male4_slice1_pic2</t>
  </si>
  <si>
    <t>eff_male4_slice2_pic1</t>
  </si>
  <si>
    <t>eff_male4_slice2_pic2</t>
  </si>
  <si>
    <t>eff_male5_slice1_pic1</t>
  </si>
  <si>
    <t>eff_male5_slice1_pic2</t>
  </si>
  <si>
    <t>eff_male5_slice2_pic1</t>
  </si>
  <si>
    <t>eff_male5_slice2_pic2</t>
  </si>
  <si>
    <t>eff_female1_slice1_pic1</t>
  </si>
  <si>
    <t>eff_female1_slice1_pic2</t>
  </si>
  <si>
    <t>eff_female1_slice2_pic1</t>
  </si>
  <si>
    <t>eff_female1_slice2_pic2</t>
  </si>
  <si>
    <t>eff_female2_slice1_pic1</t>
  </si>
  <si>
    <t>eff_female2_slice1_pic2</t>
  </si>
  <si>
    <t>eff_female2_slice2_pic1</t>
  </si>
  <si>
    <t>eff_female2_slice2_pic2</t>
  </si>
  <si>
    <t>eff_female3_slice1_pic1</t>
  </si>
  <si>
    <t>eff_female3_slice1_pic2</t>
  </si>
  <si>
    <t>eff_female3_slice2_pic1</t>
  </si>
  <si>
    <t>eff_female3_slice2_pic2</t>
  </si>
  <si>
    <t>eff_female4_slice1_pic1</t>
  </si>
  <si>
    <t>eff_female4_slice1_pic2</t>
  </si>
  <si>
    <t>eff_female4_slice2_pic1</t>
  </si>
  <si>
    <t>eff_female4_slice2_pic2</t>
  </si>
  <si>
    <t>eff_female5_slice1_pic1</t>
  </si>
  <si>
    <t>eff_female5_slice1_pic2</t>
  </si>
  <si>
    <t>eff_female5_slice2_pic1</t>
  </si>
  <si>
    <t>eff_female5_slice2_pic2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</si>
</sst>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C017-5766-594D-8BF7-1B148EF8A1B3}">
  <dimension ref="A1:G41"/>
  <sheetViews>
    <sheetView tabSelected="1" workbookViewId="0">
      <selection activeCell="E1" sqref="E1:G1048576"/>
    </sheetView>
  </sheetViews>
  <sheetFormatPr baseColWidth="10" defaultRowHeight="16" x14ac:dyDescent="0.2"/>
  <cols>
    <col min="1" max="1" width="4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</v>
      </c>
      <c r="C2">
        <v>211</v>
      </c>
      <c r="D2">
        <v>72</v>
      </c>
      <c r="E2">
        <f>B2/SUM(B2:D2)*100</f>
        <v>4.7138047138047137</v>
      </c>
      <c r="F2">
        <f>C2/SUM(B2:D2)*100</f>
        <v>71.043771043771045</v>
      </c>
      <c r="G2">
        <f>D2/SUM(B2:D2)*100</f>
        <v>24.242424242424242</v>
      </c>
    </row>
    <row r="3" spans="1:7" x14ac:dyDescent="0.2">
      <c r="A3" t="s">
        <v>8</v>
      </c>
      <c r="B3">
        <v>1</v>
      </c>
      <c r="C3">
        <v>218</v>
      </c>
      <c r="D3">
        <v>160</v>
      </c>
      <c r="E3">
        <f t="shared" ref="E3:E41" si="0">B3/SUM(B3:D3)*100</f>
        <v>0.26385224274406333</v>
      </c>
      <c r="F3">
        <f t="shared" ref="F3:F41" si="1">C3/SUM(B3:D3)*100</f>
        <v>57.519788918205805</v>
      </c>
      <c r="G3">
        <f t="shared" ref="G3:G41" si="2">D3/SUM(B3:D3)*100</f>
        <v>42.21635883905013</v>
      </c>
    </row>
    <row r="4" spans="1:7" x14ac:dyDescent="0.2">
      <c r="A4" t="s">
        <v>9</v>
      </c>
      <c r="B4">
        <v>1</v>
      </c>
      <c r="C4">
        <v>245</v>
      </c>
      <c r="D4">
        <v>164</v>
      </c>
      <c r="E4">
        <f t="shared" si="0"/>
        <v>0.24390243902439024</v>
      </c>
      <c r="F4">
        <f t="shared" si="1"/>
        <v>59.756097560975604</v>
      </c>
      <c r="G4">
        <f t="shared" si="2"/>
        <v>40</v>
      </c>
    </row>
    <row r="5" spans="1:7" x14ac:dyDescent="0.2">
      <c r="A5" t="s">
        <v>10</v>
      </c>
      <c r="B5">
        <v>10</v>
      </c>
      <c r="C5">
        <v>261</v>
      </c>
      <c r="D5">
        <v>32</v>
      </c>
      <c r="E5">
        <f t="shared" si="0"/>
        <v>3.3003300330032999</v>
      </c>
      <c r="F5">
        <f t="shared" si="1"/>
        <v>86.138613861386133</v>
      </c>
      <c r="G5">
        <f t="shared" si="2"/>
        <v>10.561056105610561</v>
      </c>
    </row>
    <row r="6" spans="1:7" x14ac:dyDescent="0.2">
      <c r="A6" t="s">
        <v>11</v>
      </c>
      <c r="B6">
        <v>14</v>
      </c>
      <c r="C6">
        <v>278</v>
      </c>
      <c r="D6">
        <v>33</v>
      </c>
      <c r="E6">
        <f t="shared" si="0"/>
        <v>4.3076923076923075</v>
      </c>
      <c r="F6">
        <f t="shared" si="1"/>
        <v>85.538461538461547</v>
      </c>
      <c r="G6">
        <f t="shared" si="2"/>
        <v>10.153846153846153</v>
      </c>
    </row>
    <row r="7" spans="1:7" x14ac:dyDescent="0.2">
      <c r="A7" t="s">
        <v>12</v>
      </c>
      <c r="B7">
        <v>7</v>
      </c>
      <c r="C7">
        <v>241</v>
      </c>
      <c r="D7">
        <v>15</v>
      </c>
      <c r="E7">
        <f t="shared" si="0"/>
        <v>2.6615969581749046</v>
      </c>
      <c r="F7">
        <f t="shared" si="1"/>
        <v>91.634980988593156</v>
      </c>
      <c r="G7">
        <f t="shared" si="2"/>
        <v>5.7034220532319395</v>
      </c>
    </row>
    <row r="8" spans="1:7" x14ac:dyDescent="0.2">
      <c r="A8" t="s">
        <v>13</v>
      </c>
      <c r="B8">
        <v>7</v>
      </c>
      <c r="C8">
        <v>268</v>
      </c>
      <c r="D8">
        <v>16</v>
      </c>
      <c r="E8">
        <f t="shared" si="0"/>
        <v>2.4054982817869419</v>
      </c>
      <c r="F8">
        <f t="shared" si="1"/>
        <v>92.096219931271477</v>
      </c>
      <c r="G8">
        <f t="shared" si="2"/>
        <v>5.4982817869415808</v>
      </c>
    </row>
    <row r="9" spans="1:7" x14ac:dyDescent="0.2">
      <c r="A9" t="s">
        <v>14</v>
      </c>
      <c r="B9">
        <v>6</v>
      </c>
      <c r="C9">
        <v>124</v>
      </c>
      <c r="D9">
        <v>3</v>
      </c>
      <c r="E9">
        <f t="shared" si="0"/>
        <v>4.5112781954887211</v>
      </c>
      <c r="F9">
        <f t="shared" si="1"/>
        <v>93.233082706766908</v>
      </c>
      <c r="G9">
        <f t="shared" si="2"/>
        <v>2.2556390977443606</v>
      </c>
    </row>
    <row r="10" spans="1:7" x14ac:dyDescent="0.2">
      <c r="A10" t="s">
        <v>15</v>
      </c>
      <c r="B10">
        <v>6</v>
      </c>
      <c r="C10">
        <v>126</v>
      </c>
      <c r="D10">
        <v>3</v>
      </c>
      <c r="E10">
        <f t="shared" si="0"/>
        <v>4.4444444444444446</v>
      </c>
      <c r="F10">
        <f t="shared" si="1"/>
        <v>93.333333333333329</v>
      </c>
      <c r="G10">
        <f t="shared" si="2"/>
        <v>2.2222222222222223</v>
      </c>
    </row>
    <row r="11" spans="1:7" x14ac:dyDescent="0.2">
      <c r="A11" t="s">
        <v>16</v>
      </c>
      <c r="B11">
        <v>2</v>
      </c>
      <c r="C11">
        <v>162</v>
      </c>
      <c r="D11">
        <v>2</v>
      </c>
      <c r="E11">
        <f t="shared" si="0"/>
        <v>1.2048192771084338</v>
      </c>
      <c r="F11">
        <f t="shared" si="1"/>
        <v>97.590361445783131</v>
      </c>
      <c r="G11">
        <f t="shared" si="2"/>
        <v>1.2048192771084338</v>
      </c>
    </row>
    <row r="12" spans="1:7" x14ac:dyDescent="0.2">
      <c r="A12" t="s">
        <v>17</v>
      </c>
      <c r="B12">
        <v>2</v>
      </c>
      <c r="C12">
        <v>293</v>
      </c>
      <c r="D12">
        <v>68</v>
      </c>
      <c r="E12">
        <f t="shared" si="0"/>
        <v>0.55096418732782371</v>
      </c>
      <c r="F12">
        <f t="shared" si="1"/>
        <v>80.71625344352617</v>
      </c>
      <c r="G12">
        <f t="shared" si="2"/>
        <v>18.732782369146005</v>
      </c>
    </row>
    <row r="13" spans="1:7" x14ac:dyDescent="0.2">
      <c r="A13" t="s">
        <v>18</v>
      </c>
      <c r="B13">
        <v>3</v>
      </c>
      <c r="C13">
        <v>315</v>
      </c>
      <c r="D13">
        <v>71</v>
      </c>
      <c r="E13">
        <f t="shared" si="0"/>
        <v>0.77120822622107965</v>
      </c>
      <c r="F13">
        <f t="shared" si="1"/>
        <v>80.976863753213365</v>
      </c>
      <c r="G13">
        <f t="shared" si="2"/>
        <v>18.251928020565554</v>
      </c>
    </row>
    <row r="14" spans="1:7" x14ac:dyDescent="0.2">
      <c r="A14" t="s">
        <v>19</v>
      </c>
      <c r="B14">
        <v>2</v>
      </c>
      <c r="C14">
        <v>320</v>
      </c>
      <c r="D14">
        <v>101</v>
      </c>
      <c r="E14">
        <f t="shared" si="0"/>
        <v>0.4728132387706856</v>
      </c>
      <c r="F14">
        <f t="shared" si="1"/>
        <v>75.650118203309688</v>
      </c>
      <c r="G14">
        <f t="shared" si="2"/>
        <v>23.877068557919621</v>
      </c>
    </row>
    <row r="15" spans="1:7" x14ac:dyDescent="0.2">
      <c r="A15" t="s">
        <v>20</v>
      </c>
      <c r="B15">
        <v>13</v>
      </c>
      <c r="C15">
        <v>316</v>
      </c>
      <c r="D15">
        <v>60</v>
      </c>
      <c r="E15">
        <f t="shared" si="0"/>
        <v>3.3419023136246784</v>
      </c>
      <c r="F15">
        <f t="shared" si="1"/>
        <v>81.233933161953729</v>
      </c>
      <c r="G15">
        <f t="shared" si="2"/>
        <v>15.424164524421593</v>
      </c>
    </row>
    <row r="16" spans="1:7" x14ac:dyDescent="0.2">
      <c r="A16" t="s">
        <v>21</v>
      </c>
      <c r="C16">
        <v>347</v>
      </c>
      <c r="D16">
        <v>41</v>
      </c>
      <c r="E16">
        <f t="shared" si="0"/>
        <v>0</v>
      </c>
      <c r="F16">
        <f t="shared" si="1"/>
        <v>89.432989690721655</v>
      </c>
      <c r="G16">
        <f t="shared" si="2"/>
        <v>10.56701030927835</v>
      </c>
    </row>
    <row r="17" spans="1:7" x14ac:dyDescent="0.2">
      <c r="A17" t="s">
        <v>22</v>
      </c>
      <c r="B17">
        <v>1</v>
      </c>
      <c r="C17">
        <v>363</v>
      </c>
      <c r="D17">
        <v>30</v>
      </c>
      <c r="E17">
        <f t="shared" si="0"/>
        <v>0.25380710659898476</v>
      </c>
      <c r="F17">
        <f t="shared" si="1"/>
        <v>92.131979695431482</v>
      </c>
      <c r="G17">
        <f t="shared" si="2"/>
        <v>7.6142131979695442</v>
      </c>
    </row>
    <row r="18" spans="1:7" x14ac:dyDescent="0.2">
      <c r="A18" t="s">
        <v>23</v>
      </c>
      <c r="B18">
        <v>2</v>
      </c>
      <c r="C18">
        <v>395</v>
      </c>
      <c r="D18">
        <v>33</v>
      </c>
      <c r="E18">
        <f t="shared" si="0"/>
        <v>0.46511627906976744</v>
      </c>
      <c r="F18">
        <f t="shared" si="1"/>
        <v>91.860465116279073</v>
      </c>
      <c r="G18">
        <f t="shared" si="2"/>
        <v>7.6744186046511631</v>
      </c>
    </row>
    <row r="19" spans="1:7" x14ac:dyDescent="0.2">
      <c r="A19" t="s">
        <v>24</v>
      </c>
      <c r="B19">
        <v>1</v>
      </c>
      <c r="C19">
        <v>392</v>
      </c>
      <c r="D19">
        <v>51</v>
      </c>
      <c r="E19">
        <f t="shared" si="0"/>
        <v>0.22522522522522523</v>
      </c>
      <c r="F19">
        <f t="shared" si="1"/>
        <v>88.288288288288285</v>
      </c>
      <c r="G19">
        <f t="shared" si="2"/>
        <v>11.486486486486488</v>
      </c>
    </row>
    <row r="20" spans="1:7" x14ac:dyDescent="0.2">
      <c r="A20" t="s">
        <v>25</v>
      </c>
      <c r="C20">
        <v>309</v>
      </c>
      <c r="D20">
        <v>16</v>
      </c>
      <c r="E20">
        <f t="shared" si="0"/>
        <v>0</v>
      </c>
      <c r="F20">
        <f t="shared" si="1"/>
        <v>95.07692307692308</v>
      </c>
      <c r="G20">
        <f t="shared" si="2"/>
        <v>4.9230769230769234</v>
      </c>
    </row>
    <row r="21" spans="1:7" x14ac:dyDescent="0.2">
      <c r="A21" t="s">
        <v>26</v>
      </c>
      <c r="B21">
        <v>9</v>
      </c>
      <c r="C21">
        <v>291</v>
      </c>
      <c r="D21">
        <v>12</v>
      </c>
      <c r="E21">
        <f t="shared" si="0"/>
        <v>2.8846153846153846</v>
      </c>
      <c r="F21">
        <f t="shared" si="1"/>
        <v>93.269230769230774</v>
      </c>
      <c r="G21">
        <f t="shared" si="2"/>
        <v>3.8461538461538463</v>
      </c>
    </row>
    <row r="22" spans="1:7" x14ac:dyDescent="0.2">
      <c r="A22" t="s">
        <v>27</v>
      </c>
      <c r="B22">
        <v>11</v>
      </c>
      <c r="C22">
        <v>282</v>
      </c>
      <c r="D22">
        <v>93</v>
      </c>
      <c r="E22">
        <f t="shared" si="0"/>
        <v>2.849740932642487</v>
      </c>
      <c r="F22">
        <f t="shared" si="1"/>
        <v>73.056994818652853</v>
      </c>
      <c r="G22">
        <f t="shared" si="2"/>
        <v>24.093264248704664</v>
      </c>
    </row>
    <row r="23" spans="1:7" x14ac:dyDescent="0.2">
      <c r="A23" t="s">
        <v>28</v>
      </c>
      <c r="B23">
        <v>10</v>
      </c>
      <c r="C23">
        <v>280</v>
      </c>
      <c r="D23">
        <v>21</v>
      </c>
      <c r="E23">
        <f t="shared" si="0"/>
        <v>3.215434083601286</v>
      </c>
      <c r="F23">
        <f t="shared" si="1"/>
        <v>90.032154340836016</v>
      </c>
      <c r="G23">
        <f t="shared" si="2"/>
        <v>6.7524115755627019</v>
      </c>
    </row>
    <row r="24" spans="1:7" x14ac:dyDescent="0.2">
      <c r="A24" t="s">
        <v>29</v>
      </c>
      <c r="B24">
        <v>1</v>
      </c>
      <c r="C24">
        <v>256</v>
      </c>
      <c r="D24">
        <v>83</v>
      </c>
      <c r="E24">
        <f t="shared" si="0"/>
        <v>0.29411764705882354</v>
      </c>
      <c r="F24">
        <f t="shared" si="1"/>
        <v>75.294117647058826</v>
      </c>
      <c r="G24">
        <f t="shared" si="2"/>
        <v>24.411764705882351</v>
      </c>
    </row>
    <row r="25" spans="1:7" x14ac:dyDescent="0.2">
      <c r="A25" t="s">
        <v>30</v>
      </c>
      <c r="B25">
        <v>17</v>
      </c>
      <c r="C25">
        <v>297</v>
      </c>
      <c r="D25">
        <v>169</v>
      </c>
      <c r="E25">
        <f t="shared" si="0"/>
        <v>3.5196687370600417</v>
      </c>
      <c r="F25">
        <f t="shared" si="1"/>
        <v>61.490683229813669</v>
      </c>
      <c r="G25">
        <f t="shared" si="2"/>
        <v>34.989648033126294</v>
      </c>
    </row>
    <row r="26" spans="1:7" x14ac:dyDescent="0.2">
      <c r="A26" t="s">
        <v>31</v>
      </c>
      <c r="B26">
        <v>14</v>
      </c>
      <c r="C26">
        <v>337</v>
      </c>
      <c r="D26">
        <v>79</v>
      </c>
      <c r="E26">
        <f t="shared" si="0"/>
        <v>3.2558139534883721</v>
      </c>
      <c r="F26">
        <f t="shared" si="1"/>
        <v>78.372093023255815</v>
      </c>
      <c r="G26">
        <f t="shared" si="2"/>
        <v>18.372093023255815</v>
      </c>
    </row>
    <row r="27" spans="1:7" x14ac:dyDescent="0.2">
      <c r="A27" t="s">
        <v>32</v>
      </c>
      <c r="B27">
        <v>35</v>
      </c>
      <c r="C27">
        <v>300</v>
      </c>
      <c r="D27">
        <v>68</v>
      </c>
      <c r="E27">
        <f t="shared" si="0"/>
        <v>8.6848635235732008</v>
      </c>
      <c r="F27">
        <f t="shared" si="1"/>
        <v>74.441687344913149</v>
      </c>
      <c r="G27">
        <f t="shared" si="2"/>
        <v>16.873449131513649</v>
      </c>
    </row>
    <row r="28" spans="1:7" x14ac:dyDescent="0.2">
      <c r="A28" t="s">
        <v>33</v>
      </c>
      <c r="B28">
        <v>24</v>
      </c>
      <c r="C28">
        <v>366</v>
      </c>
      <c r="D28">
        <v>27</v>
      </c>
      <c r="E28">
        <f t="shared" si="0"/>
        <v>5.755395683453238</v>
      </c>
      <c r="F28">
        <f t="shared" si="1"/>
        <v>87.769784172661872</v>
      </c>
      <c r="G28">
        <f t="shared" si="2"/>
        <v>6.4748201438848918</v>
      </c>
    </row>
    <row r="29" spans="1:7" x14ac:dyDescent="0.2">
      <c r="A29" t="s">
        <v>34</v>
      </c>
      <c r="B29">
        <v>14</v>
      </c>
      <c r="C29">
        <v>401</v>
      </c>
      <c r="D29">
        <v>47</v>
      </c>
      <c r="E29">
        <f t="shared" si="0"/>
        <v>3.0303030303030303</v>
      </c>
      <c r="F29">
        <f t="shared" si="1"/>
        <v>86.796536796536799</v>
      </c>
      <c r="G29">
        <f t="shared" si="2"/>
        <v>10.173160173160174</v>
      </c>
    </row>
    <row r="30" spans="1:7" x14ac:dyDescent="0.2">
      <c r="A30" t="s">
        <v>35</v>
      </c>
      <c r="B30">
        <v>6</v>
      </c>
      <c r="C30">
        <v>432</v>
      </c>
      <c r="D30">
        <v>40</v>
      </c>
      <c r="E30">
        <f t="shared" si="0"/>
        <v>1.2552301255230125</v>
      </c>
      <c r="F30">
        <f t="shared" si="1"/>
        <v>90.376569037656907</v>
      </c>
      <c r="G30">
        <f t="shared" si="2"/>
        <v>8.3682008368200833</v>
      </c>
    </row>
    <row r="31" spans="1:7" x14ac:dyDescent="0.2">
      <c r="A31" t="s">
        <v>36</v>
      </c>
      <c r="C31">
        <v>413</v>
      </c>
      <c r="D31">
        <v>18</v>
      </c>
      <c r="E31">
        <f t="shared" si="0"/>
        <v>0</v>
      </c>
      <c r="F31">
        <f t="shared" si="1"/>
        <v>95.823665893271453</v>
      </c>
      <c r="G31">
        <f t="shared" si="2"/>
        <v>4.1763341067285378</v>
      </c>
    </row>
    <row r="32" spans="1:7" x14ac:dyDescent="0.2">
      <c r="A32" t="s">
        <v>37</v>
      </c>
      <c r="B32">
        <v>8</v>
      </c>
      <c r="C32">
        <v>387</v>
      </c>
      <c r="D32">
        <v>21</v>
      </c>
      <c r="E32">
        <f t="shared" si="0"/>
        <v>1.9230769230769231</v>
      </c>
      <c r="F32">
        <f t="shared" si="1"/>
        <v>93.02884615384616</v>
      </c>
      <c r="G32">
        <f t="shared" si="2"/>
        <v>5.0480769230769234</v>
      </c>
    </row>
    <row r="33" spans="1:7" x14ac:dyDescent="0.2">
      <c r="A33" t="s">
        <v>38</v>
      </c>
      <c r="B33">
        <v>42</v>
      </c>
      <c r="C33">
        <v>261</v>
      </c>
      <c r="D33">
        <v>13</v>
      </c>
      <c r="E33">
        <f t="shared" si="0"/>
        <v>13.291139240506327</v>
      </c>
      <c r="F33">
        <f t="shared" si="1"/>
        <v>82.594936708860757</v>
      </c>
      <c r="G33">
        <f t="shared" si="2"/>
        <v>4.1139240506329111</v>
      </c>
    </row>
    <row r="34" spans="1:7" x14ac:dyDescent="0.2">
      <c r="A34" t="s">
        <v>39</v>
      </c>
      <c r="B34">
        <v>2</v>
      </c>
      <c r="C34">
        <v>270</v>
      </c>
      <c r="D34">
        <v>95</v>
      </c>
      <c r="E34">
        <f t="shared" si="0"/>
        <v>0.54495912806539504</v>
      </c>
      <c r="F34">
        <f t="shared" si="1"/>
        <v>73.56948228882834</v>
      </c>
      <c r="G34">
        <f t="shared" si="2"/>
        <v>25.885558583106267</v>
      </c>
    </row>
    <row r="35" spans="1:7" x14ac:dyDescent="0.2">
      <c r="A35" t="s">
        <v>40</v>
      </c>
      <c r="B35">
        <v>4</v>
      </c>
      <c r="C35">
        <v>307</v>
      </c>
      <c r="D35">
        <v>19</v>
      </c>
      <c r="E35">
        <f t="shared" si="0"/>
        <v>1.2121212121212122</v>
      </c>
      <c r="F35">
        <f t="shared" si="1"/>
        <v>93.030303030303031</v>
      </c>
      <c r="G35">
        <f t="shared" si="2"/>
        <v>5.7575757575757578</v>
      </c>
    </row>
    <row r="36" spans="1:7" x14ac:dyDescent="0.2">
      <c r="A36" t="s">
        <v>41</v>
      </c>
      <c r="C36">
        <v>365</v>
      </c>
      <c r="D36">
        <v>17</v>
      </c>
      <c r="E36">
        <f t="shared" si="0"/>
        <v>0</v>
      </c>
      <c r="F36">
        <f t="shared" si="1"/>
        <v>95.549738219895289</v>
      </c>
      <c r="G36">
        <f t="shared" si="2"/>
        <v>4.4502617801047117</v>
      </c>
    </row>
    <row r="37" spans="1:7" x14ac:dyDescent="0.2">
      <c r="A37" t="s">
        <v>42</v>
      </c>
      <c r="B37">
        <v>1</v>
      </c>
      <c r="C37">
        <v>337</v>
      </c>
      <c r="D37">
        <v>13</v>
      </c>
      <c r="E37">
        <f t="shared" si="0"/>
        <v>0.28490028490028491</v>
      </c>
      <c r="F37">
        <f t="shared" si="1"/>
        <v>96.011396011396016</v>
      </c>
      <c r="G37">
        <f t="shared" si="2"/>
        <v>3.7037037037037033</v>
      </c>
    </row>
    <row r="38" spans="1:7" x14ac:dyDescent="0.2">
      <c r="A38" t="s">
        <v>43</v>
      </c>
      <c r="B38">
        <v>1</v>
      </c>
      <c r="C38">
        <v>288</v>
      </c>
      <c r="D38">
        <v>36</v>
      </c>
      <c r="E38">
        <f t="shared" si="0"/>
        <v>0.30769230769230771</v>
      </c>
      <c r="F38">
        <f t="shared" si="1"/>
        <v>88.615384615384613</v>
      </c>
      <c r="G38">
        <f t="shared" si="2"/>
        <v>11.076923076923077</v>
      </c>
    </row>
    <row r="39" spans="1:7" x14ac:dyDescent="0.2">
      <c r="A39" t="s">
        <v>44</v>
      </c>
      <c r="C39">
        <v>269</v>
      </c>
      <c r="D39">
        <v>60</v>
      </c>
      <c r="E39">
        <f t="shared" si="0"/>
        <v>0</v>
      </c>
      <c r="F39">
        <f t="shared" si="1"/>
        <v>81.762917933130694</v>
      </c>
      <c r="G39">
        <f t="shared" si="2"/>
        <v>18.237082066869302</v>
      </c>
    </row>
    <row r="40" spans="1:7" x14ac:dyDescent="0.2">
      <c r="A40" t="s">
        <v>45</v>
      </c>
      <c r="B40">
        <v>1</v>
      </c>
      <c r="C40">
        <v>312</v>
      </c>
      <c r="D40">
        <v>30</v>
      </c>
      <c r="E40">
        <f t="shared" si="0"/>
        <v>0.29154518950437319</v>
      </c>
      <c r="F40">
        <f t="shared" si="1"/>
        <v>90.962099125364432</v>
      </c>
      <c r="G40">
        <f t="shared" si="2"/>
        <v>8.7463556851311957</v>
      </c>
    </row>
    <row r="41" spans="1:7" x14ac:dyDescent="0.2">
      <c r="A41" t="s">
        <v>46</v>
      </c>
      <c r="C41">
        <v>313</v>
      </c>
      <c r="D41">
        <v>31</v>
      </c>
      <c r="E41">
        <f t="shared" si="0"/>
        <v>0</v>
      </c>
      <c r="F41">
        <f t="shared" si="1"/>
        <v>90.988372093023244</v>
      </c>
      <c r="G41">
        <f t="shared" si="2"/>
        <v>9.0116279069767433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Teefy</dc:creator>
  <cp:lastModifiedBy>Bryan Teefy</cp:lastModifiedBy>
  <dcterms:created xsi:type="dcterms:W3CDTF">2023-07-28T22:08:35Z</dcterms:created>
  <dcterms:modified xsi:type="dcterms:W3CDTF">2023-08-11T16:41:09Z</dcterms:modified>
</cp:coreProperties>
</file>