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Code\DataVis\Echarts-Learning\Echarts-Projects\project12_grid\data\"/>
    </mc:Choice>
  </mc:AlternateContent>
  <xr:revisionPtr revIDLastSave="0" documentId="13_ncr:1_{20E18DF9-2682-4062-9D7D-2BA9E3630ADF}" xr6:coauthVersionLast="45" xr6:coauthVersionMax="45" xr10:uidLastSave="{00000000-0000-0000-0000-000000000000}"/>
  <bookViews>
    <workbookView xWindow="21456" yWindow="3936" windowWidth="20736" windowHeight="10740" tabRatio="500" activeTab="2" xr2:uid="{00000000-000D-0000-FFFF-FFFF00000000}"/>
  </bookViews>
  <sheets>
    <sheet name="运动员热度" sheetId="4" r:id="rId1"/>
    <sheet name="不同项目奖牌情况" sheetId="7" r:id="rId2"/>
    <sheet name="运动员信息" sheetId="1" r:id="rId3"/>
    <sheet name="运动员CP热度" sheetId="5" r:id="rId4"/>
    <sheet name="ESRI_MAPINFO_SHEET" sheetId="6" state="veryHidden" r:id="rId5"/>
  </sheets>
  <definedNames>
    <definedName name="_xlnm._FilterDatabase" localSheetId="2" hidden="1">运动员信息!$A$1:$S$231</definedName>
  </definedNames>
  <calcPr calcId="181029" concurrentCalc="0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4" l="1"/>
  <c r="L117" i="1"/>
  <c r="H117" i="1"/>
  <c r="L75" i="1"/>
  <c r="H75" i="1"/>
  <c r="L134" i="1"/>
  <c r="H134" i="1"/>
  <c r="L116" i="1"/>
  <c r="H116" i="1"/>
  <c r="L155" i="1"/>
  <c r="H155" i="1"/>
  <c r="L177" i="1"/>
  <c r="H177" i="1"/>
  <c r="L49" i="1"/>
  <c r="H49" i="1"/>
  <c r="L93" i="1"/>
  <c r="H93" i="1"/>
  <c r="L104" i="1"/>
  <c r="H104" i="1"/>
  <c r="L142" i="1"/>
  <c r="H142" i="1"/>
  <c r="L143" i="1"/>
  <c r="H143" i="1"/>
  <c r="L92" i="1"/>
  <c r="H92" i="1"/>
  <c r="L45" i="1"/>
  <c r="H45" i="1"/>
  <c r="L35" i="1"/>
  <c r="H35" i="1"/>
  <c r="L90" i="1"/>
  <c r="H90" i="1"/>
  <c r="L56" i="1"/>
  <c r="H56" i="1"/>
  <c r="L131" i="1"/>
  <c r="H131" i="1"/>
  <c r="L43" i="1"/>
  <c r="H43" i="1"/>
  <c r="L120" i="1"/>
  <c r="H120" i="1"/>
  <c r="L148" i="1"/>
  <c r="H148" i="1"/>
  <c r="L164" i="1"/>
  <c r="H164" i="1"/>
  <c r="L3" i="1"/>
  <c r="H3" i="1"/>
  <c r="L11" i="1"/>
  <c r="H11" i="1"/>
  <c r="L112" i="1"/>
  <c r="H112" i="1"/>
  <c r="L159" i="1"/>
  <c r="H159" i="1"/>
  <c r="L62" i="1"/>
  <c r="H62" i="1"/>
  <c r="L136" i="1"/>
  <c r="H136" i="1"/>
  <c r="L96" i="1"/>
  <c r="H96" i="1"/>
  <c r="L39" i="1"/>
  <c r="H39" i="1"/>
  <c r="L184" i="1"/>
  <c r="H184" i="1"/>
  <c r="I210" i="1"/>
  <c r="L7" i="1"/>
  <c r="H7" i="1"/>
  <c r="L174" i="1"/>
  <c r="H174" i="1"/>
  <c r="L101" i="1"/>
  <c r="H101" i="1"/>
  <c r="L40" i="1"/>
  <c r="H40" i="1"/>
  <c r="L163" i="1"/>
  <c r="H163" i="1"/>
  <c r="L127" i="1"/>
  <c r="H127" i="1"/>
  <c r="L135" i="1"/>
  <c r="H135" i="1"/>
  <c r="L61" i="1"/>
  <c r="H61" i="1"/>
  <c r="L185" i="1"/>
  <c r="H185" i="1"/>
  <c r="L63" i="1"/>
  <c r="H63" i="1"/>
</calcChain>
</file>

<file path=xl/sharedStrings.xml><?xml version="1.0" encoding="utf-8"?>
<sst xmlns="http://schemas.openxmlformats.org/spreadsheetml/2006/main" count="1358" uniqueCount="341">
  <si>
    <t>event</t>
    <phoneticPr fontId="2" type="noConversion"/>
  </si>
  <si>
    <t>name</t>
    <phoneticPr fontId="2" type="noConversion"/>
  </si>
  <si>
    <t>age</t>
    <phoneticPr fontId="2" type="noConversion"/>
  </si>
  <si>
    <t>birthplace</t>
    <phoneticPr fontId="2" type="noConversion"/>
  </si>
  <si>
    <t>attend2016</t>
    <phoneticPr fontId="2" type="noConversion"/>
  </si>
  <si>
    <t>attend2012</t>
    <phoneticPr fontId="2" type="noConversion"/>
  </si>
  <si>
    <t>attend2008</t>
    <phoneticPr fontId="2" type="noConversion"/>
  </si>
  <si>
    <t>attendtimes</t>
    <phoneticPr fontId="2" type="noConversion"/>
  </si>
  <si>
    <t>gold</t>
    <phoneticPr fontId="2" type="noConversion"/>
  </si>
  <si>
    <t>silver</t>
    <phoneticPr fontId="2" type="noConversion"/>
  </si>
  <si>
    <t>bronze</t>
    <phoneticPr fontId="2" type="noConversion"/>
  </si>
  <si>
    <t>medal</t>
    <phoneticPr fontId="2" type="noConversion"/>
  </si>
  <si>
    <t>xz</t>
    <phoneticPr fontId="2" type="noConversion"/>
  </si>
  <si>
    <t>gender</t>
    <phoneticPr fontId="2" type="noConversion"/>
  </si>
  <si>
    <t>birthday</t>
    <phoneticPr fontId="2" type="noConversion"/>
  </si>
  <si>
    <t>height</t>
    <phoneticPr fontId="2" type="noConversion"/>
  </si>
  <si>
    <t>weight</t>
    <phoneticPr fontId="2" type="noConversion"/>
  </si>
  <si>
    <t>arm</t>
    <phoneticPr fontId="2" type="noConversion"/>
  </si>
  <si>
    <t>leg</t>
    <phoneticPr fontId="2" type="noConversion"/>
  </si>
  <si>
    <t>雷声</t>
  </si>
  <si>
    <t>天津</t>
  </si>
  <si>
    <t>双鱼座</t>
  </si>
  <si>
    <t>男</t>
  </si>
  <si>
    <t>辽宁</t>
  </si>
  <si>
    <t>狮子座</t>
  </si>
  <si>
    <t>女</t>
  </si>
  <si>
    <t>仲满</t>
  </si>
  <si>
    <t>江苏</t>
  </si>
  <si>
    <t>山东</t>
  </si>
  <si>
    <t>双子座</t>
  </si>
  <si>
    <t>山西</t>
  </si>
  <si>
    <t>水瓶座</t>
  </si>
  <si>
    <t>福建</t>
  </si>
  <si>
    <t>白羊座</t>
  </si>
  <si>
    <t>马剑飞</t>
  </si>
  <si>
    <t>广东</t>
  </si>
  <si>
    <t>陈海威</t>
  </si>
  <si>
    <t>摩羯座</t>
  </si>
  <si>
    <t>张亮亮</t>
  </si>
  <si>
    <t>安徽</t>
  </si>
  <si>
    <t>天秤座</t>
  </si>
  <si>
    <t>孙伟</t>
  </si>
  <si>
    <t>天蝎座</t>
  </si>
  <si>
    <t>焦云龙</t>
  </si>
  <si>
    <t>金牛座</t>
  </si>
  <si>
    <t>施嘉洛</t>
  </si>
  <si>
    <t>北京</t>
  </si>
  <si>
    <t>水瓶</t>
  </si>
  <si>
    <t>吕小军</t>
  </si>
  <si>
    <t>湖北</t>
  </si>
  <si>
    <t>狮子</t>
  </si>
  <si>
    <t>谌利军</t>
  </si>
  <si>
    <t>湖南</t>
  </si>
  <si>
    <t>杨哲</t>
  </si>
  <si>
    <t>巨蟹</t>
  </si>
  <si>
    <t>双子</t>
  </si>
  <si>
    <t>龙清泉</t>
  </si>
  <si>
    <t>射手</t>
  </si>
  <si>
    <t>小石智勇</t>
  </si>
  <si>
    <t>广西</t>
  </si>
  <si>
    <t>天秤</t>
  </si>
  <si>
    <t>金牛</t>
  </si>
  <si>
    <t>田涛</t>
  </si>
  <si>
    <t>白羊</t>
  </si>
  <si>
    <t>河南</t>
  </si>
  <si>
    <t>吴景彪</t>
  </si>
  <si>
    <t>摩羯</t>
  </si>
  <si>
    <t>张杰</t>
  </si>
  <si>
    <t>处女</t>
  </si>
  <si>
    <t>林清峰</t>
  </si>
  <si>
    <t>陆永</t>
  </si>
  <si>
    <t>双鱼</t>
  </si>
  <si>
    <t>陆浩杰</t>
  </si>
  <si>
    <t>陈江华</t>
  </si>
  <si>
    <t>张庆鹏</t>
  </si>
  <si>
    <t>孙悦</t>
  </si>
  <si>
    <t>河北</t>
  </si>
  <si>
    <t>王磊</t>
  </si>
  <si>
    <t>姚明</t>
  </si>
  <si>
    <t>上海</t>
  </si>
  <si>
    <t>杜峰</t>
  </si>
  <si>
    <t>新疆</t>
  </si>
  <si>
    <t>丁锦辉</t>
  </si>
  <si>
    <t>浙江</t>
  </si>
  <si>
    <t>刘炜</t>
  </si>
  <si>
    <t>天蝎</t>
  </si>
  <si>
    <t>易立</t>
  </si>
  <si>
    <t>王仕鹏</t>
  </si>
  <si>
    <t>朱芳雨</t>
  </si>
  <si>
    <t>张兆旭</t>
  </si>
  <si>
    <t>王治郅</t>
  </si>
  <si>
    <t>周鹏</t>
  </si>
  <si>
    <t>郭艾伦</t>
  </si>
  <si>
    <t>翟晓川</t>
  </si>
  <si>
    <t>易建联</t>
  </si>
  <si>
    <t>王哲林</t>
  </si>
  <si>
    <t>丁彦雨航</t>
  </si>
  <si>
    <t>邹雨宸</t>
  </si>
  <si>
    <t>李慕豪</t>
  </si>
  <si>
    <t>贵州</t>
  </si>
  <si>
    <t>睢冉</t>
  </si>
  <si>
    <t>李根</t>
  </si>
  <si>
    <t>周琦</t>
  </si>
  <si>
    <t>赵继伟</t>
  </si>
  <si>
    <t>李楠</t>
  </si>
  <si>
    <t>黑龙江</t>
  </si>
  <si>
    <t>内蒙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</si>
  <si>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012银</t>
    </r>
  </si>
  <si>
    <t>刘伟</t>
  </si>
  <si>
    <t>张家玮</t>
  </si>
  <si>
    <t>胡建关</t>
  </si>
  <si>
    <t>江西</t>
  </si>
  <si>
    <t>胡谦逊</t>
  </si>
  <si>
    <t>吕斌</t>
  </si>
  <si>
    <t>赵明刚</t>
  </si>
  <si>
    <t>于丰铠</t>
  </si>
  <si>
    <t>山俊</t>
  </si>
  <si>
    <t>云南</t>
  </si>
  <si>
    <t>邹市明</t>
  </si>
  <si>
    <t>12金--08金</t>
  </si>
  <si>
    <t>2012铜</t>
  </si>
  <si>
    <t>麦麦提图尔孙·琼</t>
  </si>
  <si>
    <t>刘强</t>
  </si>
  <si>
    <t>孟繁龙</t>
  </si>
  <si>
    <t>内蒙古</t>
  </si>
  <si>
    <t>王玄玄</t>
  </si>
  <si>
    <t>张志磊</t>
  </si>
  <si>
    <r>
      <rPr>
        <sz val="12"/>
        <color theme="1"/>
        <rFont val="宋体"/>
        <family val="3"/>
        <charset val="134"/>
      </rPr>
      <t>2</t>
    </r>
    <r>
      <rPr>
        <sz val="12"/>
        <color theme="1"/>
        <rFont val="宋体"/>
        <family val="3"/>
        <charset val="134"/>
      </rPr>
      <t>008银</t>
    </r>
  </si>
  <si>
    <t>张成龙</t>
  </si>
  <si>
    <t>邓书弟</t>
  </si>
  <si>
    <t>尤浩</t>
  </si>
  <si>
    <t>刘洋</t>
  </si>
  <si>
    <t>林超攀</t>
  </si>
  <si>
    <t>陈一冰</t>
  </si>
  <si>
    <t>邹凯</t>
  </si>
  <si>
    <t>四川</t>
  </si>
  <si>
    <t>滕海滨</t>
  </si>
  <si>
    <t>严明勇</t>
  </si>
  <si>
    <t>冯喆</t>
  </si>
  <si>
    <t>郭伟阳</t>
  </si>
  <si>
    <t>黄旭</t>
  </si>
  <si>
    <t>杨威</t>
  </si>
  <si>
    <t>李小鹏</t>
  </si>
  <si>
    <t>肖钦</t>
  </si>
  <si>
    <t>宁泽涛</t>
  </si>
  <si>
    <t>傅园慧</t>
  </si>
  <si>
    <t>余贺新</t>
  </si>
  <si>
    <t>李广源</t>
  </si>
  <si>
    <t>处女座</t>
  </si>
  <si>
    <t>叶诗文</t>
  </si>
  <si>
    <t>孙杨</t>
  </si>
  <si>
    <t>林丹</t>
  </si>
  <si>
    <t>傅海峰</t>
  </si>
  <si>
    <t>柴飚</t>
  </si>
  <si>
    <t>谌龙</t>
  </si>
  <si>
    <t>重庆</t>
  </si>
  <si>
    <t>张楠</t>
  </si>
  <si>
    <t>徐晨</t>
  </si>
  <si>
    <t>洪炜</t>
  </si>
  <si>
    <t>蔡赟</t>
  </si>
  <si>
    <t>郭振东</t>
  </si>
  <si>
    <t>陈金</t>
  </si>
  <si>
    <t>王峰</t>
  </si>
  <si>
    <t>林跃</t>
  </si>
  <si>
    <t>周吕鑫</t>
  </si>
  <si>
    <t>何冲</t>
  </si>
  <si>
    <t>秦凯</t>
  </si>
  <si>
    <t>陕西</t>
  </si>
  <si>
    <t>火亮</t>
  </si>
  <si>
    <t>曹缘</t>
  </si>
  <si>
    <t>邱波</t>
  </si>
  <si>
    <t>罗玉通</t>
  </si>
  <si>
    <t>张雁全</t>
  </si>
  <si>
    <t>何超</t>
  </si>
  <si>
    <t>陈艾森</t>
  </si>
  <si>
    <r>
      <rPr>
        <sz val="12"/>
        <color rgb="FF333333"/>
        <rFont val="宋体"/>
        <family val="3"/>
        <charset val="134"/>
      </rPr>
      <t>托马斯</t>
    </r>
    <r>
      <rPr>
        <sz val="12"/>
        <color rgb="FF333333"/>
        <rFont val="Arial"/>
        <family val="2"/>
      </rPr>
      <t>·</t>
    </r>
    <r>
      <rPr>
        <sz val="12"/>
        <color rgb="FF333333"/>
        <rFont val="宋体"/>
        <family val="3"/>
        <charset val="134"/>
      </rPr>
      <t>戴利</t>
    </r>
  </si>
  <si>
    <t>英格兰普利茅斯</t>
  </si>
  <si>
    <t>丁宁</t>
  </si>
  <si>
    <t>李晓霞</t>
  </si>
  <si>
    <t>马龙</t>
  </si>
  <si>
    <t>张继科</t>
  </si>
  <si>
    <t>樊振东</t>
  </si>
  <si>
    <t>许昕</t>
  </si>
  <si>
    <t>王皓</t>
  </si>
  <si>
    <t>吉林</t>
  </si>
  <si>
    <t>陈玘</t>
  </si>
  <si>
    <t>王励勤</t>
  </si>
  <si>
    <t>马琳</t>
  </si>
  <si>
    <t>NULL</t>
    <phoneticPr fontId="2" type="noConversion"/>
  </si>
  <si>
    <t>天蝎座</t>
    <phoneticPr fontId="2" type="noConversion"/>
  </si>
  <si>
    <t>女</t>
    <phoneticPr fontId="2" type="noConversion"/>
  </si>
  <si>
    <t>排球</t>
    <phoneticPr fontId="2" type="noConversion"/>
  </si>
  <si>
    <t>张常宁</t>
    <phoneticPr fontId="2" type="noConversion"/>
  </si>
  <si>
    <t>男</t>
    <phoneticPr fontId="2" type="noConversion"/>
  </si>
  <si>
    <t>袁灵犀</t>
    <phoneticPr fontId="2" type="noConversion"/>
  </si>
  <si>
    <t>武磊</t>
    <phoneticPr fontId="2" type="noConversion"/>
  </si>
  <si>
    <t>双鱼座</t>
    <phoneticPr fontId="2" type="noConversion"/>
  </si>
  <si>
    <t>1991年3月4日</t>
    <phoneticPr fontId="2" type="noConversion"/>
  </si>
  <si>
    <t>辽宁省大连市</t>
    <phoneticPr fontId="2" type="noConversion"/>
  </si>
  <si>
    <t>惠若琪</t>
    <phoneticPr fontId="2" type="noConversion"/>
  </si>
  <si>
    <t>处女座</t>
    <phoneticPr fontId="2" type="noConversion"/>
  </si>
  <si>
    <t>上海市</t>
    <phoneticPr fontId="2" type="noConversion"/>
  </si>
  <si>
    <t>篮球</t>
    <phoneticPr fontId="2" type="noConversion"/>
  </si>
  <si>
    <t>姚明</t>
    <phoneticPr fontId="2" type="noConversion"/>
  </si>
  <si>
    <t>刘亦菲</t>
    <phoneticPr fontId="2" type="noConversion"/>
  </si>
  <si>
    <t>荆灵</t>
    <phoneticPr fontId="2" type="noConversion"/>
  </si>
  <si>
    <t>1987年10月27日</t>
    <phoneticPr fontId="2" type="noConversion"/>
  </si>
  <si>
    <t>广东省鹤山市</t>
    <phoneticPr fontId="2" type="noConversion"/>
  </si>
  <si>
    <t>易建联</t>
    <phoneticPr fontId="2" type="noConversion"/>
  </si>
  <si>
    <t>田径</t>
    <phoneticPr fontId="2" type="noConversion"/>
  </si>
  <si>
    <t>罗伯斯</t>
    <phoneticPr fontId="2" type="noConversion"/>
  </si>
  <si>
    <t>冬日娜</t>
    <phoneticPr fontId="2" type="noConversion"/>
  </si>
  <si>
    <t>葛天</t>
    <phoneticPr fontId="2" type="noConversion"/>
  </si>
  <si>
    <t>天秤座</t>
    <phoneticPr fontId="2" type="noConversion"/>
  </si>
  <si>
    <t>吴莎</t>
    <phoneticPr fontId="2" type="noConversion"/>
  </si>
  <si>
    <t>狮子座</t>
    <phoneticPr fontId="2" type="noConversion"/>
  </si>
  <si>
    <t>1983年7月13日</t>
    <phoneticPr fontId="2" type="noConversion"/>
  </si>
  <si>
    <t>刘翔</t>
    <phoneticPr fontId="2" type="noConversion"/>
  </si>
  <si>
    <t>张亮</t>
    <phoneticPr fontId="2" type="noConversion"/>
  </si>
  <si>
    <t>林志颖</t>
    <phoneticPr fontId="2" type="noConversion"/>
  </si>
  <si>
    <t>跳水</t>
    <phoneticPr fontId="2" type="noConversion"/>
  </si>
  <si>
    <t>胡佳</t>
    <phoneticPr fontId="2" type="noConversion"/>
  </si>
  <si>
    <t>郭晶晶</t>
    <phoneticPr fontId="2" type="noConversion"/>
  </si>
  <si>
    <t>叶一茜</t>
    <phoneticPr fontId="2" type="noConversion"/>
  </si>
  <si>
    <t>1979年8月27日</t>
    <phoneticPr fontId="2" type="noConversion"/>
  </si>
  <si>
    <t>重庆市</t>
    <phoneticPr fontId="2" type="noConversion"/>
  </si>
  <si>
    <t>田亮</t>
    <phoneticPr fontId="2" type="noConversion"/>
  </si>
  <si>
    <t>无数据</t>
    <phoneticPr fontId="2" type="noConversion"/>
  </si>
  <si>
    <t>羽毛球</t>
    <phoneticPr fontId="2" type="noConversion"/>
  </si>
  <si>
    <t>张楠</t>
    <phoneticPr fontId="2" type="noConversion"/>
  </si>
  <si>
    <t>蔡赟</t>
    <phoneticPr fontId="2" type="noConversion"/>
  </si>
  <si>
    <t>1983年8月23日</t>
    <phoneticPr fontId="2" type="noConversion"/>
  </si>
  <si>
    <t>广东省揭阳市</t>
    <phoneticPr fontId="2" type="noConversion"/>
  </si>
  <si>
    <t>傅海峰</t>
    <phoneticPr fontId="2" type="noConversion"/>
  </si>
  <si>
    <t>谢霆锋</t>
    <phoneticPr fontId="2" type="noConversion"/>
  </si>
  <si>
    <t>鲍春来</t>
    <phoneticPr fontId="2" type="noConversion"/>
  </si>
  <si>
    <t>谢杏芳</t>
    <phoneticPr fontId="2" type="noConversion"/>
  </si>
  <si>
    <t>李宗伟</t>
    <phoneticPr fontId="2" type="noConversion"/>
  </si>
  <si>
    <t>1983年10月14日</t>
    <phoneticPr fontId="2" type="noConversion"/>
  </si>
  <si>
    <t>福建省龙岩市</t>
    <phoneticPr fontId="2" type="noConversion"/>
  </si>
  <si>
    <t>林丹</t>
    <phoneticPr fontId="2" type="noConversion"/>
  </si>
  <si>
    <t>刘湘</t>
    <phoneticPr fontId="2" type="noConversion"/>
  </si>
  <si>
    <t>浙江省杭州市</t>
    <phoneticPr fontId="2" type="noConversion"/>
  </si>
  <si>
    <t>游泳</t>
  </si>
  <si>
    <t>刘娇</t>
    <phoneticPr fontId="2" type="noConversion"/>
  </si>
  <si>
    <t>蒋欣</t>
    <phoneticPr fontId="2" type="noConversion"/>
  </si>
  <si>
    <t>双子座</t>
    <phoneticPr fontId="2" type="noConversion"/>
  </si>
  <si>
    <t>孙妍在</t>
    <phoneticPr fontId="2" type="noConversion"/>
  </si>
  <si>
    <t>麦克沃伊</t>
    <phoneticPr fontId="2" type="noConversion"/>
  </si>
  <si>
    <t>吴亦凡</t>
    <phoneticPr fontId="2" type="noConversion"/>
  </si>
  <si>
    <t>傅园慧</t>
    <phoneticPr fontId="2" type="noConversion"/>
  </si>
  <si>
    <t>1991年12月1日</t>
    <phoneticPr fontId="2" type="noConversion"/>
  </si>
  <si>
    <t>孙杨</t>
    <phoneticPr fontId="2" type="noConversion"/>
  </si>
  <si>
    <t>1993年3月6日</t>
    <phoneticPr fontId="2" type="noConversion"/>
  </si>
  <si>
    <t>河南省郑州市</t>
    <phoneticPr fontId="2" type="noConversion"/>
  </si>
  <si>
    <t>宁泽涛</t>
    <phoneticPr fontId="2" type="noConversion"/>
  </si>
  <si>
    <t>贾乃亮</t>
  </si>
  <si>
    <t>无数据</t>
  </si>
  <si>
    <t>徐嘉余</t>
  </si>
  <si>
    <t>朴泰桓</t>
  </si>
  <si>
    <t>射手座</t>
  </si>
  <si>
    <t>日本</t>
    <phoneticPr fontId="2" type="noConversion"/>
  </si>
  <si>
    <t>乒乓球</t>
    <phoneticPr fontId="2" type="noConversion"/>
  </si>
  <si>
    <r>
      <t>石川佳纯</t>
    </r>
    <r>
      <rPr>
        <sz val="10"/>
        <color theme="1"/>
        <rFont val="Times New Roman"/>
        <family val="1"/>
      </rPr>
      <t/>
    </r>
    <phoneticPr fontId="2" type="noConversion"/>
  </si>
  <si>
    <t>江宏杰</t>
  </si>
  <si>
    <t>张怡宁</t>
    <phoneticPr fontId="2" type="noConversion"/>
  </si>
  <si>
    <t>1988年11月1日</t>
    <phoneticPr fontId="2" type="noConversion"/>
  </si>
  <si>
    <t>福原爱</t>
    <phoneticPr fontId="2" type="noConversion"/>
  </si>
  <si>
    <t>赵薇</t>
    <phoneticPr fontId="2" type="noConversion"/>
  </si>
  <si>
    <t>王皓</t>
    <phoneticPr fontId="2" type="noConversion"/>
  </si>
  <si>
    <t>马琳</t>
    <phoneticPr fontId="2" type="noConversion"/>
  </si>
  <si>
    <t>1978年6月18日</t>
    <phoneticPr fontId="2" type="noConversion"/>
  </si>
  <si>
    <t>王励勤</t>
    <phoneticPr fontId="2" type="noConversion"/>
  </si>
  <si>
    <t>马苏</t>
    <phoneticPr fontId="2" type="noConversion"/>
  </si>
  <si>
    <t>刘国梁</t>
    <phoneticPr fontId="2" type="noConversion"/>
  </si>
  <si>
    <t>1975年10月18日</t>
    <phoneticPr fontId="2" type="noConversion"/>
  </si>
  <si>
    <t>黑龙江哈尔滨市</t>
    <phoneticPr fontId="2" type="noConversion"/>
  </si>
  <si>
    <t>孔令辉</t>
    <phoneticPr fontId="2" type="noConversion"/>
  </si>
  <si>
    <t>刘诗雯</t>
    <phoneticPr fontId="2" type="noConversion"/>
  </si>
  <si>
    <t>1990年6月20日</t>
    <phoneticPr fontId="2" type="noConversion"/>
  </si>
  <si>
    <t>黑龙江省大庆市</t>
    <phoneticPr fontId="2" type="noConversion"/>
  </si>
  <si>
    <t>1988年2月16日</t>
    <phoneticPr fontId="2" type="noConversion"/>
  </si>
  <si>
    <t>山东省青岛市</t>
    <phoneticPr fontId="2" type="noConversion"/>
  </si>
  <si>
    <t>张继科</t>
    <phoneticPr fontId="2" type="noConversion"/>
  </si>
  <si>
    <t>丁宁</t>
    <phoneticPr fontId="2" type="noConversion"/>
  </si>
  <si>
    <t>Bing搜索结果数量</t>
    <phoneticPr fontId="2" type="noConversion"/>
  </si>
  <si>
    <t>近30天整体搜索指数</t>
    <phoneticPr fontId="2" type="noConversion"/>
  </si>
  <si>
    <t>近7天整体搜索指数</t>
    <phoneticPr fontId="2" type="noConversion"/>
  </si>
  <si>
    <t>百度搜索结果数量</t>
    <phoneticPr fontId="2" type="noConversion"/>
  </si>
  <si>
    <t>体重（kg）</t>
    <phoneticPr fontId="2" type="noConversion"/>
  </si>
  <si>
    <t>身高（cm）</t>
    <phoneticPr fontId="2" type="noConversion"/>
  </si>
  <si>
    <t>星座</t>
    <phoneticPr fontId="2" type="noConversion"/>
  </si>
  <si>
    <t>出生年月</t>
    <phoneticPr fontId="2" type="noConversion"/>
  </si>
  <si>
    <t>性别</t>
    <phoneticPr fontId="2" type="noConversion"/>
  </si>
  <si>
    <t>年龄</t>
    <phoneticPr fontId="2" type="noConversion"/>
  </si>
  <si>
    <t>籍贯</t>
    <phoneticPr fontId="2" type="noConversion"/>
  </si>
  <si>
    <t>姓名</t>
    <phoneticPr fontId="2" type="noConversion"/>
  </si>
  <si>
    <t>当月最高</t>
    <phoneticPr fontId="2" type="noConversion"/>
  </si>
  <si>
    <t>当月平均</t>
    <phoneticPr fontId="2" type="noConversion"/>
  </si>
  <si>
    <t>项目</t>
    <phoneticPr fontId="2" type="noConversion"/>
  </si>
  <si>
    <t>swim</t>
    <phoneticPr fontId="2" type="noConversion"/>
  </si>
  <si>
    <t>gymnastics</t>
  </si>
  <si>
    <t>boxing</t>
    <phoneticPr fontId="2" type="noConversion"/>
  </si>
  <si>
    <t>basketball</t>
  </si>
  <si>
    <t>weightlifting</t>
  </si>
  <si>
    <t>weightlifting</t>
    <phoneticPr fontId="2" type="noConversion"/>
  </si>
  <si>
    <t>fencing</t>
  </si>
  <si>
    <t>badminton</t>
  </si>
  <si>
    <t>diving</t>
    <phoneticPr fontId="2" type="noConversion"/>
  </si>
  <si>
    <t>pingpong</t>
    <phoneticPr fontId="2" type="noConversion"/>
  </si>
  <si>
    <t>丁宁</t>
    <phoneticPr fontId="2" type="noConversion"/>
  </si>
  <si>
    <t>张继科</t>
    <phoneticPr fontId="2" type="noConversion"/>
  </si>
  <si>
    <t>孔令辉</t>
    <phoneticPr fontId="2" type="noConversion"/>
  </si>
  <si>
    <t>王励勤</t>
    <phoneticPr fontId="2" type="noConversion"/>
  </si>
  <si>
    <t>福原爱</t>
    <phoneticPr fontId="2" type="noConversion"/>
  </si>
  <si>
    <t>孙杨</t>
    <phoneticPr fontId="2" type="noConversion"/>
  </si>
  <si>
    <t>孙杨</t>
    <phoneticPr fontId="2" type="noConversion"/>
  </si>
  <si>
    <t>傅海峰</t>
    <phoneticPr fontId="2" type="noConversion"/>
  </si>
  <si>
    <t>田亮</t>
    <phoneticPr fontId="2" type="noConversion"/>
  </si>
  <si>
    <t>易建联</t>
    <phoneticPr fontId="2" type="noConversion"/>
  </si>
  <si>
    <t>惠若琪</t>
    <phoneticPr fontId="2" type="noConversion"/>
  </si>
  <si>
    <t>娱乐圈</t>
    <phoneticPr fontId="2" type="noConversion"/>
  </si>
  <si>
    <t>记者</t>
    <phoneticPr fontId="2" type="noConversion"/>
  </si>
  <si>
    <t>模特</t>
    <phoneticPr fontId="2" type="noConversion"/>
  </si>
  <si>
    <t>p1</t>
    <phoneticPr fontId="2" type="noConversion"/>
  </si>
  <si>
    <t>p2</t>
    <phoneticPr fontId="2" type="noConversion"/>
  </si>
  <si>
    <t>p2来源</t>
    <phoneticPr fontId="2" type="noConversion"/>
  </si>
  <si>
    <t>cp微博数量</t>
    <phoneticPr fontId="2" type="noConversion"/>
  </si>
  <si>
    <t>cp微博话题阅读量</t>
    <phoneticPr fontId="2" type="noConversion"/>
  </si>
  <si>
    <t>B站cp视频播放量</t>
    <phoneticPr fontId="2" type="noConversion"/>
  </si>
  <si>
    <t>体育圈</t>
    <rPh sb="0" eb="1">
      <t>ti'yu'quan</t>
    </rPh>
    <phoneticPr fontId="2" type="noConversion"/>
  </si>
  <si>
    <t>行标签</t>
  </si>
  <si>
    <t>boxing</t>
  </si>
  <si>
    <t>diving</t>
  </si>
  <si>
    <t>pingpong</t>
  </si>
  <si>
    <t>swim</t>
  </si>
  <si>
    <t>(空白)</t>
  </si>
  <si>
    <t>总计</t>
  </si>
  <si>
    <t>求和项:gold</t>
  </si>
  <si>
    <t>求和项:silver</t>
  </si>
  <si>
    <t>求和项:bronze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</si>
</sst>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2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.5"/>
      <color rgb="FF2B2B2B"/>
      <name val="Arial"/>
      <family val="2"/>
    </font>
    <font>
      <sz val="11.25"/>
      <color rgb="FF333333"/>
      <name val="微软雅黑"/>
      <family val="3"/>
      <charset val="134"/>
    </font>
    <font>
      <sz val="12"/>
      <color theme="1"/>
      <name val="宋体 (正文)"/>
      <family val="1"/>
      <charset val="134"/>
    </font>
    <font>
      <sz val="11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rgb="FF00B050"/>
      <name val="DengXian"/>
      <family val="3"/>
      <charset val="134"/>
      <scheme val="minor"/>
    </font>
    <font>
      <sz val="9"/>
      <color rgb="FF3366CC"/>
      <name val="宋体"/>
      <family val="3"/>
      <charset val="134"/>
    </font>
    <font>
      <sz val="12"/>
      <name val="DengXian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rgb="FF333333"/>
      <name val="Arial"/>
      <family val="2"/>
    </font>
    <font>
      <sz val="10.5"/>
      <color rgb="FF252525"/>
      <name val="Arial"/>
      <family val="2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sz val="10"/>
      <name val="DengXian"/>
      <family val="3"/>
      <charset val="134"/>
      <scheme val="minor"/>
    </font>
    <font>
      <b/>
      <sz val="10"/>
      <name val="DengXian"/>
      <family val="3"/>
      <charset val="134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mediumDashed">
        <color rgb="FFDEDFE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>
      <alignment vertical="center"/>
    </xf>
    <xf numFmtId="0" fontId="1" fillId="0" borderId="0"/>
  </cellStyleXfs>
  <cellXfs count="100">
    <xf numFmtId="0" fontId="0" fillId="0" borderId="0" xfId="0"/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wrapText="1"/>
    </xf>
    <xf numFmtId="0" fontId="0" fillId="3" borderId="0" xfId="0" applyFont="1" applyFill="1" applyAlignment="1">
      <alignment horizontal="right"/>
    </xf>
    <xf numFmtId="14" fontId="0" fillId="3" borderId="0" xfId="0" applyNumberFormat="1" applyFont="1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right" vertical="center"/>
    </xf>
    <xf numFmtId="14" fontId="0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14" fontId="0" fillId="0" borderId="0" xfId="0" applyNumberFormat="1" applyFill="1" applyAlignment="1">
      <alignment horizontal="right"/>
    </xf>
    <xf numFmtId="176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0" fillId="0" borderId="0" xfId="1" applyFont="1" applyFill="1" applyBorder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1" fillId="0" borderId="0" xfId="2" applyAlignment="1">
      <alignment horizontal="right"/>
    </xf>
    <xf numFmtId="14" fontId="0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14" fontId="1" fillId="0" borderId="0" xfId="2" applyNumberForma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 vertical="center"/>
    </xf>
    <xf numFmtId="0" fontId="12" fillId="0" borderId="0" xfId="0" applyFont="1" applyFill="1" applyBorder="1" applyAlignment="1">
      <alignment horizontal="right"/>
    </xf>
    <xf numFmtId="14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 vertical="center"/>
    </xf>
    <xf numFmtId="14" fontId="12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14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8" fillId="0" borderId="0" xfId="0" applyFont="1" applyFill="1" applyAlignment="1">
      <alignment horizontal="right"/>
    </xf>
    <xf numFmtId="0" fontId="8" fillId="0" borderId="0" xfId="1" applyFont="1">
      <alignment vertical="center"/>
    </xf>
    <xf numFmtId="0" fontId="16" fillId="0" borderId="0" xfId="1" applyFont="1">
      <alignment vertical="center"/>
    </xf>
    <xf numFmtId="0" fontId="16" fillId="0" borderId="2" xfId="1" applyFont="1" applyBorder="1">
      <alignment vertical="center"/>
    </xf>
    <xf numFmtId="0" fontId="16" fillId="0" borderId="2" xfId="1" applyFont="1" applyFill="1" applyBorder="1">
      <alignment vertical="center"/>
    </xf>
    <xf numFmtId="0" fontId="18" fillId="0" borderId="2" xfId="1" applyFont="1" applyBorder="1">
      <alignment vertical="center"/>
    </xf>
    <xf numFmtId="0" fontId="16" fillId="5" borderId="2" xfId="1" applyFont="1" applyFill="1" applyBorder="1">
      <alignment vertical="center"/>
    </xf>
    <xf numFmtId="0" fontId="18" fillId="0" borderId="2" xfId="1" applyFont="1" applyFill="1" applyBorder="1">
      <alignment vertical="center"/>
    </xf>
    <xf numFmtId="0" fontId="16" fillId="0" borderId="2" xfId="1" applyFont="1" applyFill="1" applyBorder="1" applyAlignment="1">
      <alignment horizontal="right" vertical="center"/>
    </xf>
    <xf numFmtId="0" fontId="16" fillId="0" borderId="2" xfId="1" applyFont="1" applyFill="1" applyBorder="1" applyAlignment="1">
      <alignment horizontal="left" vertical="center"/>
    </xf>
    <xf numFmtId="3" fontId="16" fillId="0" borderId="2" xfId="1" applyNumberFormat="1" applyFont="1" applyBorder="1">
      <alignment vertical="center"/>
    </xf>
    <xf numFmtId="0" fontId="18" fillId="5" borderId="2" xfId="1" applyFont="1" applyFill="1" applyBorder="1">
      <alignment vertical="center"/>
    </xf>
    <xf numFmtId="0" fontId="17" fillId="0" borderId="3" xfId="1" applyFont="1" applyBorder="1" applyAlignment="1">
      <alignment vertical="center" wrapText="1"/>
    </xf>
    <xf numFmtId="49" fontId="17" fillId="0" borderId="3" xfId="1" applyNumberFormat="1" applyFont="1" applyBorder="1" applyAlignment="1">
      <alignment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horizontal="center" vertical="center"/>
    </xf>
    <xf numFmtId="0" fontId="16" fillId="5" borderId="4" xfId="1" applyFont="1" applyFill="1" applyBorder="1" applyAlignment="1">
      <alignment horizontal="center" vertical="center" wrapText="1"/>
    </xf>
    <xf numFmtId="0" fontId="17" fillId="5" borderId="4" xfId="1" applyFont="1" applyFill="1" applyBorder="1" applyAlignment="1">
      <alignment horizontal="center" vertical="center" wrapText="1"/>
    </xf>
    <xf numFmtId="49" fontId="16" fillId="5" borderId="4" xfId="1" applyNumberFormat="1" applyFont="1" applyFill="1" applyBorder="1" applyAlignment="1">
      <alignment horizontal="center" vertical="center" wrapText="1"/>
    </xf>
    <xf numFmtId="0" fontId="17" fillId="0" borderId="2" xfId="1" applyFont="1" applyBorder="1" applyAlignment="1">
      <alignment horizontal="center" vertical="center"/>
    </xf>
    <xf numFmtId="0" fontId="18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/>
    </xf>
    <xf numFmtId="0" fontId="18" fillId="5" borderId="2" xfId="1" applyFont="1" applyFill="1" applyBorder="1" applyAlignment="1">
      <alignment horizontal="center" vertical="center" wrapText="1"/>
    </xf>
    <xf numFmtId="49" fontId="18" fillId="5" borderId="2" xfId="1" applyNumberFormat="1" applyFont="1" applyFill="1" applyBorder="1" applyAlignment="1">
      <alignment horizontal="center" vertical="center" wrapText="1"/>
    </xf>
    <xf numFmtId="0" fontId="16" fillId="0" borderId="4" xfId="1" applyNumberFormat="1" applyFont="1" applyFill="1" applyBorder="1" applyAlignment="1">
      <alignment horizontal="center" vertical="center"/>
    </xf>
    <xf numFmtId="49" fontId="16" fillId="0" borderId="2" xfId="1" applyNumberFormat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 wrapText="1"/>
    </xf>
    <xf numFmtId="0" fontId="19" fillId="0" borderId="4" xfId="1" applyFont="1" applyFill="1" applyBorder="1" applyAlignment="1">
      <alignment horizontal="center" vertical="center" wrapText="1"/>
    </xf>
    <xf numFmtId="49" fontId="18" fillId="0" borderId="4" xfId="1" applyNumberFormat="1" applyFont="1" applyFill="1" applyBorder="1" applyAlignment="1">
      <alignment horizontal="center" vertical="center" wrapText="1"/>
    </xf>
    <xf numFmtId="0" fontId="19" fillId="5" borderId="2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4" xfId="1" applyFont="1" applyFill="1" applyBorder="1" applyAlignment="1">
      <alignment vertical="center"/>
    </xf>
    <xf numFmtId="0" fontId="17" fillId="5" borderId="4" xfId="1" applyFont="1" applyFill="1" applyBorder="1" applyAlignment="1">
      <alignment vertical="center" wrapText="1"/>
    </xf>
    <xf numFmtId="0" fontId="17" fillId="0" borderId="4" xfId="1" applyFont="1" applyFill="1" applyBorder="1" applyAlignment="1">
      <alignment vertical="center" wrapText="1"/>
    </xf>
    <xf numFmtId="0" fontId="17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 wrapText="1"/>
    </xf>
    <xf numFmtId="49" fontId="16" fillId="0" borderId="4" xfId="1" applyNumberFormat="1" applyFont="1" applyBorder="1" applyAlignment="1">
      <alignment horizontal="center" vertical="center"/>
    </xf>
    <xf numFmtId="0" fontId="19" fillId="5" borderId="4" xfId="1" applyFont="1" applyFill="1" applyBorder="1" applyAlignment="1">
      <alignment vertical="center" wrapText="1"/>
    </xf>
    <xf numFmtId="0" fontId="19" fillId="0" borderId="4" xfId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4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374172</xdr:colOff>
      <xdr:row>9</xdr:row>
      <xdr:rowOff>96409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4763292" cy="18794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请勿编辑 </a:t>
          </a:r>
        </a:p>
        <a:p>
          <a:pPr algn="ctr"/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仅供 </a:t>
          </a:r>
          <a:r>
            <a:rPr lang="en-US" altLang="zh-CN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Esri </a:t>
          </a:r>
          <a:r>
            <a:rPr lang="zh-CN" alt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使用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Thomson" refreshedDate="44014.977829050928" createdVersion="6" refreshedVersion="6" minRefreshableVersion="3" recordCount="231" xr:uid="{67D912E3-431B-4F8B-B639-934678728FC8}">
  <cacheSource type="worksheet">
    <worksheetSource ref="A1:S1048576" sheet="运动员信息"/>
  </cacheSource>
  <cacheFields count="19">
    <cacheField name="event" numFmtId="0">
      <sharedItems containsBlank="1" count="10">
        <s v="fencing"/>
        <s v="weightlifting"/>
        <s v="basketball"/>
        <s v="boxing"/>
        <s v="gymnastics"/>
        <s v="swim"/>
        <s v="badminton"/>
        <s v="diving"/>
        <s v="pingpong"/>
        <m/>
      </sharedItems>
    </cacheField>
    <cacheField name="name" numFmtId="0">
      <sharedItems containsBlank="1"/>
    </cacheField>
    <cacheField name="age" numFmtId="0">
      <sharedItems containsString="0" containsBlank="1" containsNumber="1" containsInteger="1" minValue="16" maxValue="40"/>
    </cacheField>
    <cacheField name="birthplace" numFmtId="0">
      <sharedItems containsBlank="1"/>
    </cacheField>
    <cacheField name="attend2016" numFmtId="0">
      <sharedItems containsString="0" containsBlank="1" containsNumber="1" containsInteger="1" minValue="1" maxValue="1"/>
    </cacheField>
    <cacheField name="attend2012" numFmtId="0">
      <sharedItems containsString="0" containsBlank="1" containsNumber="1" containsInteger="1" minValue="1" maxValue="1"/>
    </cacheField>
    <cacheField name="attend2008" numFmtId="0">
      <sharedItems containsString="0" containsBlank="1" containsNumber="1" containsInteger="1" minValue="1" maxValue="1"/>
    </cacheField>
    <cacheField name="attendtimes" numFmtId="0">
      <sharedItems containsString="0" containsBlank="1" containsNumber="1" containsInteger="1" minValue="1" maxValue="3"/>
    </cacheField>
    <cacheField name="gold" numFmtId="0">
      <sharedItems containsString="0" containsBlank="1" containsNumber="1" containsInteger="1" minValue="1" maxValue="19"/>
    </cacheField>
    <cacheField name="silver" numFmtId="0">
      <sharedItems containsString="0" containsBlank="1" containsNumber="1" containsInteger="1" minValue="0" maxValue="6"/>
    </cacheField>
    <cacheField name="bronze" numFmtId="0">
      <sharedItems containsString="0" containsBlank="1" containsNumber="1" containsInteger="1" minValue="0" maxValue="2"/>
    </cacheField>
    <cacheField name="medal" numFmtId="0">
      <sharedItems containsBlank="1" containsMixedTypes="1" containsNumber="1" containsInteger="1" minValue="0" maxValue="24"/>
    </cacheField>
    <cacheField name="xz" numFmtId="0">
      <sharedItems containsBlank="1"/>
    </cacheField>
    <cacheField name="gender" numFmtId="0">
      <sharedItems containsBlank="1"/>
    </cacheField>
    <cacheField name="birthday" numFmtId="0">
      <sharedItems containsNonDate="0" containsDate="1" containsString="0" containsBlank="1" minDate="1905-06-15T00:00:00" maxDate="1999-11-12T00:00:00"/>
    </cacheField>
    <cacheField name="height" numFmtId="0">
      <sharedItems containsString="0" containsBlank="1" containsNumber="1" containsInteger="1" minValue="140" maxValue="226"/>
    </cacheField>
    <cacheField name="weight" numFmtId="0">
      <sharedItems containsString="0" containsBlank="1" containsNumber="1" containsInteger="1" minValue="28" maxValue="140"/>
    </cacheField>
    <cacheField name="arm" numFmtId="0">
      <sharedItems containsString="0" containsBlank="1" containsNumber="1" minValue="102" maxValue="232"/>
    </cacheField>
    <cacheField name="leg" numFmtId="0">
      <sharedItems containsString="0" containsBlank="1" containsNumber="1" minValue="70" maxValue="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s v="雷声"/>
    <n v="32"/>
    <s v="天津"/>
    <n v="1"/>
    <n v="1"/>
    <n v="1"/>
    <n v="3"/>
    <n v="1"/>
    <m/>
    <m/>
    <n v="1"/>
    <s v="双鱼座"/>
    <s v="男"/>
    <d v="1984-03-07T00:00:00"/>
    <n v="193"/>
    <n v="75"/>
    <n v="194"/>
    <n v="110"/>
  </r>
  <r>
    <x v="0"/>
    <m/>
    <n v="24"/>
    <s v="辽宁"/>
    <n v="1"/>
    <n v="1"/>
    <m/>
    <n v="2"/>
    <n v="1"/>
    <n v="1"/>
    <n v="1"/>
    <n v="3"/>
    <s v="狮子座"/>
    <s v="女"/>
    <d v="1992-08-10T00:00:00"/>
    <n v="185"/>
    <n v="72"/>
    <n v="180"/>
    <m/>
  </r>
  <r>
    <x v="0"/>
    <s v="仲满"/>
    <n v="33"/>
    <s v="江苏"/>
    <m/>
    <n v="1"/>
    <n v="1"/>
    <n v="2"/>
    <n v="1"/>
    <m/>
    <m/>
    <n v="1"/>
    <s v="双鱼座"/>
    <s v="男"/>
    <d v="1983-02-28T00:00:00"/>
    <n v="190"/>
    <n v="76"/>
    <n v="194"/>
    <n v="114"/>
  </r>
  <r>
    <x v="0"/>
    <m/>
    <n v="24"/>
    <s v="山东"/>
    <n v="1"/>
    <m/>
    <m/>
    <n v="1"/>
    <m/>
    <n v="1"/>
    <n v="1"/>
    <n v="2"/>
    <s v="双子座"/>
    <s v="女"/>
    <d v="1992-06-17T00:00:00"/>
    <n v="176"/>
    <n v="65"/>
    <n v="173"/>
    <n v="95"/>
  </r>
  <r>
    <x v="0"/>
    <m/>
    <n v="29"/>
    <s v="山西"/>
    <n v="1"/>
    <m/>
    <m/>
    <n v="1"/>
    <m/>
    <n v="1"/>
    <m/>
    <n v="1"/>
    <s v="狮子座"/>
    <s v="女"/>
    <d v="1987-08-20T00:00:00"/>
    <n v="174"/>
    <n v="66"/>
    <n v="173"/>
    <n v="94"/>
  </r>
  <r>
    <x v="0"/>
    <m/>
    <n v="35"/>
    <s v="辽宁"/>
    <m/>
    <n v="1"/>
    <n v="1"/>
    <n v="2"/>
    <n v="1"/>
    <m/>
    <m/>
    <n v="1"/>
    <s v="双鱼座"/>
    <s v="女"/>
    <d v="1981-03-09T00:00:00"/>
    <n v="177"/>
    <n v="68"/>
    <n v="175"/>
    <n v="97"/>
  </r>
  <r>
    <x v="0"/>
    <m/>
    <n v="32"/>
    <s v="江苏"/>
    <m/>
    <n v="1"/>
    <m/>
    <n v="1"/>
    <n v="1"/>
    <m/>
    <m/>
    <n v="1"/>
    <s v="双子座"/>
    <s v="女"/>
    <d v="1984-06-12T00:00:00"/>
    <n v="170"/>
    <n v="65"/>
    <n v="172"/>
    <n v="97"/>
  </r>
  <r>
    <x v="0"/>
    <m/>
    <n v="24"/>
    <s v="江苏"/>
    <n v="1"/>
    <n v="1"/>
    <m/>
    <n v="2"/>
    <n v="1"/>
    <n v="1"/>
    <m/>
    <n v="2"/>
    <s v="水瓶座"/>
    <s v="女"/>
    <d v="1992-01-23T00:00:00"/>
    <n v="183"/>
    <n v="75"/>
    <n v="178"/>
    <n v="112"/>
  </r>
  <r>
    <x v="0"/>
    <m/>
    <m/>
    <s v="福建"/>
    <n v="1"/>
    <m/>
    <m/>
    <n v="1"/>
    <m/>
    <m/>
    <m/>
    <m/>
    <s v="白羊座"/>
    <s v="女"/>
    <d v="1989-04-01T00:00:00"/>
    <n v="172"/>
    <m/>
    <n v="171"/>
    <n v="97"/>
  </r>
  <r>
    <x v="0"/>
    <m/>
    <m/>
    <s v="江苏"/>
    <n v="1"/>
    <m/>
    <m/>
    <n v="1"/>
    <m/>
    <m/>
    <m/>
    <m/>
    <s v="狮子座"/>
    <s v="女"/>
    <d v="1990-07-28T00:00:00"/>
    <n v="171"/>
    <n v="60"/>
    <n v="172"/>
    <n v="98"/>
  </r>
  <r>
    <x v="0"/>
    <s v="马剑飞"/>
    <n v="32"/>
    <s v="广东"/>
    <n v="1"/>
    <n v="1"/>
    <m/>
    <n v="2"/>
    <m/>
    <m/>
    <m/>
    <m/>
    <s v="狮子座"/>
    <s v="男"/>
    <d v="1984-07-29T00:00:00"/>
    <n v="186"/>
    <n v="77"/>
    <n v="179"/>
    <n v="116"/>
  </r>
  <r>
    <x v="0"/>
    <s v="陈海威"/>
    <m/>
    <s v="福建"/>
    <n v="1"/>
    <m/>
    <m/>
    <n v="1"/>
    <m/>
    <m/>
    <m/>
    <m/>
    <s v="摩羯座"/>
    <s v="男"/>
    <d v="1994-12-30T00:00:00"/>
    <n v="188"/>
    <m/>
    <n v="193"/>
    <n v="115"/>
  </r>
  <r>
    <x v="0"/>
    <s v="张亮亮"/>
    <m/>
    <s v="安徽"/>
    <m/>
    <n v="1"/>
    <m/>
    <n v="1"/>
    <m/>
    <m/>
    <m/>
    <m/>
    <s v="天秤座"/>
    <s v="男"/>
    <d v="1982-10-01T00:00:00"/>
    <n v="182"/>
    <n v="80"/>
    <n v="178"/>
    <n v="113"/>
  </r>
  <r>
    <x v="0"/>
    <s v="孙伟"/>
    <m/>
    <s v="江苏"/>
    <n v="1"/>
    <m/>
    <m/>
    <n v="1"/>
    <m/>
    <m/>
    <m/>
    <m/>
    <s v="天蝎座"/>
    <s v="男"/>
    <d v="1992-10-27T00:00:00"/>
    <n v="193"/>
    <m/>
    <n v="196"/>
    <n v="112"/>
  </r>
  <r>
    <x v="0"/>
    <s v="焦云龙"/>
    <m/>
    <s v="安徽"/>
    <n v="1"/>
    <m/>
    <m/>
    <n v="1"/>
    <m/>
    <m/>
    <m/>
    <m/>
    <s v="金牛座"/>
    <s v="男"/>
    <d v="1988-05-19T00:00:00"/>
    <n v="190"/>
    <m/>
    <n v="194"/>
    <n v="110"/>
  </r>
  <r>
    <x v="0"/>
    <s v="施嘉洛"/>
    <m/>
    <s v="福建"/>
    <n v="1"/>
    <m/>
    <m/>
    <n v="1"/>
    <m/>
    <m/>
    <m/>
    <m/>
    <s v="水瓶座"/>
    <s v="男"/>
    <d v="1993-01-25T00:00:00"/>
    <n v="185"/>
    <n v="71"/>
    <n v="180"/>
    <n v="119"/>
  </r>
  <r>
    <x v="0"/>
    <m/>
    <m/>
    <s v="天津"/>
    <m/>
    <m/>
    <n v="1"/>
    <n v="1"/>
    <m/>
    <n v="1"/>
    <m/>
    <n v="1"/>
    <s v="水瓶座"/>
    <s v="女"/>
    <d v="1984-01-30T00:00:00"/>
    <n v="175"/>
    <n v="66"/>
    <n v="176"/>
    <n v="96"/>
  </r>
  <r>
    <x v="0"/>
    <m/>
    <m/>
    <s v="北京"/>
    <m/>
    <m/>
    <n v="1"/>
    <n v="1"/>
    <m/>
    <n v="1"/>
    <m/>
    <n v="1"/>
    <s v="双鱼座"/>
    <s v="女"/>
    <d v="1986-02-28T00:00:00"/>
    <n v="175"/>
    <n v="62"/>
    <n v="176"/>
    <n v="98"/>
  </r>
  <r>
    <x v="0"/>
    <m/>
    <m/>
    <s v="江苏"/>
    <m/>
    <m/>
    <n v="1"/>
    <n v="1"/>
    <m/>
    <n v="1"/>
    <m/>
    <n v="1"/>
    <s v="天蝎座"/>
    <s v="女"/>
    <d v="1983-11-06T00:00:00"/>
    <n v="172"/>
    <n v="65"/>
    <n v="174"/>
    <n v="100"/>
  </r>
  <r>
    <x v="1"/>
    <m/>
    <n v="23"/>
    <s v="福建"/>
    <n v="1"/>
    <m/>
    <m/>
    <n v="1"/>
    <n v="1"/>
    <n v="1"/>
    <m/>
    <n v="2"/>
    <s v="水瓶"/>
    <s v="女"/>
    <d v="1993-02-14T00:00:00"/>
    <n v="159"/>
    <n v="63"/>
    <n v="137"/>
    <n v="84"/>
  </r>
  <r>
    <x v="1"/>
    <s v="吕小军"/>
    <n v="28"/>
    <s v="湖北"/>
    <n v="1"/>
    <n v="1"/>
    <m/>
    <n v="2"/>
    <n v="1"/>
    <n v="1"/>
    <m/>
    <n v="2"/>
    <s v="狮子"/>
    <s v="男"/>
    <d v="1984-07-27T00:00:00"/>
    <n v="172"/>
    <n v="77"/>
    <n v="151"/>
    <n v="87"/>
  </r>
  <r>
    <x v="1"/>
    <s v="谌利军"/>
    <n v="23"/>
    <s v="湖南"/>
    <n v="1"/>
    <m/>
    <m/>
    <n v="1"/>
    <m/>
    <m/>
    <m/>
    <n v="0"/>
    <s v="水瓶"/>
    <s v="男"/>
    <d v="1993-02-08T00:00:00"/>
    <n v="162"/>
    <n v="65"/>
    <n v="156"/>
    <n v="79"/>
  </r>
  <r>
    <x v="1"/>
    <s v="杨哲"/>
    <n v="25"/>
    <s v="山东"/>
    <n v="1"/>
    <m/>
    <m/>
    <n v="1"/>
    <m/>
    <m/>
    <m/>
    <n v="0"/>
    <s v="巨蟹"/>
    <s v="男"/>
    <d v="1991-07-14T00:00:00"/>
    <n v="187"/>
    <n v="105"/>
    <n v="177"/>
    <n v="94"/>
  </r>
  <r>
    <x v="1"/>
    <m/>
    <n v="24"/>
    <s v="湖南"/>
    <n v="1"/>
    <m/>
    <m/>
    <n v="1"/>
    <n v="1"/>
    <m/>
    <m/>
    <n v="1"/>
    <s v="双子"/>
    <s v="女"/>
    <d v="1992-06-13T00:00:00"/>
    <n v="163"/>
    <n v="69"/>
    <n v="153"/>
    <n v="86"/>
  </r>
  <r>
    <x v="1"/>
    <s v="龙清泉"/>
    <n v="26"/>
    <s v="湖南"/>
    <n v="1"/>
    <m/>
    <n v="1"/>
    <n v="2"/>
    <n v="2"/>
    <m/>
    <m/>
    <n v="2"/>
    <s v="射手"/>
    <s v="男"/>
    <d v="1990-12-03T00:00:00"/>
    <n v="150"/>
    <n v="57"/>
    <n v="131"/>
    <n v="71"/>
  </r>
  <r>
    <x v="1"/>
    <s v="小石智勇"/>
    <n v="23"/>
    <s v="广西"/>
    <n v="1"/>
    <m/>
    <m/>
    <n v="1"/>
    <n v="1"/>
    <m/>
    <m/>
    <n v="1"/>
    <s v="天秤"/>
    <s v="男"/>
    <d v="1993-10-10T00:00:00"/>
    <n v="168"/>
    <n v="70"/>
    <n v="153"/>
    <n v="85"/>
  </r>
  <r>
    <x v="1"/>
    <m/>
    <n v="23"/>
    <s v="广东"/>
    <n v="1"/>
    <m/>
    <m/>
    <n v="1"/>
    <m/>
    <m/>
    <m/>
    <n v="0"/>
    <s v="金牛"/>
    <s v="女"/>
    <d v="1993-04-27T00:00:00"/>
    <n v="151"/>
    <n v="53"/>
    <n v="130"/>
    <n v="75"/>
  </r>
  <r>
    <x v="1"/>
    <m/>
    <n v="27"/>
    <s v="安徽"/>
    <n v="1"/>
    <m/>
    <m/>
    <n v="1"/>
    <n v="1"/>
    <m/>
    <m/>
    <n v="1"/>
    <s v="巨蟹"/>
    <s v="女"/>
    <d v="1989-07-17T00:00:00"/>
    <n v="173"/>
    <n v="115"/>
    <n v="154"/>
    <n v="89"/>
  </r>
  <r>
    <x v="1"/>
    <s v="田涛"/>
    <n v="22"/>
    <s v="湖北"/>
    <n v="1"/>
    <m/>
    <m/>
    <n v="1"/>
    <m/>
    <n v="1"/>
    <m/>
    <n v="1"/>
    <s v="白羊"/>
    <s v="男"/>
    <d v="1994-04-08T00:00:00"/>
    <n v="172"/>
    <n v="85"/>
    <n v="168"/>
    <n v="82"/>
  </r>
  <r>
    <x v="1"/>
    <s v="吕小军"/>
    <n v="28"/>
    <s v="湖北"/>
    <n v="1"/>
    <n v="1"/>
    <m/>
    <m/>
    <n v="1"/>
    <m/>
    <m/>
    <m/>
    <s v="狮子"/>
    <s v="男"/>
    <d v="1984-07-27T00:00:00"/>
    <n v="172"/>
    <n v="77"/>
    <n v="151"/>
    <n v="87"/>
  </r>
  <r>
    <x v="1"/>
    <m/>
    <n v="27"/>
    <s v="湖南"/>
    <m/>
    <n v="1"/>
    <m/>
    <n v="1"/>
    <n v="1"/>
    <m/>
    <m/>
    <n v="1"/>
    <s v="天秤"/>
    <s v="女"/>
    <d v="1985-10-11T00:00:00"/>
    <n v="150"/>
    <n v="48"/>
    <n v="141"/>
    <n v="87"/>
  </r>
  <r>
    <x v="1"/>
    <m/>
    <n v="22"/>
    <s v="河南"/>
    <m/>
    <n v="1"/>
    <m/>
    <n v="1"/>
    <n v="1"/>
    <m/>
    <m/>
    <n v="1"/>
    <s v="金牛"/>
    <s v="女"/>
    <d v="1990-05-15T00:00:00"/>
    <n v="160"/>
    <n v="59"/>
    <n v="160"/>
    <n v="89"/>
  </r>
  <r>
    <x v="1"/>
    <s v="吴景彪"/>
    <n v="23"/>
    <s v="福建"/>
    <m/>
    <n v="1"/>
    <m/>
    <n v="1"/>
    <m/>
    <n v="1"/>
    <m/>
    <n v="1"/>
    <s v="摩羯"/>
    <s v="男"/>
    <d v="1989-01-10T00:00:00"/>
    <n v="162"/>
    <n v="59"/>
    <n v="150"/>
    <n v="73"/>
  </r>
  <r>
    <x v="1"/>
    <s v="张杰"/>
    <n v="25"/>
    <s v="福建"/>
    <m/>
    <n v="1"/>
    <m/>
    <n v="1"/>
    <m/>
    <m/>
    <m/>
    <n v="0"/>
    <s v="处女"/>
    <s v="男"/>
    <d v="1987-08-26T00:00:00"/>
    <n v="163"/>
    <n v="67"/>
    <n v="154"/>
    <n v="76"/>
  </r>
  <r>
    <x v="1"/>
    <s v="林清峰"/>
    <n v="23"/>
    <s v="福建"/>
    <m/>
    <n v="1"/>
    <m/>
    <n v="1"/>
    <n v="1"/>
    <m/>
    <m/>
    <n v="1"/>
    <s v="水瓶"/>
    <s v="男"/>
    <d v="1989-01-26T00:00:00"/>
    <n v="167"/>
    <n v="63"/>
    <n v="143"/>
    <n v="83"/>
  </r>
  <r>
    <x v="1"/>
    <s v="陆永"/>
    <n v="26"/>
    <s v="广西"/>
    <m/>
    <n v="1"/>
    <n v="1"/>
    <n v="2"/>
    <n v="1"/>
    <m/>
    <m/>
    <n v="1"/>
    <s v="摩羯"/>
    <s v="男"/>
    <d v="1986-01-01T00:00:00"/>
    <n v="173"/>
    <n v="85"/>
    <n v="156"/>
    <n v="88"/>
  </r>
  <r>
    <x v="1"/>
    <m/>
    <n v="24"/>
    <s v="山东"/>
    <m/>
    <n v="1"/>
    <m/>
    <n v="1"/>
    <n v="1"/>
    <m/>
    <m/>
    <n v="1"/>
    <s v="双鱼"/>
    <s v="女"/>
    <d v="1988-03-19T00:00:00"/>
    <n v="175"/>
    <n v="130"/>
    <n v="160"/>
    <n v="85"/>
  </r>
  <r>
    <x v="1"/>
    <s v="陆浩杰"/>
    <n v="22"/>
    <s v="江苏"/>
    <m/>
    <n v="1"/>
    <m/>
    <n v="1"/>
    <m/>
    <n v="1"/>
    <m/>
    <n v="1"/>
    <s v="狮子"/>
    <s v="男"/>
    <d v="1990-08-03T00:00:00"/>
    <n v="175"/>
    <n v="77"/>
    <n v="162"/>
    <n v="89"/>
  </r>
  <r>
    <x v="1"/>
    <m/>
    <n v="17"/>
    <s v="湖北"/>
    <m/>
    <n v="1"/>
    <m/>
    <n v="1"/>
    <m/>
    <m/>
    <m/>
    <n v="0"/>
    <s v="双鱼"/>
    <s v="女"/>
    <d v="1995-02-27T00:00:00"/>
    <n v="155"/>
    <n v="53"/>
    <n v="144"/>
    <n v="75"/>
  </r>
  <r>
    <x v="2"/>
    <s v="陈江华"/>
    <n v="19"/>
    <s v="广东"/>
    <m/>
    <n v="1"/>
    <n v="1"/>
    <n v="2"/>
    <m/>
    <m/>
    <m/>
    <m/>
    <s v="双鱼"/>
    <s v="男"/>
    <d v="1989-03-12T00:00:00"/>
    <n v="188"/>
    <n v="76"/>
    <n v="212"/>
    <n v="100"/>
  </r>
  <r>
    <x v="2"/>
    <s v="张庆鹏"/>
    <n v="27"/>
    <s v="辽宁"/>
    <m/>
    <m/>
    <n v="1"/>
    <n v="1"/>
    <m/>
    <m/>
    <m/>
    <m/>
    <s v="白羊"/>
    <s v="男"/>
    <d v="1981-03-28T00:00:00"/>
    <n v="191"/>
    <n v="83"/>
    <n v="195"/>
    <n v="107"/>
  </r>
  <r>
    <x v="2"/>
    <s v="孙悦"/>
    <n v="22"/>
    <s v="河北"/>
    <m/>
    <n v="1"/>
    <n v="1"/>
    <n v="2"/>
    <m/>
    <m/>
    <m/>
    <m/>
    <s v="射手"/>
    <s v="男"/>
    <d v="1985-12-06T00:00:00"/>
    <n v="206"/>
    <n v="98"/>
    <n v="209"/>
    <n v="113"/>
  </r>
  <r>
    <x v="2"/>
    <s v="王磊"/>
    <n v="21"/>
    <s v="山东"/>
    <m/>
    <m/>
    <n v="1"/>
    <n v="1"/>
    <m/>
    <m/>
    <m/>
    <m/>
    <s v="狮子"/>
    <s v="男"/>
    <d v="1986-08-12T00:00:00"/>
    <n v="199"/>
    <n v="94"/>
    <n v="210"/>
    <n v="205"/>
  </r>
  <r>
    <x v="2"/>
    <s v="姚明"/>
    <n v="27"/>
    <s v="上海"/>
    <m/>
    <m/>
    <n v="1"/>
    <n v="1"/>
    <m/>
    <m/>
    <m/>
    <m/>
    <s v="处女"/>
    <s v="男"/>
    <d v="1980-09-12T00:00:00"/>
    <n v="226"/>
    <n v="140"/>
    <n v="225"/>
    <n v="126"/>
  </r>
  <r>
    <x v="2"/>
    <s v="杜峰"/>
    <n v="27"/>
    <s v="新疆"/>
    <m/>
    <m/>
    <n v="1"/>
    <n v="1"/>
    <m/>
    <m/>
    <m/>
    <m/>
    <s v="狮子"/>
    <s v="男"/>
    <d v="1981-07-30T00:00:00"/>
    <n v="206"/>
    <n v="100"/>
    <n v="210"/>
    <n v="113"/>
  </r>
  <r>
    <x v="2"/>
    <s v="丁锦辉"/>
    <n v="22"/>
    <s v="浙江"/>
    <m/>
    <n v="1"/>
    <m/>
    <n v="1"/>
    <m/>
    <m/>
    <m/>
    <m/>
    <s v="射手"/>
    <s v="男"/>
    <d v="1989-11-27T00:00:00"/>
    <n v="204"/>
    <n v="95"/>
    <n v="206"/>
    <n v="106"/>
  </r>
  <r>
    <x v="2"/>
    <s v="刘炜"/>
    <n v="32"/>
    <s v="上海"/>
    <m/>
    <n v="1"/>
    <n v="1"/>
    <n v="2"/>
    <m/>
    <m/>
    <m/>
    <m/>
    <s v="天蝎"/>
    <s v="男"/>
    <d v="1980-11-05T00:00:00"/>
    <n v="191"/>
    <n v="90"/>
    <n v="200"/>
    <n v="108"/>
  </r>
  <r>
    <x v="2"/>
    <s v="易立"/>
    <n v="26"/>
    <s v="江苏"/>
    <m/>
    <n v="1"/>
    <m/>
    <n v="1"/>
    <m/>
    <m/>
    <m/>
    <m/>
    <s v="天蝎"/>
    <s v="男"/>
    <d v="1985-11-07T00:00:00"/>
    <n v="203"/>
    <n v="90"/>
    <n v="210"/>
    <n v="106"/>
  </r>
  <r>
    <x v="2"/>
    <s v="王仕鹏"/>
    <n v="29"/>
    <s v="辽宁"/>
    <m/>
    <n v="1"/>
    <n v="1"/>
    <n v="2"/>
    <m/>
    <m/>
    <m/>
    <m/>
    <s v="白羊"/>
    <s v="男"/>
    <d v="1983-04-06T00:00:00"/>
    <n v="198"/>
    <n v="94"/>
    <n v="198"/>
    <n v="111"/>
  </r>
  <r>
    <x v="2"/>
    <s v="朱芳雨"/>
    <n v="29"/>
    <s v="广西"/>
    <m/>
    <n v="1"/>
    <n v="1"/>
    <n v="2"/>
    <m/>
    <m/>
    <m/>
    <m/>
    <s v="摩羯"/>
    <s v="男"/>
    <d v="1983-01-05T00:00:00"/>
    <n v="201"/>
    <n v="100"/>
    <n v="214"/>
    <n v="119"/>
  </r>
  <r>
    <x v="2"/>
    <s v="孙悦"/>
    <n v="26"/>
    <s v="河北"/>
    <m/>
    <n v="1"/>
    <n v="1"/>
    <n v="2"/>
    <m/>
    <m/>
    <m/>
    <m/>
    <s v="射手"/>
    <s v="男"/>
    <d v="1985-12-06T00:00:00"/>
    <n v="206"/>
    <n v="98"/>
    <n v="209"/>
    <n v="113"/>
  </r>
  <r>
    <x v="2"/>
    <s v="张兆旭"/>
    <n v="24"/>
    <s v="山东"/>
    <m/>
    <n v="1"/>
    <m/>
    <n v="1"/>
    <m/>
    <m/>
    <m/>
    <m/>
    <s v="天蝎"/>
    <s v="男"/>
    <d v="1987-11-18T00:00:00"/>
    <n v="221"/>
    <n v="117"/>
    <n v="226"/>
    <n v="109"/>
  </r>
  <r>
    <x v="2"/>
    <s v="陈江华"/>
    <n v="23"/>
    <s v="广东"/>
    <m/>
    <n v="1"/>
    <n v="1"/>
    <n v="2"/>
    <m/>
    <m/>
    <m/>
    <m/>
    <s v="双鱼"/>
    <s v="男"/>
    <d v="1989-03-12T00:00:00"/>
    <n v="188"/>
    <n v="76"/>
    <n v="212"/>
    <n v="100"/>
  </r>
  <r>
    <x v="2"/>
    <s v="王治郅"/>
    <n v="35"/>
    <s v="河北"/>
    <m/>
    <n v="1"/>
    <m/>
    <n v="1"/>
    <m/>
    <m/>
    <m/>
    <m/>
    <s v="巨蟹"/>
    <s v="男"/>
    <d v="1977-07-08T00:00:00"/>
    <n v="214"/>
    <n v="125"/>
    <n v="214"/>
    <n v="110"/>
  </r>
  <r>
    <x v="2"/>
    <s v="周鹏"/>
    <n v="22"/>
    <s v="辽宁"/>
    <m/>
    <n v="1"/>
    <m/>
    <n v="1"/>
    <m/>
    <m/>
    <m/>
    <m/>
    <s v="天秤"/>
    <s v="男"/>
    <d v="1989-10-11T00:00:00"/>
    <n v="206"/>
    <n v="100"/>
    <n v="213"/>
    <n v="110"/>
  </r>
  <r>
    <x v="2"/>
    <s v="郭艾伦"/>
    <n v="23"/>
    <s v="辽宁"/>
    <n v="1"/>
    <n v="1"/>
    <m/>
    <n v="2"/>
    <m/>
    <m/>
    <m/>
    <m/>
    <s v="天蝎"/>
    <s v="男"/>
    <d v="1993-11-14T00:00:00"/>
    <n v="192"/>
    <n v="85"/>
    <n v="195"/>
    <n v="105"/>
  </r>
  <r>
    <x v="2"/>
    <s v="翟晓川"/>
    <n v="23"/>
    <s v="河北"/>
    <n v="1"/>
    <m/>
    <m/>
    <n v="1"/>
    <m/>
    <m/>
    <m/>
    <m/>
    <s v="白羊"/>
    <s v="男"/>
    <d v="1993-03-24T00:00:00"/>
    <n v="206"/>
    <n v="100"/>
    <n v="204"/>
    <n v="110"/>
  </r>
  <r>
    <x v="2"/>
    <s v="周鹏"/>
    <n v="27"/>
    <s v="辽宁"/>
    <n v="1"/>
    <n v="1"/>
    <m/>
    <n v="2"/>
    <m/>
    <m/>
    <m/>
    <m/>
    <s v="天秤"/>
    <s v="男"/>
    <d v="1989-10-11T00:00:00"/>
    <n v="206"/>
    <n v="100"/>
    <n v="213"/>
    <n v="110"/>
  </r>
  <r>
    <x v="2"/>
    <s v="易建联"/>
    <n v="28"/>
    <s v="广东"/>
    <n v="1"/>
    <n v="1"/>
    <n v="1"/>
    <n v="3"/>
    <m/>
    <m/>
    <m/>
    <m/>
    <s v="天蝎"/>
    <s v="男"/>
    <d v="1987-10-27T00:00:00"/>
    <n v="213"/>
    <n v="113"/>
    <n v="222"/>
    <n v="118"/>
  </r>
  <r>
    <x v="2"/>
    <s v="王哲林"/>
    <n v="22"/>
    <s v="福建"/>
    <n v="1"/>
    <m/>
    <m/>
    <n v="1"/>
    <m/>
    <m/>
    <m/>
    <m/>
    <s v="摩羯"/>
    <s v="男"/>
    <d v="1994-01-20T00:00:00"/>
    <n v="214"/>
    <n v="100"/>
    <n v="211"/>
    <n v="116"/>
  </r>
  <r>
    <x v="2"/>
    <s v="丁彦雨航"/>
    <n v="23"/>
    <s v="新疆"/>
    <n v="1"/>
    <m/>
    <m/>
    <n v="1"/>
    <m/>
    <m/>
    <m/>
    <m/>
    <s v="狮子"/>
    <s v="男"/>
    <d v="1993-08-20T00:00:00"/>
    <n v="200"/>
    <n v="91"/>
    <n v="200"/>
    <n v="107"/>
  </r>
  <r>
    <x v="2"/>
    <s v="邹雨宸"/>
    <n v="20"/>
    <s v="辽宁"/>
    <n v="1"/>
    <m/>
    <m/>
    <n v="1"/>
    <m/>
    <m/>
    <m/>
    <m/>
    <s v="巨蟹"/>
    <s v="男"/>
    <d v="1996-07-05T00:00:00"/>
    <n v="207"/>
    <n v="100"/>
    <n v="218"/>
    <n v="105"/>
  </r>
  <r>
    <x v="2"/>
    <s v="李慕豪"/>
    <n v="24"/>
    <s v="贵州"/>
    <n v="1"/>
    <m/>
    <m/>
    <n v="1"/>
    <m/>
    <m/>
    <m/>
    <m/>
    <s v="双子"/>
    <s v="男"/>
    <d v="1992-06-02T00:00:00"/>
    <n v="219"/>
    <n v="110"/>
    <n v="225"/>
    <n v="122"/>
  </r>
  <r>
    <x v="2"/>
    <s v="睢冉"/>
    <n v="24"/>
    <s v="山西"/>
    <n v="1"/>
    <m/>
    <m/>
    <n v="1"/>
    <m/>
    <m/>
    <m/>
    <m/>
    <s v="巨蟹"/>
    <s v="男"/>
    <d v="1992-06-25T00:00:00"/>
    <n v="193"/>
    <n v="93"/>
    <n v="194"/>
    <n v="106"/>
  </r>
  <r>
    <x v="2"/>
    <s v="李根"/>
    <n v="28"/>
    <s v="河南"/>
    <n v="1"/>
    <m/>
    <m/>
    <n v="1"/>
    <m/>
    <m/>
    <m/>
    <m/>
    <s v="狮子"/>
    <s v="男"/>
    <d v="1988-08-15T00:00:00"/>
    <n v="198"/>
    <n v="110"/>
    <n v="202"/>
    <n v="114"/>
  </r>
  <r>
    <x v="2"/>
    <s v="周琦"/>
    <n v="20"/>
    <s v="河南"/>
    <n v="1"/>
    <m/>
    <m/>
    <n v="1"/>
    <m/>
    <m/>
    <m/>
    <m/>
    <s v="摩羯"/>
    <s v="男"/>
    <d v="1996-01-16T00:00:00"/>
    <n v="215"/>
    <n v="95"/>
    <n v="232"/>
    <n v="112"/>
  </r>
  <r>
    <x v="2"/>
    <s v="赵继伟"/>
    <n v="21"/>
    <s v="辽宁"/>
    <n v="1"/>
    <m/>
    <m/>
    <n v="1"/>
    <m/>
    <m/>
    <m/>
    <m/>
    <s v="狮子"/>
    <s v="男"/>
    <d v="1995-08-25T00:00:00"/>
    <n v="185"/>
    <n v="76"/>
    <n v="185"/>
    <n v="100"/>
  </r>
  <r>
    <x v="2"/>
    <s v="李楠"/>
    <n v="40"/>
    <s v="黑龙江"/>
    <n v="1"/>
    <m/>
    <n v="1"/>
    <n v="2"/>
    <m/>
    <m/>
    <m/>
    <m/>
    <s v="天秤"/>
    <s v="男"/>
    <d v="1974-09-25T00:00:00"/>
    <n v="198"/>
    <n v="100"/>
    <n v="202"/>
    <n v="108"/>
  </r>
  <r>
    <x v="2"/>
    <m/>
    <n v="29"/>
    <s v="山东"/>
    <m/>
    <m/>
    <n v="1"/>
    <n v="1"/>
    <m/>
    <m/>
    <m/>
    <m/>
    <s v="水瓶"/>
    <s v="女"/>
    <d v="1979-01-29T00:00:00"/>
    <n v="184"/>
    <n v="72"/>
    <n v="186"/>
    <n v="102"/>
  </r>
  <r>
    <x v="2"/>
    <m/>
    <n v="22"/>
    <s v="江苏"/>
    <m/>
    <m/>
    <n v="1"/>
    <n v="1"/>
    <m/>
    <m/>
    <m/>
    <m/>
    <s v="狮子"/>
    <s v="女"/>
    <d v="1986-08-16T00:00:00"/>
    <n v="180"/>
    <n v="68"/>
    <n v="180"/>
    <n v="99"/>
  </r>
  <r>
    <x v="2"/>
    <m/>
    <n v="21"/>
    <s v="辽宁"/>
    <m/>
    <m/>
    <n v="1"/>
    <n v="1"/>
    <m/>
    <m/>
    <m/>
    <m/>
    <s v="金牛"/>
    <s v="女"/>
    <d v="1987-04-24T00:00:00"/>
    <n v="194"/>
    <n v="85"/>
    <n v="194"/>
    <n v="105"/>
  </r>
  <r>
    <x v="2"/>
    <m/>
    <n v="24"/>
    <s v="湖北"/>
    <m/>
    <m/>
    <n v="1"/>
    <n v="1"/>
    <m/>
    <m/>
    <m/>
    <m/>
    <s v="水瓶"/>
    <s v="女"/>
    <d v="1985-02-09T00:00:00"/>
    <n v="174"/>
    <n v="70"/>
    <n v="173"/>
    <n v="90"/>
  </r>
  <r>
    <x v="2"/>
    <m/>
    <n v="29"/>
    <s v="辽宁"/>
    <m/>
    <m/>
    <n v="1"/>
    <n v="1"/>
    <m/>
    <m/>
    <m/>
    <m/>
    <s v="巨蟹"/>
    <s v="女"/>
    <d v="1979-07-19T00:00:00"/>
    <n v="174"/>
    <n v="70"/>
    <n v="172"/>
    <n v="91"/>
  </r>
  <r>
    <x v="2"/>
    <m/>
    <n v="25"/>
    <s v="山东"/>
    <m/>
    <m/>
    <n v="1"/>
    <n v="1"/>
    <m/>
    <m/>
    <m/>
    <m/>
    <s v="天蝎"/>
    <s v="女"/>
    <d v="1983-10-29T00:00:00"/>
    <n v="193"/>
    <n v="78"/>
    <n v="193"/>
    <n v="105"/>
  </r>
  <r>
    <x v="2"/>
    <m/>
    <n v="23"/>
    <s v="辽宁"/>
    <m/>
    <m/>
    <n v="1"/>
    <n v="1"/>
    <m/>
    <m/>
    <m/>
    <m/>
    <s v="水瓶"/>
    <s v="女"/>
    <d v="1986-02-12T00:00:00"/>
    <n v="183"/>
    <n v="70"/>
    <n v="183"/>
    <n v="100"/>
  </r>
  <r>
    <x v="2"/>
    <m/>
    <n v="23"/>
    <s v="辽宁"/>
    <m/>
    <m/>
    <n v="1"/>
    <n v="1"/>
    <m/>
    <m/>
    <m/>
    <m/>
    <s v="水瓶"/>
    <s v="女"/>
    <d v="1986-02-12T00:00:00"/>
    <n v="184"/>
    <n v="70"/>
    <n v="185"/>
    <n v="100"/>
  </r>
  <r>
    <x v="2"/>
    <m/>
    <n v="21"/>
    <s v="河北"/>
    <n v="1"/>
    <m/>
    <m/>
    <n v="1"/>
    <m/>
    <m/>
    <m/>
    <m/>
    <s v="狮子"/>
    <s v="女"/>
    <d v="1994-08-11T00:00:00"/>
    <n v="168"/>
    <n v="62"/>
    <n v="172"/>
    <n v="86"/>
  </r>
  <r>
    <x v="2"/>
    <m/>
    <n v="26"/>
    <s v="江苏"/>
    <n v="1"/>
    <m/>
    <m/>
    <n v="1"/>
    <m/>
    <m/>
    <m/>
    <m/>
    <s v="天秤"/>
    <s v="女"/>
    <d v="1989-10-10T00:00:00"/>
    <n v="188"/>
    <n v="75"/>
    <n v="186"/>
    <n v="96"/>
  </r>
  <r>
    <x v="2"/>
    <m/>
    <n v="22"/>
    <s v="辽宁"/>
    <n v="1"/>
    <m/>
    <m/>
    <n v="1"/>
    <m/>
    <m/>
    <m/>
    <m/>
    <s v="天蝎"/>
    <s v="女"/>
    <d v="1993-10-27T00:00:00"/>
    <n v="186"/>
    <n v="72"/>
    <n v="186"/>
    <n v="90"/>
  </r>
  <r>
    <x v="2"/>
    <m/>
    <n v="23"/>
    <s v="山东"/>
    <n v="1"/>
    <m/>
    <m/>
    <n v="1"/>
    <m/>
    <m/>
    <m/>
    <m/>
    <s v="狮子"/>
    <s v="女"/>
    <d v="1993-08-08T00:00:00"/>
    <n v="190"/>
    <n v="77"/>
    <n v="192"/>
    <n v="102"/>
  </r>
  <r>
    <x v="2"/>
    <m/>
    <n v="26"/>
    <s v="内蒙"/>
    <n v="1"/>
    <m/>
    <m/>
    <n v="1"/>
    <m/>
    <m/>
    <m/>
    <m/>
    <s v="双鱼"/>
    <s v="女"/>
    <d v="1990-02-26T00:00:00"/>
    <n v="190"/>
    <n v="78"/>
    <n v="190"/>
    <n v="193"/>
  </r>
  <r>
    <x v="2"/>
    <m/>
    <n v="20"/>
    <s v="广东"/>
    <n v="1"/>
    <m/>
    <m/>
    <n v="1"/>
    <m/>
    <m/>
    <m/>
    <m/>
    <s v="摩羯"/>
    <s v="女"/>
    <d v="1996-01-08T00:00:00"/>
    <n v="192"/>
    <n v="80"/>
    <n v="194"/>
    <n v="92"/>
  </r>
  <r>
    <x v="2"/>
    <m/>
    <n v="24"/>
    <s v="天津"/>
    <n v="1"/>
    <m/>
    <m/>
    <n v="1"/>
    <m/>
    <m/>
    <m/>
    <m/>
    <s v="巨蟹"/>
    <s v="女"/>
    <d v="1992-07-16T00:00:00"/>
    <n v="197"/>
    <n v="77"/>
    <n v="204"/>
    <n v="108"/>
  </r>
  <r>
    <x v="2"/>
    <m/>
    <n v="27"/>
    <s v="广东"/>
    <n v="1"/>
    <m/>
    <m/>
    <n v="1"/>
    <m/>
    <m/>
    <m/>
    <m/>
    <s v="金牛"/>
    <s v="女"/>
    <d v="1989-04-23T00:00:00"/>
    <n v="190"/>
    <n v="80"/>
    <n v="190"/>
    <n v="93"/>
  </r>
  <r>
    <x v="2"/>
    <m/>
    <n v="29"/>
    <s v="山东"/>
    <n v="1"/>
    <n v="1"/>
    <n v="1"/>
    <n v="3"/>
    <m/>
    <m/>
    <m/>
    <m/>
    <s v="射手"/>
    <s v="女"/>
    <d v="1983-12-08T00:00:00"/>
    <n v="197"/>
    <n v="83"/>
    <n v="203"/>
    <n v="102"/>
  </r>
  <r>
    <x v="2"/>
    <m/>
    <n v="34"/>
    <s v="辽宁"/>
    <m/>
    <n v="1"/>
    <n v="1"/>
    <n v="2"/>
    <m/>
    <m/>
    <m/>
    <m/>
    <s v="双鱼"/>
    <s v="女"/>
    <d v="1982-02-20T00:00:00"/>
    <n v="193"/>
    <n v="78"/>
    <n v="102"/>
    <n v="102"/>
  </r>
  <r>
    <x v="2"/>
    <m/>
    <n v="29"/>
    <s v="广东"/>
    <m/>
    <n v="1"/>
    <m/>
    <n v="1"/>
    <m/>
    <m/>
    <m/>
    <m/>
    <s v="水瓶"/>
    <s v="女"/>
    <d v="1987-01-24T00:00:00"/>
    <n v="195"/>
    <n v="90"/>
    <n v="198"/>
    <n v="100"/>
  </r>
  <r>
    <x v="2"/>
    <m/>
    <n v="27"/>
    <s v="广东"/>
    <m/>
    <n v="1"/>
    <m/>
    <n v="1"/>
    <m/>
    <m/>
    <m/>
    <m/>
    <s v="天秤"/>
    <s v="女"/>
    <d v="1989-10-06T00:00:00"/>
    <n v="207"/>
    <n v="90"/>
    <n v="208"/>
    <n v="113"/>
  </r>
  <r>
    <x v="2"/>
    <m/>
    <n v="24"/>
    <s v="黑龙江"/>
    <n v="1"/>
    <n v="1"/>
    <m/>
    <n v="2"/>
    <m/>
    <m/>
    <m/>
    <m/>
    <s v="白羊"/>
    <s v="女"/>
    <d v="1992-04-16T00:00:00"/>
    <n v="191"/>
    <n v="85"/>
    <n v="194"/>
    <n v="103"/>
  </r>
  <r>
    <x v="2"/>
    <m/>
    <n v="35"/>
    <s v="黑龙江"/>
    <m/>
    <n v="1"/>
    <n v="1"/>
    <n v="2"/>
    <m/>
    <m/>
    <m/>
    <m/>
    <s v="双子"/>
    <s v="女"/>
    <d v="1981-06-03T00:00:00"/>
    <n v="178"/>
    <n v="68"/>
    <n v="179"/>
    <n v="95"/>
  </r>
  <r>
    <x v="2"/>
    <m/>
    <n v="32"/>
    <s v="北京"/>
    <m/>
    <n v="1"/>
    <m/>
    <n v="1"/>
    <m/>
    <m/>
    <m/>
    <m/>
    <s v="狮子"/>
    <s v="女"/>
    <d v="1984-08-22T00:00:00"/>
    <n v="187"/>
    <n v="75"/>
    <n v="191"/>
    <n v="103"/>
  </r>
  <r>
    <x v="2"/>
    <m/>
    <n v="33"/>
    <s v="辽宁"/>
    <m/>
    <n v="1"/>
    <m/>
    <n v="1"/>
    <m/>
    <m/>
    <m/>
    <m/>
    <s v="金牛"/>
    <s v="女"/>
    <d v="1983-05-07T00:00:00"/>
    <n v="183"/>
    <n v="79"/>
    <n v="184"/>
    <n v="100"/>
  </r>
  <r>
    <x v="2"/>
    <m/>
    <n v="31"/>
    <s v="黑龙江"/>
    <m/>
    <n v="1"/>
    <m/>
    <n v="1"/>
    <m/>
    <m/>
    <m/>
    <m/>
    <s v="双子"/>
    <s v="女"/>
    <d v="1985-05-29T00:00:00"/>
    <n v="182"/>
    <n v="72"/>
    <n v="185"/>
    <n v="102"/>
  </r>
  <r>
    <x v="2"/>
    <m/>
    <n v="26"/>
    <s v="黑龙江"/>
    <m/>
    <n v="1"/>
    <m/>
    <n v="1"/>
    <m/>
    <m/>
    <m/>
    <m/>
    <s v="双子"/>
    <s v="女"/>
    <d v="1990-06-21T00:00:00"/>
    <n v="184"/>
    <n v="68"/>
    <n v="186"/>
    <n v="107"/>
  </r>
  <r>
    <x v="2"/>
    <m/>
    <n v="34"/>
    <s v="辽宁"/>
    <m/>
    <n v="1"/>
    <n v="1"/>
    <n v="2"/>
    <m/>
    <m/>
    <m/>
    <m/>
    <s v="射手"/>
    <s v="女"/>
    <d v="1982-12-11T00:00:00"/>
    <n v="175"/>
    <n v="65"/>
    <n v="174"/>
    <n v="90"/>
  </r>
  <r>
    <x v="2"/>
    <m/>
    <n v="29"/>
    <s v="江苏"/>
    <n v="1"/>
    <n v="1"/>
    <m/>
    <n v="2"/>
    <m/>
    <m/>
    <m/>
    <m/>
    <s v="双鱼"/>
    <s v="女"/>
    <d v="1987-03-03T00:00:00"/>
    <n v="178"/>
    <n v="70"/>
    <n v="177"/>
    <n v="81"/>
  </r>
  <r>
    <x v="3"/>
    <m/>
    <n v="28"/>
    <s v="山东"/>
    <n v="1"/>
    <n v="1"/>
    <m/>
    <m/>
    <m/>
    <m/>
    <m/>
    <s v="2012银"/>
    <s v="水瓶"/>
    <s v="女"/>
    <d v="1988-01-26T00:00:00"/>
    <n v="168"/>
    <n v="51"/>
    <n v="171"/>
    <n v="94"/>
  </r>
  <r>
    <x v="3"/>
    <s v="刘伟"/>
    <n v="28"/>
    <s v="湖北"/>
    <n v="1"/>
    <m/>
    <m/>
    <m/>
    <m/>
    <m/>
    <m/>
    <m/>
    <s v="水瓶"/>
    <s v="男"/>
    <d v="1988-02-11T00:00:00"/>
    <n v="175"/>
    <n v="69"/>
    <n v="177"/>
    <n v="100"/>
  </r>
  <r>
    <x v="3"/>
    <s v="张家玮"/>
    <n v="27"/>
    <s v="福建"/>
    <n v="1"/>
    <m/>
    <m/>
    <m/>
    <m/>
    <m/>
    <m/>
    <m/>
    <s v="摩羯"/>
    <s v="男"/>
    <d v="1989-01-08T00:00:00"/>
    <n v="172"/>
    <n v="56"/>
    <n v="173"/>
    <n v="101"/>
  </r>
  <r>
    <x v="3"/>
    <m/>
    <n v="26"/>
    <s v="河北"/>
    <n v="1"/>
    <m/>
    <m/>
    <m/>
    <m/>
    <m/>
    <m/>
    <m/>
    <s v="处女"/>
    <s v="女"/>
    <d v="1990-08-27T00:00:00"/>
    <n v="167"/>
    <n v="60"/>
    <n v="165"/>
    <n v="89"/>
  </r>
  <r>
    <x v="3"/>
    <s v="胡建关"/>
    <n v="23"/>
    <s v="江西"/>
    <n v="1"/>
    <m/>
    <m/>
    <m/>
    <m/>
    <m/>
    <m/>
    <m/>
    <s v="金牛"/>
    <s v="男"/>
    <d v="1993-05-11T00:00:00"/>
    <n v="168"/>
    <n v="52"/>
    <n v="170"/>
    <n v="97"/>
  </r>
  <r>
    <x v="3"/>
    <s v="胡谦逊"/>
    <n v="29"/>
    <s v="浙江"/>
    <n v="1"/>
    <m/>
    <m/>
    <m/>
    <m/>
    <m/>
    <m/>
    <m/>
    <s v="处女"/>
    <s v="男"/>
    <d v="1987-09-18T00:00:00"/>
    <n v="178"/>
    <n v="64"/>
    <n v="180"/>
    <n v="110"/>
  </r>
  <r>
    <x v="3"/>
    <s v="吕斌"/>
    <n v="22"/>
    <s v="浙江"/>
    <n v="1"/>
    <m/>
    <m/>
    <m/>
    <m/>
    <m/>
    <m/>
    <m/>
    <s v="天秤"/>
    <s v="男"/>
    <d v="1994-10-18T00:00:00"/>
    <n v="164"/>
    <n v="49"/>
    <n v="168"/>
    <n v="95"/>
  </r>
  <r>
    <x v="3"/>
    <s v="赵明刚"/>
    <n v="28"/>
    <s v="河北"/>
    <n v="1"/>
    <m/>
    <m/>
    <m/>
    <m/>
    <m/>
    <m/>
    <m/>
    <s v="双子"/>
    <s v="男"/>
    <d v="1988-05-30T00:00:00"/>
    <n v="185"/>
    <n v="75"/>
    <n v="190"/>
    <n v="104"/>
  </r>
  <r>
    <x v="3"/>
    <s v="于丰铠"/>
    <n v="21"/>
    <s v="山东"/>
    <n v="1"/>
    <m/>
    <m/>
    <m/>
    <m/>
    <m/>
    <m/>
    <m/>
    <s v="双鱼"/>
    <s v="男"/>
    <d v="1995-03-13T00:00:00"/>
    <n v="193"/>
    <n v="91"/>
    <n v="194"/>
    <n v="113"/>
  </r>
  <r>
    <x v="3"/>
    <m/>
    <n v="26"/>
    <s v="河南"/>
    <n v="1"/>
    <m/>
    <m/>
    <m/>
    <m/>
    <m/>
    <m/>
    <m/>
    <s v="双子"/>
    <s v="女"/>
    <d v="1990-06-06T00:00:00"/>
    <n v="180"/>
    <n v="75"/>
    <n v="183"/>
    <n v="102"/>
  </r>
  <r>
    <x v="3"/>
    <s v="山俊"/>
    <n v="22"/>
    <s v="云南"/>
    <n v="1"/>
    <m/>
    <m/>
    <m/>
    <m/>
    <m/>
    <m/>
    <m/>
    <s v="狮子"/>
    <s v="男"/>
    <d v="1994-08-07T00:00:00"/>
    <n v="172"/>
    <n v="60"/>
    <n v="174"/>
    <n v="96"/>
  </r>
  <r>
    <x v="3"/>
    <s v="邹市明"/>
    <n v="35"/>
    <s v="贵州"/>
    <m/>
    <n v="1"/>
    <n v="1"/>
    <m/>
    <m/>
    <m/>
    <m/>
    <s v="12金--08金"/>
    <s v="金牛"/>
    <s v="男"/>
    <d v="1981-05-18T00:00:00"/>
    <n v="165"/>
    <n v="49"/>
    <n v="164"/>
    <n v="92"/>
  </r>
  <r>
    <x v="3"/>
    <m/>
    <n v="26"/>
    <s v="黑龙江"/>
    <m/>
    <n v="1"/>
    <m/>
    <m/>
    <m/>
    <m/>
    <m/>
    <s v="2012铜"/>
    <s v="双鱼"/>
    <s v="女"/>
    <d v="1990-03-04T00:00:00"/>
    <n v="176"/>
    <n v="75"/>
    <n v="180"/>
    <n v="98"/>
  </r>
  <r>
    <x v="3"/>
    <m/>
    <n v="30"/>
    <s v="浙江"/>
    <m/>
    <n v="1"/>
    <m/>
    <m/>
    <m/>
    <m/>
    <m/>
    <m/>
    <s v="狮子"/>
    <s v="女"/>
    <d v="1986-08-14T00:00:00"/>
    <n v="177"/>
    <n v="60"/>
    <n v="175"/>
    <n v="103"/>
  </r>
  <r>
    <x v="3"/>
    <s v="麦麦提图尔孙·琼"/>
    <n v="28"/>
    <s v="新疆"/>
    <m/>
    <n v="1"/>
    <m/>
    <m/>
    <m/>
    <m/>
    <m/>
    <m/>
    <s v="水瓶"/>
    <s v="男"/>
    <d v="1988-01-31T00:00:00"/>
    <n v="178"/>
    <n v="70"/>
    <n v="192"/>
    <n v="105"/>
  </r>
  <r>
    <x v="3"/>
    <s v="刘强"/>
    <n v="34"/>
    <s v="辽宁"/>
    <m/>
    <n v="1"/>
    <m/>
    <m/>
    <m/>
    <m/>
    <m/>
    <m/>
    <s v="射手"/>
    <s v="男"/>
    <d v="1982-12-04T00:00:00"/>
    <n v="178"/>
    <n v="60"/>
    <n v="180"/>
    <n v="106"/>
  </r>
  <r>
    <x v="3"/>
    <s v="孟繁龙"/>
    <n v="28"/>
    <s v="内蒙古"/>
    <m/>
    <n v="1"/>
    <m/>
    <m/>
    <m/>
    <m/>
    <m/>
    <m/>
    <s v="水瓶"/>
    <s v="男"/>
    <d v="1988-02-05T00:00:00"/>
    <n v="190"/>
    <n v="81"/>
    <n v="188"/>
    <n v="110"/>
  </r>
  <r>
    <x v="3"/>
    <s v="王玄玄"/>
    <n v="26"/>
    <s v="江苏"/>
    <m/>
    <n v="1"/>
    <m/>
    <m/>
    <m/>
    <m/>
    <m/>
    <m/>
    <s v="天秤"/>
    <s v="男"/>
    <d v="1990-09-28T00:00:00"/>
    <n v="193"/>
    <n v="91"/>
    <n v="190"/>
    <n v="113"/>
  </r>
  <r>
    <x v="3"/>
    <s v="张志磊"/>
    <n v="33"/>
    <s v="河南"/>
    <m/>
    <n v="1"/>
    <n v="1"/>
    <m/>
    <m/>
    <m/>
    <m/>
    <s v="2008银"/>
    <s v="金牛"/>
    <s v="男"/>
    <d v="1983-05-02T00:00:00"/>
    <n v="200"/>
    <n v="116"/>
    <n v="210"/>
    <n v="117"/>
  </r>
  <r>
    <x v="3"/>
    <m/>
    <n v="23"/>
    <s v="河北"/>
    <m/>
    <n v="1"/>
    <m/>
    <m/>
    <m/>
    <m/>
    <m/>
    <m/>
    <m/>
    <s v="女"/>
    <d v="1905-06-15T00:00:00"/>
    <n v="178"/>
    <n v="81"/>
    <m/>
    <m/>
  </r>
  <r>
    <x v="4"/>
    <s v="张成龙"/>
    <n v="27"/>
    <s v="山东"/>
    <n v="1"/>
    <n v="1"/>
    <m/>
    <n v="2"/>
    <n v="1"/>
    <m/>
    <n v="1"/>
    <n v="2"/>
    <s v="金牛"/>
    <s v="男"/>
    <d v="1989-05-12T00:00:00"/>
    <n v="172"/>
    <n v="64"/>
    <n v="170"/>
    <n v="86"/>
  </r>
  <r>
    <x v="4"/>
    <s v="邓书弟"/>
    <n v="25"/>
    <s v="贵州"/>
    <n v="1"/>
    <m/>
    <m/>
    <n v="1"/>
    <m/>
    <m/>
    <n v="1"/>
    <n v="1"/>
    <s v="处女"/>
    <s v="男"/>
    <d v="1991-09-10T00:00:00"/>
    <n v="163"/>
    <n v="58"/>
    <n v="166"/>
    <n v="80"/>
  </r>
  <r>
    <x v="4"/>
    <s v="尤浩"/>
    <n v="24"/>
    <s v="江苏"/>
    <n v="1"/>
    <m/>
    <m/>
    <n v="1"/>
    <m/>
    <m/>
    <n v="1"/>
    <n v="1"/>
    <s v="金牛"/>
    <s v="男"/>
    <d v="1992-04-26T00:00:00"/>
    <n v="162"/>
    <n v="60"/>
    <n v="169"/>
    <n v="83"/>
  </r>
  <r>
    <x v="4"/>
    <s v="刘洋"/>
    <n v="22"/>
    <s v="辽宁"/>
    <n v="1"/>
    <m/>
    <m/>
    <n v="1"/>
    <m/>
    <m/>
    <n v="1"/>
    <n v="1"/>
    <s v="处女"/>
    <s v="男"/>
    <d v="1994-09-10T00:00:00"/>
    <n v="162"/>
    <n v="61"/>
    <n v="166"/>
    <n v="80"/>
  </r>
  <r>
    <x v="4"/>
    <s v="林超攀"/>
    <n v="21"/>
    <s v="福建"/>
    <n v="1"/>
    <m/>
    <m/>
    <n v="1"/>
    <m/>
    <m/>
    <n v="1"/>
    <n v="1"/>
    <s v="处女"/>
    <s v="男"/>
    <d v="1995-08-27T00:00:00"/>
    <n v="163"/>
    <n v="60"/>
    <n v="169"/>
    <n v="83"/>
  </r>
  <r>
    <x v="4"/>
    <m/>
    <n v="20"/>
    <m/>
    <n v="1"/>
    <m/>
    <m/>
    <n v="1"/>
    <m/>
    <m/>
    <n v="1"/>
    <n v="1"/>
    <s v="双鱼"/>
    <s v="女"/>
    <d v="1996-03-18T00:00:00"/>
    <n v="143"/>
    <n v="34"/>
    <n v="147"/>
    <n v="77"/>
  </r>
  <r>
    <x v="4"/>
    <m/>
    <n v="20"/>
    <s v="湖南"/>
    <n v="1"/>
    <m/>
    <m/>
    <n v="1"/>
    <m/>
    <m/>
    <n v="1"/>
    <n v="1"/>
    <s v="射手"/>
    <s v="女"/>
    <d v="1996-12-03T00:00:00"/>
    <n v="148"/>
    <n v="36"/>
    <n v="146"/>
    <n v="74"/>
  </r>
  <r>
    <x v="4"/>
    <m/>
    <n v="17"/>
    <s v="辽宁"/>
    <n v="1"/>
    <m/>
    <m/>
    <n v="1"/>
    <m/>
    <m/>
    <n v="1"/>
    <n v="1"/>
    <s v="处女"/>
    <s v="女"/>
    <d v="1999-09-16T00:00:00"/>
    <n v="151"/>
    <n v="35"/>
    <n v="150"/>
    <n v="75"/>
  </r>
  <r>
    <x v="4"/>
    <m/>
    <n v="17"/>
    <s v="北京"/>
    <n v="1"/>
    <m/>
    <m/>
    <n v="1"/>
    <m/>
    <m/>
    <n v="1"/>
    <n v="1"/>
    <s v="天蝎"/>
    <s v="女"/>
    <d v="1999-10-30T00:00:00"/>
    <n v="140"/>
    <n v="33"/>
    <n v="137"/>
    <n v="70"/>
  </r>
  <r>
    <x v="4"/>
    <m/>
    <n v="17"/>
    <s v="上海"/>
    <n v="1"/>
    <m/>
    <m/>
    <n v="1"/>
    <m/>
    <m/>
    <n v="1"/>
    <n v="1"/>
    <s v="天蝎"/>
    <s v="女"/>
    <d v="1999-11-11T00:00:00"/>
    <n v="148"/>
    <n v="37"/>
    <n v="152"/>
    <n v="80"/>
  </r>
  <r>
    <x v="4"/>
    <s v="陈一冰"/>
    <n v="32"/>
    <s v="天津"/>
    <m/>
    <n v="1"/>
    <n v="1"/>
    <n v="2"/>
    <n v="3"/>
    <n v="1"/>
    <m/>
    <n v="4"/>
    <s v="射手"/>
    <s v="男"/>
    <d v="1984-12-19T00:00:00"/>
    <n v="160"/>
    <n v="58"/>
    <n v="157"/>
    <n v="83"/>
  </r>
  <r>
    <x v="4"/>
    <s v="邹凯"/>
    <n v="28"/>
    <s v="四川"/>
    <m/>
    <n v="1"/>
    <n v="1"/>
    <n v="2"/>
    <n v="5"/>
    <m/>
    <n v="1"/>
    <n v="6"/>
    <s v="双鱼"/>
    <s v="男"/>
    <d v="1988-02-25T00:00:00"/>
    <n v="158"/>
    <n v="55"/>
    <n v="154"/>
    <n v="76"/>
  </r>
  <r>
    <x v="4"/>
    <m/>
    <n v="28"/>
    <s v="湖北"/>
    <m/>
    <n v="1"/>
    <n v="1"/>
    <n v="2"/>
    <n v="1"/>
    <m/>
    <n v="2"/>
    <n v="3"/>
    <s v="双子"/>
    <s v="女"/>
    <d v="1988-05-29T00:00:00"/>
    <n v="154"/>
    <n v="42"/>
    <n v="156"/>
    <n v="84"/>
  </r>
  <r>
    <x v="4"/>
    <m/>
    <n v="25"/>
    <s v="广西"/>
    <m/>
    <n v="1"/>
    <n v="1"/>
    <n v="2"/>
    <n v="1"/>
    <m/>
    <m/>
    <n v="1"/>
    <s v="天蝎"/>
    <s v="女"/>
    <d v="1991-11-01T00:00:00"/>
    <n v="148"/>
    <n v="38"/>
    <n v="149"/>
    <n v="83"/>
  </r>
  <r>
    <x v="4"/>
    <m/>
    <n v="24"/>
    <s v="北京"/>
    <m/>
    <n v="1"/>
    <n v="1"/>
    <n v="2"/>
    <n v="2"/>
    <n v="1"/>
    <m/>
    <n v="3"/>
    <s v="摩羯"/>
    <s v="女"/>
    <d v="1992-01-01T00:00:00"/>
    <n v="152"/>
    <n v="43"/>
    <n v="154"/>
    <n v="82"/>
  </r>
  <r>
    <x v="4"/>
    <m/>
    <n v="24"/>
    <s v="安徽"/>
    <m/>
    <n v="1"/>
    <n v="1"/>
    <n v="2"/>
    <n v="2"/>
    <m/>
    <m/>
    <n v="2"/>
    <s v="金牛"/>
    <s v="女"/>
    <d v="1992-04-21T00:00:00"/>
    <n v="146"/>
    <n v="36"/>
    <n v="150"/>
    <n v="82"/>
  </r>
  <r>
    <x v="4"/>
    <s v="滕海滨"/>
    <n v="31"/>
    <s v="北京"/>
    <m/>
    <n v="1"/>
    <m/>
    <n v="1"/>
    <m/>
    <m/>
    <m/>
    <m/>
    <s v="摩羯"/>
    <s v="男"/>
    <d v="1985-01-02T00:00:00"/>
    <n v="159"/>
    <n v="51"/>
    <m/>
    <m/>
  </r>
  <r>
    <x v="4"/>
    <s v="严明勇"/>
    <n v="31"/>
    <s v="上海"/>
    <m/>
    <n v="1"/>
    <m/>
    <n v="1"/>
    <m/>
    <m/>
    <m/>
    <m/>
    <s v="白羊"/>
    <s v="男"/>
    <d v="1985-03-24T00:00:00"/>
    <n v="160"/>
    <n v="51"/>
    <m/>
    <m/>
  </r>
  <r>
    <x v="4"/>
    <s v="冯喆"/>
    <n v="29"/>
    <s v="四川"/>
    <m/>
    <n v="1"/>
    <m/>
    <n v="1"/>
    <n v="2"/>
    <m/>
    <m/>
    <n v="2"/>
    <s v="天蝎"/>
    <s v="男"/>
    <d v="1987-11-19T00:00:00"/>
    <n v="160"/>
    <n v="58"/>
    <m/>
    <m/>
  </r>
  <r>
    <x v="4"/>
    <s v="郭伟阳"/>
    <n v="28"/>
    <s v="云南"/>
    <m/>
    <n v="1"/>
    <m/>
    <n v="1"/>
    <n v="1"/>
    <m/>
    <m/>
    <n v="1"/>
    <s v="水瓶"/>
    <s v="男"/>
    <d v="1988-02-01T00:00:00"/>
    <n v="160"/>
    <n v="52"/>
    <m/>
    <m/>
  </r>
  <r>
    <x v="4"/>
    <m/>
    <n v="24"/>
    <s v="湖南"/>
    <m/>
    <n v="1"/>
    <m/>
    <n v="1"/>
    <m/>
    <n v="1"/>
    <m/>
    <n v="1"/>
    <s v="白羊"/>
    <s v="女"/>
    <d v="1992-04-01T00:00:00"/>
    <n v="153"/>
    <n v="43"/>
    <n v="160"/>
    <n v="83"/>
  </r>
  <r>
    <x v="4"/>
    <m/>
    <n v="24"/>
    <s v="湖北"/>
    <m/>
    <n v="1"/>
    <m/>
    <n v="1"/>
    <m/>
    <m/>
    <m/>
    <m/>
    <s v="双子"/>
    <s v="女"/>
    <d v="1992-05-28T00:00:00"/>
    <n v="154"/>
    <n v="41"/>
    <n v="158"/>
    <n v="84"/>
  </r>
  <r>
    <x v="4"/>
    <m/>
    <n v="21"/>
    <s v="广东"/>
    <m/>
    <n v="1"/>
    <m/>
    <n v="1"/>
    <m/>
    <m/>
    <m/>
    <m/>
    <s v="摩羯"/>
    <s v="女"/>
    <d v="1995-01-10T00:00:00"/>
    <n v="148"/>
    <n v="35"/>
    <n v="148"/>
    <n v="83"/>
  </r>
  <r>
    <x v="4"/>
    <m/>
    <n v="21"/>
    <s v="福建"/>
    <m/>
    <n v="1"/>
    <m/>
    <n v="1"/>
    <m/>
    <m/>
    <m/>
    <m/>
    <s v="水瓶"/>
    <s v="女"/>
    <d v="1995-02-08T00:00:00"/>
    <n v="145"/>
    <n v="35"/>
    <n v="150"/>
    <n v="78"/>
  </r>
  <r>
    <x v="4"/>
    <s v="黄旭"/>
    <n v="37"/>
    <s v="江苏"/>
    <m/>
    <m/>
    <n v="1"/>
    <n v="1"/>
    <n v="1"/>
    <m/>
    <m/>
    <n v="1"/>
    <s v="水瓶"/>
    <s v="男"/>
    <d v="1979-02-04T00:00:00"/>
    <n v="162"/>
    <n v="58"/>
    <m/>
    <m/>
  </r>
  <r>
    <x v="4"/>
    <s v="杨威"/>
    <n v="36"/>
    <s v="湖北"/>
    <m/>
    <m/>
    <n v="1"/>
    <n v="1"/>
    <n v="2"/>
    <n v="1"/>
    <m/>
    <n v="3"/>
    <s v="水瓶"/>
    <s v="男"/>
    <d v="1980-02-08T00:00:00"/>
    <n v="160"/>
    <n v="56"/>
    <n v="166"/>
    <n v="80"/>
  </r>
  <r>
    <x v="4"/>
    <s v="李小鹏"/>
    <n v="35"/>
    <s v="湖南"/>
    <m/>
    <m/>
    <n v="1"/>
    <n v="1"/>
    <n v="2"/>
    <m/>
    <m/>
    <n v="2"/>
    <s v="狮子"/>
    <s v="男"/>
    <d v="1981-07-24T00:00:00"/>
    <n v="162"/>
    <n v="52"/>
    <n v="165"/>
    <n v="81"/>
  </r>
  <r>
    <x v="4"/>
    <s v="肖钦"/>
    <n v="31"/>
    <s v="江苏"/>
    <m/>
    <m/>
    <n v="1"/>
    <n v="1"/>
    <n v="1"/>
    <m/>
    <m/>
    <n v="1"/>
    <s v="摩羯"/>
    <s v="男"/>
    <d v="1985-01-12T00:00:00"/>
    <n v="164"/>
    <n v="55"/>
    <m/>
    <m/>
  </r>
  <r>
    <x v="4"/>
    <m/>
    <n v="24"/>
    <s v="湖北"/>
    <m/>
    <m/>
    <n v="1"/>
    <n v="1"/>
    <n v="1"/>
    <m/>
    <m/>
    <n v="1"/>
    <s v="双鱼"/>
    <s v="女"/>
    <d v="1992-02-22T00:00:00"/>
    <n v="145"/>
    <n v="36"/>
    <n v="148"/>
    <n v="79"/>
  </r>
  <r>
    <x v="4"/>
    <m/>
    <n v="24"/>
    <s v="广东"/>
    <m/>
    <m/>
    <n v="1"/>
    <n v="1"/>
    <n v="1"/>
    <m/>
    <n v="2"/>
    <n v="3"/>
    <s v="处女"/>
    <s v="女"/>
    <d v="1992-08-26T00:00:00"/>
    <n v="161"/>
    <n v="45"/>
    <n v="166"/>
    <n v="89"/>
  </r>
  <r>
    <x v="5"/>
    <s v="宁泽涛"/>
    <n v="22"/>
    <s v="河南"/>
    <m/>
    <m/>
    <m/>
    <m/>
    <n v="19"/>
    <n v="4"/>
    <n v="1"/>
    <n v="24"/>
    <s v="白羊座"/>
    <s v="男"/>
    <d v="1993-03-06T00:00:00"/>
    <n v="191"/>
    <n v="78"/>
    <n v="199"/>
    <n v="108"/>
  </r>
  <r>
    <x v="5"/>
    <m/>
    <n v="20"/>
    <s v="浙江"/>
    <m/>
    <m/>
    <m/>
    <m/>
    <n v="1"/>
    <n v="0"/>
    <n v="1"/>
    <n v="2"/>
    <s v="摩羯座"/>
    <s v="女"/>
    <d v="1996-01-07T00:00:00"/>
    <n v="177"/>
    <n v="63"/>
    <n v="180"/>
    <n v="101"/>
  </r>
  <r>
    <x v="5"/>
    <s v="余贺新"/>
    <n v="20"/>
    <s v="江苏"/>
    <m/>
    <m/>
    <m/>
    <m/>
    <n v="7"/>
    <n v="0"/>
    <n v="0"/>
    <n v="7"/>
    <s v="摩羯座"/>
    <s v="男"/>
    <d v="1996-01-01T00:00:00"/>
    <n v="184"/>
    <n v="62"/>
    <n v="192"/>
    <n v="97"/>
  </r>
  <r>
    <x v="5"/>
    <s v="李广源"/>
    <n v="19"/>
    <s v="江苏"/>
    <m/>
    <m/>
    <m/>
    <m/>
    <n v="2"/>
    <n v="1"/>
    <n v="0"/>
    <n v="3"/>
    <s v="双鱼座"/>
    <s v="男"/>
    <d v="1997-02-27T00:00:00"/>
    <n v="187"/>
    <n v="68"/>
    <n v="195"/>
    <n v="98"/>
  </r>
  <r>
    <x v="5"/>
    <m/>
    <n v="19"/>
    <s v="广东"/>
    <m/>
    <m/>
    <m/>
    <m/>
    <n v="3"/>
    <n v="0"/>
    <n v="1"/>
    <n v="4"/>
    <s v="处女座"/>
    <s v="女"/>
    <d v="1996-09-01T00:00:00"/>
    <n v="180"/>
    <n v="66"/>
    <n v="188"/>
    <n v="100"/>
  </r>
  <r>
    <x v="5"/>
    <m/>
    <n v="20"/>
    <s v="浙江"/>
    <m/>
    <m/>
    <m/>
    <m/>
    <n v="5"/>
    <n v="0"/>
    <n v="0"/>
    <n v="5"/>
    <s v="白羊座"/>
    <s v="女"/>
    <d v="1996-03-01T00:00:00"/>
    <n v="173"/>
    <n v="64"/>
    <n v="178"/>
    <n v="93"/>
  </r>
  <r>
    <x v="5"/>
    <m/>
    <n v="19"/>
    <s v="江苏"/>
    <m/>
    <m/>
    <m/>
    <m/>
    <n v="11"/>
    <n v="0"/>
    <n v="0"/>
    <n v="11"/>
    <s v="双子座"/>
    <s v="女"/>
    <d v="1997-06-09T00:00:00"/>
    <n v="182"/>
    <n v="69"/>
    <n v="187"/>
    <n v="104"/>
  </r>
  <r>
    <x v="5"/>
    <m/>
    <n v="32"/>
    <s v="浙江"/>
    <m/>
    <m/>
    <m/>
    <m/>
    <n v="4"/>
    <n v="0"/>
    <n v="0"/>
    <n v="4"/>
    <s v="水瓶座"/>
    <s v="女"/>
    <d v="1984-01-26T00:00:00"/>
    <n v="167"/>
    <n v="61"/>
    <n v="175"/>
    <n v="96"/>
  </r>
  <r>
    <x v="5"/>
    <m/>
    <n v="26"/>
    <s v="黑龙江"/>
    <m/>
    <m/>
    <m/>
    <m/>
    <n v="5"/>
    <n v="6"/>
    <n v="1"/>
    <n v="12"/>
    <s v="白羊座"/>
    <s v="女"/>
    <d v="1990-03-07T00:00:00"/>
    <n v="172"/>
    <n v="59"/>
    <n v="179"/>
    <n v="94"/>
  </r>
  <r>
    <x v="5"/>
    <m/>
    <n v="27"/>
    <s v="辽宁"/>
    <m/>
    <m/>
    <m/>
    <m/>
    <n v="3"/>
    <n v="1"/>
    <n v="1"/>
    <n v="5"/>
    <s v="白羊座"/>
    <s v="女"/>
    <d v="1989-03-31T00:00:00"/>
    <n v="181"/>
    <n v="67"/>
    <n v="193"/>
    <n v="103"/>
  </r>
  <r>
    <x v="5"/>
    <s v="孙杨"/>
    <n v="24"/>
    <s v="浙江"/>
    <m/>
    <m/>
    <m/>
    <m/>
    <n v="4"/>
    <n v="0"/>
    <n v="0"/>
    <m/>
    <s v="摩羯座"/>
    <s v="男"/>
    <d v="1991-12-01T00:00:00"/>
    <n v="198"/>
    <n v="89"/>
    <n v="211"/>
    <n v="107.6"/>
  </r>
  <r>
    <x v="6"/>
    <s v="林丹"/>
    <n v="29"/>
    <s v="福建"/>
    <n v="1"/>
    <n v="1"/>
    <n v="1"/>
    <n v="3"/>
    <n v="2"/>
    <m/>
    <m/>
    <n v="2"/>
    <s v="天秤"/>
    <s v="男"/>
    <d v="1983-10-14T00:00:00"/>
    <n v="177"/>
    <n v="70"/>
    <n v="181.9"/>
    <n v="95.4"/>
  </r>
  <r>
    <x v="6"/>
    <s v="傅海峰"/>
    <n v="28"/>
    <s v="广东"/>
    <n v="1"/>
    <n v="1"/>
    <n v="1"/>
    <n v="3"/>
    <n v="1"/>
    <n v="1"/>
    <m/>
    <n v="2"/>
    <s v="摩羯"/>
    <s v="男"/>
    <d v="1984-01-02T00:00:00"/>
    <n v="181"/>
    <n v="78"/>
    <n v="185.6"/>
    <n v="99.2"/>
  </r>
  <r>
    <x v="6"/>
    <m/>
    <n v="26"/>
    <s v="辽宁"/>
    <n v="1"/>
    <n v="1"/>
    <n v="1"/>
    <n v="3"/>
    <n v="1"/>
    <m/>
    <n v="1"/>
    <n v="2"/>
    <s v="白羊"/>
    <s v="女"/>
    <d v="1986-04-07T00:00:00"/>
    <n v="166"/>
    <n v="62"/>
    <n v="168.9"/>
    <n v="89.2"/>
  </r>
  <r>
    <x v="6"/>
    <s v="柴飚"/>
    <n v="22"/>
    <s v="湖南"/>
    <n v="1"/>
    <n v="1"/>
    <m/>
    <n v="2"/>
    <m/>
    <m/>
    <m/>
    <n v="0"/>
    <s v="天秤"/>
    <s v="男"/>
    <d v="1990-10-10T00:00:00"/>
    <n v="186"/>
    <n v="80"/>
    <n v="187.4"/>
    <n v="101.4"/>
  </r>
  <r>
    <x v="6"/>
    <m/>
    <n v="26"/>
    <s v="湖北"/>
    <n v="1"/>
    <n v="1"/>
    <m/>
    <n v="2"/>
    <n v="2"/>
    <m/>
    <m/>
    <n v="2"/>
    <s v="处女"/>
    <s v="女"/>
    <d v="1986-08-25T00:00:00"/>
    <n v="173"/>
    <n v="60"/>
    <n v="175.1"/>
    <n v="93.2"/>
  </r>
  <r>
    <x v="6"/>
    <s v="谌龙"/>
    <n v="23"/>
    <s v="福建"/>
    <n v="1"/>
    <n v="1"/>
    <m/>
    <n v="2"/>
    <m/>
    <m/>
    <n v="1"/>
    <n v="1"/>
    <s v="摩羯"/>
    <s v="男"/>
    <d v="1989-01-18T00:00:00"/>
    <n v="188"/>
    <n v="81"/>
    <n v="198.4"/>
    <n v="103.8"/>
  </r>
  <r>
    <x v="6"/>
    <m/>
    <n v="24"/>
    <s v="上海"/>
    <n v="1"/>
    <n v="1"/>
    <m/>
    <n v="2"/>
    <m/>
    <n v="1"/>
    <m/>
    <n v="1"/>
    <s v="摩羯"/>
    <s v="女"/>
    <d v="1988-01-18T00:00:00"/>
    <n v="178"/>
    <n v="65"/>
    <n v="182.1"/>
    <n v="102.1"/>
  </r>
  <r>
    <x v="6"/>
    <m/>
    <n v="21"/>
    <s v="重庆"/>
    <n v="1"/>
    <n v="1"/>
    <m/>
    <n v="2"/>
    <n v="1"/>
    <m/>
    <m/>
    <n v="1"/>
    <s v="水瓶"/>
    <s v="女"/>
    <d v="1991-01-24T00:00:00"/>
    <n v="175"/>
    <n v="65"/>
    <n v="186.7"/>
    <n v="93.9"/>
  </r>
  <r>
    <x v="6"/>
    <s v="张楠"/>
    <n v="22"/>
    <s v="北京"/>
    <n v="1"/>
    <n v="1"/>
    <m/>
    <n v="2"/>
    <n v="1"/>
    <m/>
    <m/>
    <n v="1"/>
    <s v="双鱼"/>
    <s v="男"/>
    <d v="1990-03-01T00:00:00"/>
    <n v="183"/>
    <n v="75"/>
    <n v="193.2"/>
    <n v="100.2"/>
  </r>
  <r>
    <x v="6"/>
    <m/>
    <n v="24"/>
    <s v="江苏"/>
    <n v="1"/>
    <n v="1"/>
    <m/>
    <n v="2"/>
    <m/>
    <n v="1"/>
    <m/>
    <n v="1"/>
    <s v="金牛"/>
    <s v="女"/>
    <d v="1988-05-07T00:00:00"/>
    <n v="167"/>
    <n v="58"/>
    <n v="169.8"/>
    <n v="89.5"/>
  </r>
  <r>
    <x v="6"/>
    <s v="徐晨"/>
    <n v="28"/>
    <s v="江苏"/>
    <n v="1"/>
    <n v="1"/>
    <m/>
    <n v="2"/>
    <m/>
    <n v="1"/>
    <m/>
    <n v="1"/>
    <s v="射手"/>
    <s v="男"/>
    <d v="1984-11-29T00:00:00"/>
    <n v="188"/>
    <n v="82"/>
    <n v="197.5"/>
    <n v="102.9"/>
  </r>
  <r>
    <x v="6"/>
    <s v="洪炜"/>
    <n v="27"/>
    <s v="福建"/>
    <n v="1"/>
    <m/>
    <m/>
    <n v="1"/>
    <m/>
    <m/>
    <m/>
    <n v="0"/>
    <s v="天秤"/>
    <s v="男"/>
    <d v="1989-10-04T00:00:00"/>
    <n v="192"/>
    <n v="86"/>
    <n v="199.4"/>
    <n v="103.9"/>
  </r>
  <r>
    <x v="6"/>
    <m/>
    <n v="25"/>
    <s v="山东"/>
    <n v="1"/>
    <m/>
    <m/>
    <n v="1"/>
    <m/>
    <m/>
    <m/>
    <n v="0"/>
    <s v="摩羯"/>
    <s v="女"/>
    <d v="1991-01-11T00:00:00"/>
    <n v="165"/>
    <n v="60"/>
    <n v="166.9"/>
    <n v="89.9"/>
  </r>
  <r>
    <x v="6"/>
    <m/>
    <n v="25"/>
    <s v="山东"/>
    <n v="1"/>
    <m/>
    <m/>
    <n v="1"/>
    <m/>
    <m/>
    <m/>
    <n v="0"/>
    <s v="摩羯"/>
    <s v="女"/>
    <d v="1991-01-11T00:00:00"/>
    <n v="165"/>
    <n v="62"/>
    <n v="166.9"/>
    <n v="89.9"/>
  </r>
  <r>
    <x v="6"/>
    <m/>
    <n v="22"/>
    <s v="广西"/>
    <n v="1"/>
    <m/>
    <m/>
    <n v="1"/>
    <m/>
    <m/>
    <m/>
    <n v="0"/>
    <s v="狮子"/>
    <s v="女"/>
    <d v="1994-08-02T00:00:00"/>
    <n v="175"/>
    <n v="70"/>
    <n v="184.6"/>
    <n v="94.5"/>
  </r>
  <r>
    <x v="6"/>
    <s v="蔡赟"/>
    <n v="32"/>
    <s v="江苏"/>
    <m/>
    <n v="1"/>
    <n v="1"/>
    <n v="2"/>
    <n v="1"/>
    <n v="1"/>
    <m/>
    <n v="2"/>
    <s v="摩羯"/>
    <s v="男"/>
    <d v="1980-01-19T00:00:00"/>
    <n v="181"/>
    <n v="68"/>
    <n v="182.3"/>
    <n v="99.3"/>
  </r>
  <r>
    <x v="6"/>
    <s v="郭振东"/>
    <n v="28"/>
    <s v="湖北"/>
    <m/>
    <n v="1"/>
    <n v="1"/>
    <n v="2"/>
    <m/>
    <m/>
    <m/>
    <n v="0"/>
    <s v="狮子"/>
    <s v="男"/>
    <d v="1984-08-04T00:00:00"/>
    <n v="178"/>
    <n v="70"/>
    <n v="186.5"/>
    <n v="94.5"/>
  </r>
  <r>
    <x v="6"/>
    <s v="陈金"/>
    <n v="26"/>
    <s v="河北"/>
    <m/>
    <n v="1"/>
    <n v="1"/>
    <n v="2"/>
    <m/>
    <m/>
    <n v="1"/>
    <n v="1"/>
    <s v="摩羯"/>
    <s v="男"/>
    <d v="1986-01-10T00:00:00"/>
    <n v="181"/>
    <n v="65"/>
    <n v="187.7"/>
    <n v="99.8"/>
  </r>
  <r>
    <x v="6"/>
    <m/>
    <n v="26"/>
    <s v="辽宁"/>
    <m/>
    <n v="1"/>
    <m/>
    <n v="1"/>
    <m/>
    <m/>
    <m/>
    <n v="0"/>
    <s v="天蝎"/>
    <s v="女"/>
    <d v="1985-11-10T00:00:00"/>
    <n v="166"/>
    <n v="55"/>
    <n v="168.3"/>
    <n v="90.1"/>
  </r>
  <r>
    <x v="6"/>
    <m/>
    <n v="23"/>
    <s v="湖北"/>
    <m/>
    <n v="1"/>
    <m/>
    <n v="1"/>
    <m/>
    <m/>
    <m/>
    <n v="0"/>
    <s v="天蝎"/>
    <s v="女"/>
    <d v="1988-10-24T00:00:00"/>
    <n v="171"/>
    <n v="64"/>
    <n v="174.1"/>
    <n v="95.9"/>
  </r>
  <r>
    <x v="6"/>
    <m/>
    <n v="26"/>
    <s v="湖南"/>
    <m/>
    <n v="1"/>
    <m/>
    <n v="1"/>
    <n v="1"/>
    <m/>
    <m/>
    <n v="1"/>
    <s v="狮子"/>
    <s v="女"/>
    <d v="1986-08-05T00:00:00"/>
    <n v="168"/>
    <n v="63"/>
    <n v="170.2"/>
    <n v="90.3"/>
  </r>
  <r>
    <x v="7"/>
    <s v="王峰"/>
    <n v="29"/>
    <s v="山东"/>
    <n v="1"/>
    <m/>
    <m/>
    <n v="1"/>
    <n v="1"/>
    <m/>
    <m/>
    <n v="1"/>
    <s v="白羊"/>
    <s v="男"/>
    <d v="1979-04-17T00:00:00"/>
    <n v="170"/>
    <n v="60"/>
    <n v="172"/>
    <n v="90"/>
  </r>
  <r>
    <x v="7"/>
    <m/>
    <n v="16"/>
    <s v="江苏"/>
    <n v="1"/>
    <n v="1"/>
    <n v="1"/>
    <n v="3"/>
    <n v="2"/>
    <m/>
    <m/>
    <n v="2"/>
    <s v="射手"/>
    <s v="女"/>
    <d v="1992-12-12T00:00:00"/>
    <n v="160"/>
    <n v="49"/>
    <n v="165"/>
    <n v="85"/>
  </r>
  <r>
    <x v="7"/>
    <m/>
    <n v="16"/>
    <s v="湖北"/>
    <n v="1"/>
    <m/>
    <m/>
    <n v="1"/>
    <n v="1"/>
    <m/>
    <n v="1"/>
    <n v="2"/>
    <s v="狮子"/>
    <s v="女"/>
    <d v="1992-08-11T00:00:00"/>
    <n v="140"/>
    <n v="28"/>
    <n v="140"/>
    <n v="75"/>
  </r>
  <r>
    <x v="7"/>
    <s v="林跃"/>
    <n v="17"/>
    <s v="北京"/>
    <n v="1"/>
    <n v="1"/>
    <n v="1"/>
    <n v="3"/>
    <n v="1"/>
    <m/>
    <m/>
    <n v="1"/>
    <s v="狮子"/>
    <s v="男"/>
    <d v="1991-07-24T00:00:00"/>
    <n v="164"/>
    <n v="58"/>
    <n v="168"/>
    <n v="80"/>
  </r>
  <r>
    <x v="7"/>
    <s v="周吕鑫"/>
    <n v="20"/>
    <s v="安徽"/>
    <n v="1"/>
    <n v="1"/>
    <m/>
    <n v="2"/>
    <m/>
    <n v="1"/>
    <m/>
    <n v="1"/>
    <s v="狮子"/>
    <s v="男"/>
    <d v="1988-07-31T00:00:00"/>
    <n v="178"/>
    <n v="51"/>
    <n v="180"/>
    <n v="96"/>
  </r>
  <r>
    <x v="7"/>
    <s v="何冲"/>
    <n v="21"/>
    <s v="广东"/>
    <n v="1"/>
    <n v="1"/>
    <m/>
    <n v="2"/>
    <n v="1"/>
    <m/>
    <m/>
    <n v="1"/>
    <s v="双子"/>
    <s v="男"/>
    <d v="1987-06-10T00:00:00"/>
    <n v="169"/>
    <n v="69"/>
    <n v="172"/>
    <n v="90"/>
  </r>
  <r>
    <x v="7"/>
    <s v="秦凯"/>
    <n v="22"/>
    <s v="陕西"/>
    <n v="1"/>
    <n v="1"/>
    <n v="1"/>
    <n v="3"/>
    <n v="1"/>
    <m/>
    <n v="1"/>
    <n v="2"/>
    <s v="水瓶"/>
    <s v="男"/>
    <d v="1986-01-31T00:00:00"/>
    <n v="170"/>
    <n v="65"/>
    <n v="172"/>
    <n v="92"/>
  </r>
  <r>
    <x v="7"/>
    <m/>
    <n v="27"/>
    <s v="河北"/>
    <n v="1"/>
    <n v="1"/>
    <m/>
    <n v="2"/>
    <n v="2"/>
    <m/>
    <m/>
    <n v="2"/>
    <s v="天秤"/>
    <s v="女"/>
    <d v="1981-10-15T00:00:00"/>
    <n v="163"/>
    <n v="49"/>
    <n v="165"/>
    <n v="83"/>
  </r>
  <r>
    <x v="7"/>
    <s v="火亮"/>
    <n v="19"/>
    <s v="上海"/>
    <n v="1"/>
    <n v="1"/>
    <m/>
    <n v="2"/>
    <n v="1"/>
    <m/>
    <m/>
    <n v="1"/>
    <s v="天秤"/>
    <s v="男"/>
    <d v="1989-09-29T00:00:00"/>
    <n v="158"/>
    <n v="50"/>
    <n v="159"/>
    <n v="84"/>
  </r>
  <r>
    <x v="7"/>
    <m/>
    <n v="23"/>
    <s v="上海"/>
    <n v="1"/>
    <n v="1"/>
    <n v="1"/>
    <n v="3"/>
    <n v="1"/>
    <m/>
    <n v="1"/>
    <n v="2"/>
    <s v="天蝎"/>
    <s v="女"/>
    <d v="1985-11-10T00:00:00"/>
    <n v="167"/>
    <n v="53"/>
    <n v="172"/>
    <n v="94"/>
  </r>
  <r>
    <x v="7"/>
    <s v="曹缘"/>
    <n v="17"/>
    <s v="北京"/>
    <n v="1"/>
    <n v="1"/>
    <m/>
    <n v="2"/>
    <n v="1"/>
    <m/>
    <m/>
    <n v="1"/>
    <s v="水瓶"/>
    <s v="男"/>
    <d v="1995-02-07T00:00:00"/>
    <n v="167"/>
    <n v="62"/>
    <n v="170"/>
    <n v="93"/>
  </r>
  <r>
    <x v="7"/>
    <m/>
    <n v="20"/>
    <s v="江苏"/>
    <n v="1"/>
    <n v="1"/>
    <n v="1"/>
    <n v="3"/>
    <n v="2"/>
    <m/>
    <m/>
    <n v="2"/>
    <s v="射手"/>
    <s v="女"/>
    <d v="1992-12-12T00:00:00"/>
    <n v="160"/>
    <n v="49"/>
    <n v="165"/>
    <n v="85"/>
  </r>
  <r>
    <x v="7"/>
    <s v="何冲"/>
    <n v="25"/>
    <s v="广东"/>
    <n v="1"/>
    <n v="1"/>
    <m/>
    <n v="2"/>
    <m/>
    <m/>
    <n v="1"/>
    <n v="1"/>
    <s v="双子"/>
    <s v="男"/>
    <d v="1987-06-10T00:00:00"/>
    <n v="169"/>
    <n v="69"/>
    <n v="172"/>
    <n v="90"/>
  </r>
  <r>
    <x v="7"/>
    <m/>
    <n v="22"/>
    <s v="广西"/>
    <m/>
    <n v="1"/>
    <n v="1"/>
    <n v="2"/>
    <n v="1"/>
    <n v="1"/>
    <m/>
    <n v="2"/>
    <s v="射手"/>
    <s v="女"/>
    <d v="1990-12-10T00:00:00"/>
    <n v="160"/>
    <n v="52"/>
    <n v="165"/>
    <n v="90"/>
  </r>
  <r>
    <x v="7"/>
    <s v="林跃"/>
    <n v="21"/>
    <s v="北京"/>
    <n v="1"/>
    <n v="1"/>
    <n v="1"/>
    <n v="3"/>
    <m/>
    <m/>
    <m/>
    <m/>
    <s v="狮子"/>
    <s v="男"/>
    <d v="1991-07-24T00:00:00"/>
    <n v="164"/>
    <n v="58"/>
    <n v="168"/>
    <n v="80"/>
  </r>
  <r>
    <x v="7"/>
    <s v="秦凯"/>
    <n v="26"/>
    <s v="陕西"/>
    <n v="1"/>
    <n v="1"/>
    <n v="1"/>
    <n v="3"/>
    <n v="2"/>
    <m/>
    <m/>
    <n v="2"/>
    <s v="水瓶"/>
    <s v="男"/>
    <d v="1986-01-31T00:00:00"/>
    <n v="170"/>
    <n v="65"/>
    <n v="172"/>
    <n v="92"/>
  </r>
  <r>
    <x v="7"/>
    <s v="邱波"/>
    <n v="19"/>
    <s v="四川"/>
    <m/>
    <n v="1"/>
    <n v="1"/>
    <n v="2"/>
    <m/>
    <n v="1"/>
    <m/>
    <n v="1"/>
    <s v="水瓶"/>
    <s v="男"/>
    <d v="1993-01-31T00:00:00"/>
    <n v="162"/>
    <n v="59"/>
    <n v="169"/>
    <n v="86"/>
  </r>
  <r>
    <x v="7"/>
    <m/>
    <n v="19"/>
    <s v="天津"/>
    <m/>
    <n v="1"/>
    <m/>
    <n v="1"/>
    <n v="1"/>
    <m/>
    <m/>
    <n v="1"/>
    <s v="摩羯"/>
    <s v="女"/>
    <d v="1992-12-26T00:00:00"/>
    <n v="156"/>
    <n v="50"/>
    <n v="158"/>
    <n v="83"/>
  </r>
  <r>
    <x v="7"/>
    <m/>
    <n v="27"/>
    <s v="上海"/>
    <n v="1"/>
    <n v="1"/>
    <n v="1"/>
    <n v="3"/>
    <n v="2"/>
    <m/>
    <m/>
    <n v="2"/>
    <s v="天蝎"/>
    <s v="女"/>
    <d v="1985-11-10T00:00:00"/>
    <n v="167"/>
    <n v="53"/>
    <n v="172"/>
    <n v="94"/>
  </r>
  <r>
    <x v="7"/>
    <m/>
    <n v="16"/>
    <s v="四川"/>
    <m/>
    <n v="1"/>
    <m/>
    <n v="1"/>
    <m/>
    <m/>
    <m/>
    <m/>
    <s v="摩羯"/>
    <s v="女"/>
    <d v="1996-01-19T00:00:00"/>
    <n v="147"/>
    <n v="36"/>
    <n v="148"/>
    <n v="75"/>
  </r>
  <r>
    <x v="7"/>
    <s v="罗玉通"/>
    <n v="27"/>
    <s v="广东"/>
    <m/>
    <n v="1"/>
    <m/>
    <n v="1"/>
    <n v="1"/>
    <m/>
    <m/>
    <n v="1"/>
    <s v="天秤"/>
    <s v="男"/>
    <d v="1985-10-06T00:00:00"/>
    <n v="170"/>
    <n v="60"/>
    <n v="172"/>
    <n v="92"/>
  </r>
  <r>
    <x v="7"/>
    <s v="张雁全"/>
    <n v="18"/>
    <s v="广东"/>
    <m/>
    <n v="1"/>
    <m/>
    <n v="1"/>
    <n v="1"/>
    <m/>
    <m/>
    <n v="1"/>
    <s v="双子"/>
    <s v="男"/>
    <d v="1994-06-13T00:00:00"/>
    <n v="158"/>
    <n v="52"/>
    <n v="158"/>
    <n v="85"/>
  </r>
  <r>
    <x v="7"/>
    <s v="火亮"/>
    <n v="23"/>
    <s v="上海"/>
    <n v="1"/>
    <n v="1"/>
    <m/>
    <n v="2"/>
    <m/>
    <m/>
    <m/>
    <m/>
    <s v="天秤"/>
    <s v="男"/>
    <d v="1989-09-29T00:00:00"/>
    <n v="158"/>
    <n v="50"/>
    <n v="159"/>
    <n v="84"/>
  </r>
  <r>
    <x v="7"/>
    <s v="周吕鑫"/>
    <n v="24"/>
    <s v="安徽"/>
    <n v="1"/>
    <n v="1"/>
    <m/>
    <n v="2"/>
    <m/>
    <m/>
    <m/>
    <m/>
    <s v="狮子"/>
    <s v="男"/>
    <d v="1988-07-31T00:00:00"/>
    <n v="178"/>
    <n v="51"/>
    <n v="180"/>
    <n v="96"/>
  </r>
  <r>
    <x v="7"/>
    <s v="曹缘"/>
    <n v="21"/>
    <s v="北京"/>
    <m/>
    <n v="1"/>
    <n v="1"/>
    <n v="2"/>
    <m/>
    <m/>
    <m/>
    <n v="1"/>
    <s v="水瓶"/>
    <s v="男"/>
    <d v="1995-02-07T00:00:00"/>
    <n v="167"/>
    <n v="62"/>
    <n v="170"/>
    <n v="93"/>
  </r>
  <r>
    <x v="7"/>
    <s v="何超"/>
    <n v="24"/>
    <s v="广东"/>
    <m/>
    <m/>
    <n v="1"/>
    <n v="1"/>
    <m/>
    <m/>
    <m/>
    <m/>
    <s v="水瓶"/>
    <s v="男"/>
    <d v="1992-02-11T00:00:00"/>
    <n v="168"/>
    <n v="67"/>
    <n v="171"/>
    <n v="95"/>
  </r>
  <r>
    <x v="7"/>
    <s v="秦凯"/>
    <n v="30"/>
    <s v="陕西"/>
    <n v="1"/>
    <n v="1"/>
    <n v="1"/>
    <n v="3"/>
    <m/>
    <m/>
    <m/>
    <n v="1"/>
    <s v="水瓶"/>
    <s v="男"/>
    <d v="1986-01-31T00:00:00"/>
    <n v="170"/>
    <n v="65"/>
    <n v="172"/>
    <n v="92"/>
  </r>
  <r>
    <x v="7"/>
    <s v="邱波"/>
    <n v="23"/>
    <s v="四川"/>
    <m/>
    <n v="1"/>
    <n v="1"/>
    <n v="2"/>
    <m/>
    <m/>
    <m/>
    <m/>
    <s v="水瓶"/>
    <s v="男"/>
    <d v="1993-01-31T00:00:00"/>
    <n v="162"/>
    <n v="59"/>
    <n v="169"/>
    <n v="86"/>
  </r>
  <r>
    <x v="7"/>
    <s v="陈艾森"/>
    <n v="21"/>
    <s v="广东"/>
    <m/>
    <m/>
    <n v="1"/>
    <n v="1"/>
    <m/>
    <n v="1"/>
    <m/>
    <m/>
    <s v="天秤"/>
    <s v="男"/>
    <d v="1995-10-22T00:00:00"/>
    <n v="168"/>
    <n v="60"/>
    <n v="170"/>
    <n v="88"/>
  </r>
  <r>
    <x v="7"/>
    <s v="林跃"/>
    <n v="25"/>
    <s v="北京"/>
    <n v="1"/>
    <n v="1"/>
    <n v="1"/>
    <n v="3"/>
    <m/>
    <n v="1"/>
    <m/>
    <m/>
    <s v="狮子"/>
    <s v="男"/>
    <d v="1991-07-24T00:00:00"/>
    <n v="164"/>
    <n v="58"/>
    <n v="168"/>
    <n v="80"/>
  </r>
  <r>
    <x v="7"/>
    <m/>
    <n v="25"/>
    <s v="重庆"/>
    <m/>
    <m/>
    <n v="1"/>
    <n v="1"/>
    <m/>
    <n v="2"/>
    <m/>
    <m/>
    <s v="处女"/>
    <s v="女"/>
    <d v="1991-08-31T00:00:00"/>
    <n v="159"/>
    <n v="52"/>
    <n v="160"/>
    <n v="85"/>
  </r>
  <r>
    <x v="7"/>
    <m/>
    <n v="26"/>
    <s v="广西"/>
    <m/>
    <n v="1"/>
    <n v="1"/>
    <n v="2"/>
    <m/>
    <m/>
    <n v="1"/>
    <m/>
    <s v="射手"/>
    <s v="女"/>
    <d v="1990-12-10T00:00:00"/>
    <n v="160"/>
    <n v="52"/>
    <n v="165"/>
    <n v="90"/>
  </r>
  <r>
    <x v="7"/>
    <m/>
    <n v="31"/>
    <s v="上海"/>
    <n v="1"/>
    <n v="1"/>
    <n v="1"/>
    <n v="3"/>
    <m/>
    <n v="1"/>
    <m/>
    <m/>
    <s v="天蝎"/>
    <s v="女"/>
    <d v="1985-11-10T00:00:00"/>
    <n v="167"/>
    <n v="53"/>
    <n v="172"/>
    <n v="94"/>
  </r>
  <r>
    <x v="7"/>
    <m/>
    <n v="18"/>
    <s v="陕西"/>
    <m/>
    <m/>
    <n v="1"/>
    <n v="1"/>
    <m/>
    <m/>
    <m/>
    <m/>
    <s v="射手"/>
    <s v="女"/>
    <d v="1998-12-04T00:00:00"/>
    <n v="164"/>
    <n v="57"/>
    <n v="167"/>
    <n v="94"/>
  </r>
  <r>
    <x v="7"/>
    <m/>
    <n v="24"/>
    <s v="江苏"/>
    <n v="1"/>
    <n v="1"/>
    <n v="1"/>
    <n v="3"/>
    <m/>
    <n v="1"/>
    <m/>
    <m/>
    <s v="射手"/>
    <s v="女"/>
    <d v="1992-12-12T00:00:00"/>
    <n v="160"/>
    <n v="49"/>
    <n v="165"/>
    <n v="85"/>
  </r>
  <r>
    <x v="7"/>
    <m/>
    <n v="19"/>
    <s v="湖北"/>
    <m/>
    <m/>
    <n v="1"/>
    <n v="1"/>
    <m/>
    <n v="1"/>
    <m/>
    <m/>
    <s v="射手"/>
    <s v="女"/>
    <d v="1997-11-30T00:00:00"/>
    <n v="157"/>
    <n v="48"/>
    <n v="158"/>
    <n v="87"/>
  </r>
  <r>
    <x v="7"/>
    <s v="托马斯·戴利"/>
    <n v="22"/>
    <s v="英格兰普利茅斯"/>
    <m/>
    <n v="1"/>
    <n v="1"/>
    <n v="2"/>
    <m/>
    <m/>
    <m/>
    <n v="1"/>
    <s v="双子"/>
    <s v="男"/>
    <d v="1994-05-22T00:00:00"/>
    <n v="177"/>
    <n v="74"/>
    <n v="178"/>
    <n v="97"/>
  </r>
  <r>
    <x v="8"/>
    <m/>
    <n v="25"/>
    <s v="辽宁"/>
    <n v="1"/>
    <n v="1"/>
    <m/>
    <n v="2"/>
    <n v="2"/>
    <n v="0"/>
    <n v="0"/>
    <n v="2"/>
    <s v="白羊"/>
    <s v="女"/>
    <d v="1991-04-12T00:00:00"/>
    <n v="160"/>
    <n v="54"/>
    <n v="158"/>
    <n v="84"/>
  </r>
  <r>
    <x v="8"/>
    <m/>
    <n v="26"/>
    <s v="黑龙江"/>
    <n v="1"/>
    <n v="1"/>
    <m/>
    <n v="2"/>
    <n v="3"/>
    <n v="1"/>
    <n v="0"/>
    <n v="4"/>
    <s v="双子"/>
    <s v="女"/>
    <d v="1990-06-20T00:00:00"/>
    <n v="171"/>
    <n v="63"/>
    <n v="174"/>
    <n v="91"/>
  </r>
  <r>
    <x v="8"/>
    <m/>
    <n v="28"/>
    <s v="辽宁"/>
    <n v="1"/>
    <n v="1"/>
    <n v="1"/>
    <n v="3"/>
    <n v="4"/>
    <n v="2"/>
    <n v="0"/>
    <n v="6"/>
    <s v="摩羯"/>
    <s v="女"/>
    <d v="1988-01-16T00:00:00"/>
    <n v="174"/>
    <n v="65"/>
    <n v="170"/>
    <n v="92"/>
  </r>
  <r>
    <x v="8"/>
    <s v="马龙"/>
    <n v="28"/>
    <s v="辽宁"/>
    <n v="1"/>
    <n v="1"/>
    <m/>
    <n v="2"/>
    <n v="3"/>
    <n v="0"/>
    <n v="0"/>
    <n v="3"/>
    <s v="天秤"/>
    <s v="男"/>
    <d v="1988-10-20T00:00:00"/>
    <n v="175"/>
    <n v="72"/>
    <n v="175"/>
    <n v="95"/>
  </r>
  <r>
    <x v="8"/>
    <s v="张继科"/>
    <n v="28"/>
    <s v="山东"/>
    <n v="1"/>
    <n v="1"/>
    <m/>
    <n v="2"/>
    <n v="3"/>
    <n v="1"/>
    <n v="0"/>
    <n v="4"/>
    <s v="水瓶"/>
    <s v="男"/>
    <d v="1988-02-16T00:00:00"/>
    <n v="178"/>
    <n v="70"/>
    <n v="173"/>
    <n v="96"/>
  </r>
  <r>
    <x v="8"/>
    <m/>
    <n v="21"/>
    <s v="四川"/>
    <n v="1"/>
    <m/>
    <m/>
    <n v="1"/>
    <n v="1"/>
    <n v="0"/>
    <n v="0"/>
    <n v="1"/>
    <s v="摩羯"/>
    <s v="女"/>
    <d v="1995-01-10T00:00:00"/>
    <n v="161"/>
    <n v="57"/>
    <n v="158"/>
    <n v="86"/>
  </r>
  <r>
    <x v="8"/>
    <s v="樊振东"/>
    <n v="19"/>
    <s v="广东"/>
    <n v="1"/>
    <m/>
    <m/>
    <n v="1"/>
    <n v="1"/>
    <n v="0"/>
    <n v="0"/>
    <n v="1"/>
    <s v="水瓶"/>
    <s v="男"/>
    <d v="1997-01-22T00:00:00"/>
    <n v="172"/>
    <n v="76"/>
    <n v="170"/>
    <n v="93"/>
  </r>
  <r>
    <x v="8"/>
    <s v="许昕"/>
    <n v="26"/>
    <s v="上海"/>
    <n v="1"/>
    <n v="1"/>
    <m/>
    <n v="2"/>
    <n v="2"/>
    <n v="0"/>
    <n v="0"/>
    <n v="2"/>
    <s v="摩羯"/>
    <s v="男"/>
    <d v="1990-01-08T00:00:00"/>
    <n v="180"/>
    <n v="67"/>
    <n v="182"/>
    <n v="94"/>
  </r>
  <r>
    <x v="8"/>
    <m/>
    <n v="28"/>
    <s v="辽宁"/>
    <m/>
    <n v="1"/>
    <n v="1"/>
    <n v="2"/>
    <n v="2"/>
    <n v="0"/>
    <n v="0"/>
    <n v="2"/>
    <s v="巨蟹"/>
    <s v="女"/>
    <d v="1988-07-17T00:00:00"/>
    <n v="162"/>
    <n v="50"/>
    <n v="160"/>
    <n v="82"/>
  </r>
  <r>
    <x v="8"/>
    <s v="王皓"/>
    <n v="33"/>
    <s v="吉林"/>
    <m/>
    <n v="1"/>
    <n v="1"/>
    <n v="2"/>
    <n v="2"/>
    <n v="2"/>
    <n v="0"/>
    <n v="4"/>
    <s v="射手"/>
    <s v="男"/>
    <d v="1983-12-15T00:00:00"/>
    <n v="175"/>
    <n v="78"/>
    <n v="174"/>
    <n v="94"/>
  </r>
  <r>
    <x v="8"/>
    <m/>
    <n v="35"/>
    <s v="北京"/>
    <m/>
    <m/>
    <n v="1"/>
    <n v="1"/>
    <n v="2"/>
    <n v="0"/>
    <n v="0"/>
    <n v="2"/>
    <s v="天秤"/>
    <s v="女"/>
    <d v="1981-10-05T00:00:00"/>
    <n v="171"/>
    <n v="52"/>
    <n v="170"/>
    <n v="90"/>
  </r>
  <r>
    <x v="8"/>
    <m/>
    <n v="38"/>
    <s v="辽宁"/>
    <m/>
    <m/>
    <n v="1"/>
    <n v="1"/>
    <n v="1"/>
    <n v="1"/>
    <n v="0"/>
    <n v="2"/>
    <s v="天秤"/>
    <s v="女"/>
    <d v="1978-10-23T00:00:00"/>
    <n v="162"/>
    <n v="59"/>
    <n v="158"/>
    <n v="83"/>
  </r>
  <r>
    <x v="8"/>
    <s v="陈玘"/>
    <n v="32"/>
    <s v="江苏"/>
    <m/>
    <m/>
    <n v="1"/>
    <n v="1"/>
    <n v="1"/>
    <n v="0"/>
    <n v="0"/>
    <n v="1"/>
    <s v="摩羯"/>
    <s v="男"/>
    <d v="1984-01-15T00:00:00"/>
    <n v="174"/>
    <n v="67"/>
    <n v="172"/>
    <n v="94"/>
  </r>
  <r>
    <x v="8"/>
    <s v="王励勤"/>
    <n v="38"/>
    <s v="上海"/>
    <m/>
    <m/>
    <n v="1"/>
    <n v="1"/>
    <n v="1"/>
    <n v="0"/>
    <n v="1"/>
    <n v="2"/>
    <s v="双子"/>
    <s v="男"/>
    <d v="1978-06-18T00:00:00"/>
    <n v="186"/>
    <n v="75"/>
    <n v="187"/>
    <n v="102"/>
  </r>
  <r>
    <x v="8"/>
    <s v="马琳"/>
    <n v="36"/>
    <s v="辽宁"/>
    <m/>
    <m/>
    <n v="1"/>
    <n v="1"/>
    <n v="2"/>
    <n v="0"/>
    <n v="0"/>
    <n v="2"/>
    <s v="双鱼"/>
    <s v="男"/>
    <d v="1980-02-19T00:00:00"/>
    <n v="174"/>
    <n v="75"/>
    <n v="173"/>
    <n v="95"/>
  </r>
  <r>
    <x v="9"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85477-8CB5-4D55-B425-C346762E4AAB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14" firstHeaderRow="0" firstDataRow="1" firstDataCol="1"/>
  <pivotFields count="19">
    <pivotField axis="axisRow" showAll="0">
      <items count="11">
        <item x="6"/>
        <item x="2"/>
        <item x="3"/>
        <item x="7"/>
        <item x="0"/>
        <item x="4"/>
        <item x="8"/>
        <item x="5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gold" fld="8" baseField="0" baseItem="0"/>
    <dataField name="求和项:silver" fld="9" baseField="0" baseItem="0"/>
    <dataField name="求和项:bronze" fld="1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baike.sogou.com/lemma/ShowInnerLink.htm?lemmaId=2089898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workbookViewId="0">
      <selection activeCell="J2" sqref="J2:J14"/>
    </sheetView>
  </sheetViews>
  <sheetFormatPr defaultColWidth="10.90625" defaultRowHeight="15.6"/>
  <cols>
    <col min="6" max="6" width="16" customWidth="1"/>
    <col min="9" max="9" width="13.6328125" customWidth="1"/>
    <col min="10" max="15" width="19.1796875" customWidth="1"/>
  </cols>
  <sheetData>
    <row r="1" spans="1:15">
      <c r="A1" s="57" t="s">
        <v>299</v>
      </c>
      <c r="B1" s="57" t="s">
        <v>296</v>
      </c>
      <c r="C1" s="57" t="s">
        <v>295</v>
      </c>
      <c r="D1" s="57" t="s">
        <v>294</v>
      </c>
      <c r="E1" s="57" t="s">
        <v>293</v>
      </c>
      <c r="F1" s="58" t="s">
        <v>292</v>
      </c>
      <c r="G1" s="57" t="s">
        <v>291</v>
      </c>
      <c r="H1" s="57" t="s">
        <v>290</v>
      </c>
      <c r="I1" s="57" t="s">
        <v>289</v>
      </c>
      <c r="J1" s="57" t="s">
        <v>288</v>
      </c>
      <c r="K1" s="57" t="s">
        <v>285</v>
      </c>
      <c r="L1" s="57" t="s">
        <v>287</v>
      </c>
      <c r="M1" s="57" t="s">
        <v>286</v>
      </c>
      <c r="N1" s="80" t="s">
        <v>298</v>
      </c>
      <c r="O1" s="80" t="s">
        <v>297</v>
      </c>
    </row>
    <row r="2" spans="1:15" ht="16.05" customHeight="1">
      <c r="A2" s="83" t="s">
        <v>262</v>
      </c>
      <c r="B2" s="69" t="s">
        <v>284</v>
      </c>
      <c r="C2" s="59" t="s">
        <v>280</v>
      </c>
      <c r="D2" s="60">
        <v>26</v>
      </c>
      <c r="E2" s="60" t="s">
        <v>190</v>
      </c>
      <c r="F2" s="61" t="s">
        <v>279</v>
      </c>
      <c r="G2" s="60" t="s">
        <v>246</v>
      </c>
      <c r="H2" s="60">
        <v>171</v>
      </c>
      <c r="I2" s="60">
        <v>63</v>
      </c>
      <c r="J2" s="60">
        <v>1380000</v>
      </c>
      <c r="K2" s="60">
        <v>235000</v>
      </c>
      <c r="L2" s="60">
        <v>221915</v>
      </c>
      <c r="M2" s="60">
        <v>53986</v>
      </c>
      <c r="N2" s="60">
        <v>33456</v>
      </c>
      <c r="O2" s="60">
        <v>567365</v>
      </c>
    </row>
    <row r="3" spans="1:15" ht="16.05" customHeight="1">
      <c r="A3" s="83" t="s">
        <v>262</v>
      </c>
      <c r="B3" s="69" t="s">
        <v>283</v>
      </c>
      <c r="C3" s="59" t="s">
        <v>282</v>
      </c>
      <c r="D3" s="59">
        <v>29</v>
      </c>
      <c r="E3" s="59" t="s">
        <v>22</v>
      </c>
      <c r="F3" s="61" t="s">
        <v>281</v>
      </c>
      <c r="G3" s="59" t="s">
        <v>31</v>
      </c>
      <c r="H3" s="59">
        <v>181</v>
      </c>
      <c r="I3" s="59">
        <v>74</v>
      </c>
      <c r="J3" s="72">
        <v>1760000</v>
      </c>
      <c r="K3" s="60">
        <v>272000</v>
      </c>
      <c r="L3" s="60">
        <v>446838</v>
      </c>
      <c r="M3" s="60">
        <v>110784</v>
      </c>
      <c r="N3" s="60">
        <v>131303</v>
      </c>
      <c r="O3" s="60">
        <v>1496592</v>
      </c>
    </row>
    <row r="4" spans="1:15" ht="16.05" customHeight="1">
      <c r="A4" s="83" t="s">
        <v>262</v>
      </c>
      <c r="B4" s="77" t="s">
        <v>277</v>
      </c>
      <c r="C4" s="70" t="s">
        <v>276</v>
      </c>
      <c r="D4" s="70">
        <v>41</v>
      </c>
      <c r="E4" s="70" t="s">
        <v>193</v>
      </c>
      <c r="F4" s="71" t="s">
        <v>275</v>
      </c>
      <c r="G4" s="70" t="s">
        <v>213</v>
      </c>
      <c r="H4" s="70">
        <v>174</v>
      </c>
      <c r="I4" s="70">
        <v>63</v>
      </c>
      <c r="J4" s="70">
        <v>1120000</v>
      </c>
      <c r="K4" s="70">
        <v>142000</v>
      </c>
      <c r="L4" s="70">
        <v>115100</v>
      </c>
      <c r="M4" s="70">
        <v>29725</v>
      </c>
      <c r="N4" s="70">
        <v>7653</v>
      </c>
      <c r="O4" s="70">
        <v>60089</v>
      </c>
    </row>
    <row r="5" spans="1:15">
      <c r="A5" s="83" t="s">
        <v>262</v>
      </c>
      <c r="B5" s="66" t="s">
        <v>272</v>
      </c>
      <c r="C5" s="74" t="s">
        <v>201</v>
      </c>
      <c r="D5" s="62">
        <v>38</v>
      </c>
      <c r="E5" s="62" t="s">
        <v>193</v>
      </c>
      <c r="F5" s="73" t="s">
        <v>271</v>
      </c>
      <c r="G5" s="62" t="s">
        <v>246</v>
      </c>
      <c r="H5" s="62">
        <v>186</v>
      </c>
      <c r="I5" s="62">
        <v>75</v>
      </c>
      <c r="J5" s="62">
        <v>1180000</v>
      </c>
      <c r="K5" s="62">
        <v>86000</v>
      </c>
      <c r="L5" s="62">
        <v>29880</v>
      </c>
      <c r="M5" s="62">
        <v>8108</v>
      </c>
      <c r="N5" s="62">
        <v>14592</v>
      </c>
      <c r="O5" s="62">
        <v>246083</v>
      </c>
    </row>
    <row r="6" spans="1:15" ht="16.05" customHeight="1">
      <c r="A6" s="83" t="s">
        <v>262</v>
      </c>
      <c r="B6" s="68" t="s">
        <v>267</v>
      </c>
      <c r="C6" s="59" t="s">
        <v>261</v>
      </c>
      <c r="D6" s="59">
        <f>2016-1988</f>
        <v>28</v>
      </c>
      <c r="E6" s="59" t="s">
        <v>190</v>
      </c>
      <c r="F6" s="61" t="s">
        <v>266</v>
      </c>
      <c r="G6" s="59" t="s">
        <v>189</v>
      </c>
      <c r="H6" s="59">
        <v>156</v>
      </c>
      <c r="I6" s="59">
        <v>46</v>
      </c>
      <c r="J6" s="59">
        <v>1460000</v>
      </c>
      <c r="K6" s="59">
        <v>364000</v>
      </c>
      <c r="L6" s="59">
        <v>631958</v>
      </c>
      <c r="M6" s="59">
        <v>166722</v>
      </c>
      <c r="N6" s="59">
        <v>56225</v>
      </c>
      <c r="O6" s="59">
        <v>613996</v>
      </c>
    </row>
    <row r="7" spans="1:15" ht="16.05" customHeight="1">
      <c r="A7" s="84" t="s">
        <v>243</v>
      </c>
      <c r="B7" s="64" t="s">
        <v>252</v>
      </c>
      <c r="C7" s="63" t="s">
        <v>242</v>
      </c>
      <c r="D7" s="63">
        <v>25</v>
      </c>
      <c r="E7" s="63" t="s">
        <v>22</v>
      </c>
      <c r="F7" s="65" t="s">
        <v>251</v>
      </c>
      <c r="G7" s="63" t="s">
        <v>260</v>
      </c>
      <c r="H7" s="63">
        <v>198</v>
      </c>
      <c r="I7" s="63">
        <v>89</v>
      </c>
      <c r="J7" s="63">
        <v>2910000</v>
      </c>
      <c r="K7" s="63">
        <v>750000</v>
      </c>
      <c r="L7" s="63">
        <v>687599</v>
      </c>
      <c r="M7" s="63">
        <v>172052</v>
      </c>
      <c r="N7" s="63">
        <v>314154</v>
      </c>
      <c r="O7" s="63">
        <v>3417205</v>
      </c>
    </row>
    <row r="8" spans="1:15" ht="16.05" customHeight="1">
      <c r="A8" s="84" t="s">
        <v>243</v>
      </c>
      <c r="B8" s="75" t="s">
        <v>255</v>
      </c>
      <c r="C8" s="67" t="s">
        <v>254</v>
      </c>
      <c r="D8" s="67">
        <v>23</v>
      </c>
      <c r="E8" s="67" t="s">
        <v>193</v>
      </c>
      <c r="F8" s="76" t="s">
        <v>253</v>
      </c>
      <c r="G8" s="67" t="s">
        <v>196</v>
      </c>
      <c r="H8" s="67">
        <v>191</v>
      </c>
      <c r="I8" s="67">
        <v>80</v>
      </c>
      <c r="J8" s="67">
        <v>2310000</v>
      </c>
      <c r="K8" s="67">
        <v>477000</v>
      </c>
      <c r="L8" s="67">
        <v>717455</v>
      </c>
      <c r="M8" s="67">
        <v>184069</v>
      </c>
      <c r="N8" s="67">
        <v>125457</v>
      </c>
      <c r="O8" s="67">
        <v>797448</v>
      </c>
    </row>
    <row r="9" spans="1:15" ht="16.05" customHeight="1">
      <c r="A9" s="83" t="s">
        <v>228</v>
      </c>
      <c r="B9" s="69" t="s">
        <v>240</v>
      </c>
      <c r="C9" s="59" t="s">
        <v>239</v>
      </c>
      <c r="D9" s="60">
        <v>33</v>
      </c>
      <c r="E9" s="60" t="s">
        <v>193</v>
      </c>
      <c r="F9" s="61" t="s">
        <v>238</v>
      </c>
      <c r="G9" s="60" t="s">
        <v>213</v>
      </c>
      <c r="H9" s="60">
        <v>178</v>
      </c>
      <c r="I9" s="60">
        <v>72</v>
      </c>
      <c r="J9" s="60">
        <v>2500000</v>
      </c>
      <c r="K9" s="60">
        <v>202000</v>
      </c>
      <c r="L9" s="60">
        <v>103163</v>
      </c>
      <c r="M9" s="60">
        <v>34283</v>
      </c>
      <c r="N9" s="60">
        <v>22528</v>
      </c>
      <c r="O9" s="60">
        <v>139886</v>
      </c>
    </row>
    <row r="10" spans="1:15">
      <c r="A10" s="83" t="s">
        <v>228</v>
      </c>
      <c r="B10" s="82" t="s">
        <v>233</v>
      </c>
      <c r="C10" s="81" t="s">
        <v>232</v>
      </c>
      <c r="D10" s="78">
        <v>32</v>
      </c>
      <c r="E10" s="78" t="s">
        <v>193</v>
      </c>
      <c r="F10" s="88" t="s">
        <v>231</v>
      </c>
      <c r="G10" s="78" t="s">
        <v>200</v>
      </c>
      <c r="H10" s="78">
        <v>183</v>
      </c>
      <c r="I10" s="78">
        <v>70</v>
      </c>
      <c r="J10" s="78">
        <v>879000</v>
      </c>
      <c r="K10" s="78">
        <v>79000</v>
      </c>
      <c r="L10" s="78">
        <v>6644</v>
      </c>
      <c r="M10" s="78">
        <v>2056</v>
      </c>
      <c r="N10" s="78">
        <v>1031</v>
      </c>
      <c r="O10" s="78">
        <v>21520</v>
      </c>
    </row>
    <row r="11" spans="1:15" ht="16.05" customHeight="1">
      <c r="A11" s="85" t="s">
        <v>220</v>
      </c>
      <c r="B11" s="68" t="s">
        <v>226</v>
      </c>
      <c r="C11" s="59" t="s">
        <v>225</v>
      </c>
      <c r="D11" s="59">
        <v>37</v>
      </c>
      <c r="E11" s="59" t="s">
        <v>193</v>
      </c>
      <c r="F11" s="61" t="s">
        <v>224</v>
      </c>
      <c r="G11" s="59" t="s">
        <v>200</v>
      </c>
      <c r="H11" s="59">
        <v>171</v>
      </c>
      <c r="I11" s="59">
        <v>61</v>
      </c>
      <c r="J11" s="59">
        <v>1970000</v>
      </c>
      <c r="K11" s="59">
        <v>124000</v>
      </c>
      <c r="L11" s="63">
        <v>41917</v>
      </c>
      <c r="M11" s="67">
        <v>15620</v>
      </c>
      <c r="N11" s="67">
        <v>12195</v>
      </c>
      <c r="O11" s="67">
        <v>162502</v>
      </c>
    </row>
    <row r="12" spans="1:15" ht="16.05" customHeight="1">
      <c r="A12" s="83" t="s">
        <v>209</v>
      </c>
      <c r="B12" s="69" t="s">
        <v>217</v>
      </c>
      <c r="C12" s="59" t="s">
        <v>201</v>
      </c>
      <c r="D12" s="60">
        <v>33</v>
      </c>
      <c r="E12" s="60" t="s">
        <v>193</v>
      </c>
      <c r="F12" s="61" t="s">
        <v>216</v>
      </c>
      <c r="G12" s="60" t="s">
        <v>215</v>
      </c>
      <c r="H12" s="60">
        <v>189</v>
      </c>
      <c r="I12" s="60">
        <v>87</v>
      </c>
      <c r="J12" s="60">
        <v>2640000</v>
      </c>
      <c r="K12" s="60">
        <v>166000</v>
      </c>
      <c r="L12" s="60">
        <v>48804</v>
      </c>
      <c r="M12" s="60">
        <v>19518</v>
      </c>
      <c r="N12" s="60">
        <v>23966</v>
      </c>
      <c r="O12" s="60">
        <v>146650</v>
      </c>
    </row>
    <row r="13" spans="1:15" ht="16.05" customHeight="1">
      <c r="A13" s="86" t="s">
        <v>202</v>
      </c>
      <c r="B13" s="82" t="s">
        <v>208</v>
      </c>
      <c r="C13" s="81" t="s">
        <v>207</v>
      </c>
      <c r="D13" s="78">
        <v>29</v>
      </c>
      <c r="E13" s="78" t="s">
        <v>193</v>
      </c>
      <c r="F13" s="81" t="s">
        <v>206</v>
      </c>
      <c r="G13" s="78" t="s">
        <v>189</v>
      </c>
      <c r="H13" s="78">
        <v>213</v>
      </c>
      <c r="I13" s="78">
        <v>116</v>
      </c>
      <c r="J13" s="78">
        <v>2490000</v>
      </c>
      <c r="K13" s="78">
        <v>217000</v>
      </c>
      <c r="L13" s="78">
        <v>28686</v>
      </c>
      <c r="M13" s="78">
        <v>19884</v>
      </c>
      <c r="N13" s="78">
        <v>6849</v>
      </c>
      <c r="O13" s="78">
        <v>25625</v>
      </c>
    </row>
    <row r="14" spans="1:15" ht="16.05" customHeight="1">
      <c r="A14" s="87" t="s">
        <v>191</v>
      </c>
      <c r="B14" s="79" t="s">
        <v>199</v>
      </c>
      <c r="C14" s="81" t="s">
        <v>198</v>
      </c>
      <c r="D14" s="81">
        <v>25</v>
      </c>
      <c r="E14" s="81" t="s">
        <v>190</v>
      </c>
      <c r="F14" s="81" t="s">
        <v>197</v>
      </c>
      <c r="G14" s="81" t="s">
        <v>196</v>
      </c>
      <c r="H14" s="81">
        <v>192</v>
      </c>
      <c r="I14" s="81">
        <v>78</v>
      </c>
      <c r="J14" s="78">
        <v>660000</v>
      </c>
      <c r="K14" s="78">
        <v>36900</v>
      </c>
      <c r="L14" s="78">
        <v>26769</v>
      </c>
      <c r="M14" s="78">
        <v>14229</v>
      </c>
      <c r="N14" s="78">
        <v>1067</v>
      </c>
      <c r="O14" s="78">
        <v>3614</v>
      </c>
    </row>
  </sheetData>
  <phoneticPr fontId="2" type="noConversion"/>
  <conditionalFormatting sqref="J5 J1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{0E135132-5DBA-DC47-A72C-3506608FFB10}</x14:id>
        </ext>
      </extLst>
    </cfRule>
  </conditionalFormatting>
  <conditionalFormatting sqref="K5 K1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{072EFA4B-1EEF-324C-850B-95E92E7EDE6E}</x14:id>
        </ext>
      </extLst>
    </cfRule>
  </conditionalFormatting>
  <conditionalFormatting sqref="J5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{B26D44F4-420E-584D-AC6D-726B9C0C5BFD}</x14:id>
        </ext>
      </extLst>
    </cfRule>
  </conditionalFormatting>
  <conditionalFormatting sqref="K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{1DB52101-D721-6144-97C0-9581F8D7B95B}</x14:id>
        </ext>
      </extLst>
    </cfRule>
  </conditionalFormatting>
  <conditionalFormatting sqref="J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{42A18C87-1646-4345-827B-D3C88960B895}</x14:id>
        </ext>
      </extLst>
    </cfRule>
  </conditionalFormatting>
  <conditionalFormatting sqref="K5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{ED31F1C6-C40B-ED4D-9E73-36DD45191612}</x14:id>
        </ext>
      </extLst>
    </cfRule>
  </conditionalFormatting>
  <conditionalFormatting sqref="L5 L10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{3D2E0229-952C-1E44-9118-C286B80B27D3}</x14:id>
        </ext>
      </extLst>
    </cfRule>
  </conditionalFormatting>
  <conditionalFormatting sqref="M5 M10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{05276C58-EC29-734C-9470-9E413FA902A1}</x14:id>
        </ext>
      </extLst>
    </cfRule>
  </conditionalFormatting>
  <conditionalFormatting sqref="N10 N5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{922F5CCE-5D04-B240-8FB7-A6A0D606CD08}</x14:id>
        </ext>
      </extLst>
    </cfRule>
  </conditionalFormatting>
  <conditionalFormatting sqref="O10 O5">
    <cfRule type="dataBar" priority="8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{23027C88-37F4-DD47-B08D-52244B43F18B}</x14:id>
        </ext>
      </extLst>
    </cfRule>
  </conditionalFormatting>
  <conditionalFormatting sqref="J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{36950BB9-7D62-204E-BDD8-364110F1062A}</x14:id>
        </ext>
      </extLst>
    </cfRule>
  </conditionalFormatting>
  <conditionalFormatting sqref="K5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{23B726E8-7748-394E-9B83-55A48BA2F928}</x14:id>
        </ext>
      </extLst>
    </cfRule>
  </conditionalFormatting>
  <conditionalFormatting sqref="N10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{722A3C87-28C2-1040-B58B-F470D65B38F1}</x14:id>
        </ext>
      </extLst>
    </cfRule>
  </conditionalFormatting>
  <conditionalFormatting sqref="O5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{B2334BBF-F162-0D45-B477-E8CFBDC0736F}</x14:id>
        </ext>
      </extLst>
    </cfRule>
  </conditionalFormatting>
  <conditionalFormatting sqref="M10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{BD066DD7-C413-2241-890F-335C89AC5E32}</x14:id>
        </ext>
      </extLst>
    </cfRule>
  </conditionalFormatting>
  <conditionalFormatting sqref="L10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{57E10B34-81CA-2E41-9925-A0031CB461C3}</x14:id>
        </ext>
      </extLst>
    </cfRule>
  </conditionalFormatting>
  <conditionalFormatting sqref="J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{BC3AD155-83CC-1446-80FB-85F7334430E9}</x14:id>
        </ext>
      </extLst>
    </cfRule>
  </conditionalFormatting>
  <conditionalFormatting sqref="K5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{13559CF5-981F-EB48-9A52-3F2381F08603}</x14:id>
        </ext>
      </extLst>
    </cfRule>
  </conditionalFormatting>
  <conditionalFormatting sqref="L10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{227D5EF0-8B99-684B-8D41-C6CABF7E32E5}</x14:id>
        </ext>
      </extLst>
    </cfRule>
  </conditionalFormatting>
  <conditionalFormatting sqref="J5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{BCD122ED-7BF7-494B-8528-083F4E39BC8F}</x14:id>
        </ext>
      </extLst>
    </cfRule>
  </conditionalFormatting>
  <conditionalFormatting sqref="K5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{A3BACCDF-863D-FC48-8A95-4D6179888AD7}</x14:id>
        </ext>
      </extLst>
    </cfRule>
  </conditionalFormatting>
  <conditionalFormatting sqref="L10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{226E02B2-C29E-974F-9E72-55D308A04E7A}</x14:id>
        </ext>
      </extLst>
    </cfRule>
  </conditionalFormatting>
  <conditionalFormatting sqref="M1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{86D82406-406A-0945-B8B0-DACBA7880A3D}</x14:id>
        </ext>
      </extLst>
    </cfRule>
  </conditionalFormatting>
  <conditionalFormatting sqref="N10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{23DECF10-5D2C-4341-80CC-46A2AF8E3178}</x14:id>
        </ext>
      </extLst>
    </cfRule>
  </conditionalFormatting>
  <conditionalFormatting sqref="O5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{245FA72A-3A28-ED43-9C50-00552953854C}</x14:id>
        </ext>
      </extLst>
    </cfRule>
  </conditionalFormatting>
  <conditionalFormatting sqref="J3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{1AC9AC42-6919-F44A-815D-4ECB01F657BB}</x14:id>
        </ext>
      </extLst>
    </cfRule>
  </conditionalFormatting>
  <conditionalFormatting sqref="K3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{847F2AE9-7209-4343-97DC-65F7C767D5AC}</x14:id>
        </ext>
      </extLst>
    </cfRule>
  </conditionalFormatting>
  <conditionalFormatting sqref="J1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{6AEB8754-120C-2440-A0E9-698A115FDB47}</x14:id>
        </ext>
      </extLst>
    </cfRule>
  </conditionalFormatting>
  <conditionalFormatting sqref="J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{18CC21EF-663C-4E46-B5CC-0A503E37C839}</x14:id>
        </ext>
      </extLst>
    </cfRule>
  </conditionalFormatting>
  <conditionalFormatting sqref="J1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{344AE26D-008F-D044-B407-8811F19E7E77}</x14:id>
        </ext>
      </extLst>
    </cfRule>
  </conditionalFormatting>
  <conditionalFormatting sqref="J1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{955BC6D1-CE6F-8C48-A141-D8445258170E}</x14:id>
        </ext>
      </extLst>
    </cfRule>
  </conditionalFormatting>
  <conditionalFormatting sqref="J1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{E259CBA9-107A-2C47-AC2C-25AC6935D2A3}</x14:id>
        </ext>
      </extLst>
    </cfRule>
  </conditionalFormatting>
  <conditionalFormatting sqref="J1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{3DD2E1D1-BF0A-3143-BDB4-E6775341D5B7}</x14:id>
        </ext>
      </extLst>
    </cfRule>
  </conditionalFormatting>
  <conditionalFormatting sqref="K13:O1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{2AEA39B7-CB75-ED4E-BC05-D2A7117E2D17}</x14:id>
        </ext>
      </extLst>
    </cfRule>
  </conditionalFormatting>
  <conditionalFormatting sqref="K13:O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{D8DF7681-CDFD-0443-A089-E2ADC9525B10}</x14:id>
        </ext>
      </extLst>
    </cfRule>
  </conditionalFormatting>
  <conditionalFormatting sqref="K13:O1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{F097E130-4CAE-D34D-8FB1-83DB45E1FE24}</x14:id>
        </ext>
      </extLst>
    </cfRule>
  </conditionalFormatting>
  <conditionalFormatting sqref="K13:O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{9BEAFF0B-D22E-6A4C-8E73-B9EA7E962130}</x14:id>
        </ext>
      </extLst>
    </cfRule>
  </conditionalFormatting>
  <conditionalFormatting sqref="K13:O1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{7EA9F2F9-4611-FC4D-801C-82C0288F2094}</x14:id>
        </ext>
      </extLst>
    </cfRule>
  </conditionalFormatting>
  <conditionalFormatting sqref="K13:O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{90CF3234-7287-6C40-959B-AD08EE3C4610}</x14:id>
        </ext>
      </extLst>
    </cfRule>
  </conditionalFormatting>
  <conditionalFormatting sqref="J14:O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{2A587866-B084-A645-9D3F-E3E997E3E889}</x14:id>
        </ext>
      </extLst>
    </cfRule>
  </conditionalFormatting>
  <conditionalFormatting sqref="J14:O1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{8FCCCFF7-BBF4-9047-A320-EA1490454611}</x14:id>
        </ext>
      </extLst>
    </cfRule>
  </conditionalFormatting>
  <conditionalFormatting sqref="J14:O1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{DEB4385A-A1C2-3E48-BCBA-990F467E685D}</x14:id>
        </ext>
      </extLst>
    </cfRule>
  </conditionalFormatting>
  <conditionalFormatting sqref="J14:O1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{5B6125C7-FCF3-6448-9654-C25508DAABBB}</x14:id>
        </ext>
      </extLst>
    </cfRule>
  </conditionalFormatting>
  <conditionalFormatting sqref="J14:O1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{233835EA-916C-B245-8ADF-6697EAC2CF13}</x14:id>
        </ext>
      </extLst>
    </cfRule>
  </conditionalFormatting>
  <conditionalFormatting sqref="J14:O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{C2E3FB0D-69C8-3B4F-AB67-15224717869B}</x14:id>
        </ext>
      </extLst>
    </cfRule>
  </conditionalFormatting>
  <conditionalFormatting sqref="J4">
    <cfRule type="dataBar" priority="9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{0A6FCB33-6B66-8747-BDD4-C561FA7DDA5D}</x14:id>
        </ext>
      </extLst>
    </cfRule>
  </conditionalFormatting>
  <conditionalFormatting sqref="K4">
    <cfRule type="dataBar" priority="9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{B242701D-EAFA-7548-9BC5-724900C399D4}</x14:id>
        </ext>
      </extLst>
    </cfRule>
  </conditionalFormatting>
  <conditionalFormatting sqref="L4">
    <cfRule type="dataBar" priority="9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{7E57F992-E3FE-4648-95CD-56CDDD6387AA}</x14:id>
        </ext>
      </extLst>
    </cfRule>
  </conditionalFormatting>
  <conditionalFormatting sqref="M4">
    <cfRule type="dataBar" priority="9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{1611A259-EDBC-8A4F-9A80-2828A672F042}</x14:id>
        </ext>
      </extLst>
    </cfRule>
  </conditionalFormatting>
  <conditionalFormatting sqref="N4">
    <cfRule type="dataBar" priority="9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{0DB11E2E-1944-054F-B6B1-50C0F4ABA772}</x14:id>
        </ext>
      </extLst>
    </cfRule>
  </conditionalFormatting>
  <conditionalFormatting sqref="O4">
    <cfRule type="dataBar" priority="9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{C6F889C5-057C-1749-B910-9B18D4585506}</x14:id>
        </ext>
      </extLst>
    </cfRule>
  </conditionalFormatting>
  <conditionalFormatting sqref="J1:J2 J12 J9">
    <cfRule type="dataBar" priority="18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{7D615803-432D-7A4A-A58C-1C7BF307037E}</x14:id>
        </ext>
      </extLst>
    </cfRule>
  </conditionalFormatting>
  <conditionalFormatting sqref="K1:K2 K12 K9">
    <cfRule type="dataBar" priority="18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{6C3B0D1F-86AA-844D-AA29-CC67DF37B219}</x14:id>
        </ext>
      </extLst>
    </cfRule>
  </conditionalFormatting>
  <conditionalFormatting sqref="J1:J2 J12 J9 J7">
    <cfRule type="dataBar" priority="18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{8E0CA2A3-9333-7A44-863B-D6DB12BD3890}</x14:id>
        </ext>
      </extLst>
    </cfRule>
  </conditionalFormatting>
  <conditionalFormatting sqref="K1:K2 K12 K9 K7">
    <cfRule type="dataBar" priority="1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{A376958B-7EBF-9441-B68F-987D1AB32C28}</x14:id>
        </ext>
      </extLst>
    </cfRule>
  </conditionalFormatting>
  <conditionalFormatting sqref="J1:J3 J12 J7:J9">
    <cfRule type="dataBar" priority="18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{BDAE2614-1369-2F4E-90B7-49D9A6B33910}</x14:id>
        </ext>
      </extLst>
    </cfRule>
  </conditionalFormatting>
  <conditionalFormatting sqref="K1:K3 K12 K7:K9">
    <cfRule type="dataBar" priority="18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{45EF127B-9E91-F245-96C2-B19E91439A4B}</x14:id>
        </ext>
      </extLst>
    </cfRule>
  </conditionalFormatting>
  <conditionalFormatting sqref="L1:L3 L12 L7:L9">
    <cfRule type="dataBar" priority="1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{3046DF7C-B1C5-3945-814E-70973B848740}</x14:id>
        </ext>
      </extLst>
    </cfRule>
  </conditionalFormatting>
  <conditionalFormatting sqref="M1:M3 M12 M7:M9">
    <cfRule type="dataBar" priority="1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{02161374-3602-2E45-8005-9D84AFE0C945}</x14:id>
        </ext>
      </extLst>
    </cfRule>
  </conditionalFormatting>
  <conditionalFormatting sqref="N1:N3 N12 N7:N9">
    <cfRule type="dataBar" priority="189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{F81774D3-B6A9-0347-9566-FA54C5331D34}</x14:id>
        </ext>
      </extLst>
    </cfRule>
  </conditionalFormatting>
  <conditionalFormatting sqref="O1:O3 O12 O7:O9">
    <cfRule type="dataBar" priority="19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{FB1AB31A-37F5-6D4A-ACF5-E8B0035F06EC}</x14:id>
        </ext>
      </extLst>
    </cfRule>
  </conditionalFormatting>
  <conditionalFormatting sqref="L11">
    <cfRule type="dataBar" priority="19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{176A9EFB-0427-6142-8E3D-21D84F9C3270}</x14:id>
        </ext>
      </extLst>
    </cfRule>
  </conditionalFormatting>
  <conditionalFormatting sqref="M11">
    <cfRule type="dataBar" priority="19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{A22A29E5-E7BA-4245-A8AB-8DAB7A8FC03E}</x14:id>
        </ext>
      </extLst>
    </cfRule>
  </conditionalFormatting>
  <conditionalFormatting sqref="N11">
    <cfRule type="dataBar" priority="19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{664C1763-E229-F241-ACC4-EAAF0E117086}</x14:id>
        </ext>
      </extLst>
    </cfRule>
  </conditionalFormatting>
  <conditionalFormatting sqref="O11">
    <cfRule type="dataBar" priority="20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{8F9AC64C-AEC0-174A-8FA2-DDC87066718F}</x14:id>
        </ext>
      </extLst>
    </cfRule>
  </conditionalFormatting>
  <conditionalFormatting sqref="J1:J3 J7:J9 J11:J12">
    <cfRule type="dataBar" priority="2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{F618B977-8A3B-6A4C-B223-DEB35669ADAE}</x14:id>
        </ext>
      </extLst>
    </cfRule>
  </conditionalFormatting>
  <conditionalFormatting sqref="K1:K3 K7:K9 K11:K12">
    <cfRule type="dataBar" priority="2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{D9F66CCE-60F3-9C46-9983-52B0C7B3E9DB}</x14:id>
        </ext>
      </extLst>
    </cfRule>
  </conditionalFormatting>
  <conditionalFormatting sqref="N1:N3 N7:N9 N11:N12">
    <cfRule type="dataBar" priority="21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{55DC982D-430F-0649-9EFD-DC6F127A2B00}</x14:id>
        </ext>
      </extLst>
    </cfRule>
  </conditionalFormatting>
  <conditionalFormatting sqref="O1:O3 O7:O9 O11:O12">
    <cfRule type="dataBar" priority="21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{64301CE8-6DCC-9A47-B619-D0C6B85DDE01}</x14:id>
        </ext>
      </extLst>
    </cfRule>
  </conditionalFormatting>
  <conditionalFormatting sqref="M1:M3 M7:M9 M11:M12">
    <cfRule type="dataBar" priority="2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{FD16D68D-AF88-7845-8904-6A132D27F9BF}</x14:id>
        </ext>
      </extLst>
    </cfRule>
  </conditionalFormatting>
  <conditionalFormatting sqref="L1:L3 L7:L9 L11:L12">
    <cfRule type="dataBar" priority="2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{5DB3F543-9EA3-A649-A94D-311AFD552BE0}</x14:id>
        </ext>
      </extLst>
    </cfRule>
  </conditionalFormatting>
  <conditionalFormatting sqref="J1:J3 J11:J12 J7:J9">
    <cfRule type="dataBar" priority="2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{B0FB5EBF-9C3D-A14A-AD62-095E30EC7D4E}</x14:id>
        </ext>
      </extLst>
    </cfRule>
  </conditionalFormatting>
  <conditionalFormatting sqref="K1:K3 K11:K12 K7:K9">
    <cfRule type="dataBar" priority="2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{77829186-3A6A-A14D-9985-AD49D4C7E705}</x14:id>
        </ext>
      </extLst>
    </cfRule>
  </conditionalFormatting>
  <conditionalFormatting sqref="L1:L3 L11:L12 L7:L9">
    <cfRule type="dataBar" priority="2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{6455D03C-6ED3-B049-86AF-72A159337EF4}</x14:id>
        </ext>
      </extLst>
    </cfRule>
  </conditionalFormatting>
  <conditionalFormatting sqref="J11:J12 J1:J3 J7:J9">
    <cfRule type="dataBar" priority="2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{05C2A6AD-5402-F446-9CDC-CA5916907DA5}</x14:id>
        </ext>
      </extLst>
    </cfRule>
  </conditionalFormatting>
  <conditionalFormatting sqref="K11:K12 K1:K3 K7:K9">
    <cfRule type="dataBar" priority="2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{3A61655F-E6B0-A442-9517-9A8311E50BD6}</x14:id>
        </ext>
      </extLst>
    </cfRule>
  </conditionalFormatting>
  <conditionalFormatting sqref="L11:L12 L1:L3 L7:L9">
    <cfRule type="dataBar" priority="2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{348F2C55-1992-6447-A791-DB2B273F0403}</x14:id>
        </ext>
      </extLst>
    </cfRule>
  </conditionalFormatting>
  <conditionalFormatting sqref="M11:M12 M1:M3 M7:M9">
    <cfRule type="dataBar" priority="2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{85942FCD-5B45-7F46-AD73-3916C19337DD}</x14:id>
        </ext>
      </extLst>
    </cfRule>
  </conditionalFormatting>
  <conditionalFormatting sqref="N11:N12 N1:N3 N7:N9">
    <cfRule type="dataBar" priority="21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{3CCCC6AC-9F7A-8748-B997-B36BA4F3A68F}</x14:id>
        </ext>
      </extLst>
    </cfRule>
  </conditionalFormatting>
  <conditionalFormatting sqref="O11:O12 O1:O3 O7:O9">
    <cfRule type="dataBar" priority="21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{08E8A445-2F40-5741-84BA-008E5B580B62}</x14:id>
        </ext>
      </extLst>
    </cfRule>
  </conditionalFormatting>
  <conditionalFormatting sqref="J7:J12 J1:J5">
    <cfRule type="dataBar" priority="2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{1787EF04-1784-1941-90C9-9367DC10B0A5}</x14:id>
        </ext>
      </extLst>
    </cfRule>
  </conditionalFormatting>
  <conditionalFormatting sqref="L7:L12 L1:L5">
    <cfRule type="dataBar" priority="21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{2B659CCD-B8D6-1B47-8ECC-993C4F12F72E}</x14:id>
        </ext>
      </extLst>
    </cfRule>
  </conditionalFormatting>
  <conditionalFormatting sqref="M7:M12 M1:M5">
    <cfRule type="dataBar" priority="21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{D4B0D19F-50BA-2240-BBCE-C55ED0FB90E6}</x14:id>
        </ext>
      </extLst>
    </cfRule>
  </conditionalFormatting>
  <conditionalFormatting sqref="N7:N12 N1:N5">
    <cfRule type="dataBar" priority="21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{F906232C-AA3E-6A4B-A5C2-A912A4C9C86D}</x14:id>
        </ext>
      </extLst>
    </cfRule>
  </conditionalFormatting>
  <conditionalFormatting sqref="O7:O12 O1:O5">
    <cfRule type="dataBar" priority="219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{E1F289F0-CA6D-CA46-8E6D-2E257064503A}</x14:id>
        </ext>
      </extLst>
    </cfRule>
  </conditionalFormatting>
  <conditionalFormatting sqref="J7:J14 J1:J5">
    <cfRule type="dataBar" priority="2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{FF2A8FE4-7574-2A4D-968A-E4A8CEC9D4AB}</x14:id>
        </ext>
      </extLst>
    </cfRule>
  </conditionalFormatting>
  <conditionalFormatting sqref="K7:K14 K1:K5">
    <cfRule type="dataBar" priority="2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{5EF2FF93-81C9-5E4A-9F6A-B758691F03F5}</x14:id>
        </ext>
      </extLst>
    </cfRule>
  </conditionalFormatting>
  <conditionalFormatting sqref="L7:L14 L1:L5">
    <cfRule type="dataBar" priority="2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{19E42C58-95D4-FF47-86CA-CFBC683749F9}</x14:id>
        </ext>
      </extLst>
    </cfRule>
  </conditionalFormatting>
  <conditionalFormatting sqref="M7:M14 M1:M5">
    <cfRule type="dataBar" priority="2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{AAC9A108-468B-4540-902E-9F9230FCB1FB}</x14:id>
        </ext>
      </extLst>
    </cfRule>
  </conditionalFormatting>
  <conditionalFormatting sqref="N7:N14 N1:N5">
    <cfRule type="dataBar" priority="22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{771DC6D3-03E1-B740-A739-D931FD3D97E1}</x14:id>
        </ext>
      </extLst>
    </cfRule>
  </conditionalFormatting>
  <conditionalFormatting sqref="O7:O14 O1:O5">
    <cfRule type="dataBar" priority="22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{47EC0644-1A1D-D946-A44C-B4EEFF427323}</x14:id>
        </ext>
      </extLst>
    </cfRule>
  </conditionalFormatting>
  <conditionalFormatting sqref="J1:J14">
    <cfRule type="dataBar" priority="2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{751C1FB9-1125-C442-AB85-80AB167F6C90}</x14:id>
        </ext>
      </extLst>
    </cfRule>
  </conditionalFormatting>
  <conditionalFormatting sqref="K1:K14">
    <cfRule type="dataBar" priority="2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{E838FA40-5515-FB47-8F95-5C4D8AFF2D5C}</x14:id>
        </ext>
      </extLst>
    </cfRule>
  </conditionalFormatting>
  <conditionalFormatting sqref="L1:L14">
    <cfRule type="dataBar" priority="2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{9C0B4D7F-869F-B74C-AE15-60D220E69D34}</x14:id>
        </ext>
      </extLst>
    </cfRule>
  </conditionalFormatting>
  <conditionalFormatting sqref="M1:M14">
    <cfRule type="dataBar" priority="22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{84D25E5D-4741-C442-83A1-E187203F81F9}</x14:id>
        </ext>
      </extLst>
    </cfRule>
  </conditionalFormatting>
  <conditionalFormatting sqref="N1:N14">
    <cfRule type="dataBar" priority="22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{9D013E3E-1A0F-E147-B0BC-206CF5276BA8}</x14:id>
        </ext>
      </extLst>
    </cfRule>
  </conditionalFormatting>
  <conditionalFormatting sqref="O1:O14">
    <cfRule type="dataBar" priority="22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{D443B9E2-6DFE-1C47-AFC7-41EDABC7C724}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135132-5DBA-DC47-A72C-3506608FF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 J10</xm:sqref>
        </x14:conditionalFormatting>
        <x14:conditionalFormatting xmlns:xm="http://schemas.microsoft.com/office/excel/2006/main">
          <x14:cfRule type="dataBar" id="{072EFA4B-1EEF-324C-850B-95E92E7ED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 K10</xm:sqref>
        </x14:conditionalFormatting>
        <x14:conditionalFormatting xmlns:xm="http://schemas.microsoft.com/office/excel/2006/main">
          <x14:cfRule type="dataBar" id="{B26D44F4-420E-584D-AC6D-726B9C0C5B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1DB52101-D721-6144-97C0-9581F8D7B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42A18C87-1646-4345-827B-D3C88960B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ED31F1C6-C40B-ED4D-9E73-36DD45191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3D2E0229-952C-1E44-9118-C286B80B27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 L10</xm:sqref>
        </x14:conditionalFormatting>
        <x14:conditionalFormatting xmlns:xm="http://schemas.microsoft.com/office/excel/2006/main">
          <x14:cfRule type="dataBar" id="{05276C58-EC29-734C-9470-9E413FA902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M5 M10</xm:sqref>
        </x14:conditionalFormatting>
        <x14:conditionalFormatting xmlns:xm="http://schemas.microsoft.com/office/excel/2006/main">
          <x14:cfRule type="dataBar" id="{922F5CCE-5D04-B240-8FB7-A6A0D606CD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N10 N5</xm:sqref>
        </x14:conditionalFormatting>
        <x14:conditionalFormatting xmlns:xm="http://schemas.microsoft.com/office/excel/2006/main">
          <x14:cfRule type="dataBar" id="{23027C88-37F4-DD47-B08D-52244B43F1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O10 O5</xm:sqref>
        </x14:conditionalFormatting>
        <x14:conditionalFormatting xmlns:xm="http://schemas.microsoft.com/office/excel/2006/main">
          <x14:cfRule type="dataBar" id="{36950BB9-7D62-204E-BDD8-364110F106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3B726E8-7748-394E-9B83-55A48BA2F9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722A3C87-28C2-1040-B58B-F470D65B38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B2334BBF-F162-0D45-B477-E8CFBDC073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BD066DD7-C413-2241-890F-335C89AC5E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57E10B34-81CA-2E41-9925-A0031CB461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BC3AD155-83CC-1446-80FB-85F733443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13559CF5-981F-EB48-9A52-3F2381F086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227D5EF0-8B99-684B-8D41-C6CABF7E32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BCD122ED-7BF7-494B-8528-083F4E39BC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A3BACCDF-863D-FC48-8A95-4D6179888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</xm:sqref>
        </x14:conditionalFormatting>
        <x14:conditionalFormatting xmlns:xm="http://schemas.microsoft.com/office/excel/2006/main">
          <x14:cfRule type="dataBar" id="{226E02B2-C29E-974F-9E72-55D308A04E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86D82406-406A-0945-B8B0-DACBA7880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23DECF10-5D2C-4341-80CC-46A2AF8E31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N10</xm:sqref>
        </x14:conditionalFormatting>
        <x14:conditionalFormatting xmlns:xm="http://schemas.microsoft.com/office/excel/2006/main">
          <x14:cfRule type="dataBar" id="{245FA72A-3A28-ED43-9C50-0055295385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O5</xm:sqref>
        </x14:conditionalFormatting>
        <x14:conditionalFormatting xmlns:xm="http://schemas.microsoft.com/office/excel/2006/main">
          <x14:cfRule type="dataBar" id="{1AC9AC42-6919-F44A-815D-4ECB01F65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847F2AE9-7209-4343-97DC-65F7C767D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6AEB8754-120C-2440-A0E9-698A115FDB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18CC21EF-663C-4E46-B5CC-0A503E37C8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44AE26D-008F-D044-B407-8811F19E7E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955BC6D1-CE6F-8C48-A141-D844525817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E259CBA9-107A-2C47-AC2C-25AC6935D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3DD2E1D1-BF0A-3143-BDB4-E6775341D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AEA39B7-CB75-ED4E-BC05-D2A7117E2D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D8DF7681-CDFD-0443-A089-E2ADC9525B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F097E130-4CAE-D34D-8FB1-83DB45E1FE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9BEAFF0B-D22E-6A4C-8E73-B9EA7E9621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7EA9F2F9-4611-FC4D-801C-82C0288F20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90CF3234-7287-6C40-959B-AD08EE3C4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K13:O13</xm:sqref>
        </x14:conditionalFormatting>
        <x14:conditionalFormatting xmlns:xm="http://schemas.microsoft.com/office/excel/2006/main">
          <x14:cfRule type="dataBar" id="{2A587866-B084-A645-9D3F-E3E997E3E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8FCCCFF7-BBF4-9047-A320-EA14904546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DEB4385A-A1C2-3E48-BCBA-990F467E68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5B6125C7-FCF3-6448-9654-C25508DAA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233835EA-916C-B245-8ADF-6697EAC2C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C2E3FB0D-69C8-3B4F-AB67-1522471786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J14:O14</xm:sqref>
        </x14:conditionalFormatting>
        <x14:conditionalFormatting xmlns:xm="http://schemas.microsoft.com/office/excel/2006/main">
          <x14:cfRule type="dataBar" id="{0A6FCB33-6B66-8747-BDD4-C561FA7DDA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B242701D-EAFA-7548-9BC5-724900C39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7E57F992-E3FE-4648-95CD-56CDDD6387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1611A259-EDBC-8A4F-9A80-2828A672F0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0DB11E2E-1944-054F-B6B1-50C0F4ABA7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C6F889C5-057C-1749-B910-9B18D45855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O4</xm:sqref>
        </x14:conditionalFormatting>
        <x14:conditionalFormatting xmlns:xm="http://schemas.microsoft.com/office/excel/2006/main">
          <x14:cfRule type="dataBar" id="{7D615803-432D-7A4A-A58C-1C7BF30703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</xm:sqref>
        </x14:conditionalFormatting>
        <x14:conditionalFormatting xmlns:xm="http://schemas.microsoft.com/office/excel/2006/main">
          <x14:cfRule type="dataBar" id="{6C3B0D1F-86AA-844D-AA29-CC67DF37B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K1:K2 K12 K9</xm:sqref>
        </x14:conditionalFormatting>
        <x14:conditionalFormatting xmlns:xm="http://schemas.microsoft.com/office/excel/2006/main">
          <x14:cfRule type="dataBar" id="{8E0CA2A3-9333-7A44-863B-D6DB12BD3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J1:J2 J12 J9 J7</xm:sqref>
        </x14:conditionalFormatting>
        <x14:conditionalFormatting xmlns:xm="http://schemas.microsoft.com/office/excel/2006/main">
          <x14:cfRule type="dataBar" id="{A376958B-7EBF-9441-B68F-987D1AB32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K1:K2 K12 K9 K7</xm:sqref>
        </x14:conditionalFormatting>
        <x14:conditionalFormatting xmlns:xm="http://schemas.microsoft.com/office/excel/2006/main">
          <x14:cfRule type="dataBar" id="{BDAE2614-1369-2F4E-90B7-49D9A6B339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J12 J7:J9</xm:sqref>
        </x14:conditionalFormatting>
        <x14:conditionalFormatting xmlns:xm="http://schemas.microsoft.com/office/excel/2006/main">
          <x14:cfRule type="dataBar" id="{45EF127B-9E91-F245-96C2-B19E91439A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K1:K3 K12 K7:K9</xm:sqref>
        </x14:conditionalFormatting>
        <x14:conditionalFormatting xmlns:xm="http://schemas.microsoft.com/office/excel/2006/main">
          <x14:cfRule type="dataBar" id="{3046DF7C-B1C5-3945-814E-70973B848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L12 L7:L9</xm:sqref>
        </x14:conditionalFormatting>
        <x14:conditionalFormatting xmlns:xm="http://schemas.microsoft.com/office/excel/2006/main">
          <x14:cfRule type="dataBar" id="{02161374-3602-2E45-8005-9D84AFE0C9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M1:M3 M12 M7:M9</xm:sqref>
        </x14:conditionalFormatting>
        <x14:conditionalFormatting xmlns:xm="http://schemas.microsoft.com/office/excel/2006/main">
          <x14:cfRule type="dataBar" id="{F81774D3-B6A9-0347-9566-FA54C5331D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N12 N7:N9</xm:sqref>
        </x14:conditionalFormatting>
        <x14:conditionalFormatting xmlns:xm="http://schemas.microsoft.com/office/excel/2006/main">
          <x14:cfRule type="dataBar" id="{FB1AB31A-37F5-6D4A-ACF5-E8B0035F06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O1:O3 O12 O7:O9</xm:sqref>
        </x14:conditionalFormatting>
        <x14:conditionalFormatting xmlns:xm="http://schemas.microsoft.com/office/excel/2006/main">
          <x14:cfRule type="dataBar" id="{176A9EFB-0427-6142-8E3D-21D84F9C327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A22A29E5-E7BA-4245-A8AB-8DAB7A8FC0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</xm:sqref>
        </x14:conditionalFormatting>
        <x14:conditionalFormatting xmlns:xm="http://schemas.microsoft.com/office/excel/2006/main">
          <x14:cfRule type="dataBar" id="{664C1763-E229-F241-ACC4-EAAF0E1170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</xm:sqref>
        </x14:conditionalFormatting>
        <x14:conditionalFormatting xmlns:xm="http://schemas.microsoft.com/office/excel/2006/main">
          <x14:cfRule type="dataBar" id="{8F9AC64C-AEC0-174A-8FA2-DDC8706671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</xm:sqref>
        </x14:conditionalFormatting>
        <x14:conditionalFormatting xmlns:xm="http://schemas.microsoft.com/office/excel/2006/main">
          <x14:cfRule type="dataBar" id="{F618B977-8A3B-6A4C-B223-DEB35669AD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J7:J9 J11:J12</xm:sqref>
        </x14:conditionalFormatting>
        <x14:conditionalFormatting xmlns:xm="http://schemas.microsoft.com/office/excel/2006/main">
          <x14:cfRule type="dataBar" id="{D9F66CCE-60F3-9C46-9983-52B0C7B3E9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K1:K3 K7:K9 K11:K12</xm:sqref>
        </x14:conditionalFormatting>
        <x14:conditionalFormatting xmlns:xm="http://schemas.microsoft.com/office/excel/2006/main">
          <x14:cfRule type="dataBar" id="{55DC982D-430F-0649-9EFD-DC6F127A2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N1:N3 N7:N9 N11:N12</xm:sqref>
        </x14:conditionalFormatting>
        <x14:conditionalFormatting xmlns:xm="http://schemas.microsoft.com/office/excel/2006/main">
          <x14:cfRule type="dataBar" id="{64301CE8-6DCC-9A47-B619-D0C6B85DD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O1:O3 O7:O9 O11:O12</xm:sqref>
        </x14:conditionalFormatting>
        <x14:conditionalFormatting xmlns:xm="http://schemas.microsoft.com/office/excel/2006/main">
          <x14:cfRule type="dataBar" id="{FD16D68D-AF88-7845-8904-6A132D27F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M1:M3 M7:M9 M11:M12</xm:sqref>
        </x14:conditionalFormatting>
        <x14:conditionalFormatting xmlns:xm="http://schemas.microsoft.com/office/excel/2006/main">
          <x14:cfRule type="dataBar" id="{5DB3F543-9EA3-A649-A94D-311AFD552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L7:L9 L11:L12</xm:sqref>
        </x14:conditionalFormatting>
        <x14:conditionalFormatting xmlns:xm="http://schemas.microsoft.com/office/excel/2006/main">
          <x14:cfRule type="dataBar" id="{B0FB5EBF-9C3D-A14A-AD62-095E30EC7D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J1:J3 J11:J12 J7:J9</xm:sqref>
        </x14:conditionalFormatting>
        <x14:conditionalFormatting xmlns:xm="http://schemas.microsoft.com/office/excel/2006/main">
          <x14:cfRule type="dataBar" id="{77829186-3A6A-A14D-9985-AD49D4C7E7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K1:K3 K11:K12 K7:K9</xm:sqref>
        </x14:conditionalFormatting>
        <x14:conditionalFormatting xmlns:xm="http://schemas.microsoft.com/office/excel/2006/main">
          <x14:cfRule type="dataBar" id="{6455D03C-6ED3-B049-86AF-72A159337E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L1:L3 L11:L12 L7:L9</xm:sqref>
        </x14:conditionalFormatting>
        <x14:conditionalFormatting xmlns:xm="http://schemas.microsoft.com/office/excel/2006/main">
          <x14:cfRule type="dataBar" id="{05C2A6AD-5402-F446-9CDC-CA5916907D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J11:J12 J1:J3 J7:J9</xm:sqref>
        </x14:conditionalFormatting>
        <x14:conditionalFormatting xmlns:xm="http://schemas.microsoft.com/office/excel/2006/main">
          <x14:cfRule type="dataBar" id="{3A61655F-E6B0-A442-9517-9A8311E50B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K11:K12 K1:K3 K7:K9</xm:sqref>
        </x14:conditionalFormatting>
        <x14:conditionalFormatting xmlns:xm="http://schemas.microsoft.com/office/excel/2006/main">
          <x14:cfRule type="dataBar" id="{348F2C55-1992-6447-A791-DB2B273F04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L11:L12 L1:L3 L7:L9</xm:sqref>
        </x14:conditionalFormatting>
        <x14:conditionalFormatting xmlns:xm="http://schemas.microsoft.com/office/excel/2006/main">
          <x14:cfRule type="dataBar" id="{85942FCD-5B45-7F46-AD73-3916C19337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M11:M12 M1:M3 M7:M9</xm:sqref>
        </x14:conditionalFormatting>
        <x14:conditionalFormatting xmlns:xm="http://schemas.microsoft.com/office/excel/2006/main">
          <x14:cfRule type="dataBar" id="{3CCCC6AC-9F7A-8748-B997-B36BA4F3A68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N11:N12 N1:N3 N7:N9</xm:sqref>
        </x14:conditionalFormatting>
        <x14:conditionalFormatting xmlns:xm="http://schemas.microsoft.com/office/excel/2006/main">
          <x14:cfRule type="dataBar" id="{08E8A445-2F40-5741-84BA-008E5B580B6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O11:O12 O1:O3 O7:O9</xm:sqref>
        </x14:conditionalFormatting>
        <x14:conditionalFormatting xmlns:xm="http://schemas.microsoft.com/office/excel/2006/main">
          <x14:cfRule type="dataBar" id="{1787EF04-1784-1941-90C9-9367DC10B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J7:J12 J1:J5</xm:sqref>
        </x14:conditionalFormatting>
        <x14:conditionalFormatting xmlns:xm="http://schemas.microsoft.com/office/excel/2006/main">
          <x14:cfRule type="dataBar" id="{2B659CCD-B8D6-1B47-8ECC-993C4F12F7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L7:L12 L1:L5</xm:sqref>
        </x14:conditionalFormatting>
        <x14:conditionalFormatting xmlns:xm="http://schemas.microsoft.com/office/excel/2006/main">
          <x14:cfRule type="dataBar" id="{D4B0D19F-50BA-2240-BBCE-C55ED0FB90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M7:M12 M1:M5</xm:sqref>
        </x14:conditionalFormatting>
        <x14:conditionalFormatting xmlns:xm="http://schemas.microsoft.com/office/excel/2006/main">
          <x14:cfRule type="dataBar" id="{F906232C-AA3E-6A4B-A5C2-A912A4C9C8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N7:N12 N1:N5</xm:sqref>
        </x14:conditionalFormatting>
        <x14:conditionalFormatting xmlns:xm="http://schemas.microsoft.com/office/excel/2006/main">
          <x14:cfRule type="dataBar" id="{E1F289F0-CA6D-CA46-8E6D-2E25706450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O7:O12 O1:O5</xm:sqref>
        </x14:conditionalFormatting>
        <x14:conditionalFormatting xmlns:xm="http://schemas.microsoft.com/office/excel/2006/main">
          <x14:cfRule type="dataBar" id="{FF2A8FE4-7574-2A4D-968A-E4A8CEC9D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J7:J14 J1:J5</xm:sqref>
        </x14:conditionalFormatting>
        <x14:conditionalFormatting xmlns:xm="http://schemas.microsoft.com/office/excel/2006/main">
          <x14:cfRule type="dataBar" id="{5EF2FF93-81C9-5E4A-9F6A-B758691F03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K7:K14 K1:K5</xm:sqref>
        </x14:conditionalFormatting>
        <x14:conditionalFormatting xmlns:xm="http://schemas.microsoft.com/office/excel/2006/main">
          <x14:cfRule type="dataBar" id="{19E42C58-95D4-FF47-86CA-CFBC683749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L7:L14 L1:L5</xm:sqref>
        </x14:conditionalFormatting>
        <x14:conditionalFormatting xmlns:xm="http://schemas.microsoft.com/office/excel/2006/main">
          <x14:cfRule type="dataBar" id="{AAC9A108-468B-4540-902E-9F9230FCB1F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M7:M14 M1:M5</xm:sqref>
        </x14:conditionalFormatting>
        <x14:conditionalFormatting xmlns:xm="http://schemas.microsoft.com/office/excel/2006/main">
          <x14:cfRule type="dataBar" id="{771DC6D3-03E1-B740-A739-D931FD3D97E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N7:N14 N1:N5</xm:sqref>
        </x14:conditionalFormatting>
        <x14:conditionalFormatting xmlns:xm="http://schemas.microsoft.com/office/excel/2006/main">
          <x14:cfRule type="dataBar" id="{47EC0644-1A1D-D946-A44C-B4EEFF4273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O7:O14 O1:O5</xm:sqref>
        </x14:conditionalFormatting>
        <x14:conditionalFormatting xmlns:xm="http://schemas.microsoft.com/office/excel/2006/main">
          <x14:cfRule type="dataBar" id="{751C1FB9-1125-C442-AB85-80AB167F6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J1:J14</xm:sqref>
        </x14:conditionalFormatting>
        <x14:conditionalFormatting xmlns:xm="http://schemas.microsoft.com/office/excel/2006/main">
          <x14:cfRule type="dataBar" id="{E838FA40-5515-FB47-8F95-5C4D8AFF2D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K1:K14</xm:sqref>
        </x14:conditionalFormatting>
        <x14:conditionalFormatting xmlns:xm="http://schemas.microsoft.com/office/excel/2006/main">
          <x14:cfRule type="dataBar" id="{9C0B4D7F-869F-B74C-AE15-60D220E69D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L1:L14</xm:sqref>
        </x14:conditionalFormatting>
        <x14:conditionalFormatting xmlns:xm="http://schemas.microsoft.com/office/excel/2006/main">
          <x14:cfRule type="dataBar" id="{84D25E5D-4741-C442-83A1-E187203F8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</xm:sqref>
        </x14:conditionalFormatting>
        <x14:conditionalFormatting xmlns:xm="http://schemas.microsoft.com/office/excel/2006/main">
          <x14:cfRule type="dataBar" id="{9D013E3E-1A0F-E147-B0BC-206CF5276B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N1:N14</xm:sqref>
        </x14:conditionalFormatting>
        <x14:conditionalFormatting xmlns:xm="http://schemas.microsoft.com/office/excel/2006/main">
          <x14:cfRule type="dataBar" id="{D443B9E2-6DFE-1C47-AFC7-41EDABC7C7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O1:O14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31A3-03AF-4836-AD85-39E915003E39}">
  <dimension ref="A3:D14"/>
  <sheetViews>
    <sheetView workbookViewId="0">
      <selection activeCell="D4" sqref="D4:D12"/>
    </sheetView>
  </sheetViews>
  <sheetFormatPr defaultRowHeight="15.6"/>
  <cols>
    <col min="1" max="1" width="10.6328125" bestFit="1" customWidth="1"/>
    <col min="2" max="2" width="10.54296875" bestFit="1" customWidth="1"/>
    <col min="3" max="3" width="11" bestFit="1" customWidth="1"/>
    <col min="4" max="4" width="12.6328125" bestFit="1" customWidth="1"/>
  </cols>
  <sheetData>
    <row r="3" spans="1:4">
      <c r="A3" s="91" t="s">
        <v>331</v>
      </c>
      <c r="B3" t="s">
        <v>338</v>
      </c>
      <c r="C3" t="s">
        <v>339</v>
      </c>
      <c r="D3" t="s">
        <v>340</v>
      </c>
    </row>
    <row r="4" spans="1:4">
      <c r="A4" s="92" t="s">
        <v>307</v>
      </c>
      <c r="B4" s="93">
        <v>10</v>
      </c>
      <c r="C4" s="93">
        <v>5</v>
      </c>
      <c r="D4" s="93">
        <v>3</v>
      </c>
    </row>
    <row r="5" spans="1:4">
      <c r="A5" s="92" t="s">
        <v>303</v>
      </c>
      <c r="B5" s="93"/>
      <c r="C5" s="93"/>
      <c r="D5" s="93"/>
    </row>
    <row r="6" spans="1:4">
      <c r="A6" s="92" t="s">
        <v>332</v>
      </c>
      <c r="B6" s="93"/>
      <c r="C6" s="93"/>
      <c r="D6" s="93"/>
    </row>
    <row r="7" spans="1:4">
      <c r="A7" s="92" t="s">
        <v>333</v>
      </c>
      <c r="B7" s="93">
        <v>22</v>
      </c>
      <c r="C7" s="93">
        <v>10</v>
      </c>
      <c r="D7" s="93">
        <v>5</v>
      </c>
    </row>
    <row r="8" spans="1:4">
      <c r="A8" s="92" t="s">
        <v>306</v>
      </c>
      <c r="B8" s="93">
        <v>6</v>
      </c>
      <c r="C8" s="93">
        <v>7</v>
      </c>
      <c r="D8" s="93">
        <v>2</v>
      </c>
    </row>
    <row r="9" spans="1:4">
      <c r="A9" s="92" t="s">
        <v>301</v>
      </c>
      <c r="B9" s="93">
        <v>26</v>
      </c>
      <c r="C9" s="93">
        <v>4</v>
      </c>
      <c r="D9" s="93">
        <v>15</v>
      </c>
    </row>
    <row r="10" spans="1:4">
      <c r="A10" s="92" t="s">
        <v>334</v>
      </c>
      <c r="B10" s="93">
        <v>30</v>
      </c>
      <c r="C10" s="93">
        <v>7</v>
      </c>
      <c r="D10" s="93">
        <v>1</v>
      </c>
    </row>
    <row r="11" spans="1:4">
      <c r="A11" s="92" t="s">
        <v>335</v>
      </c>
      <c r="B11" s="93">
        <v>64</v>
      </c>
      <c r="C11" s="93">
        <v>12</v>
      </c>
      <c r="D11" s="93">
        <v>5</v>
      </c>
    </row>
    <row r="12" spans="1:4">
      <c r="A12" s="92" t="s">
        <v>304</v>
      </c>
      <c r="B12" s="93">
        <v>13</v>
      </c>
      <c r="C12" s="93">
        <v>5</v>
      </c>
      <c r="D12" s="93"/>
    </row>
    <row r="13" spans="1:4">
      <c r="A13" s="92" t="s">
        <v>336</v>
      </c>
      <c r="B13" s="93"/>
      <c r="C13" s="93"/>
      <c r="D13" s="93"/>
    </row>
    <row r="14" spans="1:4">
      <c r="A14" s="92" t="s">
        <v>337</v>
      </c>
      <c r="B14" s="93">
        <v>171</v>
      </c>
      <c r="C14" s="93">
        <v>50</v>
      </c>
      <c r="D14" s="93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S231"/>
  <sheetViews>
    <sheetView tabSelected="1" workbookViewId="0">
      <selection activeCell="C3" sqref="C3:C210"/>
    </sheetView>
  </sheetViews>
  <sheetFormatPr defaultColWidth="10.90625" defaultRowHeight="15.6"/>
  <sheetData>
    <row r="1" spans="1:19" ht="16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16.2" hidden="1">
      <c r="A2" s="23" t="s">
        <v>303</v>
      </c>
      <c r="B2" s="24" t="s">
        <v>73</v>
      </c>
      <c r="C2" s="24">
        <v>19</v>
      </c>
      <c r="D2" s="7" t="s">
        <v>35</v>
      </c>
      <c r="E2" s="24"/>
      <c r="F2" s="24">
        <v>1</v>
      </c>
      <c r="G2" s="24">
        <v>1</v>
      </c>
      <c r="H2" s="24">
        <v>2</v>
      </c>
      <c r="I2" s="7"/>
      <c r="J2" s="7"/>
      <c r="K2" s="7"/>
      <c r="L2" s="7"/>
      <c r="M2" s="7" t="s">
        <v>71</v>
      </c>
      <c r="N2" s="24" t="s">
        <v>22</v>
      </c>
      <c r="O2" s="10">
        <v>32579</v>
      </c>
      <c r="P2" s="24">
        <v>188</v>
      </c>
      <c r="Q2" s="24">
        <v>76</v>
      </c>
      <c r="R2" s="24">
        <v>212</v>
      </c>
      <c r="S2" s="24">
        <v>100</v>
      </c>
    </row>
    <row r="3" spans="1:19">
      <c r="A3" s="1" t="s">
        <v>305</v>
      </c>
      <c r="C3" s="17">
        <v>17</v>
      </c>
      <c r="D3" s="14" t="s">
        <v>49</v>
      </c>
      <c r="E3" s="14"/>
      <c r="F3" s="14">
        <v>1</v>
      </c>
      <c r="G3" s="14"/>
      <c r="H3" s="14">
        <f>E3+F3+G3</f>
        <v>1</v>
      </c>
      <c r="I3" s="6"/>
      <c r="J3" s="6"/>
      <c r="K3" s="6"/>
      <c r="L3" s="7">
        <f>I3+J3+K3</f>
        <v>0</v>
      </c>
      <c r="M3" s="14" t="s">
        <v>71</v>
      </c>
      <c r="N3" s="14" t="s">
        <v>25</v>
      </c>
      <c r="O3" s="22">
        <v>34757</v>
      </c>
      <c r="P3" s="14">
        <v>155</v>
      </c>
      <c r="Q3" s="14">
        <v>53</v>
      </c>
      <c r="R3" s="16">
        <v>144</v>
      </c>
      <c r="S3" s="14">
        <v>75</v>
      </c>
    </row>
    <row r="4" spans="1:19" ht="16.2" hidden="1">
      <c r="A4" s="23" t="s">
        <v>303</v>
      </c>
      <c r="B4" s="24" t="s">
        <v>97</v>
      </c>
      <c r="C4" s="24">
        <v>20</v>
      </c>
      <c r="D4" s="9" t="s">
        <v>23</v>
      </c>
      <c r="E4" s="24">
        <v>1</v>
      </c>
      <c r="F4" s="24"/>
      <c r="G4" s="24"/>
      <c r="H4" s="24">
        <v>1</v>
      </c>
      <c r="I4" s="1"/>
      <c r="J4" s="1"/>
      <c r="K4" s="1"/>
      <c r="L4" s="1"/>
      <c r="M4" s="9" t="s">
        <v>54</v>
      </c>
      <c r="N4" s="24" t="s">
        <v>22</v>
      </c>
      <c r="O4" s="11">
        <v>35251</v>
      </c>
      <c r="P4" s="24">
        <v>207</v>
      </c>
      <c r="Q4" s="24">
        <v>100</v>
      </c>
      <c r="R4" s="24">
        <v>218</v>
      </c>
      <c r="S4" s="24">
        <v>105</v>
      </c>
    </row>
    <row r="5" spans="1:19" ht="16.2" hidden="1">
      <c r="A5" s="23" t="s">
        <v>303</v>
      </c>
      <c r="B5" s="24" t="s">
        <v>102</v>
      </c>
      <c r="C5" s="24">
        <v>20</v>
      </c>
      <c r="D5" s="9" t="s">
        <v>64</v>
      </c>
      <c r="E5" s="24">
        <v>1</v>
      </c>
      <c r="F5" s="24"/>
      <c r="G5" s="24"/>
      <c r="H5" s="24">
        <v>1</v>
      </c>
      <c r="I5" s="1"/>
      <c r="J5" s="1"/>
      <c r="K5" s="1"/>
      <c r="L5" s="1"/>
      <c r="M5" s="9" t="s">
        <v>66</v>
      </c>
      <c r="N5" s="24" t="s">
        <v>22</v>
      </c>
      <c r="O5" s="11">
        <v>35080</v>
      </c>
      <c r="P5" s="24">
        <v>215</v>
      </c>
      <c r="Q5" s="24">
        <v>95</v>
      </c>
      <c r="R5" s="24">
        <v>232</v>
      </c>
      <c r="S5" s="24">
        <v>112</v>
      </c>
    </row>
    <row r="6" spans="1:19" hidden="1">
      <c r="A6" s="1" t="s">
        <v>302</v>
      </c>
      <c r="B6" s="30" t="s">
        <v>115</v>
      </c>
      <c r="C6" s="28">
        <v>21</v>
      </c>
      <c r="D6" s="31" t="s">
        <v>28</v>
      </c>
      <c r="E6" s="28">
        <v>1</v>
      </c>
      <c r="F6" s="28"/>
      <c r="G6" s="28"/>
      <c r="H6" s="1"/>
      <c r="I6" s="1"/>
      <c r="J6" s="1"/>
      <c r="K6" s="1"/>
      <c r="L6" s="28"/>
      <c r="M6" s="28" t="s">
        <v>71</v>
      </c>
      <c r="N6" s="28" t="s">
        <v>22</v>
      </c>
      <c r="O6" s="32">
        <v>34771</v>
      </c>
      <c r="P6" s="28">
        <v>193</v>
      </c>
      <c r="Q6" s="28">
        <v>91</v>
      </c>
      <c r="R6" s="28">
        <v>194</v>
      </c>
      <c r="S6" s="28">
        <v>113</v>
      </c>
    </row>
    <row r="7" spans="1:19">
      <c r="A7" s="1" t="s">
        <v>304</v>
      </c>
      <c r="B7" s="14" t="s">
        <v>62</v>
      </c>
      <c r="C7" s="7">
        <v>22</v>
      </c>
      <c r="D7" s="14" t="s">
        <v>49</v>
      </c>
      <c r="E7" s="14">
        <v>1</v>
      </c>
      <c r="F7" s="14"/>
      <c r="G7" s="14"/>
      <c r="H7" s="14">
        <f>E7+F7+G7</f>
        <v>1</v>
      </c>
      <c r="I7" s="6"/>
      <c r="J7" s="6">
        <v>1</v>
      </c>
      <c r="K7" s="6"/>
      <c r="L7" s="7">
        <f>I7+J7+K7</f>
        <v>1</v>
      </c>
      <c r="M7" s="14" t="s">
        <v>63</v>
      </c>
      <c r="N7" s="14" t="s">
        <v>22</v>
      </c>
      <c r="O7" s="15">
        <v>34432</v>
      </c>
      <c r="P7" s="14">
        <v>172</v>
      </c>
      <c r="Q7" s="14">
        <v>85</v>
      </c>
      <c r="R7" s="16">
        <v>168</v>
      </c>
      <c r="S7" s="14">
        <v>82</v>
      </c>
    </row>
    <row r="8" spans="1:19" ht="16.2" hidden="1">
      <c r="A8" s="23" t="s">
        <v>303</v>
      </c>
      <c r="C8" s="1">
        <v>20</v>
      </c>
      <c r="D8" s="9" t="s">
        <v>35</v>
      </c>
      <c r="E8" s="26">
        <v>1</v>
      </c>
      <c r="F8" s="26"/>
      <c r="G8" s="26"/>
      <c r="H8" s="26">
        <v>1</v>
      </c>
      <c r="I8" s="24"/>
      <c r="J8" s="24"/>
      <c r="K8" s="24"/>
      <c r="L8" s="11"/>
      <c r="M8" s="24" t="s">
        <v>66</v>
      </c>
      <c r="N8" s="24" t="s">
        <v>25</v>
      </c>
      <c r="O8" s="11">
        <v>35072</v>
      </c>
      <c r="P8" s="1">
        <v>192</v>
      </c>
      <c r="Q8" s="1">
        <v>80</v>
      </c>
      <c r="R8" s="1">
        <v>194</v>
      </c>
      <c r="S8" s="1">
        <v>92</v>
      </c>
    </row>
    <row r="9" spans="1:19" ht="16.2" hidden="1">
      <c r="A9" s="23" t="s">
        <v>303</v>
      </c>
      <c r="B9" s="24" t="s">
        <v>77</v>
      </c>
      <c r="C9" s="24">
        <v>21</v>
      </c>
      <c r="D9" s="7" t="s">
        <v>28</v>
      </c>
      <c r="E9" s="24"/>
      <c r="F9" s="24"/>
      <c r="G9" s="24">
        <v>1</v>
      </c>
      <c r="H9" s="24">
        <v>1</v>
      </c>
      <c r="I9" s="7"/>
      <c r="J9" s="7"/>
      <c r="K9" s="7"/>
      <c r="L9" s="7"/>
      <c r="M9" s="7" t="s">
        <v>50</v>
      </c>
      <c r="N9" s="24" t="s">
        <v>22</v>
      </c>
      <c r="O9" s="8">
        <v>31636</v>
      </c>
      <c r="P9" s="24">
        <v>199</v>
      </c>
      <c r="Q9" s="24">
        <v>94</v>
      </c>
      <c r="R9" s="24">
        <v>210</v>
      </c>
      <c r="S9" s="24">
        <v>205</v>
      </c>
    </row>
    <row r="10" spans="1:19" ht="16.2" hidden="1">
      <c r="A10" s="23" t="s">
        <v>303</v>
      </c>
      <c r="C10" s="1">
        <v>21</v>
      </c>
      <c r="D10" s="9" t="s">
        <v>23</v>
      </c>
      <c r="E10" s="1"/>
      <c r="F10" s="1"/>
      <c r="G10" s="1">
        <v>1</v>
      </c>
      <c r="H10" s="1">
        <v>1</v>
      </c>
      <c r="I10" s="1"/>
      <c r="J10" s="1"/>
      <c r="K10" s="1"/>
      <c r="L10" s="1"/>
      <c r="M10" s="9" t="s">
        <v>61</v>
      </c>
      <c r="N10" s="26" t="s">
        <v>25</v>
      </c>
      <c r="O10" s="11">
        <v>31891</v>
      </c>
      <c r="P10" s="1">
        <v>194</v>
      </c>
      <c r="Q10" s="1">
        <v>85</v>
      </c>
      <c r="R10" s="1">
        <v>194</v>
      </c>
      <c r="S10" s="1">
        <v>105</v>
      </c>
    </row>
    <row r="11" spans="1:19">
      <c r="A11" s="1" t="s">
        <v>304</v>
      </c>
      <c r="B11" s="14" t="s">
        <v>72</v>
      </c>
      <c r="C11" s="17">
        <v>22</v>
      </c>
      <c r="D11" s="14" t="s">
        <v>27</v>
      </c>
      <c r="E11" s="14"/>
      <c r="F11" s="14">
        <v>1</v>
      </c>
      <c r="G11" s="14"/>
      <c r="H11" s="14">
        <f>E11+F11+G11</f>
        <v>1</v>
      </c>
      <c r="I11" s="6"/>
      <c r="J11" s="6">
        <v>1</v>
      </c>
      <c r="K11" s="6"/>
      <c r="L11" s="7">
        <f>I11+J11+K11</f>
        <v>1</v>
      </c>
      <c r="M11" s="14" t="s">
        <v>50</v>
      </c>
      <c r="N11" s="14" t="s">
        <v>22</v>
      </c>
      <c r="O11" s="15">
        <v>33088</v>
      </c>
      <c r="P11" s="14">
        <v>175</v>
      </c>
      <c r="Q11" s="14">
        <v>77</v>
      </c>
      <c r="R11" s="16">
        <v>162</v>
      </c>
      <c r="S11" s="14">
        <v>89</v>
      </c>
    </row>
    <row r="12" spans="1:19" ht="16.2" hidden="1">
      <c r="A12" s="23" t="s">
        <v>303</v>
      </c>
      <c r="B12" s="24" t="s">
        <v>103</v>
      </c>
      <c r="C12" s="24">
        <v>21</v>
      </c>
      <c r="D12" s="9" t="s">
        <v>23</v>
      </c>
      <c r="E12" s="24">
        <v>1</v>
      </c>
      <c r="F12" s="24"/>
      <c r="G12" s="24"/>
      <c r="H12" s="24">
        <v>1</v>
      </c>
      <c r="I12" s="1"/>
      <c r="J12" s="1"/>
      <c r="K12" s="1"/>
      <c r="L12" s="1"/>
      <c r="M12" s="9" t="s">
        <v>50</v>
      </c>
      <c r="N12" s="24" t="s">
        <v>22</v>
      </c>
      <c r="O12" s="11">
        <v>34936</v>
      </c>
      <c r="P12" s="24">
        <v>185</v>
      </c>
      <c r="Q12" s="24">
        <v>76</v>
      </c>
      <c r="R12" s="24">
        <v>185</v>
      </c>
      <c r="S12" s="24">
        <v>100</v>
      </c>
    </row>
    <row r="13" spans="1:19" ht="16.2" hidden="1">
      <c r="A13" s="23" t="s">
        <v>303</v>
      </c>
      <c r="C13" s="1">
        <v>21</v>
      </c>
      <c r="D13" s="9" t="s">
        <v>76</v>
      </c>
      <c r="E13" s="24">
        <v>1</v>
      </c>
      <c r="F13" s="28"/>
      <c r="G13" s="28"/>
      <c r="H13" s="24">
        <v>1</v>
      </c>
      <c r="I13" s="24"/>
      <c r="J13" s="24"/>
      <c r="K13" s="24"/>
      <c r="L13" s="11"/>
      <c r="M13" s="24" t="s">
        <v>50</v>
      </c>
      <c r="N13" s="24" t="s">
        <v>25</v>
      </c>
      <c r="O13" s="11">
        <v>34557</v>
      </c>
      <c r="P13" s="1">
        <v>168</v>
      </c>
      <c r="Q13" s="1">
        <v>62</v>
      </c>
      <c r="R13" s="1">
        <v>172</v>
      </c>
      <c r="S13" s="1">
        <v>86</v>
      </c>
    </row>
    <row r="14" spans="1:19" ht="16.2" hidden="1">
      <c r="A14" s="23" t="s">
        <v>303</v>
      </c>
      <c r="B14" s="24" t="s">
        <v>95</v>
      </c>
      <c r="C14" s="24">
        <v>22</v>
      </c>
      <c r="D14" s="9" t="s">
        <v>32</v>
      </c>
      <c r="E14" s="24">
        <v>1</v>
      </c>
      <c r="F14" s="24"/>
      <c r="G14" s="24"/>
      <c r="H14" s="24">
        <v>1</v>
      </c>
      <c r="I14" s="1"/>
      <c r="J14" s="1"/>
      <c r="K14" s="1"/>
      <c r="L14" s="1"/>
      <c r="M14" s="9" t="s">
        <v>66</v>
      </c>
      <c r="N14" s="24" t="s">
        <v>22</v>
      </c>
      <c r="O14" s="11">
        <v>34354</v>
      </c>
      <c r="P14" s="24">
        <v>214</v>
      </c>
      <c r="Q14" s="24">
        <v>100</v>
      </c>
      <c r="R14" s="24">
        <v>211</v>
      </c>
      <c r="S14" s="24">
        <v>116</v>
      </c>
    </row>
    <row r="15" spans="1:19" ht="16.2" hidden="1">
      <c r="A15" s="23" t="s">
        <v>303</v>
      </c>
      <c r="B15" s="24" t="s">
        <v>91</v>
      </c>
      <c r="C15" s="24">
        <v>22</v>
      </c>
      <c r="D15" s="9" t="s">
        <v>23</v>
      </c>
      <c r="E15" s="24"/>
      <c r="F15" s="24">
        <v>1</v>
      </c>
      <c r="G15" s="24"/>
      <c r="H15" s="24">
        <v>1</v>
      </c>
      <c r="I15" s="1"/>
      <c r="J15" s="1"/>
      <c r="K15" s="1"/>
      <c r="L15" s="1"/>
      <c r="M15" s="9" t="s">
        <v>60</v>
      </c>
      <c r="N15" s="24" t="s">
        <v>22</v>
      </c>
      <c r="O15" s="10">
        <v>32792</v>
      </c>
      <c r="P15" s="24">
        <v>206</v>
      </c>
      <c r="Q15" s="24">
        <v>100</v>
      </c>
      <c r="R15" s="24">
        <v>213</v>
      </c>
      <c r="S15" s="24">
        <v>110</v>
      </c>
    </row>
    <row r="16" spans="1:19" ht="16.2" hidden="1">
      <c r="A16" s="23" t="s">
        <v>303</v>
      </c>
      <c r="B16" s="24" t="s">
        <v>75</v>
      </c>
      <c r="C16" s="24">
        <v>22</v>
      </c>
      <c r="D16" s="7" t="s">
        <v>76</v>
      </c>
      <c r="E16" s="24"/>
      <c r="F16" s="24">
        <v>1</v>
      </c>
      <c r="G16" s="24">
        <v>1</v>
      </c>
      <c r="H16" s="24">
        <v>2</v>
      </c>
      <c r="I16" s="7"/>
      <c r="J16" s="7"/>
      <c r="K16" s="7"/>
      <c r="L16" s="7"/>
      <c r="M16" s="7" t="s">
        <v>57</v>
      </c>
      <c r="N16" s="24" t="s">
        <v>22</v>
      </c>
      <c r="O16" s="10">
        <v>31387</v>
      </c>
      <c r="P16" s="24">
        <v>206</v>
      </c>
      <c r="Q16" s="24">
        <v>98</v>
      </c>
      <c r="R16" s="24">
        <v>209</v>
      </c>
      <c r="S16" s="24">
        <v>113</v>
      </c>
    </row>
    <row r="17" spans="1:19" ht="16.2" hidden="1">
      <c r="A17" s="23" t="s">
        <v>303</v>
      </c>
      <c r="B17" s="24" t="s">
        <v>82</v>
      </c>
      <c r="C17" s="24">
        <v>22</v>
      </c>
      <c r="D17" s="9" t="s">
        <v>83</v>
      </c>
      <c r="E17" s="24"/>
      <c r="F17" s="24">
        <v>1</v>
      </c>
      <c r="G17" s="24"/>
      <c r="H17" s="24">
        <v>1</v>
      </c>
      <c r="I17" s="1"/>
      <c r="J17" s="1"/>
      <c r="K17" s="1"/>
      <c r="L17" s="1"/>
      <c r="M17" s="9" t="s">
        <v>57</v>
      </c>
      <c r="N17" s="24" t="s">
        <v>22</v>
      </c>
      <c r="O17" s="11">
        <v>32839</v>
      </c>
      <c r="P17" s="24">
        <v>204</v>
      </c>
      <c r="Q17" s="24">
        <v>95</v>
      </c>
      <c r="R17" s="24">
        <v>206</v>
      </c>
      <c r="S17" s="24">
        <v>106</v>
      </c>
    </row>
    <row r="18" spans="1:19" ht="16.2" hidden="1">
      <c r="A18" s="23" t="s">
        <v>303</v>
      </c>
      <c r="C18" s="1">
        <v>22</v>
      </c>
      <c r="D18" s="9" t="s">
        <v>23</v>
      </c>
      <c r="E18" s="24">
        <v>1</v>
      </c>
      <c r="F18" s="28"/>
      <c r="G18" s="28"/>
      <c r="H18" s="24">
        <v>1</v>
      </c>
      <c r="I18" s="24"/>
      <c r="J18" s="24"/>
      <c r="K18" s="24"/>
      <c r="L18" s="11"/>
      <c r="M18" s="24" t="s">
        <v>85</v>
      </c>
      <c r="N18" s="24" t="s">
        <v>25</v>
      </c>
      <c r="O18" s="11">
        <v>34269</v>
      </c>
      <c r="P18" s="1">
        <v>186</v>
      </c>
      <c r="Q18" s="1">
        <v>72</v>
      </c>
      <c r="R18" s="1">
        <v>186</v>
      </c>
      <c r="S18" s="1">
        <v>90</v>
      </c>
    </row>
    <row r="19" spans="1:19" ht="16.2" hidden="1">
      <c r="A19" s="23" t="s">
        <v>303</v>
      </c>
      <c r="C19" s="1">
        <v>22</v>
      </c>
      <c r="D19" s="9" t="s">
        <v>27</v>
      </c>
      <c r="E19" s="1"/>
      <c r="F19" s="1"/>
      <c r="G19" s="1">
        <v>1</v>
      </c>
      <c r="H19" s="1">
        <v>1</v>
      </c>
      <c r="I19" s="1"/>
      <c r="J19" s="1"/>
      <c r="K19" s="1"/>
      <c r="L19" s="1"/>
      <c r="M19" s="9" t="s">
        <v>50</v>
      </c>
      <c r="N19" s="26" t="s">
        <v>25</v>
      </c>
      <c r="O19" s="11">
        <v>31640</v>
      </c>
      <c r="P19" s="1">
        <v>180</v>
      </c>
      <c r="Q19" s="1">
        <v>68</v>
      </c>
      <c r="R19" s="1">
        <v>180</v>
      </c>
      <c r="S19" s="1">
        <v>99</v>
      </c>
    </row>
    <row r="20" spans="1:19" ht="16.2" hidden="1">
      <c r="A20" s="23" t="s">
        <v>303</v>
      </c>
      <c r="B20" s="24" t="s">
        <v>93</v>
      </c>
      <c r="C20" s="24">
        <v>23</v>
      </c>
      <c r="D20" s="9" t="s">
        <v>76</v>
      </c>
      <c r="E20" s="24">
        <v>1</v>
      </c>
      <c r="F20" s="24"/>
      <c r="G20" s="24"/>
      <c r="H20" s="24">
        <v>1</v>
      </c>
      <c r="I20" s="1"/>
      <c r="J20" s="1"/>
      <c r="K20" s="1"/>
      <c r="L20" s="1"/>
      <c r="M20" s="9" t="s">
        <v>63</v>
      </c>
      <c r="N20" s="24" t="s">
        <v>22</v>
      </c>
      <c r="O20" s="11">
        <v>34052</v>
      </c>
      <c r="P20" s="24">
        <v>206</v>
      </c>
      <c r="Q20" s="24">
        <v>100</v>
      </c>
      <c r="R20" s="24">
        <v>204</v>
      </c>
      <c r="S20" s="24">
        <v>110</v>
      </c>
    </row>
    <row r="21" spans="1:19" ht="16.2" hidden="1">
      <c r="A21" s="23" t="s">
        <v>303</v>
      </c>
      <c r="B21" s="24" t="s">
        <v>96</v>
      </c>
      <c r="C21" s="24">
        <v>23</v>
      </c>
      <c r="D21" s="9" t="s">
        <v>81</v>
      </c>
      <c r="E21" s="24">
        <v>1</v>
      </c>
      <c r="F21" s="24"/>
      <c r="G21" s="24"/>
      <c r="H21" s="24">
        <v>1</v>
      </c>
      <c r="I21" s="1"/>
      <c r="J21" s="1"/>
      <c r="K21" s="1"/>
      <c r="L21" s="1"/>
      <c r="M21" s="9" t="s">
        <v>50</v>
      </c>
      <c r="N21" s="24" t="s">
        <v>22</v>
      </c>
      <c r="O21" s="10">
        <v>34201</v>
      </c>
      <c r="P21" s="24">
        <v>200</v>
      </c>
      <c r="Q21" s="24">
        <v>91</v>
      </c>
      <c r="R21" s="24">
        <v>200</v>
      </c>
      <c r="S21" s="24">
        <v>107</v>
      </c>
    </row>
    <row r="22" spans="1:19" ht="16.2" hidden="1">
      <c r="A22" s="23" t="s">
        <v>303</v>
      </c>
      <c r="B22" s="24" t="s">
        <v>92</v>
      </c>
      <c r="C22" s="24">
        <v>23</v>
      </c>
      <c r="D22" s="9" t="s">
        <v>23</v>
      </c>
      <c r="E22" s="24">
        <v>1</v>
      </c>
      <c r="F22" s="24">
        <v>1</v>
      </c>
      <c r="G22" s="24"/>
      <c r="H22" s="24">
        <v>2</v>
      </c>
      <c r="I22" s="1"/>
      <c r="J22" s="1"/>
      <c r="K22" s="1"/>
      <c r="L22" s="1"/>
      <c r="M22" s="9" t="s">
        <v>85</v>
      </c>
      <c r="N22" s="24" t="s">
        <v>22</v>
      </c>
      <c r="O22" s="11">
        <v>34287</v>
      </c>
      <c r="P22" s="24">
        <v>192</v>
      </c>
      <c r="Q22" s="24">
        <v>85</v>
      </c>
      <c r="R22" s="24">
        <v>195</v>
      </c>
      <c r="S22" s="24">
        <v>105</v>
      </c>
    </row>
    <row r="23" spans="1:19" ht="16.2" hidden="1">
      <c r="A23" s="23" t="s">
        <v>303</v>
      </c>
      <c r="C23" s="1">
        <v>23</v>
      </c>
      <c r="D23" s="9" t="s">
        <v>28</v>
      </c>
      <c r="E23" s="24">
        <v>1</v>
      </c>
      <c r="F23" s="28"/>
      <c r="G23" s="28"/>
      <c r="H23" s="24">
        <v>1</v>
      </c>
      <c r="I23" s="24"/>
      <c r="J23" s="24"/>
      <c r="K23" s="24"/>
      <c r="L23" s="11"/>
      <c r="M23" s="24" t="s">
        <v>50</v>
      </c>
      <c r="N23" s="24" t="s">
        <v>25</v>
      </c>
      <c r="O23" s="11">
        <v>34189</v>
      </c>
      <c r="P23" s="1">
        <v>190</v>
      </c>
      <c r="Q23" s="1">
        <v>77</v>
      </c>
      <c r="R23" s="1">
        <v>192</v>
      </c>
      <c r="S23" s="1">
        <v>102</v>
      </c>
    </row>
    <row r="24" spans="1:19" ht="16.2" hidden="1">
      <c r="A24" s="23" t="s">
        <v>303</v>
      </c>
      <c r="B24" s="24" t="s">
        <v>73</v>
      </c>
      <c r="C24" s="24">
        <v>23</v>
      </c>
      <c r="D24" s="9" t="s">
        <v>35</v>
      </c>
      <c r="E24" s="24"/>
      <c r="F24" s="24">
        <v>1</v>
      </c>
      <c r="G24" s="24">
        <v>1</v>
      </c>
      <c r="H24" s="24">
        <v>2</v>
      </c>
      <c r="I24" s="1"/>
      <c r="J24" s="1"/>
      <c r="K24" s="1"/>
      <c r="L24" s="1"/>
      <c r="M24" s="9" t="s">
        <v>71</v>
      </c>
      <c r="N24" s="24" t="s">
        <v>22</v>
      </c>
      <c r="O24" s="11">
        <v>32579</v>
      </c>
      <c r="P24" s="24">
        <v>188</v>
      </c>
      <c r="Q24" s="24">
        <v>76</v>
      </c>
      <c r="R24" s="24">
        <v>212</v>
      </c>
      <c r="S24" s="24">
        <v>100</v>
      </c>
    </row>
    <row r="25" spans="1:19" ht="16.2" hidden="1">
      <c r="A25" s="23" t="s">
        <v>303</v>
      </c>
      <c r="C25" s="1">
        <v>23</v>
      </c>
      <c r="D25" s="9" t="s">
        <v>23</v>
      </c>
      <c r="E25" s="1"/>
      <c r="F25" s="1"/>
      <c r="G25" s="1">
        <v>1</v>
      </c>
      <c r="H25" s="1">
        <v>1</v>
      </c>
      <c r="I25" s="1"/>
      <c r="J25" s="1"/>
      <c r="K25" s="1"/>
      <c r="L25" s="1"/>
      <c r="M25" s="9" t="s">
        <v>47</v>
      </c>
      <c r="N25" s="26" t="s">
        <v>25</v>
      </c>
      <c r="O25" s="11">
        <v>31455</v>
      </c>
      <c r="P25" s="1">
        <v>184</v>
      </c>
      <c r="Q25" s="1">
        <v>70</v>
      </c>
      <c r="R25" s="1">
        <v>185</v>
      </c>
      <c r="S25" s="1">
        <v>100</v>
      </c>
    </row>
    <row r="26" spans="1:19" ht="16.2" hidden="1">
      <c r="A26" s="23" t="s">
        <v>303</v>
      </c>
      <c r="C26" s="1">
        <v>23</v>
      </c>
      <c r="D26" s="9" t="s">
        <v>23</v>
      </c>
      <c r="E26" s="1"/>
      <c r="F26" s="1"/>
      <c r="G26" s="1">
        <v>1</v>
      </c>
      <c r="H26" s="1">
        <v>1</v>
      </c>
      <c r="I26" s="1"/>
      <c r="J26" s="1"/>
      <c r="K26" s="1"/>
      <c r="L26" s="1"/>
      <c r="M26" s="9" t="s">
        <v>47</v>
      </c>
      <c r="N26" s="26" t="s">
        <v>25</v>
      </c>
      <c r="O26" s="11">
        <v>31455</v>
      </c>
      <c r="P26" s="1">
        <v>183</v>
      </c>
      <c r="Q26" s="1">
        <v>70</v>
      </c>
      <c r="R26" s="1">
        <v>183</v>
      </c>
      <c r="S26" s="1">
        <v>100</v>
      </c>
    </row>
    <row r="27" spans="1:19" ht="16.2" hidden="1">
      <c r="A27" s="23" t="s">
        <v>303</v>
      </c>
      <c r="B27" s="24" t="s">
        <v>89</v>
      </c>
      <c r="C27" s="24">
        <v>24</v>
      </c>
      <c r="D27" s="9" t="s">
        <v>28</v>
      </c>
      <c r="E27" s="24"/>
      <c r="F27" s="24">
        <v>1</v>
      </c>
      <c r="G27" s="24"/>
      <c r="H27" s="24">
        <v>1</v>
      </c>
      <c r="I27" s="1"/>
      <c r="J27" s="1"/>
      <c r="K27" s="1"/>
      <c r="L27" s="1"/>
      <c r="M27" s="9" t="s">
        <v>85</v>
      </c>
      <c r="N27" s="24" t="s">
        <v>22</v>
      </c>
      <c r="O27" s="11">
        <v>32099</v>
      </c>
      <c r="P27" s="24">
        <v>221</v>
      </c>
      <c r="Q27" s="24">
        <v>117</v>
      </c>
      <c r="R27" s="24">
        <v>226</v>
      </c>
      <c r="S27" s="24">
        <v>109</v>
      </c>
    </row>
    <row r="28" spans="1:19" hidden="1">
      <c r="A28" s="1" t="s">
        <v>302</v>
      </c>
      <c r="B28" s="30" t="s">
        <v>116</v>
      </c>
      <c r="C28" s="28">
        <v>22</v>
      </c>
      <c r="D28" s="28" t="s">
        <v>117</v>
      </c>
      <c r="E28" s="28">
        <v>1</v>
      </c>
      <c r="F28" s="28"/>
      <c r="G28" s="28"/>
      <c r="H28" s="1"/>
      <c r="I28" s="1"/>
      <c r="J28" s="1"/>
      <c r="K28" s="1"/>
      <c r="L28" s="28"/>
      <c r="M28" s="28" t="s">
        <v>50</v>
      </c>
      <c r="N28" s="28" t="s">
        <v>22</v>
      </c>
      <c r="O28" s="32">
        <v>34553</v>
      </c>
      <c r="P28" s="28">
        <v>172</v>
      </c>
      <c r="Q28" s="28">
        <v>60</v>
      </c>
      <c r="R28" s="28">
        <v>174</v>
      </c>
      <c r="S28" s="28">
        <v>96</v>
      </c>
    </row>
    <row r="29" spans="1:19" hidden="1">
      <c r="A29" s="1" t="s">
        <v>302</v>
      </c>
      <c r="B29" s="30" t="s">
        <v>113</v>
      </c>
      <c r="C29" s="28">
        <v>22</v>
      </c>
      <c r="D29" s="28" t="s">
        <v>83</v>
      </c>
      <c r="E29" s="28">
        <v>1</v>
      </c>
      <c r="F29" s="28"/>
      <c r="G29" s="28"/>
      <c r="H29" s="1"/>
      <c r="I29" s="1"/>
      <c r="J29" s="1"/>
      <c r="K29" s="1"/>
      <c r="L29" s="28"/>
      <c r="M29" s="28" t="s">
        <v>60</v>
      </c>
      <c r="N29" s="28" t="s">
        <v>22</v>
      </c>
      <c r="O29" s="32">
        <v>34625</v>
      </c>
      <c r="P29" s="28">
        <v>164</v>
      </c>
      <c r="Q29" s="28">
        <v>49</v>
      </c>
      <c r="R29" s="28">
        <v>168</v>
      </c>
      <c r="S29" s="28">
        <v>95</v>
      </c>
    </row>
    <row r="30" spans="1:19" ht="16.2" hidden="1">
      <c r="A30" s="23" t="s">
        <v>303</v>
      </c>
      <c r="B30" s="24" t="s">
        <v>98</v>
      </c>
      <c r="C30" s="24">
        <v>24</v>
      </c>
      <c r="D30" s="9" t="s">
        <v>99</v>
      </c>
      <c r="E30" s="24">
        <v>1</v>
      </c>
      <c r="F30" s="24"/>
      <c r="G30" s="24"/>
      <c r="H30" s="24">
        <v>1</v>
      </c>
      <c r="I30" s="1"/>
      <c r="J30" s="1"/>
      <c r="K30" s="1"/>
      <c r="L30" s="1"/>
      <c r="M30" s="9" t="s">
        <v>55</v>
      </c>
      <c r="N30" s="24" t="s">
        <v>22</v>
      </c>
      <c r="O30" s="10">
        <v>33757</v>
      </c>
      <c r="P30" s="24">
        <v>219</v>
      </c>
      <c r="Q30" s="24">
        <v>110</v>
      </c>
      <c r="R30" s="24">
        <v>225</v>
      </c>
      <c r="S30" s="24">
        <v>122</v>
      </c>
    </row>
    <row r="31" spans="1:19" ht="16.2" hidden="1">
      <c r="A31" s="23" t="s">
        <v>303</v>
      </c>
      <c r="B31" s="24" t="s">
        <v>100</v>
      </c>
      <c r="C31" s="24">
        <v>24</v>
      </c>
      <c r="D31" s="9" t="s">
        <v>30</v>
      </c>
      <c r="E31" s="24">
        <v>1</v>
      </c>
      <c r="F31" s="24"/>
      <c r="G31" s="24"/>
      <c r="H31" s="24">
        <v>1</v>
      </c>
      <c r="I31" s="1"/>
      <c r="J31" s="1"/>
      <c r="K31" s="1"/>
      <c r="L31" s="1"/>
      <c r="M31" s="9" t="s">
        <v>54</v>
      </c>
      <c r="N31" s="24" t="s">
        <v>22</v>
      </c>
      <c r="O31" s="10">
        <v>33780</v>
      </c>
      <c r="P31" s="24">
        <v>193</v>
      </c>
      <c r="Q31" s="24">
        <v>93</v>
      </c>
      <c r="R31" s="24">
        <v>194</v>
      </c>
      <c r="S31" s="24">
        <v>106</v>
      </c>
    </row>
    <row r="32" spans="1:19" ht="16.2" hidden="1">
      <c r="A32" s="23" t="s">
        <v>303</v>
      </c>
      <c r="C32" s="1">
        <v>24</v>
      </c>
      <c r="D32" s="9" t="s">
        <v>105</v>
      </c>
      <c r="E32" s="24">
        <v>1</v>
      </c>
      <c r="F32" s="28">
        <v>1</v>
      </c>
      <c r="G32" s="28"/>
      <c r="H32" s="24">
        <v>2</v>
      </c>
      <c r="I32" s="1"/>
      <c r="J32" s="1"/>
      <c r="K32" s="1"/>
      <c r="L32" s="1"/>
      <c r="M32" s="9" t="s">
        <v>63</v>
      </c>
      <c r="N32" s="24" t="s">
        <v>25</v>
      </c>
      <c r="O32" s="11">
        <v>33710</v>
      </c>
      <c r="P32" s="1">
        <v>191</v>
      </c>
      <c r="Q32" s="1">
        <v>85</v>
      </c>
      <c r="R32" s="1">
        <v>194</v>
      </c>
      <c r="S32" s="1">
        <v>103</v>
      </c>
    </row>
    <row r="33" spans="1:19" ht="16.2" hidden="1">
      <c r="A33" s="23" t="s">
        <v>303</v>
      </c>
      <c r="C33" s="1">
        <v>24</v>
      </c>
      <c r="D33" s="9" t="s">
        <v>20</v>
      </c>
      <c r="E33" s="24">
        <v>1</v>
      </c>
      <c r="F33" s="28"/>
      <c r="G33" s="28"/>
      <c r="H33" s="24">
        <v>1</v>
      </c>
      <c r="I33" s="1"/>
      <c r="J33" s="9"/>
      <c r="K33" s="24"/>
      <c r="L33" s="11"/>
      <c r="M33" s="9" t="s">
        <v>54</v>
      </c>
      <c r="N33" s="24" t="s">
        <v>25</v>
      </c>
      <c r="O33" s="11">
        <v>33801</v>
      </c>
      <c r="P33" s="1">
        <v>197</v>
      </c>
      <c r="Q33" s="1">
        <v>77</v>
      </c>
      <c r="R33" s="1">
        <v>204</v>
      </c>
      <c r="S33" s="1">
        <v>108</v>
      </c>
    </row>
    <row r="34" spans="1:19" hidden="1">
      <c r="A34" s="1" t="s">
        <v>300</v>
      </c>
      <c r="C34" s="1">
        <v>19</v>
      </c>
      <c r="D34" s="94" t="s">
        <v>27</v>
      </c>
      <c r="E34" s="1"/>
      <c r="F34" s="1"/>
      <c r="G34" s="1"/>
      <c r="H34" s="1"/>
      <c r="I34" s="1">
        <v>11</v>
      </c>
      <c r="J34" s="1">
        <v>0</v>
      </c>
      <c r="K34" s="1">
        <v>0</v>
      </c>
      <c r="L34" s="1">
        <v>11</v>
      </c>
      <c r="M34" s="1" t="s">
        <v>29</v>
      </c>
      <c r="N34" s="1" t="s">
        <v>25</v>
      </c>
      <c r="O34" s="11">
        <v>35590</v>
      </c>
      <c r="P34" s="1">
        <v>182</v>
      </c>
      <c r="Q34" s="1">
        <v>69</v>
      </c>
      <c r="R34" s="1">
        <v>187</v>
      </c>
      <c r="S34" s="1">
        <v>104</v>
      </c>
    </row>
    <row r="35" spans="1:19" hidden="1">
      <c r="A35" s="1" t="s">
        <v>307</v>
      </c>
      <c r="C35" s="1">
        <v>21</v>
      </c>
      <c r="D35" s="1" t="s">
        <v>155</v>
      </c>
      <c r="E35" s="1">
        <v>1</v>
      </c>
      <c r="F35" s="1">
        <v>1</v>
      </c>
      <c r="G35" s="1"/>
      <c r="H35" s="1">
        <f>E35+F35+G35</f>
        <v>2</v>
      </c>
      <c r="I35" s="1">
        <v>1</v>
      </c>
      <c r="J35" s="1"/>
      <c r="K35" s="1"/>
      <c r="L35" s="1">
        <f>I35+J35+K35</f>
        <v>1</v>
      </c>
      <c r="M35" s="1" t="s">
        <v>47</v>
      </c>
      <c r="N35" s="1" t="s">
        <v>25</v>
      </c>
      <c r="O35" s="11">
        <v>33262</v>
      </c>
      <c r="P35" s="1">
        <v>175</v>
      </c>
      <c r="Q35" s="1">
        <v>65</v>
      </c>
      <c r="R35" s="1">
        <v>186.7</v>
      </c>
      <c r="S35" s="1">
        <v>93.9</v>
      </c>
    </row>
    <row r="36" spans="1:19" ht="16.2" hidden="1">
      <c r="A36" s="23" t="s">
        <v>303</v>
      </c>
      <c r="C36" s="1">
        <v>24</v>
      </c>
      <c r="D36" s="9" t="s">
        <v>49</v>
      </c>
      <c r="E36" s="1"/>
      <c r="F36" s="1"/>
      <c r="G36" s="1">
        <v>1</v>
      </c>
      <c r="H36" s="1">
        <v>1</v>
      </c>
      <c r="I36" s="1"/>
      <c r="J36" s="1"/>
      <c r="K36" s="1"/>
      <c r="L36" s="1"/>
      <c r="M36" s="9" t="s">
        <v>47</v>
      </c>
      <c r="N36" s="26" t="s">
        <v>25</v>
      </c>
      <c r="O36" s="11">
        <v>31087</v>
      </c>
      <c r="P36" s="1">
        <v>174</v>
      </c>
      <c r="Q36" s="1">
        <v>70</v>
      </c>
      <c r="R36" s="1">
        <v>173</v>
      </c>
      <c r="S36" s="1">
        <v>90</v>
      </c>
    </row>
    <row r="37" spans="1:19" ht="16.2" hidden="1">
      <c r="A37" s="23" t="s">
        <v>303</v>
      </c>
      <c r="C37" s="1">
        <v>25</v>
      </c>
      <c r="D37" s="9" t="s">
        <v>28</v>
      </c>
      <c r="E37" s="1"/>
      <c r="F37" s="1"/>
      <c r="G37" s="1">
        <v>1</v>
      </c>
      <c r="H37" s="1">
        <v>1</v>
      </c>
      <c r="I37" s="1"/>
      <c r="J37" s="1"/>
      <c r="K37" s="1"/>
      <c r="L37" s="1"/>
      <c r="M37" s="9" t="s">
        <v>85</v>
      </c>
      <c r="N37" s="26" t="s">
        <v>25</v>
      </c>
      <c r="O37" s="11">
        <v>30618</v>
      </c>
      <c r="P37" s="1">
        <v>193</v>
      </c>
      <c r="Q37" s="1">
        <v>78</v>
      </c>
      <c r="R37" s="1">
        <v>193</v>
      </c>
      <c r="S37" s="1">
        <v>105</v>
      </c>
    </row>
    <row r="38" spans="1:19" ht="16.2" hidden="1">
      <c r="A38" s="23" t="s">
        <v>303</v>
      </c>
      <c r="B38" s="24" t="s">
        <v>75</v>
      </c>
      <c r="C38" s="24">
        <v>26</v>
      </c>
      <c r="D38" s="9" t="s">
        <v>76</v>
      </c>
      <c r="E38" s="24"/>
      <c r="F38" s="24">
        <v>1</v>
      </c>
      <c r="G38" s="24">
        <v>1</v>
      </c>
      <c r="H38" s="24">
        <v>2</v>
      </c>
      <c r="I38" s="1"/>
      <c r="J38" s="1"/>
      <c r="K38" s="1"/>
      <c r="L38" s="1"/>
      <c r="M38" s="9" t="s">
        <v>57</v>
      </c>
      <c r="N38" s="24" t="s">
        <v>22</v>
      </c>
      <c r="O38" s="11">
        <v>31387</v>
      </c>
      <c r="P38" s="24">
        <v>206</v>
      </c>
      <c r="Q38" s="24">
        <v>98</v>
      </c>
      <c r="R38" s="24">
        <v>209</v>
      </c>
      <c r="S38" s="24">
        <v>113</v>
      </c>
    </row>
    <row r="39" spans="1:19">
      <c r="A39" s="1" t="s">
        <v>304</v>
      </c>
      <c r="C39" s="17">
        <v>22</v>
      </c>
      <c r="D39" s="14" t="s">
        <v>64</v>
      </c>
      <c r="E39" s="14"/>
      <c r="F39" s="14">
        <v>1</v>
      </c>
      <c r="G39" s="14"/>
      <c r="H39" s="14">
        <f>E39+F39+G39</f>
        <v>1</v>
      </c>
      <c r="I39" s="6">
        <v>1</v>
      </c>
      <c r="J39" s="6"/>
      <c r="K39" s="6"/>
      <c r="L39" s="7">
        <f>I39+J39+K39</f>
        <v>1</v>
      </c>
      <c r="M39" s="14" t="s">
        <v>61</v>
      </c>
      <c r="N39" s="14" t="s">
        <v>25</v>
      </c>
      <c r="O39" s="15">
        <v>33008</v>
      </c>
      <c r="P39" s="14">
        <v>160</v>
      </c>
      <c r="Q39" s="14">
        <v>59</v>
      </c>
      <c r="R39" s="16">
        <v>160</v>
      </c>
      <c r="S39" s="14">
        <v>89</v>
      </c>
    </row>
    <row r="40" spans="1:19">
      <c r="A40" s="1" t="s">
        <v>304</v>
      </c>
      <c r="B40" s="14" t="s">
        <v>58</v>
      </c>
      <c r="C40" s="7">
        <v>23</v>
      </c>
      <c r="D40" s="14" t="s">
        <v>59</v>
      </c>
      <c r="E40" s="14">
        <v>1</v>
      </c>
      <c r="F40" s="14"/>
      <c r="G40" s="14"/>
      <c r="H40" s="14">
        <f>E40+F40+G40</f>
        <v>1</v>
      </c>
      <c r="I40" s="7">
        <v>1</v>
      </c>
      <c r="J40" s="6"/>
      <c r="K40" s="6"/>
      <c r="L40" s="7">
        <f>I40+J40+K40</f>
        <v>1</v>
      </c>
      <c r="M40" s="14" t="s">
        <v>60</v>
      </c>
      <c r="N40" s="14" t="s">
        <v>22</v>
      </c>
      <c r="O40" s="15">
        <v>34252</v>
      </c>
      <c r="P40" s="14">
        <v>168</v>
      </c>
      <c r="Q40" s="14">
        <v>70</v>
      </c>
      <c r="R40" s="16">
        <v>153</v>
      </c>
      <c r="S40" s="14">
        <v>85</v>
      </c>
    </row>
    <row r="41" spans="1:19" ht="16.2" hidden="1">
      <c r="A41" s="23" t="s">
        <v>303</v>
      </c>
      <c r="B41" s="24" t="s">
        <v>86</v>
      </c>
      <c r="C41" s="24">
        <v>26</v>
      </c>
      <c r="D41" s="9" t="s">
        <v>27</v>
      </c>
      <c r="E41" s="24"/>
      <c r="F41" s="24">
        <v>1</v>
      </c>
      <c r="G41" s="24"/>
      <c r="H41" s="24">
        <v>1</v>
      </c>
      <c r="I41" s="1"/>
      <c r="J41" s="1"/>
      <c r="K41" s="1"/>
      <c r="L41" s="1"/>
      <c r="M41" s="9" t="s">
        <v>85</v>
      </c>
      <c r="N41" s="24" t="s">
        <v>22</v>
      </c>
      <c r="O41" s="11">
        <v>31358</v>
      </c>
      <c r="P41" s="24">
        <v>203</v>
      </c>
      <c r="Q41" s="24">
        <v>90</v>
      </c>
      <c r="R41" s="24">
        <v>210</v>
      </c>
      <c r="S41" s="24">
        <v>106</v>
      </c>
    </row>
    <row r="42" spans="1:19" ht="16.2" hidden="1">
      <c r="A42" s="23" t="s">
        <v>303</v>
      </c>
      <c r="C42" s="1">
        <v>26</v>
      </c>
      <c r="D42" s="9" t="s">
        <v>106</v>
      </c>
      <c r="E42" s="24">
        <v>1</v>
      </c>
      <c r="F42" s="28"/>
      <c r="G42" s="28"/>
      <c r="H42" s="24">
        <v>1</v>
      </c>
      <c r="I42" s="24"/>
      <c r="J42" s="24"/>
      <c r="K42" s="24"/>
      <c r="L42" s="11"/>
      <c r="M42" s="24" t="s">
        <v>71</v>
      </c>
      <c r="N42" s="24" t="s">
        <v>25</v>
      </c>
      <c r="O42" s="11">
        <v>32930</v>
      </c>
      <c r="P42" s="1">
        <v>190</v>
      </c>
      <c r="Q42" s="1">
        <v>78</v>
      </c>
      <c r="R42" s="1">
        <v>190</v>
      </c>
      <c r="S42" s="1">
        <v>193</v>
      </c>
    </row>
    <row r="43" spans="1:19" hidden="1">
      <c r="A43" s="1" t="s">
        <v>307</v>
      </c>
      <c r="B43" s="1" t="s">
        <v>153</v>
      </c>
      <c r="C43" s="1">
        <v>22</v>
      </c>
      <c r="D43" s="1" t="s">
        <v>52</v>
      </c>
      <c r="E43" s="1">
        <v>1</v>
      </c>
      <c r="F43" s="1">
        <v>1</v>
      </c>
      <c r="G43" s="1"/>
      <c r="H43" s="1">
        <f>E43+F43+G43</f>
        <v>2</v>
      </c>
      <c r="I43" s="1"/>
      <c r="J43" s="1"/>
      <c r="K43" s="1"/>
      <c r="L43" s="1">
        <f>I43+J43+K43</f>
        <v>0</v>
      </c>
      <c r="M43" s="1" t="s">
        <v>60</v>
      </c>
      <c r="N43" s="1" t="s">
        <v>22</v>
      </c>
      <c r="O43" s="11">
        <v>33156</v>
      </c>
      <c r="P43" s="1">
        <v>186</v>
      </c>
      <c r="Q43" s="1">
        <v>80</v>
      </c>
      <c r="R43" s="1">
        <v>187.4</v>
      </c>
      <c r="S43" s="1">
        <v>101.4</v>
      </c>
    </row>
    <row r="44" spans="1:19" hidden="1">
      <c r="A44" s="1" t="s">
        <v>302</v>
      </c>
      <c r="C44" s="28">
        <v>23</v>
      </c>
      <c r="D44" s="28" t="s">
        <v>76</v>
      </c>
      <c r="E44" s="28"/>
      <c r="F44" s="28">
        <v>1</v>
      </c>
      <c r="G44" s="28"/>
      <c r="H44" s="1"/>
      <c r="I44" s="1"/>
      <c r="J44" s="1"/>
      <c r="K44" s="1"/>
      <c r="L44" s="28"/>
      <c r="M44" s="28"/>
      <c r="N44" s="28" t="s">
        <v>25</v>
      </c>
      <c r="O44" s="32">
        <v>1993</v>
      </c>
      <c r="P44" s="31">
        <v>178</v>
      </c>
      <c r="Q44" s="28">
        <v>81</v>
      </c>
      <c r="R44" s="28"/>
      <c r="S44" s="28"/>
    </row>
    <row r="45" spans="1:19" hidden="1">
      <c r="A45" s="1" t="s">
        <v>307</v>
      </c>
      <c r="B45" s="1" t="s">
        <v>156</v>
      </c>
      <c r="C45" s="1">
        <v>22</v>
      </c>
      <c r="D45" s="1" t="s">
        <v>46</v>
      </c>
      <c r="E45" s="1">
        <v>1</v>
      </c>
      <c r="F45" s="1">
        <v>1</v>
      </c>
      <c r="G45" s="1"/>
      <c r="H45" s="1">
        <f>E45+F45+G45</f>
        <v>2</v>
      </c>
      <c r="I45" s="1">
        <v>1</v>
      </c>
      <c r="J45" s="1"/>
      <c r="K45" s="1"/>
      <c r="L45" s="1">
        <f>I45+J45+K45</f>
        <v>1</v>
      </c>
      <c r="M45" s="1" t="s">
        <v>71</v>
      </c>
      <c r="N45" s="1" t="s">
        <v>22</v>
      </c>
      <c r="O45" s="11">
        <v>32933</v>
      </c>
      <c r="P45" s="1">
        <v>183</v>
      </c>
      <c r="Q45" s="1">
        <v>75</v>
      </c>
      <c r="R45" s="1">
        <v>193.2</v>
      </c>
      <c r="S45" s="1">
        <v>100.2</v>
      </c>
    </row>
    <row r="46" spans="1:19" hidden="1">
      <c r="A46" s="1" t="s">
        <v>302</v>
      </c>
      <c r="B46" s="30" t="s">
        <v>110</v>
      </c>
      <c r="C46" s="28">
        <v>23</v>
      </c>
      <c r="D46" s="31" t="s">
        <v>111</v>
      </c>
      <c r="E46" s="28">
        <v>1</v>
      </c>
      <c r="F46" s="28"/>
      <c r="G46" s="28"/>
      <c r="H46" s="1"/>
      <c r="I46" s="1"/>
      <c r="J46" s="1"/>
      <c r="K46" s="1"/>
      <c r="L46" s="28"/>
      <c r="M46" s="28" t="s">
        <v>61</v>
      </c>
      <c r="N46" s="28" t="s">
        <v>22</v>
      </c>
      <c r="O46" s="32">
        <v>34100</v>
      </c>
      <c r="P46" s="28">
        <v>168</v>
      </c>
      <c r="Q46" s="28">
        <v>52</v>
      </c>
      <c r="R46" s="28">
        <v>170</v>
      </c>
      <c r="S46" s="28">
        <v>97</v>
      </c>
    </row>
    <row r="47" spans="1:19" ht="16.2" hidden="1">
      <c r="A47" s="23" t="s">
        <v>303</v>
      </c>
      <c r="C47" s="1">
        <v>26</v>
      </c>
      <c r="D47" s="9" t="s">
        <v>27</v>
      </c>
      <c r="E47" s="24">
        <v>1</v>
      </c>
      <c r="F47" s="28"/>
      <c r="G47" s="28"/>
      <c r="H47" s="24">
        <v>1</v>
      </c>
      <c r="I47" s="24"/>
      <c r="J47" s="24"/>
      <c r="K47" s="24"/>
      <c r="L47" s="11"/>
      <c r="M47" s="24" t="s">
        <v>60</v>
      </c>
      <c r="N47" s="24" t="s">
        <v>25</v>
      </c>
      <c r="O47" s="11">
        <v>32791</v>
      </c>
      <c r="P47" s="1">
        <v>188</v>
      </c>
      <c r="Q47" s="1">
        <v>75</v>
      </c>
      <c r="R47" s="1">
        <v>186</v>
      </c>
      <c r="S47" s="1">
        <v>96</v>
      </c>
    </row>
    <row r="48" spans="1:19" ht="16.2" hidden="1">
      <c r="A48" s="23" t="s">
        <v>303</v>
      </c>
      <c r="C48" s="26">
        <v>26</v>
      </c>
      <c r="D48" s="26" t="s">
        <v>105</v>
      </c>
      <c r="E48" s="26"/>
      <c r="F48" s="26">
        <v>1</v>
      </c>
      <c r="G48" s="26"/>
      <c r="H48" s="26">
        <v>1</v>
      </c>
      <c r="I48" s="1"/>
      <c r="J48" s="1"/>
      <c r="K48" s="1"/>
      <c r="L48" s="1"/>
      <c r="M48" s="26" t="s">
        <v>55</v>
      </c>
      <c r="N48" s="26" t="s">
        <v>25</v>
      </c>
      <c r="O48" s="29">
        <v>33045</v>
      </c>
      <c r="P48" s="26">
        <v>184</v>
      </c>
      <c r="Q48" s="1">
        <v>68</v>
      </c>
      <c r="R48" s="1">
        <v>186</v>
      </c>
      <c r="S48" s="1">
        <v>107</v>
      </c>
    </row>
    <row r="49" spans="1:19" hidden="1">
      <c r="A49" s="1" t="s">
        <v>307</v>
      </c>
      <c r="C49" s="1">
        <v>22</v>
      </c>
      <c r="D49" s="1" t="s">
        <v>59</v>
      </c>
      <c r="E49" s="1">
        <v>1</v>
      </c>
      <c r="F49" s="1"/>
      <c r="G49" s="1"/>
      <c r="H49" s="1">
        <f>E49+F49+G49</f>
        <v>1</v>
      </c>
      <c r="I49" s="1"/>
      <c r="J49" s="1"/>
      <c r="K49" s="1"/>
      <c r="L49" s="1">
        <f>I49+J49+K49</f>
        <v>0</v>
      </c>
      <c r="M49" s="1" t="s">
        <v>50</v>
      </c>
      <c r="N49" s="1" t="s">
        <v>25</v>
      </c>
      <c r="O49" s="11">
        <v>34548</v>
      </c>
      <c r="P49" s="1">
        <v>175</v>
      </c>
      <c r="Q49" s="1">
        <v>70</v>
      </c>
      <c r="R49" s="1">
        <v>184.6</v>
      </c>
      <c r="S49" s="1">
        <v>94.5</v>
      </c>
    </row>
    <row r="50" spans="1:19" hidden="1">
      <c r="A50" s="1" t="s">
        <v>306</v>
      </c>
      <c r="C50" s="1">
        <v>24</v>
      </c>
      <c r="D50" s="1" t="s">
        <v>27</v>
      </c>
      <c r="E50" s="1">
        <v>1</v>
      </c>
      <c r="F50" s="1">
        <v>1</v>
      </c>
      <c r="G50" s="1"/>
      <c r="H50" s="1">
        <v>2</v>
      </c>
      <c r="I50" s="1">
        <v>1</v>
      </c>
      <c r="J50" s="1">
        <v>1</v>
      </c>
      <c r="K50" s="1"/>
      <c r="L50" s="1">
        <v>2</v>
      </c>
      <c r="M50" s="1" t="s">
        <v>31</v>
      </c>
      <c r="N50" s="1" t="s">
        <v>25</v>
      </c>
      <c r="O50" s="11">
        <v>33626</v>
      </c>
      <c r="P50" s="1">
        <v>183</v>
      </c>
      <c r="Q50" s="1">
        <v>75</v>
      </c>
      <c r="R50" s="1">
        <v>178</v>
      </c>
      <c r="S50" s="1">
        <v>112</v>
      </c>
    </row>
    <row r="51" spans="1:19" ht="16.2" hidden="1">
      <c r="A51" s="23" t="s">
        <v>303</v>
      </c>
      <c r="B51" s="24" t="s">
        <v>78</v>
      </c>
      <c r="C51" s="24">
        <v>27</v>
      </c>
      <c r="D51" s="9" t="s">
        <v>79</v>
      </c>
      <c r="E51" s="24"/>
      <c r="F51" s="24"/>
      <c r="G51" s="24">
        <v>1</v>
      </c>
      <c r="H51" s="24">
        <v>1</v>
      </c>
      <c r="I51" s="1"/>
      <c r="J51" s="1"/>
      <c r="K51" s="1"/>
      <c r="L51" s="1"/>
      <c r="M51" s="9" t="s">
        <v>68</v>
      </c>
      <c r="N51" s="24" t="s">
        <v>22</v>
      </c>
      <c r="O51" s="11">
        <v>29476</v>
      </c>
      <c r="P51" s="24">
        <v>226</v>
      </c>
      <c r="Q51" s="24">
        <v>140</v>
      </c>
      <c r="R51" s="24">
        <v>225</v>
      </c>
      <c r="S51" s="24">
        <v>126</v>
      </c>
    </row>
    <row r="52" spans="1:19" ht="16.2" hidden="1">
      <c r="A52" s="23" t="s">
        <v>303</v>
      </c>
      <c r="B52" s="24" t="s">
        <v>80</v>
      </c>
      <c r="C52" s="24">
        <v>27</v>
      </c>
      <c r="D52" s="9" t="s">
        <v>81</v>
      </c>
      <c r="E52" s="24"/>
      <c r="F52" s="24"/>
      <c r="G52" s="24">
        <v>1</v>
      </c>
      <c r="H52" s="24">
        <v>1</v>
      </c>
      <c r="I52" s="1"/>
      <c r="J52" s="1"/>
      <c r="K52" s="1"/>
      <c r="L52" s="1"/>
      <c r="M52" s="9" t="s">
        <v>50</v>
      </c>
      <c r="N52" s="24" t="s">
        <v>22</v>
      </c>
      <c r="O52" s="11">
        <v>29797</v>
      </c>
      <c r="P52" s="24">
        <v>206</v>
      </c>
      <c r="Q52" s="24">
        <v>100</v>
      </c>
      <c r="R52" s="24">
        <v>210</v>
      </c>
      <c r="S52" s="24">
        <v>113</v>
      </c>
    </row>
    <row r="53" spans="1:19" ht="16.2" hidden="1">
      <c r="A53" s="23" t="s">
        <v>303</v>
      </c>
      <c r="B53" s="24" t="s">
        <v>91</v>
      </c>
      <c r="C53" s="24">
        <v>27</v>
      </c>
      <c r="D53" s="9" t="s">
        <v>23</v>
      </c>
      <c r="E53" s="24">
        <v>1</v>
      </c>
      <c r="F53" s="24">
        <v>1</v>
      </c>
      <c r="G53" s="24"/>
      <c r="H53" s="24">
        <v>2</v>
      </c>
      <c r="I53" s="1"/>
      <c r="J53" s="1"/>
      <c r="K53" s="1"/>
      <c r="L53" s="1"/>
      <c r="M53" s="9" t="s">
        <v>60</v>
      </c>
      <c r="N53" s="24" t="s">
        <v>22</v>
      </c>
      <c r="O53" s="11">
        <v>32792</v>
      </c>
      <c r="P53" s="24">
        <v>206</v>
      </c>
      <c r="Q53" s="24">
        <v>100</v>
      </c>
      <c r="R53" s="24">
        <v>213</v>
      </c>
      <c r="S53" s="24">
        <v>110</v>
      </c>
    </row>
    <row r="54" spans="1:19" hidden="1">
      <c r="A54" s="1" t="s">
        <v>300</v>
      </c>
      <c r="B54" s="1" t="s">
        <v>147</v>
      </c>
      <c r="C54" s="1">
        <v>19</v>
      </c>
      <c r="D54" s="34" t="s">
        <v>27</v>
      </c>
      <c r="E54" s="1"/>
      <c r="F54" s="1"/>
      <c r="G54" s="1"/>
      <c r="H54" s="1"/>
      <c r="I54" s="1">
        <v>2</v>
      </c>
      <c r="J54" s="1">
        <v>1</v>
      </c>
      <c r="K54" s="1">
        <v>0</v>
      </c>
      <c r="L54" s="1">
        <v>3</v>
      </c>
      <c r="M54" s="1" t="s">
        <v>21</v>
      </c>
      <c r="N54" s="1" t="s">
        <v>22</v>
      </c>
      <c r="O54" s="11">
        <v>35488</v>
      </c>
      <c r="P54" s="1">
        <v>187</v>
      </c>
      <c r="Q54" s="1">
        <v>68</v>
      </c>
      <c r="R54" s="1">
        <v>195</v>
      </c>
      <c r="S54" s="1">
        <v>98</v>
      </c>
    </row>
    <row r="55" spans="1:19" ht="16.2" hidden="1">
      <c r="A55" s="23" t="s">
        <v>303</v>
      </c>
      <c r="C55" s="26">
        <v>27</v>
      </c>
      <c r="D55" s="26" t="s">
        <v>35</v>
      </c>
      <c r="E55" s="26"/>
      <c r="F55" s="26">
        <v>1</v>
      </c>
      <c r="G55" s="26"/>
      <c r="H55" s="26">
        <v>1</v>
      </c>
      <c r="I55" s="1"/>
      <c r="J55" s="1"/>
      <c r="K55" s="1"/>
      <c r="L55" s="1"/>
      <c r="M55" s="26" t="s">
        <v>60</v>
      </c>
      <c r="N55" s="26" t="s">
        <v>25</v>
      </c>
      <c r="O55" s="29">
        <v>32787</v>
      </c>
      <c r="P55" s="26">
        <v>207</v>
      </c>
      <c r="Q55" s="26">
        <v>90</v>
      </c>
      <c r="R55" s="1">
        <v>208</v>
      </c>
      <c r="S55" s="1">
        <v>113</v>
      </c>
    </row>
    <row r="56" spans="1:19" hidden="1">
      <c r="A56" s="1" t="s">
        <v>307</v>
      </c>
      <c r="B56" s="1" t="s">
        <v>154</v>
      </c>
      <c r="C56" s="1">
        <v>23</v>
      </c>
      <c r="D56" s="1" t="s">
        <v>32</v>
      </c>
      <c r="E56" s="1">
        <v>1</v>
      </c>
      <c r="F56" s="1">
        <v>1</v>
      </c>
      <c r="G56" s="1"/>
      <c r="H56" s="1">
        <f>E56+F56+G56</f>
        <v>2</v>
      </c>
      <c r="I56" s="1"/>
      <c r="J56" s="1"/>
      <c r="K56" s="1">
        <v>1</v>
      </c>
      <c r="L56" s="1">
        <f>I56+J56+K56</f>
        <v>1</v>
      </c>
      <c r="M56" s="1" t="s">
        <v>66</v>
      </c>
      <c r="N56" s="1" t="s">
        <v>22</v>
      </c>
      <c r="O56" s="11">
        <v>32526</v>
      </c>
      <c r="P56" s="1">
        <v>188</v>
      </c>
      <c r="Q56" s="1">
        <v>81</v>
      </c>
      <c r="R56" s="1">
        <v>198.4</v>
      </c>
      <c r="S56" s="1">
        <v>103.8</v>
      </c>
    </row>
    <row r="57" spans="1:19" hidden="1">
      <c r="A57" s="1" t="s">
        <v>309</v>
      </c>
      <c r="B57" s="14" t="s">
        <v>181</v>
      </c>
      <c r="C57" s="14">
        <v>19</v>
      </c>
      <c r="D57" s="14" t="s">
        <v>35</v>
      </c>
      <c r="E57" s="14">
        <v>1</v>
      </c>
      <c r="F57" s="6"/>
      <c r="G57" s="14"/>
      <c r="H57" s="14">
        <v>1</v>
      </c>
      <c r="I57" s="6">
        <v>1</v>
      </c>
      <c r="J57" s="6">
        <v>0</v>
      </c>
      <c r="K57" s="6">
        <v>0</v>
      </c>
      <c r="L57" s="6">
        <v>1</v>
      </c>
      <c r="M57" s="14" t="s">
        <v>47</v>
      </c>
      <c r="N57" s="14" t="s">
        <v>22</v>
      </c>
      <c r="O57" s="15">
        <v>35452</v>
      </c>
      <c r="P57" s="14">
        <v>172</v>
      </c>
      <c r="Q57" s="14">
        <v>76</v>
      </c>
      <c r="R57" s="7">
        <v>170</v>
      </c>
      <c r="S57" s="7">
        <v>93</v>
      </c>
    </row>
    <row r="58" spans="1:19" ht="16.2" hidden="1">
      <c r="A58" s="23" t="s">
        <v>303</v>
      </c>
      <c r="B58" s="24" t="s">
        <v>74</v>
      </c>
      <c r="C58" s="24">
        <v>27</v>
      </c>
      <c r="D58" s="9" t="s">
        <v>23</v>
      </c>
      <c r="E58" s="24"/>
      <c r="F58" s="24"/>
      <c r="G58" s="24">
        <v>1</v>
      </c>
      <c r="H58" s="24">
        <v>1</v>
      </c>
      <c r="I58" s="1"/>
      <c r="J58" s="1"/>
      <c r="K58" s="1"/>
      <c r="L58" s="1"/>
      <c r="M58" s="9" t="s">
        <v>63</v>
      </c>
      <c r="N58" s="24" t="s">
        <v>22</v>
      </c>
      <c r="O58" s="11">
        <v>29673</v>
      </c>
      <c r="P58" s="24">
        <v>191</v>
      </c>
      <c r="Q58" s="24">
        <v>83</v>
      </c>
      <c r="R58" s="24">
        <v>195</v>
      </c>
      <c r="S58" s="24">
        <v>107</v>
      </c>
    </row>
    <row r="59" spans="1:19" ht="16.2" hidden="1">
      <c r="A59" s="23" t="s">
        <v>303</v>
      </c>
      <c r="C59" s="1">
        <v>27</v>
      </c>
      <c r="D59" s="9" t="s">
        <v>35</v>
      </c>
      <c r="E59" s="26">
        <v>1</v>
      </c>
      <c r="F59" s="26"/>
      <c r="G59" s="26"/>
      <c r="H59" s="26">
        <v>1</v>
      </c>
      <c r="I59" s="1"/>
      <c r="J59" s="9"/>
      <c r="K59" s="24"/>
      <c r="L59" s="11"/>
      <c r="M59" s="9" t="s">
        <v>61</v>
      </c>
      <c r="N59" s="24" t="s">
        <v>25</v>
      </c>
      <c r="O59" s="11">
        <v>32621</v>
      </c>
      <c r="P59" s="1">
        <v>190</v>
      </c>
      <c r="Q59" s="1">
        <v>80</v>
      </c>
      <c r="R59" s="1">
        <v>190</v>
      </c>
      <c r="S59" s="1">
        <v>93</v>
      </c>
    </row>
    <row r="60" spans="1:19" hidden="1">
      <c r="A60" s="1" t="s">
        <v>306</v>
      </c>
      <c r="C60" s="7">
        <v>24</v>
      </c>
      <c r="D60" s="7" t="s">
        <v>23</v>
      </c>
      <c r="E60" s="7">
        <v>1</v>
      </c>
      <c r="F60" s="7">
        <v>1</v>
      </c>
      <c r="G60" s="7"/>
      <c r="H60" s="7">
        <v>2</v>
      </c>
      <c r="I60" s="7">
        <v>1</v>
      </c>
      <c r="J60" s="7">
        <v>1</v>
      </c>
      <c r="K60" s="7">
        <v>1</v>
      </c>
      <c r="L60" s="7">
        <v>3</v>
      </c>
      <c r="M60" s="7" t="s">
        <v>24</v>
      </c>
      <c r="N60" s="7" t="s">
        <v>25</v>
      </c>
      <c r="O60" s="8">
        <v>33826</v>
      </c>
      <c r="P60" s="7">
        <v>185</v>
      </c>
      <c r="Q60" s="7">
        <v>72</v>
      </c>
      <c r="R60" s="7">
        <v>180</v>
      </c>
      <c r="S60" s="7"/>
    </row>
    <row r="61" spans="1:19">
      <c r="A61" s="1" t="s">
        <v>304</v>
      </c>
      <c r="B61" s="14" t="s">
        <v>51</v>
      </c>
      <c r="C61" s="17">
        <v>23</v>
      </c>
      <c r="D61" s="14" t="s">
        <v>52</v>
      </c>
      <c r="E61" s="14">
        <v>1</v>
      </c>
      <c r="F61" s="14"/>
      <c r="G61" s="14"/>
      <c r="H61" s="14">
        <f>E61+F61+G61</f>
        <v>1</v>
      </c>
      <c r="I61" s="6"/>
      <c r="J61" s="6"/>
      <c r="K61" s="6"/>
      <c r="L61" s="7">
        <f>I61+J61+K61</f>
        <v>0</v>
      </c>
      <c r="M61" s="14" t="s">
        <v>47</v>
      </c>
      <c r="N61" s="14" t="s">
        <v>22</v>
      </c>
      <c r="O61" s="15">
        <v>34008</v>
      </c>
      <c r="P61" s="14">
        <v>162</v>
      </c>
      <c r="Q61" s="14">
        <v>65</v>
      </c>
      <c r="R61" s="16">
        <v>156</v>
      </c>
      <c r="S61" s="14">
        <v>79</v>
      </c>
    </row>
    <row r="62" spans="1:19">
      <c r="A62" s="1" t="s">
        <v>304</v>
      </c>
      <c r="B62" s="14" t="s">
        <v>69</v>
      </c>
      <c r="C62" s="17">
        <v>23</v>
      </c>
      <c r="D62" s="95" t="s">
        <v>32</v>
      </c>
      <c r="E62" s="14"/>
      <c r="F62" s="14">
        <v>1</v>
      </c>
      <c r="G62" s="14"/>
      <c r="H62" s="14">
        <f>E62+F62+G62</f>
        <v>1</v>
      </c>
      <c r="I62" s="6">
        <v>1</v>
      </c>
      <c r="J62" s="6"/>
      <c r="K62" s="6"/>
      <c r="L62" s="7">
        <f>I62+J62+K62</f>
        <v>1</v>
      </c>
      <c r="M62" s="14" t="s">
        <v>47</v>
      </c>
      <c r="N62" s="14" t="s">
        <v>22</v>
      </c>
      <c r="O62" s="15">
        <v>32534</v>
      </c>
      <c r="P62" s="14">
        <v>167</v>
      </c>
      <c r="Q62" s="14">
        <v>63</v>
      </c>
      <c r="R62" s="16">
        <v>143</v>
      </c>
      <c r="S62" s="14">
        <v>83</v>
      </c>
    </row>
    <row r="63" spans="1:19">
      <c r="A63" s="1" t="s">
        <v>304</v>
      </c>
      <c r="C63" s="7">
        <v>23</v>
      </c>
      <c r="D63" s="14" t="s">
        <v>32</v>
      </c>
      <c r="E63" s="14">
        <v>1</v>
      </c>
      <c r="F63" s="14"/>
      <c r="G63" s="14"/>
      <c r="H63" s="14">
        <f>E63+F63+G63</f>
        <v>1</v>
      </c>
      <c r="I63" s="7">
        <v>1</v>
      </c>
      <c r="J63" s="7">
        <v>1</v>
      </c>
      <c r="K63" s="7"/>
      <c r="L63" s="7">
        <f>I63+J63+K63</f>
        <v>2</v>
      </c>
      <c r="M63" s="14" t="s">
        <v>47</v>
      </c>
      <c r="N63" s="14" t="s">
        <v>25</v>
      </c>
      <c r="O63" s="15">
        <v>34014</v>
      </c>
      <c r="P63" s="14">
        <v>159</v>
      </c>
      <c r="Q63" s="14">
        <v>63</v>
      </c>
      <c r="R63" s="16">
        <v>137</v>
      </c>
      <c r="S63" s="14">
        <v>84</v>
      </c>
    </row>
    <row r="64" spans="1:19" hidden="1">
      <c r="A64" s="1" t="s">
        <v>306</v>
      </c>
      <c r="C64" s="7">
        <v>24</v>
      </c>
      <c r="D64" s="7" t="s">
        <v>28</v>
      </c>
      <c r="E64" s="7">
        <v>1</v>
      </c>
      <c r="F64" s="7"/>
      <c r="G64" s="7"/>
      <c r="H64" s="7">
        <v>1</v>
      </c>
      <c r="I64" s="7"/>
      <c r="J64" s="7">
        <v>1</v>
      </c>
      <c r="K64" s="7">
        <v>1</v>
      </c>
      <c r="L64" s="7">
        <v>2</v>
      </c>
      <c r="M64" s="7" t="s">
        <v>29</v>
      </c>
      <c r="N64" s="7" t="s">
        <v>25</v>
      </c>
      <c r="O64" s="8">
        <v>33772</v>
      </c>
      <c r="P64" s="7">
        <v>176</v>
      </c>
      <c r="Q64" s="7">
        <v>65</v>
      </c>
      <c r="R64" s="7">
        <v>173</v>
      </c>
      <c r="S64" s="7">
        <v>95</v>
      </c>
    </row>
    <row r="65" spans="1:19" ht="16.2" hidden="1">
      <c r="A65" s="23" t="s">
        <v>303</v>
      </c>
      <c r="B65" s="24" t="s">
        <v>94</v>
      </c>
      <c r="C65" s="24">
        <v>28</v>
      </c>
      <c r="D65" s="9" t="s">
        <v>35</v>
      </c>
      <c r="E65" s="24">
        <v>1</v>
      </c>
      <c r="F65" s="24">
        <v>1</v>
      </c>
      <c r="G65" s="24">
        <v>1</v>
      </c>
      <c r="H65" s="24">
        <v>3</v>
      </c>
      <c r="I65" s="1"/>
      <c r="J65" s="1"/>
      <c r="K65" s="1"/>
      <c r="L65" s="1"/>
      <c r="M65" s="9" t="s">
        <v>85</v>
      </c>
      <c r="N65" s="24" t="s">
        <v>22</v>
      </c>
      <c r="O65" s="11">
        <v>32077</v>
      </c>
      <c r="P65" s="24">
        <v>213</v>
      </c>
      <c r="Q65" s="24">
        <v>113</v>
      </c>
      <c r="R65" s="24">
        <v>222</v>
      </c>
      <c r="S65" s="24">
        <v>118</v>
      </c>
    </row>
    <row r="66" spans="1:19" ht="16.2" hidden="1">
      <c r="A66" s="23" t="s">
        <v>303</v>
      </c>
      <c r="B66" s="24" t="s">
        <v>101</v>
      </c>
      <c r="C66" s="24">
        <v>28</v>
      </c>
      <c r="D66" s="9" t="s">
        <v>64</v>
      </c>
      <c r="E66" s="24">
        <v>1</v>
      </c>
      <c r="F66" s="24"/>
      <c r="G66" s="24"/>
      <c r="H66" s="24">
        <v>1</v>
      </c>
      <c r="I66" s="1"/>
      <c r="J66" s="1"/>
      <c r="K66" s="1"/>
      <c r="L66" s="1"/>
      <c r="M66" s="9" t="s">
        <v>50</v>
      </c>
      <c r="N66" s="24" t="s">
        <v>22</v>
      </c>
      <c r="O66" s="10">
        <v>32370</v>
      </c>
      <c r="P66" s="24">
        <v>198</v>
      </c>
      <c r="Q66" s="24">
        <v>110</v>
      </c>
      <c r="R66" s="24">
        <v>202</v>
      </c>
      <c r="S66" s="24">
        <v>114</v>
      </c>
    </row>
    <row r="67" spans="1:19" ht="16.2" hidden="1">
      <c r="A67" s="23" t="s">
        <v>303</v>
      </c>
      <c r="B67" s="24" t="s">
        <v>88</v>
      </c>
      <c r="C67" s="24">
        <v>29</v>
      </c>
      <c r="D67" s="9" t="s">
        <v>59</v>
      </c>
      <c r="E67" s="24"/>
      <c r="F67" s="24">
        <v>1</v>
      </c>
      <c r="G67" s="24">
        <v>1</v>
      </c>
      <c r="H67" s="24">
        <v>2</v>
      </c>
      <c r="I67" s="1"/>
      <c r="J67" s="1"/>
      <c r="K67" s="1"/>
      <c r="L67" s="1"/>
      <c r="M67" s="9" t="s">
        <v>66</v>
      </c>
      <c r="N67" s="24" t="s">
        <v>22</v>
      </c>
      <c r="O67" s="11">
        <v>30321</v>
      </c>
      <c r="P67" s="24">
        <v>201</v>
      </c>
      <c r="Q67" s="24">
        <v>100</v>
      </c>
      <c r="R67" s="24">
        <v>214</v>
      </c>
      <c r="S67" s="24">
        <v>119</v>
      </c>
    </row>
    <row r="68" spans="1:19" hidden="1">
      <c r="A68" s="1" t="s">
        <v>309</v>
      </c>
      <c r="C68" s="14">
        <v>21</v>
      </c>
      <c r="D68" s="14" t="s">
        <v>135</v>
      </c>
      <c r="E68" s="14">
        <v>1</v>
      </c>
      <c r="F68" s="6"/>
      <c r="G68" s="14"/>
      <c r="H68" s="14">
        <v>1</v>
      </c>
      <c r="I68" s="6">
        <v>1</v>
      </c>
      <c r="J68" s="6">
        <v>0</v>
      </c>
      <c r="K68" s="6">
        <v>0</v>
      </c>
      <c r="L68" s="6">
        <v>1</v>
      </c>
      <c r="M68" s="14" t="s">
        <v>66</v>
      </c>
      <c r="N68" s="14" t="s">
        <v>25</v>
      </c>
      <c r="O68" s="15">
        <v>34709</v>
      </c>
      <c r="P68" s="14">
        <v>161</v>
      </c>
      <c r="Q68" s="14">
        <v>57</v>
      </c>
      <c r="R68" s="7">
        <v>158</v>
      </c>
      <c r="S68" s="7">
        <v>86</v>
      </c>
    </row>
    <row r="69" spans="1:19" hidden="1">
      <c r="A69" s="1" t="s">
        <v>306</v>
      </c>
      <c r="C69" s="1">
        <v>29</v>
      </c>
      <c r="D69" s="7" t="s">
        <v>30</v>
      </c>
      <c r="E69" s="9">
        <v>1</v>
      </c>
      <c r="F69" s="1"/>
      <c r="G69" s="1"/>
      <c r="H69" s="1">
        <v>1</v>
      </c>
      <c r="I69" s="1"/>
      <c r="J69" s="1">
        <v>1</v>
      </c>
      <c r="K69" s="1"/>
      <c r="L69" s="1">
        <v>1</v>
      </c>
      <c r="M69" s="1" t="s">
        <v>24</v>
      </c>
      <c r="N69" s="7" t="s">
        <v>25</v>
      </c>
      <c r="O69" s="10">
        <v>32009</v>
      </c>
      <c r="P69" s="1">
        <v>174</v>
      </c>
      <c r="Q69" s="7">
        <v>66</v>
      </c>
      <c r="R69" s="1">
        <v>173</v>
      </c>
      <c r="S69" s="1">
        <v>94</v>
      </c>
    </row>
    <row r="70" spans="1:19" ht="16.2" hidden="1">
      <c r="A70" s="23" t="s">
        <v>303</v>
      </c>
      <c r="B70" s="24" t="s">
        <v>87</v>
      </c>
      <c r="C70" s="24">
        <v>29</v>
      </c>
      <c r="D70" s="9" t="s">
        <v>23</v>
      </c>
      <c r="E70" s="24"/>
      <c r="F70" s="24">
        <v>1</v>
      </c>
      <c r="G70" s="24">
        <v>1</v>
      </c>
      <c r="H70" s="24">
        <v>2</v>
      </c>
      <c r="I70" s="1"/>
      <c r="J70" s="1"/>
      <c r="K70" s="1"/>
      <c r="L70" s="1"/>
      <c r="M70" s="9" t="s">
        <v>63</v>
      </c>
      <c r="N70" s="24" t="s">
        <v>22</v>
      </c>
      <c r="O70" s="11">
        <v>30412</v>
      </c>
      <c r="P70" s="24">
        <v>198</v>
      </c>
      <c r="Q70" s="24">
        <v>94</v>
      </c>
      <c r="R70" s="24">
        <v>198</v>
      </c>
      <c r="S70" s="24">
        <v>111</v>
      </c>
    </row>
    <row r="71" spans="1:19" ht="16.2" hidden="1">
      <c r="A71" s="23" t="s">
        <v>303</v>
      </c>
      <c r="C71" s="26">
        <v>29</v>
      </c>
      <c r="D71" s="26" t="s">
        <v>35</v>
      </c>
      <c r="E71" s="26"/>
      <c r="F71" s="26">
        <v>1</v>
      </c>
      <c r="G71" s="26"/>
      <c r="H71" s="26">
        <v>1</v>
      </c>
      <c r="I71" s="1"/>
      <c r="J71" s="1"/>
      <c r="K71" s="1"/>
      <c r="L71" s="1"/>
      <c r="M71" s="26" t="s">
        <v>47</v>
      </c>
      <c r="N71" s="26" t="s">
        <v>25</v>
      </c>
      <c r="O71" s="29">
        <v>31801</v>
      </c>
      <c r="P71" s="26">
        <v>195</v>
      </c>
      <c r="Q71" s="26">
        <v>90</v>
      </c>
      <c r="R71" s="1">
        <v>198</v>
      </c>
      <c r="S71" s="1">
        <v>100</v>
      </c>
    </row>
    <row r="72" spans="1:19" hidden="1">
      <c r="A72" s="1" t="s">
        <v>309</v>
      </c>
      <c r="C72" s="14">
        <v>25</v>
      </c>
      <c r="D72" s="14" t="s">
        <v>23</v>
      </c>
      <c r="E72" s="14">
        <v>1</v>
      </c>
      <c r="F72" s="14">
        <v>1</v>
      </c>
      <c r="G72" s="14"/>
      <c r="H72" s="14">
        <v>2</v>
      </c>
      <c r="I72" s="6">
        <v>2</v>
      </c>
      <c r="J72" s="6">
        <v>0</v>
      </c>
      <c r="K72" s="6">
        <v>0</v>
      </c>
      <c r="L72" s="6">
        <v>2</v>
      </c>
      <c r="M72" s="14" t="s">
        <v>63</v>
      </c>
      <c r="N72" s="14" t="s">
        <v>25</v>
      </c>
      <c r="O72" s="15">
        <v>33340</v>
      </c>
      <c r="P72" s="14">
        <v>160</v>
      </c>
      <c r="Q72" s="14">
        <v>54</v>
      </c>
      <c r="R72" s="45">
        <v>158</v>
      </c>
      <c r="S72" s="45">
        <v>84</v>
      </c>
    </row>
    <row r="73" spans="1:19" hidden="1">
      <c r="A73" s="1" t="s">
        <v>302</v>
      </c>
      <c r="B73" s="33" t="s">
        <v>125</v>
      </c>
      <c r="C73" s="28">
        <v>26</v>
      </c>
      <c r="D73" s="28" t="s">
        <v>27</v>
      </c>
      <c r="E73" s="28"/>
      <c r="F73" s="28">
        <v>1</v>
      </c>
      <c r="G73" s="28"/>
      <c r="H73" s="1"/>
      <c r="I73" s="1"/>
      <c r="J73" s="1"/>
      <c r="K73" s="1"/>
      <c r="L73" s="28"/>
      <c r="M73" s="28" t="s">
        <v>60</v>
      </c>
      <c r="N73" s="28" t="s">
        <v>22</v>
      </c>
      <c r="O73" s="32">
        <v>33144</v>
      </c>
      <c r="P73" s="28">
        <v>193</v>
      </c>
      <c r="Q73" s="28">
        <v>91</v>
      </c>
      <c r="R73" s="28">
        <v>190</v>
      </c>
      <c r="S73" s="28">
        <v>113</v>
      </c>
    </row>
    <row r="74" spans="1:19" hidden="1">
      <c r="A74" s="1" t="s">
        <v>306</v>
      </c>
      <c r="B74" s="1" t="s">
        <v>34</v>
      </c>
      <c r="C74" s="1">
        <v>32</v>
      </c>
      <c r="D74" s="1" t="s">
        <v>35</v>
      </c>
      <c r="E74" s="1">
        <v>1</v>
      </c>
      <c r="F74" s="1">
        <v>1</v>
      </c>
      <c r="G74" s="1"/>
      <c r="H74" s="1">
        <v>2</v>
      </c>
      <c r="I74" s="1"/>
      <c r="J74" s="1"/>
      <c r="K74" s="1"/>
      <c r="L74" s="1"/>
      <c r="M74" s="1" t="s">
        <v>24</v>
      </c>
      <c r="N74" s="1" t="s">
        <v>22</v>
      </c>
      <c r="O74" s="11">
        <v>30892</v>
      </c>
      <c r="P74" s="1">
        <v>186</v>
      </c>
      <c r="Q74" s="1">
        <v>77</v>
      </c>
      <c r="R74" s="1">
        <v>179</v>
      </c>
      <c r="S74" s="1">
        <v>116</v>
      </c>
    </row>
    <row r="75" spans="1:19" hidden="1">
      <c r="A75" s="1" t="s">
        <v>307</v>
      </c>
      <c r="C75" s="1">
        <v>23</v>
      </c>
      <c r="D75" s="1" t="s">
        <v>49</v>
      </c>
      <c r="E75" s="1"/>
      <c r="F75" s="1">
        <v>1</v>
      </c>
      <c r="G75" s="1"/>
      <c r="H75" s="1">
        <f>E75+F75+G75</f>
        <v>1</v>
      </c>
      <c r="I75" s="1"/>
      <c r="J75" s="1"/>
      <c r="K75" s="1"/>
      <c r="L75" s="1">
        <f>I75+J75+K75</f>
        <v>0</v>
      </c>
      <c r="M75" s="1" t="s">
        <v>85</v>
      </c>
      <c r="N75" s="1" t="s">
        <v>25</v>
      </c>
      <c r="O75" s="11">
        <v>32440</v>
      </c>
      <c r="P75" s="1">
        <v>171</v>
      </c>
      <c r="Q75" s="1">
        <v>64</v>
      </c>
      <c r="R75" s="1">
        <v>174.1</v>
      </c>
      <c r="S75" s="1">
        <v>95.9</v>
      </c>
    </row>
    <row r="76" spans="1:19" hidden="1">
      <c r="A76" s="1" t="s">
        <v>302</v>
      </c>
      <c r="C76" s="28">
        <v>26</v>
      </c>
      <c r="D76" s="28" t="s">
        <v>64</v>
      </c>
      <c r="E76" s="28">
        <v>1</v>
      </c>
      <c r="F76" s="28"/>
      <c r="G76" s="28"/>
      <c r="H76" s="1"/>
      <c r="I76" s="1"/>
      <c r="J76" s="1"/>
      <c r="K76" s="1"/>
      <c r="L76" s="28"/>
      <c r="M76" s="28" t="s">
        <v>55</v>
      </c>
      <c r="N76" s="28" t="s">
        <v>25</v>
      </c>
      <c r="O76" s="32">
        <v>33030</v>
      </c>
      <c r="P76" s="28">
        <v>180</v>
      </c>
      <c r="Q76" s="28">
        <v>75</v>
      </c>
      <c r="R76" s="28">
        <v>183</v>
      </c>
      <c r="S76" s="28">
        <v>102</v>
      </c>
    </row>
    <row r="77" spans="1:19" hidden="1">
      <c r="A77" s="1" t="s">
        <v>302</v>
      </c>
      <c r="C77" s="28">
        <v>26</v>
      </c>
      <c r="D77" s="28" t="s">
        <v>105</v>
      </c>
      <c r="E77" s="28"/>
      <c r="F77" s="28">
        <v>1</v>
      </c>
      <c r="G77" s="28"/>
      <c r="H77" s="1"/>
      <c r="I77" s="1"/>
      <c r="J77" s="1"/>
      <c r="K77" s="1"/>
      <c r="L77" s="31" t="s">
        <v>120</v>
      </c>
      <c r="M77" s="28" t="s">
        <v>71</v>
      </c>
      <c r="N77" s="28" t="s">
        <v>25</v>
      </c>
      <c r="O77" s="32">
        <v>32936</v>
      </c>
      <c r="P77" s="28">
        <v>176</v>
      </c>
      <c r="Q77" s="28">
        <v>75</v>
      </c>
      <c r="R77" s="28">
        <v>180</v>
      </c>
      <c r="S77" s="28">
        <v>98</v>
      </c>
    </row>
    <row r="78" spans="1:19" hidden="1">
      <c r="A78" s="1" t="s">
        <v>309</v>
      </c>
      <c r="B78" s="14" t="s">
        <v>182</v>
      </c>
      <c r="C78" s="14">
        <v>26</v>
      </c>
      <c r="D78" s="14" t="s">
        <v>79</v>
      </c>
      <c r="E78" s="14">
        <v>1</v>
      </c>
      <c r="F78" s="1">
        <v>1</v>
      </c>
      <c r="G78" s="14"/>
      <c r="H78" s="14">
        <v>2</v>
      </c>
      <c r="I78" s="1">
        <v>2</v>
      </c>
      <c r="J78" s="1">
        <v>0</v>
      </c>
      <c r="K78" s="1">
        <v>0</v>
      </c>
      <c r="L78" s="1">
        <v>2</v>
      </c>
      <c r="M78" s="14" t="s">
        <v>66</v>
      </c>
      <c r="N78" s="14" t="s">
        <v>22</v>
      </c>
      <c r="O78" s="15">
        <v>32881</v>
      </c>
      <c r="P78" s="14">
        <v>180</v>
      </c>
      <c r="Q78" s="14">
        <v>67</v>
      </c>
      <c r="R78" s="1">
        <v>182</v>
      </c>
      <c r="S78" s="1">
        <v>94</v>
      </c>
    </row>
    <row r="79" spans="1:19" hidden="1">
      <c r="A79" s="1" t="s">
        <v>308</v>
      </c>
      <c r="C79" s="35">
        <v>16</v>
      </c>
      <c r="D79" s="35" t="s">
        <v>27</v>
      </c>
      <c r="E79" s="35">
        <v>1</v>
      </c>
      <c r="F79" s="35">
        <v>1</v>
      </c>
      <c r="G79" s="35">
        <v>1</v>
      </c>
      <c r="H79" s="35">
        <v>3</v>
      </c>
      <c r="I79" s="35">
        <v>2</v>
      </c>
      <c r="J79" s="35"/>
      <c r="K79" s="35"/>
      <c r="L79" s="35">
        <v>2</v>
      </c>
      <c r="M79" s="35" t="s">
        <v>57</v>
      </c>
      <c r="N79" s="35" t="s">
        <v>25</v>
      </c>
      <c r="O79" s="36">
        <v>33950</v>
      </c>
      <c r="P79" s="35">
        <v>160</v>
      </c>
      <c r="Q79" s="35">
        <v>49</v>
      </c>
      <c r="R79" s="35">
        <v>165</v>
      </c>
      <c r="S79" s="35">
        <v>85</v>
      </c>
    </row>
    <row r="80" spans="1:19" ht="16.2" hidden="1">
      <c r="A80" s="23" t="s">
        <v>303</v>
      </c>
      <c r="C80" s="1">
        <v>29</v>
      </c>
      <c r="D80" s="1" t="s">
        <v>28</v>
      </c>
      <c r="E80" s="26">
        <v>1</v>
      </c>
      <c r="F80" s="26">
        <v>1</v>
      </c>
      <c r="G80" s="26">
        <v>1</v>
      </c>
      <c r="H80" s="26">
        <v>3</v>
      </c>
      <c r="I80" s="1"/>
      <c r="J80" s="1"/>
      <c r="K80" s="1"/>
      <c r="L80" s="1"/>
      <c r="M80" s="1" t="s">
        <v>57</v>
      </c>
      <c r="N80" s="24" t="s">
        <v>25</v>
      </c>
      <c r="O80" s="11">
        <v>30658</v>
      </c>
      <c r="P80" s="1">
        <v>197</v>
      </c>
      <c r="Q80" s="1">
        <v>83</v>
      </c>
      <c r="R80" s="1">
        <v>203</v>
      </c>
      <c r="S80" s="1">
        <v>102</v>
      </c>
    </row>
    <row r="81" spans="1:19" hidden="1">
      <c r="A81" s="1" t="s">
        <v>306</v>
      </c>
      <c r="B81" s="7" t="s">
        <v>19</v>
      </c>
      <c r="C81" s="7">
        <v>32</v>
      </c>
      <c r="D81" s="7" t="s">
        <v>20</v>
      </c>
      <c r="E81" s="7">
        <v>1</v>
      </c>
      <c r="F81" s="7">
        <v>1</v>
      </c>
      <c r="G81" s="7">
        <v>1</v>
      </c>
      <c r="H81" s="7">
        <v>3</v>
      </c>
      <c r="I81" s="7">
        <v>1</v>
      </c>
      <c r="J81" s="7"/>
      <c r="K81" s="7"/>
      <c r="L81" s="7">
        <v>1</v>
      </c>
      <c r="M81" s="7" t="s">
        <v>21</v>
      </c>
      <c r="N81" s="7" t="s">
        <v>22</v>
      </c>
      <c r="O81" s="8">
        <v>30748</v>
      </c>
      <c r="P81" s="7">
        <v>193</v>
      </c>
      <c r="Q81" s="7">
        <v>75</v>
      </c>
      <c r="R81" s="6">
        <v>194</v>
      </c>
      <c r="S81" s="7">
        <v>110</v>
      </c>
    </row>
    <row r="82" spans="1:19" ht="16.2" hidden="1">
      <c r="A82" s="23" t="s">
        <v>303</v>
      </c>
      <c r="C82" s="25">
        <v>29</v>
      </c>
      <c r="D82" s="25" t="s">
        <v>28</v>
      </c>
      <c r="E82" s="1"/>
      <c r="F82" s="25"/>
      <c r="G82" s="25">
        <v>1</v>
      </c>
      <c r="H82" s="25">
        <v>1</v>
      </c>
      <c r="I82" s="25"/>
      <c r="J82" s="1"/>
      <c r="K82" s="1"/>
      <c r="L82" s="1"/>
      <c r="M82" s="25" t="s">
        <v>47</v>
      </c>
      <c r="N82" s="26" t="s">
        <v>25</v>
      </c>
      <c r="O82" s="27">
        <v>28884</v>
      </c>
      <c r="P82" s="25">
        <v>184</v>
      </c>
      <c r="Q82" s="25">
        <v>72</v>
      </c>
      <c r="R82" s="25">
        <v>186</v>
      </c>
      <c r="S82" s="25">
        <v>102</v>
      </c>
    </row>
    <row r="83" spans="1:19" ht="16.2" hidden="1">
      <c r="A83" s="23" t="s">
        <v>303</v>
      </c>
      <c r="C83" s="1">
        <v>29</v>
      </c>
      <c r="D83" s="9" t="s">
        <v>27</v>
      </c>
      <c r="E83" s="26">
        <v>1</v>
      </c>
      <c r="F83" s="26">
        <v>1</v>
      </c>
      <c r="G83" s="26"/>
      <c r="H83" s="26">
        <v>2</v>
      </c>
      <c r="I83" s="24"/>
      <c r="J83" s="1"/>
      <c r="K83" s="1"/>
      <c r="L83" s="1"/>
      <c r="M83" s="24" t="s">
        <v>71</v>
      </c>
      <c r="N83" s="24" t="s">
        <v>25</v>
      </c>
      <c r="O83" s="11">
        <v>31839</v>
      </c>
      <c r="P83" s="1">
        <v>178</v>
      </c>
      <c r="Q83" s="1">
        <v>70</v>
      </c>
      <c r="R83" s="1">
        <v>177</v>
      </c>
      <c r="S83" s="1">
        <v>81</v>
      </c>
    </row>
    <row r="84" spans="1:19" hidden="1">
      <c r="A84" s="1" t="s">
        <v>309</v>
      </c>
      <c r="C84" s="14">
        <v>26</v>
      </c>
      <c r="D84" s="14" t="s">
        <v>105</v>
      </c>
      <c r="E84" s="14">
        <v>1</v>
      </c>
      <c r="F84" s="14">
        <v>1</v>
      </c>
      <c r="G84" s="14"/>
      <c r="H84" s="14">
        <v>2</v>
      </c>
      <c r="I84" s="6">
        <v>3</v>
      </c>
      <c r="J84" s="6">
        <v>1</v>
      </c>
      <c r="K84" s="6">
        <v>0</v>
      </c>
      <c r="L84" s="6">
        <v>4</v>
      </c>
      <c r="M84" s="14" t="s">
        <v>55</v>
      </c>
      <c r="N84" s="14" t="s">
        <v>25</v>
      </c>
      <c r="O84" s="15">
        <v>33044</v>
      </c>
      <c r="P84" s="14">
        <v>171</v>
      </c>
      <c r="Q84" s="14">
        <v>63</v>
      </c>
      <c r="R84" s="45">
        <v>174</v>
      </c>
      <c r="S84" s="45">
        <v>91</v>
      </c>
    </row>
    <row r="85" spans="1:19" hidden="1">
      <c r="A85" s="1" t="s">
        <v>306</v>
      </c>
      <c r="C85" s="1">
        <v>32</v>
      </c>
      <c r="D85" s="1" t="s">
        <v>27</v>
      </c>
      <c r="E85" s="1"/>
      <c r="F85" s="1">
        <v>1</v>
      </c>
      <c r="G85" s="1"/>
      <c r="H85" s="1">
        <v>1</v>
      </c>
      <c r="I85" s="1">
        <v>1</v>
      </c>
      <c r="J85" s="1"/>
      <c r="K85" s="1"/>
      <c r="L85" s="1">
        <v>1</v>
      </c>
      <c r="M85" s="1" t="s">
        <v>29</v>
      </c>
      <c r="N85" s="7" t="s">
        <v>25</v>
      </c>
      <c r="O85" s="11">
        <v>30845</v>
      </c>
      <c r="P85" s="1">
        <v>170</v>
      </c>
      <c r="Q85" s="1">
        <v>65</v>
      </c>
      <c r="R85" s="1">
        <v>172</v>
      </c>
      <c r="S85" s="1">
        <v>97</v>
      </c>
    </row>
    <row r="86" spans="1:19" ht="16.2" hidden="1">
      <c r="A86" s="23" t="s">
        <v>303</v>
      </c>
      <c r="C86" s="1">
        <v>29</v>
      </c>
      <c r="D86" s="9" t="s">
        <v>23</v>
      </c>
      <c r="E86" s="1"/>
      <c r="F86" s="1"/>
      <c r="G86" s="1">
        <v>1</v>
      </c>
      <c r="H86" s="1">
        <v>1</v>
      </c>
      <c r="I86" s="1"/>
      <c r="J86" s="1"/>
      <c r="K86" s="1"/>
      <c r="L86" s="1"/>
      <c r="M86" s="9" t="s">
        <v>54</v>
      </c>
      <c r="N86" s="26" t="s">
        <v>25</v>
      </c>
      <c r="O86" s="11">
        <v>29055</v>
      </c>
      <c r="P86" s="1">
        <v>174</v>
      </c>
      <c r="Q86" s="1">
        <v>70</v>
      </c>
      <c r="R86" s="1">
        <v>172</v>
      </c>
      <c r="S86" s="1">
        <v>91</v>
      </c>
    </row>
    <row r="87" spans="1:19" ht="16.2" hidden="1">
      <c r="A87" s="23" t="s">
        <v>303</v>
      </c>
      <c r="C87" s="26">
        <v>31</v>
      </c>
      <c r="D87" s="26" t="s">
        <v>105</v>
      </c>
      <c r="E87" s="26"/>
      <c r="F87" s="26">
        <v>1</v>
      </c>
      <c r="G87" s="26"/>
      <c r="H87" s="26">
        <v>1</v>
      </c>
      <c r="I87" s="1"/>
      <c r="J87" s="1"/>
      <c r="K87" s="1"/>
      <c r="L87" s="1"/>
      <c r="M87" s="26" t="s">
        <v>55</v>
      </c>
      <c r="N87" s="26" t="s">
        <v>25</v>
      </c>
      <c r="O87" s="29">
        <v>31196</v>
      </c>
      <c r="P87" s="26">
        <v>182</v>
      </c>
      <c r="Q87" s="1">
        <v>72</v>
      </c>
      <c r="R87" s="1">
        <v>185</v>
      </c>
      <c r="S87" s="1">
        <v>102</v>
      </c>
    </row>
    <row r="88" spans="1:19" ht="16.2" hidden="1">
      <c r="A88" s="23" t="s">
        <v>303</v>
      </c>
      <c r="B88" s="24" t="s">
        <v>84</v>
      </c>
      <c r="C88" s="24">
        <v>32</v>
      </c>
      <c r="D88" s="9" t="s">
        <v>79</v>
      </c>
      <c r="E88" s="24"/>
      <c r="F88" s="24">
        <v>1</v>
      </c>
      <c r="G88" s="24">
        <v>1</v>
      </c>
      <c r="H88" s="24">
        <v>2</v>
      </c>
      <c r="I88" s="1"/>
      <c r="J88" s="1"/>
      <c r="K88" s="1"/>
      <c r="L88" s="1"/>
      <c r="M88" s="9" t="s">
        <v>85</v>
      </c>
      <c r="N88" s="24" t="s">
        <v>22</v>
      </c>
      <c r="O88" s="11">
        <v>29530</v>
      </c>
      <c r="P88" s="24">
        <v>191</v>
      </c>
      <c r="Q88" s="24">
        <v>90</v>
      </c>
      <c r="R88" s="24">
        <v>200</v>
      </c>
      <c r="S88" s="24">
        <v>108</v>
      </c>
    </row>
    <row r="89" spans="1:19" hidden="1">
      <c r="A89" s="1" t="s">
        <v>302</v>
      </c>
      <c r="C89" s="28">
        <v>26</v>
      </c>
      <c r="D89" s="99" t="s">
        <v>76</v>
      </c>
      <c r="E89" s="28">
        <v>1</v>
      </c>
      <c r="F89" s="28"/>
      <c r="G89" s="28"/>
      <c r="H89" s="1"/>
      <c r="I89" s="1"/>
      <c r="J89" s="1"/>
      <c r="K89" s="1"/>
      <c r="L89" s="28"/>
      <c r="M89" s="28" t="s">
        <v>68</v>
      </c>
      <c r="N89" s="28" t="s">
        <v>25</v>
      </c>
      <c r="O89" s="32">
        <v>33112</v>
      </c>
      <c r="P89" s="28">
        <v>167</v>
      </c>
      <c r="Q89" s="28">
        <v>60</v>
      </c>
      <c r="R89" s="28">
        <v>165</v>
      </c>
      <c r="S89" s="28">
        <v>89</v>
      </c>
    </row>
    <row r="90" spans="1:19" hidden="1">
      <c r="A90" s="1" t="s">
        <v>307</v>
      </c>
      <c r="C90" s="1">
        <v>24</v>
      </c>
      <c r="D90" s="1" t="s">
        <v>79</v>
      </c>
      <c r="E90" s="1">
        <v>1</v>
      </c>
      <c r="F90" s="1">
        <v>1</v>
      </c>
      <c r="G90" s="1"/>
      <c r="H90" s="1">
        <f>E90+F90+G90</f>
        <v>2</v>
      </c>
      <c r="I90" s="1"/>
      <c r="J90" s="1">
        <v>1</v>
      </c>
      <c r="K90" s="1"/>
      <c r="L90" s="1">
        <f>I90+J90+K90</f>
        <v>1</v>
      </c>
      <c r="M90" s="1" t="s">
        <v>66</v>
      </c>
      <c r="N90" s="1" t="s">
        <v>25</v>
      </c>
      <c r="O90" s="11">
        <v>32160</v>
      </c>
      <c r="P90" s="1">
        <v>178</v>
      </c>
      <c r="Q90" s="1">
        <v>65</v>
      </c>
      <c r="R90" s="1">
        <v>182.1</v>
      </c>
      <c r="S90" s="1">
        <v>102.1</v>
      </c>
    </row>
    <row r="91" spans="1:19" hidden="1">
      <c r="A91" s="1" t="s">
        <v>309</v>
      </c>
      <c r="B91" s="14" t="s">
        <v>179</v>
      </c>
      <c r="C91" s="14">
        <v>28</v>
      </c>
      <c r="D91" s="14" t="s">
        <v>23</v>
      </c>
      <c r="E91" s="14">
        <v>1</v>
      </c>
      <c r="F91" s="14">
        <v>1</v>
      </c>
      <c r="G91" s="14"/>
      <c r="H91" s="14">
        <v>2</v>
      </c>
      <c r="I91" s="6">
        <v>3</v>
      </c>
      <c r="J91" s="6">
        <v>0</v>
      </c>
      <c r="K91" s="6">
        <v>0</v>
      </c>
      <c r="L91" s="6">
        <v>3</v>
      </c>
      <c r="M91" s="14" t="s">
        <v>60</v>
      </c>
      <c r="N91" s="14" t="s">
        <v>22</v>
      </c>
      <c r="O91" s="15">
        <v>32436</v>
      </c>
      <c r="P91" s="14">
        <v>175</v>
      </c>
      <c r="Q91" s="14">
        <v>72</v>
      </c>
      <c r="R91" s="45">
        <v>175</v>
      </c>
      <c r="S91" s="45">
        <v>95</v>
      </c>
    </row>
    <row r="92" spans="1:19" hidden="1">
      <c r="A92" s="1" t="s">
        <v>307</v>
      </c>
      <c r="C92" s="1">
        <v>24</v>
      </c>
      <c r="D92" s="1" t="s">
        <v>27</v>
      </c>
      <c r="E92" s="1">
        <v>1</v>
      </c>
      <c r="F92" s="1">
        <v>1</v>
      </c>
      <c r="G92" s="1"/>
      <c r="H92" s="1">
        <f>E92+F92+G92</f>
        <v>2</v>
      </c>
      <c r="I92" s="1"/>
      <c r="J92" s="1">
        <v>1</v>
      </c>
      <c r="K92" s="1"/>
      <c r="L92" s="1">
        <f>I92+J92+K92</f>
        <v>1</v>
      </c>
      <c r="M92" s="1" t="s">
        <v>61</v>
      </c>
      <c r="N92" s="1" t="s">
        <v>25</v>
      </c>
      <c r="O92" s="11">
        <v>32270</v>
      </c>
      <c r="P92" s="1">
        <v>167</v>
      </c>
      <c r="Q92" s="1">
        <v>58</v>
      </c>
      <c r="R92" s="1">
        <v>169.8</v>
      </c>
      <c r="S92" s="1">
        <v>89.5</v>
      </c>
    </row>
    <row r="93" spans="1:19" hidden="1">
      <c r="A93" s="1" t="s">
        <v>307</v>
      </c>
      <c r="C93" s="1">
        <v>25</v>
      </c>
      <c r="D93" s="1" t="s">
        <v>28</v>
      </c>
      <c r="E93" s="1">
        <v>1</v>
      </c>
      <c r="F93" s="1"/>
      <c r="G93" s="1"/>
      <c r="H93" s="1">
        <f>E93+F93+G93</f>
        <v>1</v>
      </c>
      <c r="I93" s="1"/>
      <c r="J93" s="1"/>
      <c r="K93" s="1"/>
      <c r="L93" s="1">
        <f>I93+J93+K93</f>
        <v>0</v>
      </c>
      <c r="M93" s="1" t="s">
        <v>66</v>
      </c>
      <c r="N93" s="1" t="s">
        <v>25</v>
      </c>
      <c r="O93" s="11">
        <v>33249</v>
      </c>
      <c r="P93" s="1">
        <v>165</v>
      </c>
      <c r="Q93" s="1">
        <v>62</v>
      </c>
      <c r="R93" s="1">
        <v>166.9</v>
      </c>
      <c r="S93" s="1">
        <v>89.9</v>
      </c>
    </row>
    <row r="94" spans="1:19" ht="16.2" hidden="1">
      <c r="A94" s="23" t="s">
        <v>303</v>
      </c>
      <c r="C94" s="26">
        <v>32</v>
      </c>
      <c r="D94" s="26" t="s">
        <v>46</v>
      </c>
      <c r="E94" s="26"/>
      <c r="F94" s="26">
        <v>1</v>
      </c>
      <c r="G94" s="26"/>
      <c r="H94" s="26">
        <v>1</v>
      </c>
      <c r="I94" s="1"/>
      <c r="J94" s="1"/>
      <c r="K94" s="1"/>
      <c r="L94" s="1"/>
      <c r="M94" s="26" t="s">
        <v>50</v>
      </c>
      <c r="N94" s="26" t="s">
        <v>25</v>
      </c>
      <c r="O94" s="29">
        <v>30916</v>
      </c>
      <c r="P94" s="26">
        <v>187</v>
      </c>
      <c r="Q94" s="1">
        <v>75</v>
      </c>
      <c r="R94" s="1">
        <v>191</v>
      </c>
      <c r="S94" s="1">
        <v>103</v>
      </c>
    </row>
    <row r="95" spans="1:19" ht="16.2" hidden="1">
      <c r="A95" s="23" t="s">
        <v>303</v>
      </c>
      <c r="C95" s="26">
        <v>33</v>
      </c>
      <c r="D95" s="26" t="s">
        <v>23</v>
      </c>
      <c r="E95" s="26"/>
      <c r="F95" s="26">
        <v>1</v>
      </c>
      <c r="G95" s="26"/>
      <c r="H95" s="26">
        <v>1</v>
      </c>
      <c r="I95" s="1"/>
      <c r="J95" s="1"/>
      <c r="K95" s="1"/>
      <c r="L95" s="1"/>
      <c r="M95" s="26" t="s">
        <v>61</v>
      </c>
      <c r="N95" s="26" t="s">
        <v>25</v>
      </c>
      <c r="O95" s="29">
        <v>30443</v>
      </c>
      <c r="P95" s="26">
        <v>183</v>
      </c>
      <c r="Q95" s="1">
        <v>79</v>
      </c>
      <c r="R95" s="1">
        <v>184</v>
      </c>
      <c r="S95" s="1">
        <v>100</v>
      </c>
    </row>
    <row r="96" spans="1:19">
      <c r="A96" s="1" t="s">
        <v>304</v>
      </c>
      <c r="B96" s="14" t="s">
        <v>65</v>
      </c>
      <c r="C96" s="17">
        <v>23</v>
      </c>
      <c r="D96" s="14" t="s">
        <v>32</v>
      </c>
      <c r="E96" s="14"/>
      <c r="F96" s="14">
        <v>1</v>
      </c>
      <c r="G96" s="14"/>
      <c r="H96" s="14">
        <f>E96+F96+G96</f>
        <v>1</v>
      </c>
      <c r="I96" s="6"/>
      <c r="J96" s="6">
        <v>1</v>
      </c>
      <c r="K96" s="6"/>
      <c r="L96" s="7">
        <f>I96+J96+K96</f>
        <v>1</v>
      </c>
      <c r="M96" s="14" t="s">
        <v>66</v>
      </c>
      <c r="N96" s="14" t="s">
        <v>22</v>
      </c>
      <c r="O96" s="15">
        <v>32518</v>
      </c>
      <c r="P96" s="14">
        <v>162</v>
      </c>
      <c r="Q96" s="14">
        <v>59</v>
      </c>
      <c r="R96" s="16">
        <v>150</v>
      </c>
      <c r="S96" s="14">
        <v>73</v>
      </c>
    </row>
    <row r="97" spans="1:19" hidden="1">
      <c r="A97" s="1" t="s">
        <v>300</v>
      </c>
      <c r="C97" s="1">
        <v>19</v>
      </c>
      <c r="D97" s="34" t="s">
        <v>35</v>
      </c>
      <c r="E97" s="1"/>
      <c r="F97" s="1"/>
      <c r="G97" s="1"/>
      <c r="H97" s="1"/>
      <c r="I97" s="1">
        <v>3</v>
      </c>
      <c r="J97" s="1">
        <v>0</v>
      </c>
      <c r="K97" s="1">
        <v>1</v>
      </c>
      <c r="L97" s="1">
        <v>4</v>
      </c>
      <c r="M97" s="1" t="s">
        <v>148</v>
      </c>
      <c r="N97" s="1" t="s">
        <v>25</v>
      </c>
      <c r="O97" s="11">
        <v>35309</v>
      </c>
      <c r="P97" s="1">
        <v>180</v>
      </c>
      <c r="Q97" s="1">
        <v>66</v>
      </c>
      <c r="R97" s="1">
        <v>188</v>
      </c>
      <c r="S97" s="1">
        <v>100</v>
      </c>
    </row>
    <row r="98" spans="1:19" hidden="1">
      <c r="A98" s="1" t="s">
        <v>302</v>
      </c>
      <c r="B98" s="30" t="s">
        <v>109</v>
      </c>
      <c r="C98" s="28">
        <v>27</v>
      </c>
      <c r="D98" s="31" t="s">
        <v>32</v>
      </c>
      <c r="E98" s="28">
        <v>1</v>
      </c>
      <c r="F98" s="28"/>
      <c r="G98" s="28"/>
      <c r="H98" s="1"/>
      <c r="I98" s="1"/>
      <c r="J98" s="1"/>
      <c r="K98" s="1"/>
      <c r="L98" s="28"/>
      <c r="M98" s="28" t="s">
        <v>66</v>
      </c>
      <c r="N98" s="28" t="s">
        <v>22</v>
      </c>
      <c r="O98" s="32">
        <v>32516</v>
      </c>
      <c r="P98" s="28">
        <v>172</v>
      </c>
      <c r="Q98" s="28">
        <v>56</v>
      </c>
      <c r="R98" s="28">
        <v>173</v>
      </c>
      <c r="S98" s="28">
        <v>101</v>
      </c>
    </row>
    <row r="99" spans="1:19" hidden="1">
      <c r="A99" s="1" t="s">
        <v>308</v>
      </c>
      <c r="C99" s="41">
        <v>16</v>
      </c>
      <c r="D99" s="41" t="s">
        <v>135</v>
      </c>
      <c r="E99" s="41"/>
      <c r="F99" s="41">
        <v>1</v>
      </c>
      <c r="G99" s="41"/>
      <c r="H99" s="41">
        <v>1</v>
      </c>
      <c r="I99" s="41"/>
      <c r="J99" s="41"/>
      <c r="K99" s="41"/>
      <c r="L99" s="41"/>
      <c r="M99" s="41" t="s">
        <v>66</v>
      </c>
      <c r="N99" s="39" t="s">
        <v>25</v>
      </c>
      <c r="O99" s="42">
        <v>35083</v>
      </c>
      <c r="P99" s="41">
        <v>147</v>
      </c>
      <c r="Q99" s="41">
        <v>36</v>
      </c>
      <c r="R99" s="41">
        <v>148</v>
      </c>
      <c r="S99" s="41">
        <v>75</v>
      </c>
    </row>
    <row r="100" spans="1:19" hidden="1">
      <c r="A100" s="1" t="s">
        <v>308</v>
      </c>
      <c r="C100" s="35">
        <v>16</v>
      </c>
      <c r="D100" s="35" t="s">
        <v>49</v>
      </c>
      <c r="E100" s="35">
        <v>1</v>
      </c>
      <c r="F100" s="35"/>
      <c r="G100" s="35"/>
      <c r="H100" s="35">
        <v>1</v>
      </c>
      <c r="I100" s="35">
        <v>1</v>
      </c>
      <c r="J100" s="35"/>
      <c r="K100" s="35">
        <v>1</v>
      </c>
      <c r="L100" s="35">
        <v>2</v>
      </c>
      <c r="M100" s="35" t="s">
        <v>50</v>
      </c>
      <c r="N100" s="35" t="s">
        <v>25</v>
      </c>
      <c r="O100" s="36">
        <v>33827</v>
      </c>
      <c r="P100" s="35">
        <v>140</v>
      </c>
      <c r="Q100" s="35">
        <v>28</v>
      </c>
      <c r="R100" s="35">
        <v>140</v>
      </c>
      <c r="S100" s="35">
        <v>75</v>
      </c>
    </row>
    <row r="101" spans="1:19">
      <c r="A101" s="1" t="s">
        <v>304</v>
      </c>
      <c r="C101" s="7">
        <v>23</v>
      </c>
      <c r="D101" s="14" t="s">
        <v>35</v>
      </c>
      <c r="E101" s="14">
        <v>1</v>
      </c>
      <c r="F101" s="14"/>
      <c r="G101" s="14"/>
      <c r="H101" s="14">
        <f>E101+F101+G101</f>
        <v>1</v>
      </c>
      <c r="I101" s="7"/>
      <c r="J101" s="7"/>
      <c r="K101" s="7"/>
      <c r="L101" s="7">
        <f>I101+J101+K101</f>
        <v>0</v>
      </c>
      <c r="M101" s="14" t="s">
        <v>61</v>
      </c>
      <c r="N101" s="14" t="s">
        <v>25</v>
      </c>
      <c r="O101" s="15">
        <v>34086</v>
      </c>
      <c r="P101" s="14">
        <v>151</v>
      </c>
      <c r="Q101" s="14">
        <v>53</v>
      </c>
      <c r="R101" s="16">
        <v>130</v>
      </c>
      <c r="S101" s="14">
        <v>75</v>
      </c>
    </row>
    <row r="102" spans="1:19" hidden="1">
      <c r="A102" s="1" t="s">
        <v>300</v>
      </c>
      <c r="C102" s="1">
        <v>20</v>
      </c>
      <c r="D102" s="34" t="s">
        <v>83</v>
      </c>
      <c r="E102" s="1"/>
      <c r="F102" s="1"/>
      <c r="G102" s="1"/>
      <c r="H102" s="1"/>
      <c r="I102" s="1">
        <v>5</v>
      </c>
      <c r="J102" s="1">
        <v>0</v>
      </c>
      <c r="K102" s="1">
        <v>0</v>
      </c>
      <c r="L102" s="1">
        <v>5</v>
      </c>
      <c r="M102" s="1" t="s">
        <v>33</v>
      </c>
      <c r="N102" s="1" t="s">
        <v>25</v>
      </c>
      <c r="O102" s="11">
        <v>35125</v>
      </c>
      <c r="P102" s="1">
        <v>173</v>
      </c>
      <c r="Q102" s="1">
        <v>64</v>
      </c>
      <c r="R102" s="1">
        <v>178</v>
      </c>
      <c r="S102" s="1">
        <v>93</v>
      </c>
    </row>
    <row r="103" spans="1:19" ht="16.2" hidden="1">
      <c r="A103" s="23" t="s">
        <v>303</v>
      </c>
      <c r="C103" s="26">
        <v>34</v>
      </c>
      <c r="D103" s="26" t="s">
        <v>23</v>
      </c>
      <c r="E103" s="26"/>
      <c r="F103" s="26">
        <v>1</v>
      </c>
      <c r="G103" s="26">
        <v>1</v>
      </c>
      <c r="H103" s="26">
        <v>2</v>
      </c>
      <c r="I103" s="1"/>
      <c r="J103" s="1"/>
      <c r="K103" s="1"/>
      <c r="L103" s="1"/>
      <c r="M103" s="26" t="s">
        <v>71</v>
      </c>
      <c r="N103" s="26" t="s">
        <v>25</v>
      </c>
      <c r="O103" s="29">
        <v>30002</v>
      </c>
      <c r="P103" s="26">
        <v>193</v>
      </c>
      <c r="Q103" s="26">
        <v>78</v>
      </c>
      <c r="R103" s="1">
        <v>102</v>
      </c>
      <c r="S103" s="1">
        <v>102</v>
      </c>
    </row>
    <row r="104" spans="1:19" hidden="1">
      <c r="A104" s="1" t="s">
        <v>307</v>
      </c>
      <c r="C104" s="1">
        <v>25</v>
      </c>
      <c r="D104" s="1" t="s">
        <v>28</v>
      </c>
      <c r="E104" s="1">
        <v>1</v>
      </c>
      <c r="F104" s="1"/>
      <c r="G104" s="1"/>
      <c r="H104" s="1">
        <f>E104+F104+G104</f>
        <v>1</v>
      </c>
      <c r="I104" s="1"/>
      <c r="J104" s="1"/>
      <c r="K104" s="1"/>
      <c r="L104" s="1">
        <f>I104+J104+K104</f>
        <v>0</v>
      </c>
      <c r="M104" s="1" t="s">
        <v>66</v>
      </c>
      <c r="N104" s="1" t="s">
        <v>25</v>
      </c>
      <c r="O104" s="11">
        <v>33249</v>
      </c>
      <c r="P104" s="1">
        <v>165</v>
      </c>
      <c r="Q104" s="1">
        <v>60</v>
      </c>
      <c r="R104" s="1">
        <v>166.9</v>
      </c>
      <c r="S104" s="1">
        <v>89.9</v>
      </c>
    </row>
    <row r="105" spans="1:19" ht="16.2" hidden="1">
      <c r="A105" s="23" t="s">
        <v>303</v>
      </c>
      <c r="C105" s="26">
        <v>34</v>
      </c>
      <c r="D105" s="26" t="s">
        <v>23</v>
      </c>
      <c r="E105" s="26"/>
      <c r="F105" s="26">
        <v>1</v>
      </c>
      <c r="G105" s="26">
        <v>1</v>
      </c>
      <c r="H105" s="26">
        <v>2</v>
      </c>
      <c r="I105" s="1"/>
      <c r="J105" s="1"/>
      <c r="K105" s="1"/>
      <c r="L105" s="1"/>
      <c r="M105" s="26" t="s">
        <v>57</v>
      </c>
      <c r="N105" s="26" t="s">
        <v>25</v>
      </c>
      <c r="O105" s="29">
        <v>30296</v>
      </c>
      <c r="P105" s="26">
        <v>175</v>
      </c>
      <c r="Q105" s="1">
        <v>65</v>
      </c>
      <c r="R105" s="1">
        <v>174</v>
      </c>
      <c r="S105" s="1">
        <v>90</v>
      </c>
    </row>
    <row r="106" spans="1:19" ht="16.2" hidden="1">
      <c r="A106" s="23" t="s">
        <v>303</v>
      </c>
      <c r="B106" s="24" t="s">
        <v>90</v>
      </c>
      <c r="C106" s="24">
        <v>35</v>
      </c>
      <c r="D106" s="9" t="s">
        <v>76</v>
      </c>
      <c r="E106" s="24"/>
      <c r="F106" s="24">
        <v>1</v>
      </c>
      <c r="G106" s="24"/>
      <c r="H106" s="24">
        <v>1</v>
      </c>
      <c r="I106" s="1"/>
      <c r="J106" s="1"/>
      <c r="K106" s="1"/>
      <c r="L106" s="1"/>
      <c r="M106" s="9" t="s">
        <v>54</v>
      </c>
      <c r="N106" s="24" t="s">
        <v>22</v>
      </c>
      <c r="O106" s="11">
        <v>28314</v>
      </c>
      <c r="P106" s="24">
        <v>214</v>
      </c>
      <c r="Q106" s="24">
        <v>125</v>
      </c>
      <c r="R106" s="24">
        <v>214</v>
      </c>
      <c r="S106" s="24">
        <v>110</v>
      </c>
    </row>
    <row r="107" spans="1:19" hidden="1">
      <c r="A107" s="1" t="s">
        <v>306</v>
      </c>
      <c r="B107" s="7" t="s">
        <v>26</v>
      </c>
      <c r="C107" s="7">
        <v>33</v>
      </c>
      <c r="D107" s="7" t="s">
        <v>27</v>
      </c>
      <c r="E107" s="7"/>
      <c r="F107" s="7">
        <v>1</v>
      </c>
      <c r="G107" s="7">
        <v>1</v>
      </c>
      <c r="H107" s="7">
        <v>2</v>
      </c>
      <c r="I107" s="7">
        <v>1</v>
      </c>
      <c r="J107" s="7"/>
      <c r="K107" s="7"/>
      <c r="L107" s="7">
        <v>1</v>
      </c>
      <c r="M107" s="7" t="s">
        <v>21</v>
      </c>
      <c r="N107" s="7" t="s">
        <v>22</v>
      </c>
      <c r="O107" s="8">
        <v>30375</v>
      </c>
      <c r="P107" s="7">
        <v>190</v>
      </c>
      <c r="Q107" s="7">
        <v>76</v>
      </c>
      <c r="R107" s="7">
        <v>194</v>
      </c>
      <c r="S107" s="7">
        <v>114</v>
      </c>
    </row>
    <row r="108" spans="1:19" hidden="1">
      <c r="A108" s="1" t="s">
        <v>300</v>
      </c>
      <c r="C108" s="1">
        <v>20</v>
      </c>
      <c r="D108" s="34" t="s">
        <v>83</v>
      </c>
      <c r="E108" s="1"/>
      <c r="F108" s="1"/>
      <c r="G108" s="1"/>
      <c r="H108" s="1"/>
      <c r="I108" s="1">
        <v>1</v>
      </c>
      <c r="J108" s="1">
        <v>0</v>
      </c>
      <c r="K108" s="1">
        <v>1</v>
      </c>
      <c r="L108" s="1">
        <v>2</v>
      </c>
      <c r="M108" s="1" t="s">
        <v>37</v>
      </c>
      <c r="N108" s="1" t="s">
        <v>25</v>
      </c>
      <c r="O108" s="11">
        <v>35071</v>
      </c>
      <c r="P108" s="1">
        <v>177</v>
      </c>
      <c r="Q108" s="1">
        <v>63</v>
      </c>
      <c r="R108" s="1">
        <v>180</v>
      </c>
      <c r="S108" s="1">
        <v>101</v>
      </c>
    </row>
    <row r="109" spans="1:19" hidden="1">
      <c r="A109" s="1" t="s">
        <v>309</v>
      </c>
      <c r="B109" s="14" t="s">
        <v>180</v>
      </c>
      <c r="C109" s="14">
        <v>28</v>
      </c>
      <c r="D109" s="14" t="s">
        <v>28</v>
      </c>
      <c r="E109" s="14">
        <v>1</v>
      </c>
      <c r="F109" s="14">
        <v>1</v>
      </c>
      <c r="G109" s="6"/>
      <c r="H109" s="14">
        <v>2</v>
      </c>
      <c r="I109" s="6">
        <v>3</v>
      </c>
      <c r="J109" s="6">
        <v>1</v>
      </c>
      <c r="K109" s="6">
        <v>0</v>
      </c>
      <c r="L109" s="6">
        <v>4</v>
      </c>
      <c r="M109" s="14" t="s">
        <v>47</v>
      </c>
      <c r="N109" s="14" t="s">
        <v>22</v>
      </c>
      <c r="O109" s="15">
        <v>32189</v>
      </c>
      <c r="P109" s="14">
        <v>178</v>
      </c>
      <c r="Q109" s="14">
        <v>70</v>
      </c>
      <c r="R109" s="45">
        <v>173</v>
      </c>
      <c r="S109" s="45">
        <v>96</v>
      </c>
    </row>
    <row r="110" spans="1:19" hidden="1">
      <c r="A110" s="1" t="s">
        <v>309</v>
      </c>
      <c r="C110" s="14">
        <v>28</v>
      </c>
      <c r="D110" s="14" t="s">
        <v>23</v>
      </c>
      <c r="E110" s="14">
        <v>1</v>
      </c>
      <c r="F110" s="14">
        <v>1</v>
      </c>
      <c r="G110" s="14">
        <v>1</v>
      </c>
      <c r="H110" s="14">
        <v>3</v>
      </c>
      <c r="I110" s="1">
        <v>4</v>
      </c>
      <c r="J110" s="1">
        <v>2</v>
      </c>
      <c r="K110" s="1">
        <v>0</v>
      </c>
      <c r="L110" s="1">
        <v>6</v>
      </c>
      <c r="M110" s="14" t="s">
        <v>66</v>
      </c>
      <c r="N110" s="14" t="s">
        <v>25</v>
      </c>
      <c r="O110" s="15">
        <v>32158</v>
      </c>
      <c r="P110" s="14">
        <v>174</v>
      </c>
      <c r="Q110" s="14">
        <v>65</v>
      </c>
      <c r="R110" s="45">
        <v>170</v>
      </c>
      <c r="S110" s="45">
        <v>92</v>
      </c>
    </row>
    <row r="111" spans="1:19" hidden="1">
      <c r="A111" s="1" t="s">
        <v>308</v>
      </c>
      <c r="B111" s="39" t="s">
        <v>169</v>
      </c>
      <c r="C111" s="39">
        <v>17</v>
      </c>
      <c r="D111" s="39" t="s">
        <v>46</v>
      </c>
      <c r="E111" s="39">
        <v>1</v>
      </c>
      <c r="F111" s="39">
        <v>1</v>
      </c>
      <c r="G111" s="39"/>
      <c r="H111" s="39">
        <v>2</v>
      </c>
      <c r="I111" s="39">
        <v>1</v>
      </c>
      <c r="J111" s="39"/>
      <c r="K111" s="39"/>
      <c r="L111" s="39">
        <v>1</v>
      </c>
      <c r="M111" s="39" t="s">
        <v>47</v>
      </c>
      <c r="N111" s="39" t="s">
        <v>22</v>
      </c>
      <c r="O111" s="40">
        <v>34737</v>
      </c>
      <c r="P111" s="39">
        <v>167</v>
      </c>
      <c r="Q111" s="39">
        <v>62</v>
      </c>
      <c r="R111" s="41">
        <v>170</v>
      </c>
      <c r="S111" s="39">
        <v>93</v>
      </c>
    </row>
    <row r="112" spans="1:19">
      <c r="A112" s="1" t="s">
        <v>304</v>
      </c>
      <c r="C112" s="17">
        <v>24</v>
      </c>
      <c r="D112" s="14" t="s">
        <v>28</v>
      </c>
      <c r="E112" s="14"/>
      <c r="F112" s="14">
        <v>1</v>
      </c>
      <c r="G112" s="14"/>
      <c r="H112" s="14">
        <f>E112+F112+G112</f>
        <v>1</v>
      </c>
      <c r="I112" s="6">
        <v>1</v>
      </c>
      <c r="J112" s="6"/>
      <c r="K112" s="6"/>
      <c r="L112" s="7">
        <f>I112+J112+K112</f>
        <v>1</v>
      </c>
      <c r="M112" s="14" t="s">
        <v>71</v>
      </c>
      <c r="N112" s="14" t="s">
        <v>25</v>
      </c>
      <c r="O112" s="15">
        <v>32221</v>
      </c>
      <c r="P112" s="14">
        <v>175</v>
      </c>
      <c r="Q112" s="14">
        <v>130</v>
      </c>
      <c r="R112" s="16">
        <v>160</v>
      </c>
      <c r="S112" s="14">
        <v>85</v>
      </c>
    </row>
    <row r="113" spans="1:19" hidden="1">
      <c r="A113" s="1" t="s">
        <v>300</v>
      </c>
      <c r="B113" s="1" t="s">
        <v>146</v>
      </c>
      <c r="C113" s="1">
        <v>20</v>
      </c>
      <c r="D113" s="34" t="s">
        <v>27</v>
      </c>
      <c r="E113" s="1"/>
      <c r="F113" s="1"/>
      <c r="G113" s="1"/>
      <c r="H113" s="1"/>
      <c r="I113" s="1">
        <v>7</v>
      </c>
      <c r="J113" s="1">
        <v>0</v>
      </c>
      <c r="K113" s="1">
        <v>0</v>
      </c>
      <c r="L113" s="1">
        <v>7</v>
      </c>
      <c r="M113" s="1" t="s">
        <v>37</v>
      </c>
      <c r="N113" s="1" t="s">
        <v>22</v>
      </c>
      <c r="O113" s="11">
        <v>35065</v>
      </c>
      <c r="P113" s="1">
        <v>184</v>
      </c>
      <c r="Q113" s="1">
        <v>62</v>
      </c>
      <c r="R113" s="1">
        <v>192</v>
      </c>
      <c r="S113" s="1">
        <v>97</v>
      </c>
    </row>
    <row r="114" spans="1:19" hidden="1">
      <c r="A114" s="1" t="s">
        <v>306</v>
      </c>
      <c r="C114" s="7">
        <v>35</v>
      </c>
      <c r="D114" s="7" t="s">
        <v>23</v>
      </c>
      <c r="E114" s="7"/>
      <c r="F114" s="7">
        <v>1</v>
      </c>
      <c r="G114" s="7">
        <v>1</v>
      </c>
      <c r="H114" s="7">
        <v>2</v>
      </c>
      <c r="I114" s="7">
        <v>1</v>
      </c>
      <c r="J114" s="7"/>
      <c r="K114" s="7"/>
      <c r="L114" s="7">
        <v>1</v>
      </c>
      <c r="M114" s="7" t="s">
        <v>21</v>
      </c>
      <c r="N114" s="7" t="s">
        <v>25</v>
      </c>
      <c r="O114" s="8">
        <v>29654</v>
      </c>
      <c r="P114" s="7">
        <v>177</v>
      </c>
      <c r="Q114" s="7">
        <v>68</v>
      </c>
      <c r="R114" s="7">
        <v>175</v>
      </c>
      <c r="S114" s="7">
        <v>97</v>
      </c>
    </row>
    <row r="115" spans="1:19" hidden="1">
      <c r="A115" s="1" t="s">
        <v>306</v>
      </c>
      <c r="B115" s="1" t="s">
        <v>38</v>
      </c>
      <c r="C115" s="1"/>
      <c r="D115" s="1" t="s">
        <v>39</v>
      </c>
      <c r="E115" s="1"/>
      <c r="F115" s="1">
        <v>1</v>
      </c>
      <c r="G115" s="1"/>
      <c r="H115" s="1">
        <v>1</v>
      </c>
      <c r="I115" s="1"/>
      <c r="J115" s="1"/>
      <c r="K115" s="1"/>
      <c r="L115" s="1"/>
      <c r="M115" s="1" t="s">
        <v>40</v>
      </c>
      <c r="N115" s="1" t="s">
        <v>22</v>
      </c>
      <c r="O115" s="11">
        <v>30225</v>
      </c>
      <c r="P115" s="1">
        <v>182</v>
      </c>
      <c r="Q115" s="1">
        <v>80</v>
      </c>
      <c r="R115" s="1">
        <v>178</v>
      </c>
      <c r="S115" s="1">
        <v>113</v>
      </c>
    </row>
    <row r="116" spans="1:19" hidden="1">
      <c r="A116" s="1" t="s">
        <v>307</v>
      </c>
      <c r="B116" s="1" t="s">
        <v>161</v>
      </c>
      <c r="C116" s="1">
        <v>26</v>
      </c>
      <c r="D116" s="96" t="s">
        <v>76</v>
      </c>
      <c r="E116" s="1"/>
      <c r="F116" s="1">
        <v>1</v>
      </c>
      <c r="G116" s="1">
        <v>1</v>
      </c>
      <c r="H116" s="1">
        <f>E116+F116+G116</f>
        <v>2</v>
      </c>
      <c r="I116" s="1"/>
      <c r="J116" s="1"/>
      <c r="K116" s="1">
        <v>1</v>
      </c>
      <c r="L116" s="1">
        <f>I116+J116+K116</f>
        <v>1</v>
      </c>
      <c r="M116" s="1" t="s">
        <v>66</v>
      </c>
      <c r="N116" s="1" t="s">
        <v>22</v>
      </c>
      <c r="O116" s="11">
        <v>31422</v>
      </c>
      <c r="P116" s="1">
        <v>181</v>
      </c>
      <c r="Q116" s="1">
        <v>65</v>
      </c>
      <c r="R116" s="1">
        <v>187.7</v>
      </c>
      <c r="S116" s="1">
        <v>99.8</v>
      </c>
    </row>
    <row r="117" spans="1:19" hidden="1">
      <c r="A117" s="1" t="s">
        <v>307</v>
      </c>
      <c r="C117" s="1">
        <v>26</v>
      </c>
      <c r="D117" s="1" t="s">
        <v>52</v>
      </c>
      <c r="E117" s="1"/>
      <c r="F117" s="1">
        <v>1</v>
      </c>
      <c r="G117" s="1"/>
      <c r="H117" s="1">
        <f>E117+F117+G117</f>
        <v>1</v>
      </c>
      <c r="I117" s="1">
        <v>1</v>
      </c>
      <c r="J117" s="1"/>
      <c r="K117" s="1"/>
      <c r="L117" s="1">
        <f>I117+J117+K117</f>
        <v>1</v>
      </c>
      <c r="M117" s="1" t="s">
        <v>50</v>
      </c>
      <c r="N117" s="1" t="s">
        <v>25</v>
      </c>
      <c r="O117" s="11">
        <v>31629</v>
      </c>
      <c r="P117" s="1">
        <v>168</v>
      </c>
      <c r="Q117" s="1">
        <v>63</v>
      </c>
      <c r="R117" s="1">
        <v>170.2</v>
      </c>
      <c r="S117" s="1">
        <v>90.3</v>
      </c>
    </row>
    <row r="118" spans="1:19" hidden="1">
      <c r="A118" s="1" t="s">
        <v>306</v>
      </c>
      <c r="B118" s="1" t="s">
        <v>45</v>
      </c>
      <c r="C118" s="1"/>
      <c r="D118" s="1" t="s">
        <v>32</v>
      </c>
      <c r="E118" s="1">
        <v>1</v>
      </c>
      <c r="F118" s="1"/>
      <c r="G118" s="1"/>
      <c r="H118" s="1">
        <v>1</v>
      </c>
      <c r="I118" s="1"/>
      <c r="J118" s="1"/>
      <c r="K118" s="1"/>
      <c r="L118" s="1"/>
      <c r="M118" s="1" t="s">
        <v>31</v>
      </c>
      <c r="N118" s="1" t="s">
        <v>22</v>
      </c>
      <c r="O118" s="11">
        <v>33994</v>
      </c>
      <c r="P118" s="1">
        <v>185</v>
      </c>
      <c r="Q118" s="1">
        <v>71</v>
      </c>
      <c r="R118" s="1">
        <v>180</v>
      </c>
      <c r="S118" s="1">
        <v>119</v>
      </c>
    </row>
    <row r="119" spans="1:19" ht="16.2" hidden="1">
      <c r="A119" s="23" t="s">
        <v>303</v>
      </c>
      <c r="C119" s="26">
        <v>35</v>
      </c>
      <c r="D119" s="26" t="s">
        <v>105</v>
      </c>
      <c r="E119" s="26"/>
      <c r="F119" s="26">
        <v>1</v>
      </c>
      <c r="G119" s="26">
        <v>1</v>
      </c>
      <c r="H119" s="26">
        <v>2</v>
      </c>
      <c r="I119" s="1"/>
      <c r="J119" s="1"/>
      <c r="K119" s="1"/>
      <c r="L119" s="1"/>
      <c r="M119" s="26" t="s">
        <v>55</v>
      </c>
      <c r="N119" s="26" t="s">
        <v>25</v>
      </c>
      <c r="O119" s="29">
        <v>29740</v>
      </c>
      <c r="P119" s="26">
        <v>178</v>
      </c>
      <c r="Q119" s="1">
        <v>68</v>
      </c>
      <c r="R119" s="1">
        <v>179</v>
      </c>
      <c r="S119" s="1">
        <v>95</v>
      </c>
    </row>
    <row r="120" spans="1:19" hidden="1">
      <c r="A120" s="1" t="s">
        <v>307</v>
      </c>
      <c r="C120" s="1">
        <v>26</v>
      </c>
      <c r="D120" s="1" t="s">
        <v>23</v>
      </c>
      <c r="E120" s="1">
        <v>1</v>
      </c>
      <c r="F120" s="1">
        <v>1</v>
      </c>
      <c r="G120" s="1">
        <v>1</v>
      </c>
      <c r="H120" s="1">
        <f>E120+F120+G120</f>
        <v>3</v>
      </c>
      <c r="I120" s="1">
        <v>1</v>
      </c>
      <c r="J120" s="1"/>
      <c r="K120" s="1">
        <v>1</v>
      </c>
      <c r="L120" s="1">
        <f>I120+J120+K120</f>
        <v>2</v>
      </c>
      <c r="M120" s="1" t="s">
        <v>63</v>
      </c>
      <c r="N120" s="1" t="s">
        <v>25</v>
      </c>
      <c r="O120" s="11">
        <v>31509</v>
      </c>
      <c r="P120" s="1">
        <v>166</v>
      </c>
      <c r="Q120" s="1">
        <v>62</v>
      </c>
      <c r="R120" s="1">
        <v>168.9</v>
      </c>
      <c r="S120" s="1">
        <v>89.2</v>
      </c>
    </row>
    <row r="121" spans="1:19" hidden="1">
      <c r="A121" s="1" t="s">
        <v>309</v>
      </c>
      <c r="C121" s="7">
        <v>28</v>
      </c>
      <c r="D121" s="7" t="s">
        <v>23</v>
      </c>
      <c r="E121" s="7"/>
      <c r="F121" s="1">
        <v>1</v>
      </c>
      <c r="G121" s="1">
        <v>1</v>
      </c>
      <c r="H121" s="1">
        <v>2</v>
      </c>
      <c r="I121" s="7">
        <v>2</v>
      </c>
      <c r="J121" s="7">
        <v>0</v>
      </c>
      <c r="K121" s="7">
        <v>0</v>
      </c>
      <c r="L121" s="25">
        <v>2</v>
      </c>
      <c r="M121" s="7" t="s">
        <v>54</v>
      </c>
      <c r="N121" s="7" t="s">
        <v>25</v>
      </c>
      <c r="O121" s="8">
        <v>32341</v>
      </c>
      <c r="P121" s="7">
        <v>162</v>
      </c>
      <c r="Q121" s="7">
        <v>50</v>
      </c>
      <c r="R121" s="25">
        <v>160</v>
      </c>
      <c r="S121" s="25">
        <v>82</v>
      </c>
    </row>
    <row r="122" spans="1:19" hidden="1">
      <c r="A122" s="1" t="s">
        <v>306</v>
      </c>
      <c r="C122" s="1"/>
      <c r="D122" s="1" t="s">
        <v>20</v>
      </c>
      <c r="E122" s="1"/>
      <c r="F122" s="1"/>
      <c r="G122" s="1">
        <v>1</v>
      </c>
      <c r="H122" s="1">
        <v>1</v>
      </c>
      <c r="I122" s="1"/>
      <c r="J122" s="1">
        <v>1</v>
      </c>
      <c r="K122" s="1"/>
      <c r="L122" s="1">
        <v>1</v>
      </c>
      <c r="M122" s="1" t="s">
        <v>31</v>
      </c>
      <c r="N122" s="1" t="s">
        <v>25</v>
      </c>
      <c r="O122" s="11">
        <v>30711</v>
      </c>
      <c r="P122" s="1">
        <v>175</v>
      </c>
      <c r="Q122" s="1">
        <v>66</v>
      </c>
      <c r="R122" s="1">
        <v>176</v>
      </c>
      <c r="S122" s="1">
        <v>96</v>
      </c>
    </row>
    <row r="123" spans="1:19" hidden="1">
      <c r="A123" s="1" t="s">
        <v>306</v>
      </c>
      <c r="C123" s="1"/>
      <c r="D123" s="1" t="s">
        <v>27</v>
      </c>
      <c r="E123" s="1"/>
      <c r="F123" s="1"/>
      <c r="G123" s="1">
        <v>1</v>
      </c>
      <c r="H123" s="1">
        <v>1</v>
      </c>
      <c r="I123" s="1"/>
      <c r="J123" s="1">
        <v>1</v>
      </c>
      <c r="K123" s="1"/>
      <c r="L123" s="1">
        <v>1</v>
      </c>
      <c r="M123" s="1" t="s">
        <v>42</v>
      </c>
      <c r="N123" s="1" t="s">
        <v>25</v>
      </c>
      <c r="O123" s="11">
        <v>30626</v>
      </c>
      <c r="P123" s="1">
        <v>172</v>
      </c>
      <c r="Q123" s="1">
        <v>65</v>
      </c>
      <c r="R123" s="1">
        <v>174</v>
      </c>
      <c r="S123" s="1">
        <v>100</v>
      </c>
    </row>
    <row r="124" spans="1:19" hidden="1">
      <c r="A124" s="1" t="s">
        <v>308</v>
      </c>
      <c r="B124" s="35" t="s">
        <v>163</v>
      </c>
      <c r="C124" s="35">
        <v>17</v>
      </c>
      <c r="D124" s="35" t="s">
        <v>46</v>
      </c>
      <c r="E124" s="35">
        <v>1</v>
      </c>
      <c r="F124" s="35">
        <v>1</v>
      </c>
      <c r="G124" s="35">
        <v>1</v>
      </c>
      <c r="H124" s="35">
        <v>3</v>
      </c>
      <c r="I124" s="35">
        <v>1</v>
      </c>
      <c r="J124" s="35"/>
      <c r="K124" s="35"/>
      <c r="L124" s="35">
        <v>1</v>
      </c>
      <c r="M124" s="35" t="s">
        <v>50</v>
      </c>
      <c r="N124" s="35" t="s">
        <v>22</v>
      </c>
      <c r="O124" s="36">
        <v>33443</v>
      </c>
      <c r="P124" s="35">
        <v>164</v>
      </c>
      <c r="Q124" s="35">
        <v>58</v>
      </c>
      <c r="R124" s="35">
        <v>168</v>
      </c>
      <c r="S124" s="35">
        <v>80</v>
      </c>
    </row>
    <row r="125" spans="1:19" hidden="1">
      <c r="A125" s="1" t="s">
        <v>308</v>
      </c>
      <c r="C125" s="39">
        <v>18</v>
      </c>
      <c r="D125" s="39" t="s">
        <v>167</v>
      </c>
      <c r="E125" s="1"/>
      <c r="F125" s="39"/>
      <c r="G125" s="39">
        <v>1</v>
      </c>
      <c r="H125" s="39">
        <v>1</v>
      </c>
      <c r="I125" s="1"/>
      <c r="J125" s="39"/>
      <c r="K125" s="39"/>
      <c r="L125" s="39"/>
      <c r="M125" s="39" t="s">
        <v>57</v>
      </c>
      <c r="N125" s="39" t="s">
        <v>25</v>
      </c>
      <c r="O125" s="40">
        <v>36133</v>
      </c>
      <c r="P125" s="39">
        <v>164</v>
      </c>
      <c r="Q125" s="39">
        <v>57</v>
      </c>
      <c r="R125" s="39">
        <v>167</v>
      </c>
      <c r="S125" s="39">
        <v>94</v>
      </c>
    </row>
    <row r="126" spans="1:19" hidden="1">
      <c r="A126" s="1" t="s">
        <v>308</v>
      </c>
      <c r="B126" s="41" t="s">
        <v>172</v>
      </c>
      <c r="C126" s="41">
        <v>18</v>
      </c>
      <c r="D126" s="41" t="s">
        <v>35</v>
      </c>
      <c r="E126" s="41"/>
      <c r="F126" s="41">
        <v>1</v>
      </c>
      <c r="G126" s="41"/>
      <c r="H126" s="41">
        <v>1</v>
      </c>
      <c r="I126" s="41">
        <v>1</v>
      </c>
      <c r="J126" s="41"/>
      <c r="K126" s="41"/>
      <c r="L126" s="41">
        <v>1</v>
      </c>
      <c r="M126" s="41" t="s">
        <v>55</v>
      </c>
      <c r="N126" s="41" t="s">
        <v>22</v>
      </c>
      <c r="O126" s="42">
        <v>34498</v>
      </c>
      <c r="P126" s="41">
        <v>158</v>
      </c>
      <c r="Q126" s="41">
        <v>52</v>
      </c>
      <c r="R126" s="41">
        <v>158</v>
      </c>
      <c r="S126" s="41">
        <v>85</v>
      </c>
    </row>
    <row r="127" spans="1:19">
      <c r="A127" s="1" t="s">
        <v>304</v>
      </c>
      <c r="C127" s="7">
        <v>24</v>
      </c>
      <c r="D127" s="14" t="s">
        <v>52</v>
      </c>
      <c r="E127" s="14">
        <v>1</v>
      </c>
      <c r="F127" s="14"/>
      <c r="G127" s="14"/>
      <c r="H127" s="14">
        <f>E127+F127+G127</f>
        <v>1</v>
      </c>
      <c r="I127" s="7">
        <v>1</v>
      </c>
      <c r="J127" s="7"/>
      <c r="K127" s="7"/>
      <c r="L127" s="7">
        <f>I127+J127+K127</f>
        <v>1</v>
      </c>
      <c r="M127" s="14" t="s">
        <v>55</v>
      </c>
      <c r="N127" s="14" t="s">
        <v>25</v>
      </c>
      <c r="O127" s="15">
        <v>33768</v>
      </c>
      <c r="P127" s="14">
        <v>163</v>
      </c>
      <c r="Q127" s="14">
        <v>69</v>
      </c>
      <c r="R127" s="16">
        <v>153</v>
      </c>
      <c r="S127" s="14">
        <v>86</v>
      </c>
    </row>
    <row r="128" spans="1:19" hidden="1">
      <c r="A128" s="1" t="s">
        <v>302</v>
      </c>
      <c r="B128" s="33" t="s">
        <v>123</v>
      </c>
      <c r="C128" s="28">
        <v>28</v>
      </c>
      <c r="D128" s="28" t="s">
        <v>124</v>
      </c>
      <c r="E128" s="28"/>
      <c r="F128" s="28">
        <v>1</v>
      </c>
      <c r="G128" s="28"/>
      <c r="H128" s="1"/>
      <c r="I128" s="1"/>
      <c r="J128" s="1"/>
      <c r="K128" s="1"/>
      <c r="L128" s="28"/>
      <c r="M128" s="28" t="s">
        <v>47</v>
      </c>
      <c r="N128" s="28" t="s">
        <v>22</v>
      </c>
      <c r="O128" s="32">
        <v>32178</v>
      </c>
      <c r="P128" s="28">
        <v>190</v>
      </c>
      <c r="Q128" s="28">
        <v>81</v>
      </c>
      <c r="R128" s="28">
        <v>188</v>
      </c>
      <c r="S128" s="28">
        <v>110</v>
      </c>
    </row>
    <row r="129" spans="1:19" hidden="1">
      <c r="A129" s="1" t="s">
        <v>300</v>
      </c>
      <c r="B129" s="1" t="s">
        <v>144</v>
      </c>
      <c r="C129" s="1">
        <v>22</v>
      </c>
      <c r="D129" s="34" t="s">
        <v>64</v>
      </c>
      <c r="E129" s="1"/>
      <c r="F129" s="1"/>
      <c r="G129" s="1"/>
      <c r="H129" s="1"/>
      <c r="I129" s="1">
        <v>19</v>
      </c>
      <c r="J129" s="1">
        <v>4</v>
      </c>
      <c r="K129" s="1">
        <v>1</v>
      </c>
      <c r="L129" s="1">
        <v>24</v>
      </c>
      <c r="M129" s="1" t="s">
        <v>33</v>
      </c>
      <c r="N129" s="1" t="s">
        <v>22</v>
      </c>
      <c r="O129" s="11">
        <v>34034</v>
      </c>
      <c r="P129" s="1">
        <v>191</v>
      </c>
      <c r="Q129" s="1">
        <v>78</v>
      </c>
      <c r="R129" s="1">
        <v>199</v>
      </c>
      <c r="S129" s="1">
        <v>108</v>
      </c>
    </row>
    <row r="130" spans="1:19" hidden="1">
      <c r="A130" s="1" t="s">
        <v>301</v>
      </c>
      <c r="C130" s="7">
        <v>17</v>
      </c>
      <c r="D130" s="7" t="s">
        <v>79</v>
      </c>
      <c r="E130" s="7">
        <v>1</v>
      </c>
      <c r="F130" s="7"/>
      <c r="G130" s="7"/>
      <c r="H130" s="7">
        <v>1</v>
      </c>
      <c r="I130" s="6"/>
      <c r="J130" s="6"/>
      <c r="K130" s="6">
        <v>1</v>
      </c>
      <c r="L130" s="6">
        <v>1</v>
      </c>
      <c r="M130" s="7" t="s">
        <v>85</v>
      </c>
      <c r="N130" s="7" t="s">
        <v>25</v>
      </c>
      <c r="O130" s="8">
        <v>36475</v>
      </c>
      <c r="P130" s="7">
        <v>148</v>
      </c>
      <c r="Q130" s="7">
        <v>37</v>
      </c>
      <c r="R130" s="7">
        <v>152</v>
      </c>
      <c r="S130" s="7">
        <v>80</v>
      </c>
    </row>
    <row r="131" spans="1:19" hidden="1">
      <c r="A131" s="1" t="s">
        <v>307</v>
      </c>
      <c r="C131" s="1">
        <v>26</v>
      </c>
      <c r="D131" s="1" t="s">
        <v>49</v>
      </c>
      <c r="E131" s="1">
        <v>1</v>
      </c>
      <c r="F131" s="1">
        <v>1</v>
      </c>
      <c r="G131" s="1"/>
      <c r="H131" s="1">
        <f>E131+F131+G131</f>
        <v>2</v>
      </c>
      <c r="I131" s="1">
        <v>2</v>
      </c>
      <c r="J131" s="1"/>
      <c r="K131" s="1"/>
      <c r="L131" s="1">
        <f>I131+J131+K131</f>
        <v>2</v>
      </c>
      <c r="M131" s="1" t="s">
        <v>68</v>
      </c>
      <c r="N131" s="1" t="s">
        <v>25</v>
      </c>
      <c r="O131" s="11">
        <v>31649</v>
      </c>
      <c r="P131" s="1">
        <v>173</v>
      </c>
      <c r="Q131" s="1">
        <v>60</v>
      </c>
      <c r="R131" s="1">
        <v>175.1</v>
      </c>
      <c r="S131" s="1">
        <v>93.2</v>
      </c>
    </row>
    <row r="132" spans="1:19" hidden="1">
      <c r="A132" s="1" t="s">
        <v>300</v>
      </c>
      <c r="B132" s="1" t="s">
        <v>150</v>
      </c>
      <c r="C132" s="1">
        <v>24</v>
      </c>
      <c r="D132" s="34" t="s">
        <v>83</v>
      </c>
      <c r="E132" s="1"/>
      <c r="F132" s="1"/>
      <c r="G132" s="1"/>
      <c r="H132" s="1"/>
      <c r="I132" s="1">
        <v>4</v>
      </c>
      <c r="J132" s="1">
        <v>0</v>
      </c>
      <c r="K132" s="1">
        <v>0</v>
      </c>
      <c r="L132" s="1"/>
      <c r="M132" s="1" t="s">
        <v>37</v>
      </c>
      <c r="N132" s="1" t="s">
        <v>22</v>
      </c>
      <c r="O132" s="11">
        <v>33573</v>
      </c>
      <c r="P132" s="1">
        <v>198</v>
      </c>
      <c r="Q132" s="1">
        <v>89</v>
      </c>
      <c r="R132" s="1">
        <v>211</v>
      </c>
      <c r="S132" s="1">
        <v>107.6</v>
      </c>
    </row>
    <row r="133" spans="1:19" hidden="1">
      <c r="A133" s="1" t="s">
        <v>309</v>
      </c>
      <c r="B133" s="7" t="s">
        <v>185</v>
      </c>
      <c r="C133" s="7">
        <v>32</v>
      </c>
      <c r="D133" s="7" t="s">
        <v>27</v>
      </c>
      <c r="E133" s="7"/>
      <c r="F133" s="1"/>
      <c r="G133" s="1">
        <v>1</v>
      </c>
      <c r="H133" s="1">
        <v>1</v>
      </c>
      <c r="I133" s="7">
        <v>1</v>
      </c>
      <c r="J133" s="7">
        <v>0</v>
      </c>
      <c r="K133" s="7">
        <v>0</v>
      </c>
      <c r="L133" s="25">
        <v>1</v>
      </c>
      <c r="M133" s="7" t="s">
        <v>66</v>
      </c>
      <c r="N133" s="7" t="s">
        <v>22</v>
      </c>
      <c r="O133" s="8">
        <v>30696</v>
      </c>
      <c r="P133" s="7">
        <v>174</v>
      </c>
      <c r="Q133" s="7">
        <v>67</v>
      </c>
      <c r="R133" s="25">
        <v>172</v>
      </c>
      <c r="S133" s="25">
        <v>94</v>
      </c>
    </row>
    <row r="134" spans="1:19" hidden="1">
      <c r="A134" s="1" t="s">
        <v>307</v>
      </c>
      <c r="C134" s="1">
        <v>26</v>
      </c>
      <c r="D134" s="1" t="s">
        <v>23</v>
      </c>
      <c r="E134" s="1"/>
      <c r="F134" s="1">
        <v>1</v>
      </c>
      <c r="G134" s="1"/>
      <c r="H134" s="1">
        <f>E134+F134+G134</f>
        <v>1</v>
      </c>
      <c r="I134" s="1"/>
      <c r="J134" s="1"/>
      <c r="K134" s="1"/>
      <c r="L134" s="1">
        <f>I134+J134+K134</f>
        <v>0</v>
      </c>
      <c r="M134" s="1" t="s">
        <v>85</v>
      </c>
      <c r="N134" s="1" t="s">
        <v>25</v>
      </c>
      <c r="O134" s="11">
        <v>31361</v>
      </c>
      <c r="P134" s="1">
        <v>166</v>
      </c>
      <c r="Q134" s="1">
        <v>55</v>
      </c>
      <c r="R134" s="1">
        <v>168.3</v>
      </c>
      <c r="S134" s="1">
        <v>90.1</v>
      </c>
    </row>
    <row r="135" spans="1:19">
      <c r="A135" s="1" t="s">
        <v>304</v>
      </c>
      <c r="B135" s="14" t="s">
        <v>53</v>
      </c>
      <c r="C135" s="7">
        <v>25</v>
      </c>
      <c r="D135" s="14" t="s">
        <v>28</v>
      </c>
      <c r="E135" s="14">
        <v>1</v>
      </c>
      <c r="F135" s="14"/>
      <c r="G135" s="14"/>
      <c r="H135" s="14">
        <f>E135+F135+G135</f>
        <v>1</v>
      </c>
      <c r="I135" s="7"/>
      <c r="J135" s="7"/>
      <c r="K135" s="7"/>
      <c r="L135" s="7">
        <f>I135+J135+K135</f>
        <v>0</v>
      </c>
      <c r="M135" s="14" t="s">
        <v>54</v>
      </c>
      <c r="N135" s="14" t="s">
        <v>22</v>
      </c>
      <c r="O135" s="15">
        <v>33433</v>
      </c>
      <c r="P135" s="14">
        <v>187</v>
      </c>
      <c r="Q135" s="14">
        <v>105</v>
      </c>
      <c r="R135" s="16">
        <v>177</v>
      </c>
      <c r="S135" s="14">
        <v>94</v>
      </c>
    </row>
    <row r="136" spans="1:19">
      <c r="A136" s="1" t="s">
        <v>304</v>
      </c>
      <c r="B136" s="14" t="s">
        <v>67</v>
      </c>
      <c r="C136" s="17">
        <v>25</v>
      </c>
      <c r="D136" s="14" t="s">
        <v>32</v>
      </c>
      <c r="E136" s="14"/>
      <c r="F136" s="14">
        <v>1</v>
      </c>
      <c r="G136" s="14"/>
      <c r="H136" s="14">
        <f>E136+F136+G136</f>
        <v>1</v>
      </c>
      <c r="I136" s="6"/>
      <c r="J136" s="6"/>
      <c r="K136" s="6"/>
      <c r="L136" s="7">
        <f>I136+J136+K136</f>
        <v>0</v>
      </c>
      <c r="M136" s="14" t="s">
        <v>68</v>
      </c>
      <c r="N136" s="14" t="s">
        <v>22</v>
      </c>
      <c r="O136" s="15">
        <v>32015</v>
      </c>
      <c r="P136" s="14">
        <v>163</v>
      </c>
      <c r="Q136" s="14">
        <v>67</v>
      </c>
      <c r="R136" s="16">
        <v>154</v>
      </c>
      <c r="S136" s="14">
        <v>76</v>
      </c>
    </row>
    <row r="137" spans="1:19" hidden="1">
      <c r="A137" s="1" t="s">
        <v>300</v>
      </c>
      <c r="C137" s="1">
        <v>26</v>
      </c>
      <c r="D137" s="34" t="s">
        <v>105</v>
      </c>
      <c r="E137" s="1"/>
      <c r="F137" s="1"/>
      <c r="G137" s="1"/>
      <c r="H137" s="1"/>
      <c r="I137" s="1">
        <v>5</v>
      </c>
      <c r="J137" s="1">
        <v>6</v>
      </c>
      <c r="K137" s="1">
        <v>1</v>
      </c>
      <c r="L137" s="1">
        <v>12</v>
      </c>
      <c r="M137" s="1" t="s">
        <v>33</v>
      </c>
      <c r="N137" s="1" t="s">
        <v>25</v>
      </c>
      <c r="O137" s="11">
        <v>32939</v>
      </c>
      <c r="P137" s="1">
        <v>172</v>
      </c>
      <c r="Q137" s="1">
        <v>59</v>
      </c>
      <c r="R137" s="1">
        <v>179</v>
      </c>
      <c r="S137" s="1">
        <v>94</v>
      </c>
    </row>
    <row r="138" spans="1:19" hidden="1">
      <c r="A138" s="1" t="s">
        <v>306</v>
      </c>
      <c r="C138" s="1"/>
      <c r="D138" s="1" t="s">
        <v>46</v>
      </c>
      <c r="E138" s="1"/>
      <c r="F138" s="1"/>
      <c r="G138" s="1">
        <v>1</v>
      </c>
      <c r="H138" s="1">
        <v>1</v>
      </c>
      <c r="I138" s="1"/>
      <c r="J138" s="1">
        <v>1</v>
      </c>
      <c r="K138" s="1"/>
      <c r="L138" s="1">
        <v>1</v>
      </c>
      <c r="M138" s="1" t="s">
        <v>21</v>
      </c>
      <c r="N138" s="1" t="s">
        <v>25</v>
      </c>
      <c r="O138" s="11">
        <v>31471</v>
      </c>
      <c r="P138" s="1">
        <v>175</v>
      </c>
      <c r="Q138" s="1">
        <v>62</v>
      </c>
      <c r="R138" s="1">
        <v>176</v>
      </c>
      <c r="S138" s="1">
        <v>98</v>
      </c>
    </row>
    <row r="139" spans="1:19" ht="16.2" hidden="1">
      <c r="A139" s="23" t="s">
        <v>303</v>
      </c>
      <c r="B139" s="24" t="s">
        <v>104</v>
      </c>
      <c r="C139" s="24">
        <v>40</v>
      </c>
      <c r="D139" s="9" t="s">
        <v>105</v>
      </c>
      <c r="E139" s="24">
        <v>1</v>
      </c>
      <c r="F139" s="24"/>
      <c r="G139" s="24">
        <v>1</v>
      </c>
      <c r="H139" s="24">
        <v>2</v>
      </c>
      <c r="I139" s="1"/>
      <c r="J139" s="1"/>
      <c r="K139" s="1"/>
      <c r="L139" s="1"/>
      <c r="M139" s="9" t="s">
        <v>60</v>
      </c>
      <c r="N139" s="24" t="s">
        <v>22</v>
      </c>
      <c r="O139" s="11">
        <v>27297</v>
      </c>
      <c r="P139" s="24">
        <v>198</v>
      </c>
      <c r="Q139" s="24">
        <v>100</v>
      </c>
      <c r="R139" s="24">
        <v>202</v>
      </c>
      <c r="S139" s="24">
        <v>108</v>
      </c>
    </row>
    <row r="140" spans="1:19" hidden="1">
      <c r="A140" s="1" t="s">
        <v>308</v>
      </c>
      <c r="B140" s="39" t="s">
        <v>170</v>
      </c>
      <c r="C140" s="39">
        <v>19</v>
      </c>
      <c r="D140" s="39" t="s">
        <v>135</v>
      </c>
      <c r="E140" s="39"/>
      <c r="F140" s="39">
        <v>1</v>
      </c>
      <c r="G140" s="39">
        <v>1</v>
      </c>
      <c r="H140" s="39">
        <v>2</v>
      </c>
      <c r="I140" s="39"/>
      <c r="J140" s="39">
        <v>1</v>
      </c>
      <c r="K140" s="39"/>
      <c r="L140" s="39">
        <v>1</v>
      </c>
      <c r="M140" s="39" t="s">
        <v>47</v>
      </c>
      <c r="N140" s="39" t="s">
        <v>22</v>
      </c>
      <c r="O140" s="40">
        <v>34000</v>
      </c>
      <c r="P140" s="39">
        <v>162</v>
      </c>
      <c r="Q140" s="39">
        <v>59</v>
      </c>
      <c r="R140" s="39">
        <v>169</v>
      </c>
      <c r="S140" s="39">
        <v>86</v>
      </c>
    </row>
    <row r="141" spans="1:19" hidden="1">
      <c r="A141" s="1" t="s">
        <v>308</v>
      </c>
      <c r="B141" s="37" t="s">
        <v>168</v>
      </c>
      <c r="C141" s="37">
        <v>19</v>
      </c>
      <c r="D141" s="37" t="s">
        <v>79</v>
      </c>
      <c r="E141" s="35">
        <v>1</v>
      </c>
      <c r="F141" s="35">
        <v>1</v>
      </c>
      <c r="G141" s="37"/>
      <c r="H141" s="37">
        <v>2</v>
      </c>
      <c r="I141" s="37">
        <v>1</v>
      </c>
      <c r="J141" s="37"/>
      <c r="K141" s="37"/>
      <c r="L141" s="37">
        <v>1</v>
      </c>
      <c r="M141" s="37" t="s">
        <v>60</v>
      </c>
      <c r="N141" s="37" t="s">
        <v>22</v>
      </c>
      <c r="O141" s="38">
        <v>32780</v>
      </c>
      <c r="P141" s="37">
        <v>158</v>
      </c>
      <c r="Q141" s="37">
        <v>50</v>
      </c>
      <c r="R141" s="37">
        <v>159</v>
      </c>
      <c r="S141" s="37">
        <v>84</v>
      </c>
    </row>
    <row r="142" spans="1:19" hidden="1">
      <c r="A142" s="1" t="s">
        <v>307</v>
      </c>
      <c r="B142" s="1" t="s">
        <v>158</v>
      </c>
      <c r="C142" s="1">
        <v>27</v>
      </c>
      <c r="D142" s="1" t="s">
        <v>32</v>
      </c>
      <c r="E142" s="1">
        <v>1</v>
      </c>
      <c r="F142" s="1"/>
      <c r="G142" s="1"/>
      <c r="H142" s="1">
        <f>E142+F142+G142</f>
        <v>1</v>
      </c>
      <c r="I142" s="1"/>
      <c r="J142" s="1"/>
      <c r="K142" s="1"/>
      <c r="L142" s="1">
        <f>I142+J142+K142</f>
        <v>0</v>
      </c>
      <c r="M142" s="1" t="s">
        <v>60</v>
      </c>
      <c r="N142" s="1" t="s">
        <v>22</v>
      </c>
      <c r="O142" s="11">
        <v>32785</v>
      </c>
      <c r="P142" s="1">
        <v>192</v>
      </c>
      <c r="Q142" s="1">
        <v>86</v>
      </c>
      <c r="R142" s="1">
        <v>199.4</v>
      </c>
      <c r="S142" s="1">
        <v>103.9</v>
      </c>
    </row>
    <row r="143" spans="1:19" hidden="1">
      <c r="A143" s="1" t="s">
        <v>307</v>
      </c>
      <c r="B143" s="1" t="s">
        <v>157</v>
      </c>
      <c r="C143" s="1">
        <v>28</v>
      </c>
      <c r="D143" s="1" t="s">
        <v>27</v>
      </c>
      <c r="E143" s="1">
        <v>1</v>
      </c>
      <c r="F143" s="1">
        <v>1</v>
      </c>
      <c r="G143" s="1"/>
      <c r="H143" s="1">
        <f>E143+F143+G143</f>
        <v>2</v>
      </c>
      <c r="I143" s="1"/>
      <c r="J143" s="1">
        <v>1</v>
      </c>
      <c r="K143" s="1"/>
      <c r="L143" s="1">
        <f>I143+J143+K143</f>
        <v>1</v>
      </c>
      <c r="M143" s="1" t="s">
        <v>57</v>
      </c>
      <c r="N143" s="1" t="s">
        <v>22</v>
      </c>
      <c r="O143" s="11">
        <v>31015</v>
      </c>
      <c r="P143" s="1">
        <v>188</v>
      </c>
      <c r="Q143" s="1">
        <v>82</v>
      </c>
      <c r="R143" s="1">
        <v>197.5</v>
      </c>
      <c r="S143" s="1">
        <v>102.9</v>
      </c>
    </row>
    <row r="144" spans="1:19" hidden="1">
      <c r="A144" s="1" t="s">
        <v>300</v>
      </c>
      <c r="C144" s="1">
        <v>27</v>
      </c>
      <c r="D144" s="34" t="s">
        <v>23</v>
      </c>
      <c r="E144" s="1"/>
      <c r="F144" s="1"/>
      <c r="G144" s="1"/>
      <c r="H144" s="1"/>
      <c r="I144" s="1">
        <v>3</v>
      </c>
      <c r="J144" s="1">
        <v>1</v>
      </c>
      <c r="K144" s="1">
        <v>1</v>
      </c>
      <c r="L144" s="1">
        <v>5</v>
      </c>
      <c r="M144" s="1" t="s">
        <v>33</v>
      </c>
      <c r="N144" s="1" t="s">
        <v>25</v>
      </c>
      <c r="O144" s="11">
        <v>32598</v>
      </c>
      <c r="P144" s="1">
        <v>181</v>
      </c>
      <c r="Q144" s="1">
        <v>67</v>
      </c>
      <c r="R144" s="1">
        <v>193</v>
      </c>
      <c r="S144" s="1">
        <v>103</v>
      </c>
    </row>
    <row r="145" spans="1:19" hidden="1">
      <c r="A145" s="1" t="s">
        <v>301</v>
      </c>
      <c r="C145" s="7">
        <v>17</v>
      </c>
      <c r="D145" s="7" t="s">
        <v>23</v>
      </c>
      <c r="E145" s="7">
        <v>1</v>
      </c>
      <c r="F145" s="7"/>
      <c r="G145" s="7"/>
      <c r="H145" s="7">
        <v>1</v>
      </c>
      <c r="I145" s="6"/>
      <c r="J145" s="6"/>
      <c r="K145" s="6">
        <v>1</v>
      </c>
      <c r="L145" s="6">
        <v>1</v>
      </c>
      <c r="M145" s="7" t="s">
        <v>68</v>
      </c>
      <c r="N145" s="7" t="s">
        <v>25</v>
      </c>
      <c r="O145" s="8">
        <v>36419</v>
      </c>
      <c r="P145" s="7">
        <v>151</v>
      </c>
      <c r="Q145" s="7">
        <v>35</v>
      </c>
      <c r="R145" s="7">
        <v>150</v>
      </c>
      <c r="S145" s="7">
        <v>75</v>
      </c>
    </row>
    <row r="146" spans="1:19" hidden="1">
      <c r="A146" s="1" t="s">
        <v>302</v>
      </c>
      <c r="B146" s="30" t="s">
        <v>114</v>
      </c>
      <c r="C146" s="28">
        <v>28</v>
      </c>
      <c r="D146" s="28" t="s">
        <v>76</v>
      </c>
      <c r="E146" s="28">
        <v>1</v>
      </c>
      <c r="F146" s="28"/>
      <c r="G146" s="28"/>
      <c r="H146" s="1"/>
      <c r="I146" s="1"/>
      <c r="J146" s="1"/>
      <c r="K146" s="1"/>
      <c r="L146" s="28"/>
      <c r="M146" s="28" t="s">
        <v>55</v>
      </c>
      <c r="N146" s="28" t="s">
        <v>22</v>
      </c>
      <c r="O146" s="32">
        <v>32293</v>
      </c>
      <c r="P146" s="28">
        <v>185</v>
      </c>
      <c r="Q146" s="28">
        <v>75</v>
      </c>
      <c r="R146" s="28">
        <v>190</v>
      </c>
      <c r="S146" s="28">
        <v>104</v>
      </c>
    </row>
    <row r="147" spans="1:19" hidden="1">
      <c r="A147" s="1" t="s">
        <v>302</v>
      </c>
      <c r="B147" s="33" t="s">
        <v>121</v>
      </c>
      <c r="C147" s="28">
        <v>28</v>
      </c>
      <c r="D147" s="28" t="s">
        <v>81</v>
      </c>
      <c r="E147" s="28"/>
      <c r="F147" s="28">
        <v>1</v>
      </c>
      <c r="G147" s="28"/>
      <c r="H147" s="1"/>
      <c r="I147" s="1"/>
      <c r="J147" s="1"/>
      <c r="K147" s="1"/>
      <c r="L147" s="28"/>
      <c r="M147" s="28" t="s">
        <v>47</v>
      </c>
      <c r="N147" s="28" t="s">
        <v>22</v>
      </c>
      <c r="O147" s="32">
        <v>32173</v>
      </c>
      <c r="P147" s="28">
        <v>178</v>
      </c>
      <c r="Q147" s="28">
        <v>70</v>
      </c>
      <c r="R147" s="28">
        <v>192</v>
      </c>
      <c r="S147" s="28">
        <v>105</v>
      </c>
    </row>
    <row r="148" spans="1:19" hidden="1">
      <c r="A148" s="1" t="s">
        <v>307</v>
      </c>
      <c r="B148" s="1" t="s">
        <v>152</v>
      </c>
      <c r="C148" s="1">
        <v>28</v>
      </c>
      <c r="D148" s="1" t="s">
        <v>35</v>
      </c>
      <c r="E148" s="1">
        <v>1</v>
      </c>
      <c r="F148" s="1">
        <v>1</v>
      </c>
      <c r="G148" s="1">
        <v>1</v>
      </c>
      <c r="H148" s="1">
        <f>E148+F148+G148</f>
        <v>3</v>
      </c>
      <c r="I148" s="1">
        <v>1</v>
      </c>
      <c r="J148" s="1">
        <v>1</v>
      </c>
      <c r="K148" s="1"/>
      <c r="L148" s="1">
        <f>I148+J148+K148</f>
        <v>2</v>
      </c>
      <c r="M148" s="1" t="s">
        <v>66</v>
      </c>
      <c r="N148" s="1" t="s">
        <v>22</v>
      </c>
      <c r="O148" s="11">
        <v>30683</v>
      </c>
      <c r="P148" s="1">
        <v>181</v>
      </c>
      <c r="Q148" s="1">
        <v>78</v>
      </c>
      <c r="R148" s="1">
        <v>185.6</v>
      </c>
      <c r="S148" s="1">
        <v>99.2</v>
      </c>
    </row>
    <row r="149" spans="1:19" hidden="1">
      <c r="A149" s="1" t="s">
        <v>302</v>
      </c>
      <c r="B149" s="30" t="s">
        <v>108</v>
      </c>
      <c r="C149" s="28">
        <v>28</v>
      </c>
      <c r="D149" s="31" t="s">
        <v>49</v>
      </c>
      <c r="E149" s="28">
        <v>1</v>
      </c>
      <c r="F149" s="28"/>
      <c r="G149" s="28"/>
      <c r="H149" s="1"/>
      <c r="I149" s="1"/>
      <c r="J149" s="1"/>
      <c r="K149" s="1"/>
      <c r="L149" s="28"/>
      <c r="M149" s="28" t="s">
        <v>47</v>
      </c>
      <c r="N149" s="28" t="s">
        <v>22</v>
      </c>
      <c r="O149" s="32">
        <v>32184</v>
      </c>
      <c r="P149" s="28">
        <v>175</v>
      </c>
      <c r="Q149" s="28">
        <v>69</v>
      </c>
      <c r="R149" s="28">
        <v>177</v>
      </c>
      <c r="S149" s="28">
        <v>100</v>
      </c>
    </row>
    <row r="150" spans="1:19" hidden="1">
      <c r="A150" s="1" t="s">
        <v>306</v>
      </c>
      <c r="C150" s="1"/>
      <c r="D150" s="1" t="s">
        <v>27</v>
      </c>
      <c r="E150" s="1">
        <v>1</v>
      </c>
      <c r="F150" s="1"/>
      <c r="G150" s="1"/>
      <c r="H150" s="1">
        <v>1</v>
      </c>
      <c r="I150" s="1"/>
      <c r="J150" s="1"/>
      <c r="K150" s="1"/>
      <c r="L150" s="1"/>
      <c r="M150" s="1" t="s">
        <v>24</v>
      </c>
      <c r="N150" s="1" t="s">
        <v>25</v>
      </c>
      <c r="O150" s="11">
        <v>33082</v>
      </c>
      <c r="P150" s="1">
        <v>171</v>
      </c>
      <c r="Q150" s="1">
        <v>60</v>
      </c>
      <c r="R150" s="1">
        <v>172</v>
      </c>
      <c r="S150" s="1">
        <v>98</v>
      </c>
    </row>
    <row r="151" spans="1:19" hidden="1">
      <c r="A151" s="1" t="s">
        <v>308</v>
      </c>
      <c r="C151" s="41">
        <v>19</v>
      </c>
      <c r="D151" s="41" t="s">
        <v>20</v>
      </c>
      <c r="E151" s="41"/>
      <c r="F151" s="41">
        <v>1</v>
      </c>
      <c r="G151" s="41"/>
      <c r="H151" s="41">
        <v>1</v>
      </c>
      <c r="I151" s="41">
        <v>1</v>
      </c>
      <c r="J151" s="41"/>
      <c r="K151" s="41"/>
      <c r="L151" s="41">
        <v>1</v>
      </c>
      <c r="M151" s="41" t="s">
        <v>66</v>
      </c>
      <c r="N151" s="39" t="s">
        <v>25</v>
      </c>
      <c r="O151" s="42">
        <v>33964</v>
      </c>
      <c r="P151" s="41">
        <v>156</v>
      </c>
      <c r="Q151" s="41">
        <v>50</v>
      </c>
      <c r="R151" s="41">
        <v>158</v>
      </c>
      <c r="S151" s="41">
        <v>83</v>
      </c>
    </row>
    <row r="152" spans="1:19" hidden="1">
      <c r="A152" s="1" t="s">
        <v>308</v>
      </c>
      <c r="C152" s="39">
        <v>19</v>
      </c>
      <c r="D152" s="39" t="s">
        <v>49</v>
      </c>
      <c r="E152" s="1"/>
      <c r="F152" s="39"/>
      <c r="G152" s="39">
        <v>1</v>
      </c>
      <c r="H152" s="39">
        <v>1</v>
      </c>
      <c r="I152" s="1"/>
      <c r="J152" s="39">
        <v>1</v>
      </c>
      <c r="K152" s="39"/>
      <c r="L152" s="39"/>
      <c r="M152" s="39" t="s">
        <v>57</v>
      </c>
      <c r="N152" s="39" t="s">
        <v>25</v>
      </c>
      <c r="O152" s="40">
        <v>35764</v>
      </c>
      <c r="P152" s="39">
        <v>157</v>
      </c>
      <c r="Q152" s="39">
        <v>48</v>
      </c>
      <c r="R152" s="39">
        <v>158</v>
      </c>
      <c r="S152" s="39">
        <v>87</v>
      </c>
    </row>
    <row r="153" spans="1:19" hidden="1">
      <c r="A153" s="1" t="s">
        <v>308</v>
      </c>
      <c r="B153" s="37" t="s">
        <v>164</v>
      </c>
      <c r="C153" s="37">
        <v>20</v>
      </c>
      <c r="D153" s="37" t="s">
        <v>39</v>
      </c>
      <c r="E153" s="35">
        <v>1</v>
      </c>
      <c r="F153" s="35">
        <v>1</v>
      </c>
      <c r="G153" s="37"/>
      <c r="H153" s="37">
        <v>2</v>
      </c>
      <c r="I153" s="37"/>
      <c r="J153" s="37">
        <v>1</v>
      </c>
      <c r="K153" s="37"/>
      <c r="L153" s="37">
        <v>1</v>
      </c>
      <c r="M153" s="37" t="s">
        <v>50</v>
      </c>
      <c r="N153" s="37" t="s">
        <v>22</v>
      </c>
      <c r="O153" s="38">
        <v>32355</v>
      </c>
      <c r="P153" s="37">
        <v>178</v>
      </c>
      <c r="Q153" s="37">
        <v>51</v>
      </c>
      <c r="R153" s="37">
        <v>180</v>
      </c>
      <c r="S153" s="37">
        <v>96</v>
      </c>
    </row>
    <row r="154" spans="1:19" ht="16.2" hidden="1">
      <c r="A154" s="1" t="s">
        <v>302</v>
      </c>
      <c r="C154" s="28">
        <v>28</v>
      </c>
      <c r="D154" s="98" t="s">
        <v>28</v>
      </c>
      <c r="E154" s="28">
        <v>1</v>
      </c>
      <c r="F154" s="28">
        <v>1</v>
      </c>
      <c r="G154" s="28"/>
      <c r="H154" s="1"/>
      <c r="I154" s="1"/>
      <c r="J154" s="1"/>
      <c r="K154" s="1"/>
      <c r="L154" s="31" t="s">
        <v>107</v>
      </c>
      <c r="M154" s="28" t="s">
        <v>47</v>
      </c>
      <c r="N154" s="28" t="s">
        <v>25</v>
      </c>
      <c r="O154" s="32">
        <v>32168</v>
      </c>
      <c r="P154" s="28">
        <v>168</v>
      </c>
      <c r="Q154" s="28">
        <v>51</v>
      </c>
      <c r="R154" s="28">
        <v>171</v>
      </c>
      <c r="S154" s="28">
        <v>94</v>
      </c>
    </row>
    <row r="155" spans="1:19" hidden="1">
      <c r="A155" s="1" t="s">
        <v>307</v>
      </c>
      <c r="B155" s="1" t="s">
        <v>160</v>
      </c>
      <c r="C155" s="1">
        <v>28</v>
      </c>
      <c r="D155" s="1" t="s">
        <v>49</v>
      </c>
      <c r="E155" s="1"/>
      <c r="F155" s="1">
        <v>1</v>
      </c>
      <c r="G155" s="1">
        <v>1</v>
      </c>
      <c r="H155" s="1">
        <f>E155+F155+G155</f>
        <v>2</v>
      </c>
      <c r="I155" s="1"/>
      <c r="J155" s="1"/>
      <c r="K155" s="1"/>
      <c r="L155" s="1">
        <f>I155+J155+K155</f>
        <v>0</v>
      </c>
      <c r="M155" s="1" t="s">
        <v>50</v>
      </c>
      <c r="N155" s="1" t="s">
        <v>22</v>
      </c>
      <c r="O155" s="11">
        <v>30898</v>
      </c>
      <c r="P155" s="1">
        <v>178</v>
      </c>
      <c r="Q155" s="1">
        <v>70</v>
      </c>
      <c r="R155" s="1">
        <v>186.5</v>
      </c>
      <c r="S155" s="1">
        <v>94.5</v>
      </c>
    </row>
    <row r="156" spans="1:19" hidden="1">
      <c r="A156" s="1" t="s">
        <v>301</v>
      </c>
      <c r="C156" s="7">
        <v>17</v>
      </c>
      <c r="D156" s="7" t="s">
        <v>46</v>
      </c>
      <c r="E156" s="7">
        <v>1</v>
      </c>
      <c r="F156" s="7"/>
      <c r="G156" s="7"/>
      <c r="H156" s="7">
        <v>1</v>
      </c>
      <c r="I156" s="6"/>
      <c r="J156" s="6"/>
      <c r="K156" s="6">
        <v>1</v>
      </c>
      <c r="L156" s="6">
        <v>1</v>
      </c>
      <c r="M156" s="7" t="s">
        <v>85</v>
      </c>
      <c r="N156" s="7" t="s">
        <v>25</v>
      </c>
      <c r="O156" s="8">
        <v>36463</v>
      </c>
      <c r="P156" s="7">
        <v>140</v>
      </c>
      <c r="Q156" s="7">
        <v>33</v>
      </c>
      <c r="R156" s="7">
        <v>137</v>
      </c>
      <c r="S156" s="7">
        <v>70</v>
      </c>
    </row>
    <row r="157" spans="1:19" hidden="1">
      <c r="A157" s="1" t="s">
        <v>301</v>
      </c>
      <c r="C157" s="7">
        <v>20</v>
      </c>
      <c r="D157" s="7" t="s">
        <v>52</v>
      </c>
      <c r="E157" s="7">
        <v>1</v>
      </c>
      <c r="F157" s="7"/>
      <c r="G157" s="7"/>
      <c r="H157" s="7">
        <v>1</v>
      </c>
      <c r="I157" s="6"/>
      <c r="J157" s="6"/>
      <c r="K157" s="6">
        <v>1</v>
      </c>
      <c r="L157" s="6">
        <v>1</v>
      </c>
      <c r="M157" s="7" t="s">
        <v>57</v>
      </c>
      <c r="N157" s="7" t="s">
        <v>25</v>
      </c>
      <c r="O157" s="8">
        <v>35402</v>
      </c>
      <c r="P157" s="7">
        <v>148</v>
      </c>
      <c r="Q157" s="7">
        <v>36</v>
      </c>
      <c r="R157" s="7">
        <v>146</v>
      </c>
      <c r="S157" s="7">
        <v>74</v>
      </c>
    </row>
    <row r="158" spans="1:19" hidden="1">
      <c r="A158" s="1" t="s">
        <v>300</v>
      </c>
      <c r="C158" s="1">
        <v>32</v>
      </c>
      <c r="D158" s="34" t="s">
        <v>83</v>
      </c>
      <c r="E158" s="1"/>
      <c r="F158" s="1"/>
      <c r="G158" s="1"/>
      <c r="H158" s="1"/>
      <c r="I158" s="1">
        <v>4</v>
      </c>
      <c r="J158" s="1">
        <v>0</v>
      </c>
      <c r="K158" s="1">
        <v>0</v>
      </c>
      <c r="L158" s="1">
        <v>4</v>
      </c>
      <c r="M158" s="1" t="s">
        <v>31</v>
      </c>
      <c r="N158" s="1" t="s">
        <v>25</v>
      </c>
      <c r="O158" s="11">
        <v>30707</v>
      </c>
      <c r="P158" s="1">
        <v>167</v>
      </c>
      <c r="Q158" s="1">
        <v>61</v>
      </c>
      <c r="R158" s="1">
        <v>175</v>
      </c>
      <c r="S158" s="1">
        <v>96</v>
      </c>
    </row>
    <row r="159" spans="1:19">
      <c r="A159" s="1" t="s">
        <v>304</v>
      </c>
      <c r="B159" s="14" t="s">
        <v>70</v>
      </c>
      <c r="C159" s="17">
        <v>26</v>
      </c>
      <c r="D159" s="14" t="s">
        <v>59</v>
      </c>
      <c r="E159" s="14"/>
      <c r="F159" s="14">
        <v>1</v>
      </c>
      <c r="G159" s="14">
        <v>1</v>
      </c>
      <c r="H159" s="14">
        <f>E159+F159+G159</f>
        <v>2</v>
      </c>
      <c r="I159" s="6">
        <v>1</v>
      </c>
      <c r="J159" s="6"/>
      <c r="K159" s="6"/>
      <c r="L159" s="7">
        <f>I159+J159+K159</f>
        <v>1</v>
      </c>
      <c r="M159" s="14" t="s">
        <v>66</v>
      </c>
      <c r="N159" s="14" t="s">
        <v>22</v>
      </c>
      <c r="O159" s="15">
        <v>31413</v>
      </c>
      <c r="P159" s="14">
        <v>173</v>
      </c>
      <c r="Q159" s="14">
        <v>85</v>
      </c>
      <c r="R159" s="16">
        <v>156</v>
      </c>
      <c r="S159" s="14">
        <v>88</v>
      </c>
    </row>
    <row r="160" spans="1:19" hidden="1">
      <c r="A160" s="1" t="s">
        <v>308</v>
      </c>
      <c r="C160" s="39">
        <v>20</v>
      </c>
      <c r="D160" s="39" t="s">
        <v>27</v>
      </c>
      <c r="E160" s="39">
        <v>1</v>
      </c>
      <c r="F160" s="39">
        <v>1</v>
      </c>
      <c r="G160" s="39">
        <v>1</v>
      </c>
      <c r="H160" s="39">
        <v>3</v>
      </c>
      <c r="I160" s="39">
        <v>2</v>
      </c>
      <c r="J160" s="39"/>
      <c r="K160" s="39"/>
      <c r="L160" s="39">
        <v>2</v>
      </c>
      <c r="M160" s="39" t="s">
        <v>57</v>
      </c>
      <c r="N160" s="39" t="s">
        <v>25</v>
      </c>
      <c r="O160" s="40">
        <v>33950</v>
      </c>
      <c r="P160" s="39">
        <v>160</v>
      </c>
      <c r="Q160" s="39">
        <v>49</v>
      </c>
      <c r="R160" s="39">
        <v>165</v>
      </c>
      <c r="S160" s="39">
        <v>85</v>
      </c>
    </row>
    <row r="161" spans="1:19" hidden="1">
      <c r="A161" s="1" t="s">
        <v>308</v>
      </c>
      <c r="B161" s="37" t="s">
        <v>165</v>
      </c>
      <c r="C161" s="37">
        <v>21</v>
      </c>
      <c r="D161" s="37" t="s">
        <v>35</v>
      </c>
      <c r="E161" s="35">
        <v>1</v>
      </c>
      <c r="F161" s="35">
        <v>1</v>
      </c>
      <c r="G161" s="37"/>
      <c r="H161" s="37">
        <v>2</v>
      </c>
      <c r="I161" s="37">
        <v>1</v>
      </c>
      <c r="J161" s="37"/>
      <c r="K161" s="37"/>
      <c r="L161" s="37">
        <v>1</v>
      </c>
      <c r="M161" s="37" t="s">
        <v>55</v>
      </c>
      <c r="N161" s="35" t="s">
        <v>22</v>
      </c>
      <c r="O161" s="38">
        <v>31938</v>
      </c>
      <c r="P161" s="37">
        <v>169</v>
      </c>
      <c r="Q161" s="37">
        <v>69</v>
      </c>
      <c r="R161" s="37">
        <v>172</v>
      </c>
      <c r="S161" s="37">
        <v>90</v>
      </c>
    </row>
    <row r="162" spans="1:19" hidden="1">
      <c r="A162" s="1" t="s">
        <v>309</v>
      </c>
      <c r="B162" s="7" t="s">
        <v>183</v>
      </c>
      <c r="C162" s="7">
        <v>33</v>
      </c>
      <c r="D162" s="7" t="s">
        <v>184</v>
      </c>
      <c r="E162" s="7"/>
      <c r="F162" s="1">
        <v>1</v>
      </c>
      <c r="G162" s="1">
        <v>1</v>
      </c>
      <c r="H162" s="1">
        <v>2</v>
      </c>
      <c r="I162" s="7">
        <v>2</v>
      </c>
      <c r="J162" s="7">
        <v>2</v>
      </c>
      <c r="K162" s="7">
        <v>0</v>
      </c>
      <c r="L162" s="25">
        <v>4</v>
      </c>
      <c r="M162" s="7" t="s">
        <v>57</v>
      </c>
      <c r="N162" s="7" t="s">
        <v>22</v>
      </c>
      <c r="O162" s="8">
        <v>30665</v>
      </c>
      <c r="P162" s="7">
        <v>175</v>
      </c>
      <c r="Q162" s="7">
        <v>78</v>
      </c>
      <c r="R162" s="25">
        <v>174</v>
      </c>
      <c r="S162" s="25">
        <v>94</v>
      </c>
    </row>
    <row r="163" spans="1:19">
      <c r="A163" s="1" t="s">
        <v>304</v>
      </c>
      <c r="B163" s="14" t="s">
        <v>56</v>
      </c>
      <c r="C163" s="7">
        <v>26</v>
      </c>
      <c r="D163" s="14" t="s">
        <v>52</v>
      </c>
      <c r="E163" s="14">
        <v>1</v>
      </c>
      <c r="F163" s="14"/>
      <c r="G163" s="14">
        <v>1</v>
      </c>
      <c r="H163" s="14">
        <f>E163+F163+G163</f>
        <v>2</v>
      </c>
      <c r="I163" s="7">
        <v>2</v>
      </c>
      <c r="J163" s="7"/>
      <c r="K163" s="7"/>
      <c r="L163" s="7">
        <f>I163+J163+K163</f>
        <v>2</v>
      </c>
      <c r="M163" s="14" t="s">
        <v>57</v>
      </c>
      <c r="N163" s="14" t="s">
        <v>22</v>
      </c>
      <c r="O163" s="15">
        <v>33210</v>
      </c>
      <c r="P163" s="14">
        <v>150</v>
      </c>
      <c r="Q163" s="14">
        <v>57</v>
      </c>
      <c r="R163" s="16">
        <v>131</v>
      </c>
      <c r="S163" s="14">
        <v>71</v>
      </c>
    </row>
    <row r="164" spans="1:19" hidden="1">
      <c r="A164" s="1" t="s">
        <v>307</v>
      </c>
      <c r="B164" s="1" t="s">
        <v>151</v>
      </c>
      <c r="C164" s="1">
        <v>29</v>
      </c>
      <c r="D164" s="1" t="s">
        <v>32</v>
      </c>
      <c r="E164" s="1">
        <v>1</v>
      </c>
      <c r="F164" s="1">
        <v>1</v>
      </c>
      <c r="G164" s="1">
        <v>1</v>
      </c>
      <c r="H164" s="1">
        <f>E164+F164+G164</f>
        <v>3</v>
      </c>
      <c r="I164" s="1">
        <v>2</v>
      </c>
      <c r="J164" s="1"/>
      <c r="K164" s="1"/>
      <c r="L164" s="1">
        <f>I164+J164+K164</f>
        <v>2</v>
      </c>
      <c r="M164" s="1" t="s">
        <v>60</v>
      </c>
      <c r="N164" s="1" t="s">
        <v>22</v>
      </c>
      <c r="O164" s="11">
        <v>30603</v>
      </c>
      <c r="P164" s="1">
        <v>177</v>
      </c>
      <c r="Q164" s="1">
        <v>70</v>
      </c>
      <c r="R164" s="1">
        <v>181.9</v>
      </c>
      <c r="S164" s="1">
        <v>95.4</v>
      </c>
    </row>
    <row r="165" spans="1:19" hidden="1">
      <c r="A165" s="1" t="s">
        <v>308</v>
      </c>
      <c r="B165" s="39" t="s">
        <v>169</v>
      </c>
      <c r="C165" s="39">
        <v>21</v>
      </c>
      <c r="D165" s="39" t="s">
        <v>46</v>
      </c>
      <c r="E165" s="1"/>
      <c r="F165" s="39">
        <v>1</v>
      </c>
      <c r="G165" s="39">
        <v>1</v>
      </c>
      <c r="H165" s="39">
        <v>2</v>
      </c>
      <c r="I165" s="1"/>
      <c r="J165" s="39"/>
      <c r="K165" s="39"/>
      <c r="L165" s="39">
        <v>1</v>
      </c>
      <c r="M165" s="39" t="s">
        <v>47</v>
      </c>
      <c r="N165" s="39" t="s">
        <v>22</v>
      </c>
      <c r="O165" s="40">
        <v>34737</v>
      </c>
      <c r="P165" s="39">
        <v>167</v>
      </c>
      <c r="Q165" s="39">
        <v>62</v>
      </c>
      <c r="R165" s="41">
        <v>170</v>
      </c>
      <c r="S165" s="39">
        <v>93</v>
      </c>
    </row>
    <row r="166" spans="1:19" hidden="1">
      <c r="A166" s="1" t="s">
        <v>308</v>
      </c>
      <c r="B166" s="39" t="s">
        <v>174</v>
      </c>
      <c r="C166" s="39">
        <v>21</v>
      </c>
      <c r="D166" s="39" t="s">
        <v>35</v>
      </c>
      <c r="E166" s="1"/>
      <c r="F166" s="39"/>
      <c r="G166" s="39">
        <v>1</v>
      </c>
      <c r="H166" s="39">
        <v>1</v>
      </c>
      <c r="I166" s="1"/>
      <c r="J166" s="39">
        <v>1</v>
      </c>
      <c r="K166" s="39"/>
      <c r="L166" s="39"/>
      <c r="M166" s="39" t="s">
        <v>60</v>
      </c>
      <c r="N166" s="39" t="s">
        <v>22</v>
      </c>
      <c r="O166" s="40">
        <v>34994</v>
      </c>
      <c r="P166" s="39">
        <v>168</v>
      </c>
      <c r="Q166" s="39">
        <v>60</v>
      </c>
      <c r="R166" s="39">
        <v>170</v>
      </c>
      <c r="S166" s="39">
        <v>88</v>
      </c>
    </row>
    <row r="167" spans="1:19" hidden="1">
      <c r="A167" s="1" t="s">
        <v>308</v>
      </c>
      <c r="B167" s="39" t="s">
        <v>163</v>
      </c>
      <c r="C167" s="39">
        <v>21</v>
      </c>
      <c r="D167" s="39" t="s">
        <v>46</v>
      </c>
      <c r="E167" s="39">
        <v>1</v>
      </c>
      <c r="F167" s="39">
        <v>1</v>
      </c>
      <c r="G167" s="39">
        <v>1</v>
      </c>
      <c r="H167" s="39">
        <v>3</v>
      </c>
      <c r="I167" s="39"/>
      <c r="J167" s="39"/>
      <c r="K167" s="39"/>
      <c r="L167" s="39"/>
      <c r="M167" s="39" t="s">
        <v>50</v>
      </c>
      <c r="N167" s="39" t="s">
        <v>22</v>
      </c>
      <c r="O167" s="40">
        <v>33443</v>
      </c>
      <c r="P167" s="39">
        <v>164</v>
      </c>
      <c r="Q167" s="39">
        <v>58</v>
      </c>
      <c r="R167" s="39">
        <v>168</v>
      </c>
      <c r="S167" s="39">
        <v>80</v>
      </c>
    </row>
    <row r="168" spans="1:19" hidden="1">
      <c r="A168" s="1" t="s">
        <v>301</v>
      </c>
      <c r="C168" s="7">
        <v>20</v>
      </c>
      <c r="D168" s="7"/>
      <c r="E168" s="7">
        <v>1</v>
      </c>
      <c r="F168" s="7"/>
      <c r="G168" s="7"/>
      <c r="H168" s="7">
        <v>1</v>
      </c>
      <c r="I168" s="6"/>
      <c r="J168" s="6"/>
      <c r="K168" s="6">
        <v>1</v>
      </c>
      <c r="L168" s="6">
        <v>1</v>
      </c>
      <c r="M168" s="7" t="s">
        <v>71</v>
      </c>
      <c r="N168" s="7" t="s">
        <v>25</v>
      </c>
      <c r="O168" s="8">
        <v>35142</v>
      </c>
      <c r="P168" s="7">
        <v>143</v>
      </c>
      <c r="Q168" s="7">
        <v>34</v>
      </c>
      <c r="R168" s="7">
        <v>147</v>
      </c>
      <c r="S168" s="7">
        <v>77</v>
      </c>
    </row>
    <row r="169" spans="1:19" hidden="1">
      <c r="A169" s="1" t="s">
        <v>301</v>
      </c>
      <c r="B169" s="7" t="s">
        <v>132</v>
      </c>
      <c r="C169" s="7">
        <v>21</v>
      </c>
      <c r="D169" s="7" t="s">
        <v>32</v>
      </c>
      <c r="E169" s="7">
        <v>1</v>
      </c>
      <c r="F169" s="7"/>
      <c r="G169" s="7"/>
      <c r="H169" s="7">
        <v>1</v>
      </c>
      <c r="I169" s="6"/>
      <c r="J169" s="6"/>
      <c r="K169" s="6">
        <v>1</v>
      </c>
      <c r="L169" s="6">
        <v>1</v>
      </c>
      <c r="M169" s="7" t="s">
        <v>68</v>
      </c>
      <c r="N169" s="7" t="s">
        <v>22</v>
      </c>
      <c r="O169" s="8">
        <v>34938</v>
      </c>
      <c r="P169" s="7">
        <v>163</v>
      </c>
      <c r="Q169" s="7">
        <v>60</v>
      </c>
      <c r="R169" s="7">
        <v>169</v>
      </c>
      <c r="S169" s="7">
        <v>83</v>
      </c>
    </row>
    <row r="170" spans="1:19" hidden="1">
      <c r="A170" s="1" t="s">
        <v>301</v>
      </c>
      <c r="C170" s="7">
        <v>21</v>
      </c>
      <c r="D170" s="7" t="s">
        <v>35</v>
      </c>
      <c r="E170" s="7"/>
      <c r="F170" s="7">
        <v>1</v>
      </c>
      <c r="G170" s="7"/>
      <c r="H170" s="7">
        <v>1</v>
      </c>
      <c r="I170" s="6"/>
      <c r="J170" s="6"/>
      <c r="K170" s="6"/>
      <c r="L170" s="6"/>
      <c r="M170" s="7" t="s">
        <v>66</v>
      </c>
      <c r="N170" s="7" t="s">
        <v>25</v>
      </c>
      <c r="O170" s="8">
        <v>34709</v>
      </c>
      <c r="P170" s="7">
        <v>148</v>
      </c>
      <c r="Q170" s="7">
        <v>35</v>
      </c>
      <c r="R170" s="7">
        <v>148</v>
      </c>
      <c r="S170" s="7">
        <v>83</v>
      </c>
    </row>
    <row r="171" spans="1:19" hidden="1">
      <c r="A171" s="1" t="s">
        <v>301</v>
      </c>
      <c r="C171" s="7">
        <v>21</v>
      </c>
      <c r="D171" s="7" t="s">
        <v>32</v>
      </c>
      <c r="E171" s="7"/>
      <c r="F171" s="7">
        <v>1</v>
      </c>
      <c r="G171" s="7"/>
      <c r="H171" s="7">
        <v>1</v>
      </c>
      <c r="I171" s="6"/>
      <c r="J171" s="6"/>
      <c r="K171" s="6"/>
      <c r="L171" s="6"/>
      <c r="M171" s="7" t="s">
        <v>47</v>
      </c>
      <c r="N171" s="7" t="s">
        <v>25</v>
      </c>
      <c r="O171" s="8">
        <v>34738</v>
      </c>
      <c r="P171" s="7">
        <v>145</v>
      </c>
      <c r="Q171" s="7">
        <v>35</v>
      </c>
      <c r="R171" s="7">
        <v>150</v>
      </c>
      <c r="S171" s="7">
        <v>78</v>
      </c>
    </row>
    <row r="172" spans="1:19" hidden="1">
      <c r="A172" s="1" t="s">
        <v>308</v>
      </c>
      <c r="B172" s="43" t="s">
        <v>175</v>
      </c>
      <c r="C172" s="41">
        <v>22</v>
      </c>
      <c r="D172" s="44" t="s">
        <v>176</v>
      </c>
      <c r="E172" s="1"/>
      <c r="F172" s="41">
        <v>1</v>
      </c>
      <c r="G172" s="41">
        <v>1</v>
      </c>
      <c r="H172" s="41">
        <v>2</v>
      </c>
      <c r="I172" s="1"/>
      <c r="J172" s="41"/>
      <c r="K172" s="41"/>
      <c r="L172" s="41">
        <v>1</v>
      </c>
      <c r="M172" s="41" t="s">
        <v>55</v>
      </c>
      <c r="N172" s="39" t="s">
        <v>22</v>
      </c>
      <c r="O172" s="42">
        <v>34476</v>
      </c>
      <c r="P172" s="41">
        <v>177</v>
      </c>
      <c r="Q172" s="41">
        <v>74</v>
      </c>
      <c r="R172" s="41">
        <v>178</v>
      </c>
      <c r="S172" s="41">
        <v>97</v>
      </c>
    </row>
    <row r="173" spans="1:19" hidden="1">
      <c r="A173" s="1" t="s">
        <v>309</v>
      </c>
      <c r="C173" s="7">
        <v>35</v>
      </c>
      <c r="D173" s="7" t="s">
        <v>46</v>
      </c>
      <c r="E173" s="7"/>
      <c r="F173" s="1"/>
      <c r="G173" s="1">
        <v>1</v>
      </c>
      <c r="H173" s="1">
        <v>1</v>
      </c>
      <c r="I173" s="7">
        <v>2</v>
      </c>
      <c r="J173" s="7">
        <v>0</v>
      </c>
      <c r="K173" s="7">
        <v>0</v>
      </c>
      <c r="L173" s="25">
        <v>2</v>
      </c>
      <c r="M173" s="7" t="s">
        <v>60</v>
      </c>
      <c r="N173" s="7" t="s">
        <v>25</v>
      </c>
      <c r="O173" s="8">
        <v>29864</v>
      </c>
      <c r="P173" s="7">
        <v>171</v>
      </c>
      <c r="Q173" s="7">
        <v>52</v>
      </c>
      <c r="R173" s="25">
        <v>170</v>
      </c>
      <c r="S173" s="25">
        <v>90</v>
      </c>
    </row>
    <row r="174" spans="1:19">
      <c r="A174" s="1" t="s">
        <v>304</v>
      </c>
      <c r="C174" s="7">
        <v>27</v>
      </c>
      <c r="D174" s="14" t="s">
        <v>39</v>
      </c>
      <c r="E174" s="14">
        <v>1</v>
      </c>
      <c r="F174" s="14"/>
      <c r="G174" s="14"/>
      <c r="H174" s="14">
        <f>E174+F174+G174</f>
        <v>1</v>
      </c>
      <c r="I174" s="7">
        <v>1</v>
      </c>
      <c r="J174" s="6"/>
      <c r="K174" s="6"/>
      <c r="L174" s="7">
        <f>I174+J174+K174</f>
        <v>1</v>
      </c>
      <c r="M174" s="14" t="s">
        <v>54</v>
      </c>
      <c r="N174" s="14" t="s">
        <v>25</v>
      </c>
      <c r="O174" s="15">
        <v>32706</v>
      </c>
      <c r="P174" s="14">
        <v>173</v>
      </c>
      <c r="Q174" s="14">
        <v>115</v>
      </c>
      <c r="R174" s="16">
        <v>154</v>
      </c>
      <c r="S174" s="14">
        <v>89</v>
      </c>
    </row>
    <row r="175" spans="1:19" hidden="1">
      <c r="A175" s="1" t="s">
        <v>302</v>
      </c>
      <c r="B175" s="30" t="s">
        <v>112</v>
      </c>
      <c r="C175" s="28">
        <v>29</v>
      </c>
      <c r="D175" s="28" t="s">
        <v>83</v>
      </c>
      <c r="E175" s="28">
        <v>1</v>
      </c>
      <c r="F175" s="28"/>
      <c r="G175" s="28"/>
      <c r="H175" s="1"/>
      <c r="I175" s="1"/>
      <c r="J175" s="1"/>
      <c r="K175" s="1"/>
      <c r="L175" s="28"/>
      <c r="M175" s="28" t="s">
        <v>68</v>
      </c>
      <c r="N175" s="28" t="s">
        <v>22</v>
      </c>
      <c r="O175" s="32">
        <v>32038</v>
      </c>
      <c r="P175" s="28">
        <v>178</v>
      </c>
      <c r="Q175" s="28">
        <v>64</v>
      </c>
      <c r="R175" s="28">
        <v>180</v>
      </c>
      <c r="S175" s="28">
        <v>110</v>
      </c>
    </row>
    <row r="176" spans="1:19" hidden="1">
      <c r="A176" s="1" t="s">
        <v>301</v>
      </c>
      <c r="B176" s="7" t="s">
        <v>131</v>
      </c>
      <c r="C176" s="7">
        <v>22</v>
      </c>
      <c r="D176" s="7" t="s">
        <v>23</v>
      </c>
      <c r="E176" s="7">
        <v>1</v>
      </c>
      <c r="F176" s="7"/>
      <c r="G176" s="7"/>
      <c r="H176" s="7">
        <v>1</v>
      </c>
      <c r="I176" s="6"/>
      <c r="J176" s="6"/>
      <c r="K176" s="6">
        <v>1</v>
      </c>
      <c r="L176" s="6">
        <v>1</v>
      </c>
      <c r="M176" s="7" t="s">
        <v>68</v>
      </c>
      <c r="N176" s="7" t="s">
        <v>22</v>
      </c>
      <c r="O176" s="8">
        <v>34587</v>
      </c>
      <c r="P176" s="7">
        <v>162</v>
      </c>
      <c r="Q176" s="7">
        <v>61</v>
      </c>
      <c r="R176" s="7">
        <v>166</v>
      </c>
      <c r="S176" s="7">
        <v>80</v>
      </c>
    </row>
    <row r="177" spans="1:19" hidden="1">
      <c r="A177" s="1" t="s">
        <v>307</v>
      </c>
      <c r="B177" s="1" t="s">
        <v>159</v>
      </c>
      <c r="C177" s="1">
        <v>32</v>
      </c>
      <c r="D177" s="1" t="s">
        <v>27</v>
      </c>
      <c r="E177" s="1"/>
      <c r="F177" s="1">
        <v>1</v>
      </c>
      <c r="G177" s="1">
        <v>1</v>
      </c>
      <c r="H177" s="1">
        <f>E177+F177+G177</f>
        <v>2</v>
      </c>
      <c r="I177" s="1">
        <v>1</v>
      </c>
      <c r="J177" s="1">
        <v>1</v>
      </c>
      <c r="K177" s="1"/>
      <c r="L177" s="1">
        <f>I177+J177+K177</f>
        <v>2</v>
      </c>
      <c r="M177" s="1" t="s">
        <v>66</v>
      </c>
      <c r="N177" s="1" t="s">
        <v>22</v>
      </c>
      <c r="O177" s="11">
        <v>29239</v>
      </c>
      <c r="P177" s="1">
        <v>181</v>
      </c>
      <c r="Q177" s="1">
        <v>68</v>
      </c>
      <c r="R177" s="1">
        <v>182.3</v>
      </c>
      <c r="S177" s="1">
        <v>99.3</v>
      </c>
    </row>
    <row r="178" spans="1:19" hidden="1">
      <c r="A178" s="1" t="s">
        <v>301</v>
      </c>
      <c r="B178" s="7" t="s">
        <v>130</v>
      </c>
      <c r="C178" s="7">
        <v>24</v>
      </c>
      <c r="D178" s="7" t="s">
        <v>27</v>
      </c>
      <c r="E178" s="7">
        <v>1</v>
      </c>
      <c r="F178" s="7"/>
      <c r="G178" s="7"/>
      <c r="H178" s="7">
        <v>1</v>
      </c>
      <c r="I178" s="6"/>
      <c r="J178" s="6"/>
      <c r="K178" s="6">
        <v>1</v>
      </c>
      <c r="L178" s="6">
        <v>1</v>
      </c>
      <c r="M178" s="7" t="s">
        <v>61</v>
      </c>
      <c r="N178" s="7" t="s">
        <v>22</v>
      </c>
      <c r="O178" s="8">
        <v>33720</v>
      </c>
      <c r="P178" s="7">
        <v>162</v>
      </c>
      <c r="Q178" s="7">
        <v>60</v>
      </c>
      <c r="R178" s="7">
        <v>169</v>
      </c>
      <c r="S178" s="7">
        <v>83</v>
      </c>
    </row>
    <row r="179" spans="1:19" hidden="1">
      <c r="A179" s="1" t="s">
        <v>301</v>
      </c>
      <c r="C179" s="7">
        <v>24</v>
      </c>
      <c r="D179" s="7" t="s">
        <v>35</v>
      </c>
      <c r="E179" s="7"/>
      <c r="F179" s="7"/>
      <c r="G179" s="7">
        <v>1</v>
      </c>
      <c r="H179" s="7">
        <v>1</v>
      </c>
      <c r="I179" s="6">
        <v>1</v>
      </c>
      <c r="J179" s="6"/>
      <c r="K179" s="6">
        <v>2</v>
      </c>
      <c r="L179" s="6">
        <v>3</v>
      </c>
      <c r="M179" s="7" t="s">
        <v>68</v>
      </c>
      <c r="N179" s="7" t="s">
        <v>25</v>
      </c>
      <c r="O179" s="8">
        <v>33842</v>
      </c>
      <c r="P179" s="7">
        <v>161</v>
      </c>
      <c r="Q179" s="7">
        <v>45</v>
      </c>
      <c r="R179" s="7">
        <v>166</v>
      </c>
      <c r="S179" s="7">
        <v>89</v>
      </c>
    </row>
    <row r="180" spans="1:19" hidden="1">
      <c r="A180" s="1" t="s">
        <v>309</v>
      </c>
      <c r="B180" s="7" t="s">
        <v>187</v>
      </c>
      <c r="C180" s="7">
        <v>36</v>
      </c>
      <c r="D180" s="7" t="s">
        <v>23</v>
      </c>
      <c r="E180" s="7"/>
      <c r="F180" s="1"/>
      <c r="G180" s="1">
        <v>1</v>
      </c>
      <c r="H180" s="1">
        <v>1</v>
      </c>
      <c r="I180" s="7">
        <v>2</v>
      </c>
      <c r="J180" s="7">
        <v>0</v>
      </c>
      <c r="K180" s="7">
        <v>0</v>
      </c>
      <c r="L180" s="25">
        <v>2</v>
      </c>
      <c r="M180" s="7" t="s">
        <v>71</v>
      </c>
      <c r="N180" s="7" t="s">
        <v>22</v>
      </c>
      <c r="O180" s="8">
        <v>29270</v>
      </c>
      <c r="P180" s="7">
        <v>174</v>
      </c>
      <c r="Q180" s="7">
        <v>75</v>
      </c>
      <c r="R180" s="25">
        <v>173</v>
      </c>
      <c r="S180" s="25">
        <v>95</v>
      </c>
    </row>
    <row r="181" spans="1:19" hidden="1">
      <c r="A181" s="1" t="s">
        <v>308</v>
      </c>
      <c r="B181" s="35" t="s">
        <v>166</v>
      </c>
      <c r="C181" s="35">
        <v>22</v>
      </c>
      <c r="D181" s="35" t="s">
        <v>167</v>
      </c>
      <c r="E181" s="35">
        <v>1</v>
      </c>
      <c r="F181" s="35">
        <v>1</v>
      </c>
      <c r="G181" s="35">
        <v>1</v>
      </c>
      <c r="H181" s="35">
        <v>3</v>
      </c>
      <c r="I181" s="35">
        <v>1</v>
      </c>
      <c r="J181" s="35"/>
      <c r="K181" s="35">
        <v>1</v>
      </c>
      <c r="L181" s="35">
        <v>2</v>
      </c>
      <c r="M181" s="35" t="s">
        <v>47</v>
      </c>
      <c r="N181" s="35" t="s">
        <v>22</v>
      </c>
      <c r="O181" s="36">
        <v>31443</v>
      </c>
      <c r="P181" s="35">
        <v>170</v>
      </c>
      <c r="Q181" s="35">
        <v>65</v>
      </c>
      <c r="R181" s="35">
        <v>172</v>
      </c>
      <c r="S181" s="35">
        <v>92</v>
      </c>
    </row>
    <row r="182" spans="1:19" hidden="1">
      <c r="A182" s="1" t="s">
        <v>308</v>
      </c>
      <c r="C182" s="39">
        <v>22</v>
      </c>
      <c r="D182" s="39" t="s">
        <v>59</v>
      </c>
      <c r="E182" s="39"/>
      <c r="F182" s="39">
        <v>1</v>
      </c>
      <c r="G182" s="39">
        <v>1</v>
      </c>
      <c r="H182" s="39">
        <v>2</v>
      </c>
      <c r="I182" s="39">
        <v>1</v>
      </c>
      <c r="J182" s="39">
        <v>1</v>
      </c>
      <c r="K182" s="39"/>
      <c r="L182" s="39">
        <v>2</v>
      </c>
      <c r="M182" s="39" t="s">
        <v>57</v>
      </c>
      <c r="N182" s="39" t="s">
        <v>25</v>
      </c>
      <c r="O182" s="40">
        <v>33217</v>
      </c>
      <c r="P182" s="39">
        <v>160</v>
      </c>
      <c r="Q182" s="39">
        <v>52</v>
      </c>
      <c r="R182" s="39">
        <v>165</v>
      </c>
      <c r="S182" s="39">
        <v>90</v>
      </c>
    </row>
    <row r="183" spans="1:19" hidden="1">
      <c r="A183" s="1" t="s">
        <v>308</v>
      </c>
      <c r="B183" s="39" t="s">
        <v>170</v>
      </c>
      <c r="C183" s="39">
        <v>23</v>
      </c>
      <c r="D183" s="39" t="s">
        <v>135</v>
      </c>
      <c r="E183" s="1"/>
      <c r="F183" s="39">
        <v>1</v>
      </c>
      <c r="G183" s="39">
        <v>1</v>
      </c>
      <c r="H183" s="39">
        <v>2</v>
      </c>
      <c r="I183" s="1"/>
      <c r="J183" s="39"/>
      <c r="K183" s="39"/>
      <c r="L183" s="39"/>
      <c r="M183" s="39" t="s">
        <v>47</v>
      </c>
      <c r="N183" s="39" t="s">
        <v>22</v>
      </c>
      <c r="O183" s="40">
        <v>34000</v>
      </c>
      <c r="P183" s="39">
        <v>162</v>
      </c>
      <c r="Q183" s="39">
        <v>59</v>
      </c>
      <c r="R183" s="39">
        <v>169</v>
      </c>
      <c r="S183" s="39">
        <v>86</v>
      </c>
    </row>
    <row r="184" spans="1:19">
      <c r="A184" s="1" t="s">
        <v>304</v>
      </c>
      <c r="C184" s="17">
        <v>27</v>
      </c>
      <c r="D184" s="14" t="s">
        <v>52</v>
      </c>
      <c r="E184" s="14"/>
      <c r="F184" s="14">
        <v>1</v>
      </c>
      <c r="G184" s="14"/>
      <c r="H184" s="14">
        <f>E184+F184+G184</f>
        <v>1</v>
      </c>
      <c r="I184" s="6">
        <v>1</v>
      </c>
      <c r="J184" s="6"/>
      <c r="K184" s="6"/>
      <c r="L184" s="7">
        <f>I184+J184+K184</f>
        <v>1</v>
      </c>
      <c r="M184" s="14" t="s">
        <v>60</v>
      </c>
      <c r="N184" s="14" t="s">
        <v>25</v>
      </c>
      <c r="O184" s="15">
        <v>31331</v>
      </c>
      <c r="P184" s="14">
        <v>150</v>
      </c>
      <c r="Q184" s="14">
        <v>48</v>
      </c>
      <c r="R184" s="16">
        <v>141</v>
      </c>
      <c r="S184" s="14">
        <v>87</v>
      </c>
    </row>
    <row r="185" spans="1:19">
      <c r="A185" s="1" t="s">
        <v>304</v>
      </c>
      <c r="B185" s="14" t="s">
        <v>48</v>
      </c>
      <c r="C185" s="7">
        <v>28</v>
      </c>
      <c r="D185" s="14" t="s">
        <v>49</v>
      </c>
      <c r="E185" s="14">
        <v>1</v>
      </c>
      <c r="F185" s="14">
        <v>1</v>
      </c>
      <c r="G185" s="14"/>
      <c r="H185" s="14">
        <f>E185+F185+G185</f>
        <v>2</v>
      </c>
      <c r="I185" s="7">
        <v>1</v>
      </c>
      <c r="J185" s="7">
        <v>1</v>
      </c>
      <c r="K185" s="7"/>
      <c r="L185" s="7">
        <f>I185+J185+K185</f>
        <v>2</v>
      </c>
      <c r="M185" s="14" t="s">
        <v>50</v>
      </c>
      <c r="N185" s="14" t="s">
        <v>22</v>
      </c>
      <c r="O185" s="15">
        <v>30890</v>
      </c>
      <c r="P185" s="14">
        <v>172</v>
      </c>
      <c r="Q185" s="14">
        <v>77</v>
      </c>
      <c r="R185" s="16">
        <v>151</v>
      </c>
      <c r="S185" s="14">
        <v>87</v>
      </c>
    </row>
    <row r="186" spans="1:19" hidden="1">
      <c r="A186" s="1" t="s">
        <v>309</v>
      </c>
      <c r="B186" s="7" t="s">
        <v>186</v>
      </c>
      <c r="C186" s="7">
        <v>38</v>
      </c>
      <c r="D186" s="97" t="s">
        <v>79</v>
      </c>
      <c r="E186" s="7"/>
      <c r="F186" s="1"/>
      <c r="G186" s="1">
        <v>1</v>
      </c>
      <c r="H186" s="1">
        <v>1</v>
      </c>
      <c r="I186" s="7">
        <v>1</v>
      </c>
      <c r="J186" s="7">
        <v>0</v>
      </c>
      <c r="K186" s="7">
        <v>1</v>
      </c>
      <c r="L186" s="25">
        <v>2</v>
      </c>
      <c r="M186" s="7" t="s">
        <v>55</v>
      </c>
      <c r="N186" s="7" t="s">
        <v>22</v>
      </c>
      <c r="O186" s="8">
        <v>28659</v>
      </c>
      <c r="P186" s="7">
        <v>186</v>
      </c>
      <c r="Q186" s="7">
        <v>75</v>
      </c>
      <c r="R186" s="25">
        <v>187</v>
      </c>
      <c r="S186" s="25">
        <v>102</v>
      </c>
    </row>
    <row r="187" spans="1:19" hidden="1">
      <c r="A187" s="1" t="s">
        <v>302</v>
      </c>
      <c r="C187" s="28">
        <v>30</v>
      </c>
      <c r="D187" s="28" t="s">
        <v>83</v>
      </c>
      <c r="E187" s="28"/>
      <c r="F187" s="28">
        <v>1</v>
      </c>
      <c r="G187" s="28"/>
      <c r="H187" s="1"/>
      <c r="I187" s="1"/>
      <c r="J187" s="1"/>
      <c r="K187" s="1"/>
      <c r="L187" s="28"/>
      <c r="M187" s="28" t="s">
        <v>50</v>
      </c>
      <c r="N187" s="28" t="s">
        <v>25</v>
      </c>
      <c r="O187" s="32">
        <v>31638</v>
      </c>
      <c r="P187" s="28">
        <v>177</v>
      </c>
      <c r="Q187" s="28">
        <v>60</v>
      </c>
      <c r="R187" s="28">
        <v>175</v>
      </c>
      <c r="S187" s="28">
        <v>103</v>
      </c>
    </row>
    <row r="188" spans="1:19" hidden="1">
      <c r="A188" s="1" t="s">
        <v>301</v>
      </c>
      <c r="C188" s="7">
        <v>24</v>
      </c>
      <c r="D188" s="7" t="s">
        <v>52</v>
      </c>
      <c r="E188" s="7"/>
      <c r="F188" s="7">
        <v>1</v>
      </c>
      <c r="G188" s="7"/>
      <c r="H188" s="7">
        <v>1</v>
      </c>
      <c r="I188" s="6"/>
      <c r="J188" s="6">
        <v>1</v>
      </c>
      <c r="K188" s="6"/>
      <c r="L188" s="6">
        <v>1</v>
      </c>
      <c r="M188" s="7" t="s">
        <v>63</v>
      </c>
      <c r="N188" s="7" t="s">
        <v>25</v>
      </c>
      <c r="O188" s="8">
        <v>33695</v>
      </c>
      <c r="P188" s="7">
        <v>153</v>
      </c>
      <c r="Q188" s="7">
        <v>43</v>
      </c>
      <c r="R188" s="7">
        <v>160</v>
      </c>
      <c r="S188" s="7">
        <v>83</v>
      </c>
    </row>
    <row r="189" spans="1:19" hidden="1">
      <c r="A189" s="1" t="s">
        <v>301</v>
      </c>
      <c r="C189" s="7">
        <v>24</v>
      </c>
      <c r="D189" s="7" t="s">
        <v>46</v>
      </c>
      <c r="E189" s="7"/>
      <c r="F189" s="7">
        <v>1</v>
      </c>
      <c r="G189" s="7">
        <v>1</v>
      </c>
      <c r="H189" s="7">
        <v>2</v>
      </c>
      <c r="I189" s="6">
        <v>2</v>
      </c>
      <c r="J189" s="6">
        <v>1</v>
      </c>
      <c r="K189" s="6"/>
      <c r="L189" s="6">
        <v>3</v>
      </c>
      <c r="M189" s="7" t="s">
        <v>66</v>
      </c>
      <c r="N189" s="7" t="s">
        <v>25</v>
      </c>
      <c r="O189" s="8">
        <v>33604</v>
      </c>
      <c r="P189" s="7">
        <v>152</v>
      </c>
      <c r="Q189" s="7">
        <v>43</v>
      </c>
      <c r="R189" s="7">
        <v>154</v>
      </c>
      <c r="S189" s="7">
        <v>82</v>
      </c>
    </row>
    <row r="190" spans="1:19" hidden="1">
      <c r="A190" s="1" t="s">
        <v>308</v>
      </c>
      <c r="C190" s="35">
        <v>23</v>
      </c>
      <c r="D190" s="35" t="s">
        <v>79</v>
      </c>
      <c r="E190" s="35">
        <v>1</v>
      </c>
      <c r="F190" s="35">
        <v>1</v>
      </c>
      <c r="G190" s="35">
        <v>1</v>
      </c>
      <c r="H190" s="35">
        <v>3</v>
      </c>
      <c r="I190" s="35">
        <v>1</v>
      </c>
      <c r="J190" s="35"/>
      <c r="K190" s="35">
        <v>1</v>
      </c>
      <c r="L190" s="35">
        <v>2</v>
      </c>
      <c r="M190" s="35" t="s">
        <v>85</v>
      </c>
      <c r="N190" s="35" t="s">
        <v>25</v>
      </c>
      <c r="O190" s="36">
        <v>31361</v>
      </c>
      <c r="P190" s="35">
        <v>167</v>
      </c>
      <c r="Q190" s="35">
        <v>53</v>
      </c>
      <c r="R190" s="35">
        <v>172</v>
      </c>
      <c r="S190" s="35">
        <v>94</v>
      </c>
    </row>
    <row r="191" spans="1:19" hidden="1">
      <c r="A191" s="1" t="s">
        <v>308</v>
      </c>
      <c r="B191" s="41" t="s">
        <v>168</v>
      </c>
      <c r="C191" s="41">
        <v>23</v>
      </c>
      <c r="D191" s="41" t="s">
        <v>79</v>
      </c>
      <c r="E191" s="41">
        <v>1</v>
      </c>
      <c r="F191" s="41">
        <v>1</v>
      </c>
      <c r="G191" s="41"/>
      <c r="H191" s="41">
        <v>2</v>
      </c>
      <c r="I191" s="41"/>
      <c r="J191" s="41"/>
      <c r="K191" s="41"/>
      <c r="L191" s="41"/>
      <c r="M191" s="41" t="s">
        <v>60</v>
      </c>
      <c r="N191" s="41" t="s">
        <v>22</v>
      </c>
      <c r="O191" s="42">
        <v>32780</v>
      </c>
      <c r="P191" s="41">
        <v>158</v>
      </c>
      <c r="Q191" s="41">
        <v>50</v>
      </c>
      <c r="R191" s="41">
        <v>159</v>
      </c>
      <c r="S191" s="41">
        <v>84</v>
      </c>
    </row>
    <row r="192" spans="1:19" hidden="1">
      <c r="A192" s="1" t="s">
        <v>308</v>
      </c>
      <c r="B192" s="39" t="s">
        <v>173</v>
      </c>
      <c r="C192" s="39">
        <v>24</v>
      </c>
      <c r="D192" s="39" t="s">
        <v>35</v>
      </c>
      <c r="E192" s="1"/>
      <c r="F192" s="39"/>
      <c r="G192" s="39">
        <v>1</v>
      </c>
      <c r="H192" s="39">
        <v>1</v>
      </c>
      <c r="I192" s="1"/>
      <c r="J192" s="39"/>
      <c r="K192" s="39"/>
      <c r="L192" s="39"/>
      <c r="M192" s="39" t="s">
        <v>47</v>
      </c>
      <c r="N192" s="39" t="s">
        <v>22</v>
      </c>
      <c r="O192" s="40">
        <v>33645</v>
      </c>
      <c r="P192" s="39">
        <v>168</v>
      </c>
      <c r="Q192" s="39">
        <v>67</v>
      </c>
      <c r="R192" s="39">
        <v>171</v>
      </c>
      <c r="S192" s="39">
        <v>95</v>
      </c>
    </row>
    <row r="193" spans="1:19" hidden="1">
      <c r="A193" s="1" t="s">
        <v>308</v>
      </c>
      <c r="B193" s="41" t="s">
        <v>164</v>
      </c>
      <c r="C193" s="41">
        <v>24</v>
      </c>
      <c r="D193" s="41" t="s">
        <v>39</v>
      </c>
      <c r="E193" s="41">
        <v>1</v>
      </c>
      <c r="F193" s="41">
        <v>1</v>
      </c>
      <c r="G193" s="41"/>
      <c r="H193" s="41">
        <v>2</v>
      </c>
      <c r="I193" s="41"/>
      <c r="J193" s="41"/>
      <c r="K193" s="41"/>
      <c r="L193" s="41"/>
      <c r="M193" s="41" t="s">
        <v>50</v>
      </c>
      <c r="N193" s="41" t="s">
        <v>22</v>
      </c>
      <c r="O193" s="42">
        <v>32355</v>
      </c>
      <c r="P193" s="41">
        <v>178</v>
      </c>
      <c r="Q193" s="41">
        <v>51</v>
      </c>
      <c r="R193" s="41">
        <v>180</v>
      </c>
      <c r="S193" s="41">
        <v>96</v>
      </c>
    </row>
    <row r="194" spans="1:19" hidden="1">
      <c r="A194" s="1" t="s">
        <v>308</v>
      </c>
      <c r="C194" s="39">
        <v>24</v>
      </c>
      <c r="D194" s="39" t="s">
        <v>27</v>
      </c>
      <c r="E194" s="1">
        <v>1</v>
      </c>
      <c r="F194" s="39">
        <v>1</v>
      </c>
      <c r="G194" s="39">
        <v>1</v>
      </c>
      <c r="H194" s="39">
        <v>3</v>
      </c>
      <c r="I194" s="1"/>
      <c r="J194" s="39">
        <v>1</v>
      </c>
      <c r="K194" s="39"/>
      <c r="L194" s="39"/>
      <c r="M194" s="39" t="s">
        <v>57</v>
      </c>
      <c r="N194" s="39" t="s">
        <v>25</v>
      </c>
      <c r="O194" s="40">
        <v>33950</v>
      </c>
      <c r="P194" s="39">
        <v>160</v>
      </c>
      <c r="Q194" s="39">
        <v>49</v>
      </c>
      <c r="R194" s="39">
        <v>165</v>
      </c>
      <c r="S194" s="39">
        <v>85</v>
      </c>
    </row>
    <row r="195" spans="1:19" hidden="1">
      <c r="A195" s="1" t="s">
        <v>308</v>
      </c>
      <c r="B195" s="41" t="s">
        <v>165</v>
      </c>
      <c r="C195" s="41">
        <v>25</v>
      </c>
      <c r="D195" s="41" t="s">
        <v>35</v>
      </c>
      <c r="E195" s="41">
        <v>1</v>
      </c>
      <c r="F195" s="41">
        <v>1</v>
      </c>
      <c r="G195" s="41"/>
      <c r="H195" s="41">
        <v>2</v>
      </c>
      <c r="I195" s="41"/>
      <c r="J195" s="41"/>
      <c r="K195" s="41">
        <v>1</v>
      </c>
      <c r="L195" s="41">
        <v>1</v>
      </c>
      <c r="M195" s="41" t="s">
        <v>55</v>
      </c>
      <c r="N195" s="39" t="s">
        <v>22</v>
      </c>
      <c r="O195" s="42">
        <v>31938</v>
      </c>
      <c r="P195" s="41">
        <v>169</v>
      </c>
      <c r="Q195" s="41">
        <v>69</v>
      </c>
      <c r="R195" s="41">
        <v>172</v>
      </c>
      <c r="S195" s="41">
        <v>90</v>
      </c>
    </row>
    <row r="196" spans="1:19" ht="16.2" hidden="1">
      <c r="A196" s="1" t="s">
        <v>302</v>
      </c>
      <c r="B196" s="33" t="s">
        <v>126</v>
      </c>
      <c r="C196" s="28">
        <v>33</v>
      </c>
      <c r="D196" s="28" t="s">
        <v>64</v>
      </c>
      <c r="E196" s="28"/>
      <c r="F196" s="28">
        <v>1</v>
      </c>
      <c r="G196" s="28">
        <v>1</v>
      </c>
      <c r="H196" s="1"/>
      <c r="I196" s="1"/>
      <c r="J196" s="1"/>
      <c r="K196" s="1"/>
      <c r="L196" s="31" t="s">
        <v>127</v>
      </c>
      <c r="M196" s="28" t="s">
        <v>61</v>
      </c>
      <c r="N196" s="28" t="s">
        <v>22</v>
      </c>
      <c r="O196" s="32">
        <v>30438</v>
      </c>
      <c r="P196" s="28">
        <v>200</v>
      </c>
      <c r="Q196" s="28">
        <v>116</v>
      </c>
      <c r="R196" s="28">
        <v>210</v>
      </c>
      <c r="S196" s="28">
        <v>117</v>
      </c>
    </row>
    <row r="197" spans="1:19" hidden="1">
      <c r="A197" s="1" t="s">
        <v>301</v>
      </c>
      <c r="C197" s="7">
        <v>24</v>
      </c>
      <c r="D197" s="7" t="s">
        <v>49</v>
      </c>
      <c r="E197" s="7"/>
      <c r="F197" s="7">
        <v>1</v>
      </c>
      <c r="G197" s="7"/>
      <c r="H197" s="7">
        <v>1</v>
      </c>
      <c r="I197" s="6"/>
      <c r="J197" s="6"/>
      <c r="K197" s="6"/>
      <c r="L197" s="6"/>
      <c r="M197" s="7" t="s">
        <v>55</v>
      </c>
      <c r="N197" s="7" t="s">
        <v>25</v>
      </c>
      <c r="O197" s="8">
        <v>33752</v>
      </c>
      <c r="P197" s="7">
        <v>154</v>
      </c>
      <c r="Q197" s="7">
        <v>41</v>
      </c>
      <c r="R197" s="7">
        <v>158</v>
      </c>
      <c r="S197" s="7">
        <v>84</v>
      </c>
    </row>
    <row r="198" spans="1:19" hidden="1">
      <c r="A198" s="1" t="s">
        <v>301</v>
      </c>
      <c r="C198" s="7">
        <v>24</v>
      </c>
      <c r="D198" s="7" t="s">
        <v>39</v>
      </c>
      <c r="E198" s="7"/>
      <c r="F198" s="7">
        <v>1</v>
      </c>
      <c r="G198" s="7">
        <v>1</v>
      </c>
      <c r="H198" s="7">
        <v>2</v>
      </c>
      <c r="I198" s="6">
        <v>2</v>
      </c>
      <c r="J198" s="6"/>
      <c r="K198" s="6"/>
      <c r="L198" s="6">
        <v>2</v>
      </c>
      <c r="M198" s="7" t="s">
        <v>61</v>
      </c>
      <c r="N198" s="7" t="s">
        <v>25</v>
      </c>
      <c r="O198" s="8">
        <v>33715</v>
      </c>
      <c r="P198" s="7">
        <v>146</v>
      </c>
      <c r="Q198" s="7">
        <v>36</v>
      </c>
      <c r="R198" s="7">
        <v>150</v>
      </c>
      <c r="S198" s="7">
        <v>82</v>
      </c>
    </row>
    <row r="199" spans="1:19" hidden="1">
      <c r="A199" s="1" t="s">
        <v>309</v>
      </c>
      <c r="C199" s="7">
        <v>38</v>
      </c>
      <c r="D199" s="7" t="s">
        <v>23</v>
      </c>
      <c r="E199" s="7"/>
      <c r="F199" s="6"/>
      <c r="G199" s="6">
        <v>1</v>
      </c>
      <c r="H199" s="6">
        <v>1</v>
      </c>
      <c r="I199" s="7">
        <v>1</v>
      </c>
      <c r="J199" s="7">
        <v>1</v>
      </c>
      <c r="K199" s="7">
        <v>0</v>
      </c>
      <c r="L199" s="25">
        <v>2</v>
      </c>
      <c r="M199" s="7" t="s">
        <v>60</v>
      </c>
      <c r="N199" s="7" t="s">
        <v>25</v>
      </c>
      <c r="O199" s="8">
        <v>28786</v>
      </c>
      <c r="P199" s="7">
        <v>162</v>
      </c>
      <c r="Q199" s="7">
        <v>59</v>
      </c>
      <c r="R199" s="25">
        <v>158</v>
      </c>
      <c r="S199" s="25">
        <v>83</v>
      </c>
    </row>
    <row r="200" spans="1:19" hidden="1">
      <c r="A200" s="1" t="s">
        <v>308</v>
      </c>
      <c r="B200" s="39" t="s">
        <v>163</v>
      </c>
      <c r="C200" s="39">
        <v>25</v>
      </c>
      <c r="D200" s="39" t="s">
        <v>46</v>
      </c>
      <c r="E200" s="1">
        <v>1</v>
      </c>
      <c r="F200" s="39">
        <v>1</v>
      </c>
      <c r="G200" s="39">
        <v>1</v>
      </c>
      <c r="H200" s="39">
        <v>3</v>
      </c>
      <c r="I200" s="1"/>
      <c r="J200" s="39">
        <v>1</v>
      </c>
      <c r="K200" s="39"/>
      <c r="L200" s="39"/>
      <c r="M200" s="39" t="s">
        <v>50</v>
      </c>
      <c r="N200" s="39" t="s">
        <v>22</v>
      </c>
      <c r="O200" s="40">
        <v>33443</v>
      </c>
      <c r="P200" s="39">
        <v>164</v>
      </c>
      <c r="Q200" s="39">
        <v>58</v>
      </c>
      <c r="R200" s="39">
        <v>168</v>
      </c>
      <c r="S200" s="39">
        <v>80</v>
      </c>
    </row>
    <row r="201" spans="1:19" hidden="1">
      <c r="A201" s="1" t="s">
        <v>308</v>
      </c>
      <c r="C201" s="39">
        <v>25</v>
      </c>
      <c r="D201" s="39" t="s">
        <v>155</v>
      </c>
      <c r="E201" s="1"/>
      <c r="F201" s="39"/>
      <c r="G201" s="39">
        <v>1</v>
      </c>
      <c r="H201" s="39">
        <v>1</v>
      </c>
      <c r="I201" s="1"/>
      <c r="J201" s="39">
        <v>2</v>
      </c>
      <c r="K201" s="39"/>
      <c r="L201" s="39"/>
      <c r="M201" s="39" t="s">
        <v>68</v>
      </c>
      <c r="N201" s="39" t="s">
        <v>25</v>
      </c>
      <c r="O201" s="40">
        <v>33481</v>
      </c>
      <c r="P201" s="39">
        <v>159</v>
      </c>
      <c r="Q201" s="39">
        <v>52</v>
      </c>
      <c r="R201" s="39">
        <v>160</v>
      </c>
      <c r="S201" s="39">
        <v>85</v>
      </c>
    </row>
    <row r="202" spans="1:19" hidden="1">
      <c r="A202" s="1" t="s">
        <v>308</v>
      </c>
      <c r="B202" s="39" t="s">
        <v>166</v>
      </c>
      <c r="C202" s="39">
        <v>26</v>
      </c>
      <c r="D202" s="39" t="s">
        <v>167</v>
      </c>
      <c r="E202" s="39">
        <v>1</v>
      </c>
      <c r="F202" s="39">
        <v>1</v>
      </c>
      <c r="G202" s="39">
        <v>1</v>
      </c>
      <c r="H202" s="39">
        <v>3</v>
      </c>
      <c r="I202" s="39">
        <v>2</v>
      </c>
      <c r="J202" s="39"/>
      <c r="K202" s="39"/>
      <c r="L202" s="39">
        <v>2</v>
      </c>
      <c r="M202" s="39" t="s">
        <v>47</v>
      </c>
      <c r="N202" s="39" t="s">
        <v>22</v>
      </c>
      <c r="O202" s="40">
        <v>31443</v>
      </c>
      <c r="P202" s="39">
        <v>170</v>
      </c>
      <c r="Q202" s="39">
        <v>65</v>
      </c>
      <c r="R202" s="39">
        <v>172</v>
      </c>
      <c r="S202" s="39">
        <v>92</v>
      </c>
    </row>
    <row r="203" spans="1:19" hidden="1">
      <c r="A203" s="1" t="s">
        <v>302</v>
      </c>
      <c r="B203" s="33" t="s">
        <v>122</v>
      </c>
      <c r="C203" s="28">
        <v>34</v>
      </c>
      <c r="D203" s="28" t="s">
        <v>23</v>
      </c>
      <c r="E203" s="28"/>
      <c r="F203" s="28">
        <v>1</v>
      </c>
      <c r="G203" s="28"/>
      <c r="H203" s="1"/>
      <c r="I203" s="1"/>
      <c r="J203" s="1"/>
      <c r="K203" s="1"/>
      <c r="L203" s="28"/>
      <c r="M203" s="28" t="s">
        <v>57</v>
      </c>
      <c r="N203" s="28" t="s">
        <v>22</v>
      </c>
      <c r="O203" s="32">
        <v>30289</v>
      </c>
      <c r="P203" s="28">
        <v>178</v>
      </c>
      <c r="Q203" s="28">
        <v>60</v>
      </c>
      <c r="R203" s="28">
        <v>180</v>
      </c>
      <c r="S203" s="28">
        <v>106</v>
      </c>
    </row>
    <row r="204" spans="1:19" hidden="1">
      <c r="A204" s="1" t="s">
        <v>302</v>
      </c>
      <c r="B204" s="33" t="s">
        <v>118</v>
      </c>
      <c r="C204" s="28">
        <v>35</v>
      </c>
      <c r="D204" s="28" t="s">
        <v>99</v>
      </c>
      <c r="E204" s="28"/>
      <c r="F204" s="28">
        <v>1</v>
      </c>
      <c r="G204" s="28">
        <v>1</v>
      </c>
      <c r="H204" s="1"/>
      <c r="I204" s="1"/>
      <c r="J204" s="1"/>
      <c r="K204" s="1"/>
      <c r="L204" s="31" t="s">
        <v>119</v>
      </c>
      <c r="M204" s="28" t="s">
        <v>61</v>
      </c>
      <c r="N204" s="28" t="s">
        <v>22</v>
      </c>
      <c r="O204" s="32">
        <v>29724</v>
      </c>
      <c r="P204" s="28">
        <v>165</v>
      </c>
      <c r="Q204" s="28">
        <v>49</v>
      </c>
      <c r="R204" s="28">
        <v>164</v>
      </c>
      <c r="S204" s="28">
        <v>92</v>
      </c>
    </row>
    <row r="205" spans="1:19" hidden="1">
      <c r="A205" s="1" t="s">
        <v>308</v>
      </c>
      <c r="C205" s="39">
        <v>26</v>
      </c>
      <c r="D205" s="39" t="s">
        <v>59</v>
      </c>
      <c r="E205" s="1"/>
      <c r="F205" s="39">
        <v>1</v>
      </c>
      <c r="G205" s="39">
        <v>1</v>
      </c>
      <c r="H205" s="39">
        <v>2</v>
      </c>
      <c r="I205" s="1"/>
      <c r="J205" s="39"/>
      <c r="K205" s="39">
        <v>1</v>
      </c>
      <c r="L205" s="39"/>
      <c r="M205" s="39" t="s">
        <v>57</v>
      </c>
      <c r="N205" s="39" t="s">
        <v>25</v>
      </c>
      <c r="O205" s="40">
        <v>33217</v>
      </c>
      <c r="P205" s="39">
        <v>160</v>
      </c>
      <c r="Q205" s="39">
        <v>52</v>
      </c>
      <c r="R205" s="39">
        <v>165</v>
      </c>
      <c r="S205" s="39">
        <v>90</v>
      </c>
    </row>
    <row r="206" spans="1:19" hidden="1">
      <c r="A206" s="1" t="s">
        <v>308</v>
      </c>
      <c r="B206" s="41" t="s">
        <v>171</v>
      </c>
      <c r="C206" s="41">
        <v>27</v>
      </c>
      <c r="D206" s="41" t="s">
        <v>35</v>
      </c>
      <c r="E206" s="41"/>
      <c r="F206" s="41">
        <v>1</v>
      </c>
      <c r="G206" s="41"/>
      <c r="H206" s="41">
        <v>1</v>
      </c>
      <c r="I206" s="41">
        <v>1</v>
      </c>
      <c r="J206" s="41"/>
      <c r="K206" s="41"/>
      <c r="L206" s="41">
        <v>1</v>
      </c>
      <c r="M206" s="41" t="s">
        <v>60</v>
      </c>
      <c r="N206" s="41" t="s">
        <v>22</v>
      </c>
      <c r="O206" s="42">
        <v>31326</v>
      </c>
      <c r="P206" s="41">
        <v>170</v>
      </c>
      <c r="Q206" s="41">
        <v>60</v>
      </c>
      <c r="R206" s="41">
        <v>172</v>
      </c>
      <c r="S206" s="41">
        <v>92</v>
      </c>
    </row>
    <row r="207" spans="1:19" hidden="1">
      <c r="A207" s="1" t="s">
        <v>308</v>
      </c>
      <c r="C207" s="39">
        <v>27</v>
      </c>
      <c r="D207" s="39" t="s">
        <v>79</v>
      </c>
      <c r="E207" s="39">
        <v>1</v>
      </c>
      <c r="F207" s="39">
        <v>1</v>
      </c>
      <c r="G207" s="39">
        <v>1</v>
      </c>
      <c r="H207" s="39">
        <v>3</v>
      </c>
      <c r="I207" s="39">
        <v>2</v>
      </c>
      <c r="J207" s="39"/>
      <c r="K207" s="39"/>
      <c r="L207" s="39">
        <v>2</v>
      </c>
      <c r="M207" s="39" t="s">
        <v>85</v>
      </c>
      <c r="N207" s="39" t="s">
        <v>25</v>
      </c>
      <c r="O207" s="40">
        <v>31361</v>
      </c>
      <c r="P207" s="39">
        <v>167</v>
      </c>
      <c r="Q207" s="39">
        <v>53</v>
      </c>
      <c r="R207" s="39">
        <v>172</v>
      </c>
      <c r="S207" s="39">
        <v>94</v>
      </c>
    </row>
    <row r="208" spans="1:19" hidden="1">
      <c r="A208" s="1" t="s">
        <v>308</v>
      </c>
      <c r="C208" s="35">
        <v>27</v>
      </c>
      <c r="D208" s="35" t="s">
        <v>76</v>
      </c>
      <c r="E208" s="35">
        <v>1</v>
      </c>
      <c r="F208" s="35">
        <v>1</v>
      </c>
      <c r="G208" s="35"/>
      <c r="H208" s="35">
        <v>2</v>
      </c>
      <c r="I208" s="35">
        <v>2</v>
      </c>
      <c r="J208" s="35"/>
      <c r="K208" s="35"/>
      <c r="L208" s="35">
        <v>2</v>
      </c>
      <c r="M208" s="35" t="s">
        <v>60</v>
      </c>
      <c r="N208" s="35" t="s">
        <v>25</v>
      </c>
      <c r="O208" s="36">
        <v>29874</v>
      </c>
      <c r="P208" s="35">
        <v>163</v>
      </c>
      <c r="Q208" s="35">
        <v>49</v>
      </c>
      <c r="R208" s="37">
        <v>165</v>
      </c>
      <c r="S208" s="35">
        <v>83</v>
      </c>
    </row>
    <row r="209" spans="1:19" hidden="1">
      <c r="A209" s="1" t="s">
        <v>308</v>
      </c>
      <c r="B209" s="35" t="s">
        <v>162</v>
      </c>
      <c r="C209" s="35">
        <v>29</v>
      </c>
      <c r="D209" s="35" t="s">
        <v>28</v>
      </c>
      <c r="E209" s="35">
        <v>1</v>
      </c>
      <c r="F209" s="35"/>
      <c r="G209" s="35"/>
      <c r="H209" s="35">
        <v>1</v>
      </c>
      <c r="I209" s="35">
        <v>1</v>
      </c>
      <c r="J209" s="35"/>
      <c r="K209" s="35"/>
      <c r="L209" s="35">
        <v>1</v>
      </c>
      <c r="M209" s="35" t="s">
        <v>63</v>
      </c>
      <c r="N209" s="35" t="s">
        <v>22</v>
      </c>
      <c r="O209" s="36">
        <v>28962</v>
      </c>
      <c r="P209" s="35">
        <v>170</v>
      </c>
      <c r="Q209" s="35">
        <v>60</v>
      </c>
      <c r="R209" s="35">
        <v>172</v>
      </c>
      <c r="S209" s="35">
        <v>90</v>
      </c>
    </row>
    <row r="210" spans="1:19">
      <c r="A210" s="1" t="s">
        <v>304</v>
      </c>
      <c r="B210" s="18" t="s">
        <v>48</v>
      </c>
      <c r="C210" s="7">
        <v>28</v>
      </c>
      <c r="D210" s="19" t="s">
        <v>49</v>
      </c>
      <c r="E210" s="17">
        <v>1</v>
      </c>
      <c r="F210" s="7">
        <v>1</v>
      </c>
      <c r="G210" s="7"/>
      <c r="H210" s="7"/>
      <c r="I210" s="7">
        <f>F210+G210+H210</f>
        <v>1</v>
      </c>
      <c r="J210" s="20"/>
      <c r="K210" s="20"/>
      <c r="L210" s="20"/>
      <c r="M210" s="19" t="s">
        <v>50</v>
      </c>
      <c r="N210" s="19" t="s">
        <v>22</v>
      </c>
      <c r="O210" s="21">
        <v>30890</v>
      </c>
      <c r="P210" s="19">
        <v>172</v>
      </c>
      <c r="Q210" s="19">
        <v>77</v>
      </c>
      <c r="R210" s="19">
        <v>151</v>
      </c>
      <c r="S210" s="19">
        <v>87</v>
      </c>
    </row>
    <row r="211" spans="1:19" hidden="1">
      <c r="A211" s="1" t="s">
        <v>301</v>
      </c>
      <c r="C211" s="7">
        <v>24</v>
      </c>
      <c r="D211" s="7" t="s">
        <v>49</v>
      </c>
      <c r="E211" s="7"/>
      <c r="F211" s="7"/>
      <c r="G211" s="7">
        <v>1</v>
      </c>
      <c r="H211" s="7">
        <v>1</v>
      </c>
      <c r="I211" s="6">
        <v>1</v>
      </c>
      <c r="J211" s="6"/>
      <c r="K211" s="6"/>
      <c r="L211" s="6">
        <v>1</v>
      </c>
      <c r="M211" s="7" t="s">
        <v>71</v>
      </c>
      <c r="N211" s="7" t="s">
        <v>25</v>
      </c>
      <c r="O211" s="8">
        <v>33656</v>
      </c>
      <c r="P211" s="7">
        <v>145</v>
      </c>
      <c r="Q211" s="7">
        <v>36</v>
      </c>
      <c r="R211" s="7">
        <v>148</v>
      </c>
      <c r="S211" s="7">
        <v>79</v>
      </c>
    </row>
    <row r="212" spans="1:19" hidden="1">
      <c r="A212" s="1" t="s">
        <v>301</v>
      </c>
      <c r="B212" s="7" t="s">
        <v>129</v>
      </c>
      <c r="C212" s="7">
        <v>25</v>
      </c>
      <c r="D212" s="7" t="s">
        <v>99</v>
      </c>
      <c r="E212" s="7">
        <v>1</v>
      </c>
      <c r="F212" s="7"/>
      <c r="G212" s="7"/>
      <c r="H212" s="7">
        <v>1</v>
      </c>
      <c r="I212" s="6"/>
      <c r="J212" s="6"/>
      <c r="K212" s="6">
        <v>1</v>
      </c>
      <c r="L212" s="6">
        <v>1</v>
      </c>
      <c r="M212" s="7" t="s">
        <v>68</v>
      </c>
      <c r="N212" s="7" t="s">
        <v>22</v>
      </c>
      <c r="O212" s="8">
        <v>33491</v>
      </c>
      <c r="P212" s="7">
        <v>163</v>
      </c>
      <c r="Q212" s="7">
        <v>58</v>
      </c>
      <c r="R212" s="7">
        <v>166</v>
      </c>
      <c r="S212" s="7">
        <v>80</v>
      </c>
    </row>
    <row r="213" spans="1:19" hidden="1">
      <c r="A213" s="1" t="s">
        <v>301</v>
      </c>
      <c r="C213" s="7">
        <v>25</v>
      </c>
      <c r="D213" s="7" t="s">
        <v>59</v>
      </c>
      <c r="E213" s="7"/>
      <c r="F213" s="7">
        <v>1</v>
      </c>
      <c r="G213" s="7">
        <v>1</v>
      </c>
      <c r="H213" s="7">
        <v>2</v>
      </c>
      <c r="I213" s="6">
        <v>1</v>
      </c>
      <c r="J213" s="6"/>
      <c r="K213" s="6"/>
      <c r="L213" s="6">
        <v>1</v>
      </c>
      <c r="M213" s="7" t="s">
        <v>85</v>
      </c>
      <c r="N213" s="7" t="s">
        <v>25</v>
      </c>
      <c r="O213" s="8">
        <v>33543</v>
      </c>
      <c r="P213" s="7">
        <v>148</v>
      </c>
      <c r="Q213" s="7">
        <v>38</v>
      </c>
      <c r="R213" s="7">
        <v>149</v>
      </c>
      <c r="S213" s="7">
        <v>83</v>
      </c>
    </row>
    <row r="214" spans="1:19" hidden="1">
      <c r="A214" s="1" t="s">
        <v>301</v>
      </c>
      <c r="B214" s="7" t="s">
        <v>128</v>
      </c>
      <c r="C214" s="7">
        <v>27</v>
      </c>
      <c r="D214" s="7" t="s">
        <v>28</v>
      </c>
      <c r="E214" s="7">
        <v>1</v>
      </c>
      <c r="F214" s="7">
        <v>1</v>
      </c>
      <c r="G214" s="7"/>
      <c r="H214" s="7">
        <v>2</v>
      </c>
      <c r="I214" s="6">
        <v>1</v>
      </c>
      <c r="J214" s="6"/>
      <c r="K214" s="6">
        <v>1</v>
      </c>
      <c r="L214" s="6">
        <v>2</v>
      </c>
      <c r="M214" s="7" t="s">
        <v>61</v>
      </c>
      <c r="N214" s="7" t="s">
        <v>22</v>
      </c>
      <c r="O214" s="8">
        <v>32640</v>
      </c>
      <c r="P214" s="7">
        <v>172</v>
      </c>
      <c r="Q214" s="7">
        <v>64</v>
      </c>
      <c r="R214" s="7">
        <v>170</v>
      </c>
      <c r="S214" s="7">
        <v>86</v>
      </c>
    </row>
    <row r="215" spans="1:19" hidden="1">
      <c r="A215" s="1" t="s">
        <v>301</v>
      </c>
      <c r="B215" s="7" t="s">
        <v>134</v>
      </c>
      <c r="C215" s="7">
        <v>28</v>
      </c>
      <c r="D215" s="7" t="s">
        <v>135</v>
      </c>
      <c r="E215" s="7"/>
      <c r="F215" s="7">
        <v>1</v>
      </c>
      <c r="G215" s="7">
        <v>1</v>
      </c>
      <c r="H215" s="7">
        <v>2</v>
      </c>
      <c r="I215" s="6">
        <v>5</v>
      </c>
      <c r="J215" s="6"/>
      <c r="K215" s="6">
        <v>1</v>
      </c>
      <c r="L215" s="6">
        <v>6</v>
      </c>
      <c r="M215" s="7" t="s">
        <v>71</v>
      </c>
      <c r="N215" s="7" t="s">
        <v>22</v>
      </c>
      <c r="O215" s="8">
        <v>32198</v>
      </c>
      <c r="P215" s="7">
        <v>158</v>
      </c>
      <c r="Q215" s="7">
        <v>55</v>
      </c>
      <c r="R215" s="7">
        <v>154</v>
      </c>
      <c r="S215" s="7">
        <v>76</v>
      </c>
    </row>
    <row r="216" spans="1:19" hidden="1">
      <c r="A216" s="1" t="s">
        <v>301</v>
      </c>
      <c r="B216" s="7" t="s">
        <v>139</v>
      </c>
      <c r="C216" s="7">
        <v>28</v>
      </c>
      <c r="D216" s="7" t="s">
        <v>117</v>
      </c>
      <c r="E216" s="7"/>
      <c r="F216" s="7">
        <v>1</v>
      </c>
      <c r="G216" s="7"/>
      <c r="H216" s="7">
        <v>1</v>
      </c>
      <c r="I216" s="6">
        <v>1</v>
      </c>
      <c r="J216" s="6"/>
      <c r="K216" s="6"/>
      <c r="L216" s="6">
        <v>1</v>
      </c>
      <c r="M216" s="7" t="s">
        <v>47</v>
      </c>
      <c r="N216" s="7" t="s">
        <v>22</v>
      </c>
      <c r="O216" s="8">
        <v>32174</v>
      </c>
      <c r="P216" s="7">
        <v>160</v>
      </c>
      <c r="Q216" s="7">
        <v>52</v>
      </c>
      <c r="R216" s="7"/>
      <c r="S216" s="7"/>
    </row>
    <row r="217" spans="1:19" hidden="1">
      <c r="A217" s="1" t="s">
        <v>301</v>
      </c>
      <c r="C217" s="7">
        <v>28</v>
      </c>
      <c r="D217" s="7" t="s">
        <v>49</v>
      </c>
      <c r="E217" s="7"/>
      <c r="F217" s="7">
        <v>1</v>
      </c>
      <c r="G217" s="7">
        <v>1</v>
      </c>
      <c r="H217" s="7">
        <v>2</v>
      </c>
      <c r="I217" s="6">
        <v>1</v>
      </c>
      <c r="J217" s="6"/>
      <c r="K217" s="6">
        <v>2</v>
      </c>
      <c r="L217" s="6">
        <v>3</v>
      </c>
      <c r="M217" s="7" t="s">
        <v>55</v>
      </c>
      <c r="N217" s="7" t="s">
        <v>25</v>
      </c>
      <c r="O217" s="8">
        <v>32292</v>
      </c>
      <c r="P217" s="7">
        <v>154</v>
      </c>
      <c r="Q217" s="7">
        <v>42</v>
      </c>
      <c r="R217" s="7">
        <v>156</v>
      </c>
      <c r="S217" s="7">
        <v>84</v>
      </c>
    </row>
    <row r="218" spans="1:19" hidden="1">
      <c r="A218" s="1" t="s">
        <v>301</v>
      </c>
      <c r="B218" s="7" t="s">
        <v>138</v>
      </c>
      <c r="C218" s="7">
        <v>29</v>
      </c>
      <c r="D218" s="7" t="s">
        <v>135</v>
      </c>
      <c r="E218" s="7"/>
      <c r="F218" s="7">
        <v>1</v>
      </c>
      <c r="G218" s="7"/>
      <c r="H218" s="7">
        <v>1</v>
      </c>
      <c r="I218" s="6">
        <v>2</v>
      </c>
      <c r="J218" s="6"/>
      <c r="K218" s="6"/>
      <c r="L218" s="6">
        <v>2</v>
      </c>
      <c r="M218" s="7" t="s">
        <v>85</v>
      </c>
      <c r="N218" s="7" t="s">
        <v>22</v>
      </c>
      <c r="O218" s="8">
        <v>32100</v>
      </c>
      <c r="P218" s="7">
        <v>160</v>
      </c>
      <c r="Q218" s="7">
        <v>58</v>
      </c>
      <c r="R218" s="7"/>
      <c r="S218" s="7"/>
    </row>
    <row r="219" spans="1:19" hidden="1">
      <c r="A219" s="1" t="s">
        <v>308</v>
      </c>
      <c r="B219" s="39" t="s">
        <v>166</v>
      </c>
      <c r="C219" s="39">
        <v>30</v>
      </c>
      <c r="D219" s="39" t="s">
        <v>167</v>
      </c>
      <c r="E219" s="1">
        <v>1</v>
      </c>
      <c r="F219" s="39">
        <v>1</v>
      </c>
      <c r="G219" s="39">
        <v>1</v>
      </c>
      <c r="H219" s="39">
        <v>3</v>
      </c>
      <c r="I219" s="1"/>
      <c r="J219" s="39"/>
      <c r="K219" s="39"/>
      <c r="L219" s="39">
        <v>1</v>
      </c>
      <c r="M219" s="39" t="s">
        <v>47</v>
      </c>
      <c r="N219" s="39" t="s">
        <v>22</v>
      </c>
      <c r="O219" s="40">
        <v>31443</v>
      </c>
      <c r="P219" s="39">
        <v>170</v>
      </c>
      <c r="Q219" s="39">
        <v>65</v>
      </c>
      <c r="R219" s="39">
        <v>172</v>
      </c>
      <c r="S219" s="39">
        <v>92</v>
      </c>
    </row>
    <row r="220" spans="1:19" hidden="1">
      <c r="A220" s="1" t="s">
        <v>301</v>
      </c>
      <c r="B220" s="7" t="s">
        <v>143</v>
      </c>
      <c r="C220" s="7">
        <v>31</v>
      </c>
      <c r="D220" s="7" t="s">
        <v>27</v>
      </c>
      <c r="E220" s="7"/>
      <c r="F220" s="7"/>
      <c r="G220" s="7">
        <v>1</v>
      </c>
      <c r="H220" s="7">
        <v>1</v>
      </c>
      <c r="I220" s="6">
        <v>1</v>
      </c>
      <c r="J220" s="6"/>
      <c r="K220" s="6"/>
      <c r="L220" s="6">
        <v>1</v>
      </c>
      <c r="M220" s="7" t="s">
        <v>66</v>
      </c>
      <c r="N220" s="7" t="s">
        <v>22</v>
      </c>
      <c r="O220" s="8">
        <v>31059</v>
      </c>
      <c r="P220" s="7">
        <v>164</v>
      </c>
      <c r="Q220" s="7">
        <v>55</v>
      </c>
      <c r="R220" s="7"/>
      <c r="S220" s="7"/>
    </row>
    <row r="221" spans="1:19" hidden="1">
      <c r="A221" s="1" t="s">
        <v>301</v>
      </c>
      <c r="B221" s="7" t="s">
        <v>137</v>
      </c>
      <c r="C221" s="7">
        <v>31</v>
      </c>
      <c r="D221" s="7" t="s">
        <v>79</v>
      </c>
      <c r="E221" s="7"/>
      <c r="F221" s="7">
        <v>1</v>
      </c>
      <c r="G221" s="7"/>
      <c r="H221" s="7">
        <v>1</v>
      </c>
      <c r="I221" s="6"/>
      <c r="J221" s="6"/>
      <c r="K221" s="6"/>
      <c r="L221" s="6"/>
      <c r="M221" s="7" t="s">
        <v>63</v>
      </c>
      <c r="N221" s="7" t="s">
        <v>22</v>
      </c>
      <c r="O221" s="8">
        <v>31130</v>
      </c>
      <c r="P221" s="7">
        <v>160</v>
      </c>
      <c r="Q221" s="7">
        <v>51</v>
      </c>
      <c r="R221" s="7"/>
      <c r="S221" s="7"/>
    </row>
    <row r="222" spans="1:19" hidden="1">
      <c r="A222" s="1" t="s">
        <v>301</v>
      </c>
      <c r="B222" s="7" t="s">
        <v>136</v>
      </c>
      <c r="C222" s="7">
        <v>31</v>
      </c>
      <c r="D222" s="7" t="s">
        <v>46</v>
      </c>
      <c r="E222" s="7"/>
      <c r="F222" s="7">
        <v>1</v>
      </c>
      <c r="G222" s="7"/>
      <c r="H222" s="7">
        <v>1</v>
      </c>
      <c r="I222" s="6"/>
      <c r="J222" s="6"/>
      <c r="K222" s="6"/>
      <c r="L222" s="6"/>
      <c r="M222" s="7" t="s">
        <v>66</v>
      </c>
      <c r="N222" s="7" t="s">
        <v>22</v>
      </c>
      <c r="O222" s="8">
        <v>31049</v>
      </c>
      <c r="P222" s="7">
        <v>159</v>
      </c>
      <c r="Q222" s="7">
        <v>51</v>
      </c>
      <c r="R222" s="7"/>
      <c r="S222" s="7"/>
    </row>
    <row r="223" spans="1:19" hidden="1">
      <c r="A223" s="1" t="s">
        <v>301</v>
      </c>
      <c r="B223" s="7" t="s">
        <v>133</v>
      </c>
      <c r="C223" s="7">
        <v>32</v>
      </c>
      <c r="D223" s="7" t="s">
        <v>20</v>
      </c>
      <c r="E223" s="7"/>
      <c r="F223" s="7">
        <v>1</v>
      </c>
      <c r="G223" s="7">
        <v>1</v>
      </c>
      <c r="H223" s="7">
        <v>2</v>
      </c>
      <c r="I223" s="6">
        <v>3</v>
      </c>
      <c r="J223" s="6">
        <v>1</v>
      </c>
      <c r="K223" s="6"/>
      <c r="L223" s="6">
        <v>4</v>
      </c>
      <c r="M223" s="7" t="s">
        <v>57</v>
      </c>
      <c r="N223" s="7" t="s">
        <v>22</v>
      </c>
      <c r="O223" s="8">
        <v>31035</v>
      </c>
      <c r="P223" s="7">
        <v>160</v>
      </c>
      <c r="Q223" s="7">
        <v>58</v>
      </c>
      <c r="R223" s="7">
        <v>157</v>
      </c>
      <c r="S223" s="7">
        <v>83</v>
      </c>
    </row>
    <row r="224" spans="1:19" hidden="1">
      <c r="A224" s="1" t="s">
        <v>301</v>
      </c>
      <c r="B224" s="7" t="s">
        <v>142</v>
      </c>
      <c r="C224" s="7">
        <v>35</v>
      </c>
      <c r="D224" s="7" t="s">
        <v>52</v>
      </c>
      <c r="E224" s="7"/>
      <c r="F224" s="7"/>
      <c r="G224" s="7">
        <v>1</v>
      </c>
      <c r="H224" s="7">
        <v>1</v>
      </c>
      <c r="I224" s="6">
        <v>2</v>
      </c>
      <c r="J224" s="6"/>
      <c r="K224" s="6"/>
      <c r="L224" s="6">
        <v>2</v>
      </c>
      <c r="M224" s="7" t="s">
        <v>50</v>
      </c>
      <c r="N224" s="7" t="s">
        <v>22</v>
      </c>
      <c r="O224" s="8">
        <v>29791</v>
      </c>
      <c r="P224" s="7">
        <v>162</v>
      </c>
      <c r="Q224" s="7">
        <v>52</v>
      </c>
      <c r="R224" s="7">
        <v>165</v>
      </c>
      <c r="S224" s="7">
        <v>81</v>
      </c>
    </row>
    <row r="225" spans="1:19" hidden="1">
      <c r="A225" s="1" t="s">
        <v>301</v>
      </c>
      <c r="B225" s="7" t="s">
        <v>141</v>
      </c>
      <c r="C225" s="7">
        <v>36</v>
      </c>
      <c r="D225" s="7" t="s">
        <v>49</v>
      </c>
      <c r="E225" s="7"/>
      <c r="F225" s="7"/>
      <c r="G225" s="7">
        <v>1</v>
      </c>
      <c r="H225" s="7">
        <v>1</v>
      </c>
      <c r="I225" s="6">
        <v>2</v>
      </c>
      <c r="J225" s="6">
        <v>1</v>
      </c>
      <c r="K225" s="6"/>
      <c r="L225" s="6">
        <v>3</v>
      </c>
      <c r="M225" s="7" t="s">
        <v>47</v>
      </c>
      <c r="N225" s="7" t="s">
        <v>22</v>
      </c>
      <c r="O225" s="8">
        <v>29259</v>
      </c>
      <c r="P225" s="7">
        <v>160</v>
      </c>
      <c r="Q225" s="7">
        <v>56</v>
      </c>
      <c r="R225" s="7">
        <v>166</v>
      </c>
      <c r="S225" s="7">
        <v>80</v>
      </c>
    </row>
    <row r="226" spans="1:19" hidden="1">
      <c r="A226" s="1" t="s">
        <v>301</v>
      </c>
      <c r="B226" s="7" t="s">
        <v>140</v>
      </c>
      <c r="C226" s="7">
        <v>37</v>
      </c>
      <c r="D226" s="7" t="s">
        <v>27</v>
      </c>
      <c r="E226" s="7"/>
      <c r="F226" s="7"/>
      <c r="G226" s="7">
        <v>1</v>
      </c>
      <c r="H226" s="7">
        <v>1</v>
      </c>
      <c r="I226" s="6">
        <v>1</v>
      </c>
      <c r="J226" s="6"/>
      <c r="K226" s="6"/>
      <c r="L226" s="6">
        <v>1</v>
      </c>
      <c r="M226" s="7" t="s">
        <v>47</v>
      </c>
      <c r="N226" s="7" t="s">
        <v>22</v>
      </c>
      <c r="O226" s="8">
        <v>28890</v>
      </c>
      <c r="P226" s="7">
        <v>162</v>
      </c>
      <c r="Q226" s="7">
        <v>58</v>
      </c>
      <c r="R226" s="7"/>
      <c r="S226" s="7"/>
    </row>
    <row r="227" spans="1:19" hidden="1">
      <c r="A227" s="1" t="s">
        <v>308</v>
      </c>
      <c r="C227" s="39">
        <v>31</v>
      </c>
      <c r="D227" s="39" t="s">
        <v>79</v>
      </c>
      <c r="E227" s="1">
        <v>1</v>
      </c>
      <c r="F227" s="39">
        <v>1</v>
      </c>
      <c r="G227" s="39">
        <v>1</v>
      </c>
      <c r="H227" s="39">
        <v>3</v>
      </c>
      <c r="I227" s="1"/>
      <c r="J227" s="39">
        <v>1</v>
      </c>
      <c r="K227" s="39"/>
      <c r="L227" s="39"/>
      <c r="M227" s="39" t="s">
        <v>85</v>
      </c>
      <c r="N227" s="39" t="s">
        <v>25</v>
      </c>
      <c r="O227" s="40">
        <v>31361</v>
      </c>
      <c r="P227" s="39">
        <v>167</v>
      </c>
      <c r="Q227" s="39">
        <v>53</v>
      </c>
      <c r="R227" s="39">
        <v>172</v>
      </c>
      <c r="S227" s="39">
        <v>94</v>
      </c>
    </row>
    <row r="228" spans="1:19" ht="16.2" hidden="1">
      <c r="A228" s="1" t="s">
        <v>306</v>
      </c>
      <c r="B228" s="13" t="s">
        <v>41</v>
      </c>
      <c r="C228" s="1"/>
      <c r="D228" s="1" t="s">
        <v>27</v>
      </c>
      <c r="E228" s="1">
        <v>1</v>
      </c>
      <c r="F228" s="1"/>
      <c r="G228" s="1"/>
      <c r="H228" s="1">
        <v>1</v>
      </c>
      <c r="I228" s="1"/>
      <c r="J228" s="1"/>
      <c r="K228" s="1"/>
      <c r="L228" s="1"/>
      <c r="M228" s="1" t="s">
        <v>42</v>
      </c>
      <c r="N228" s="1" t="s">
        <v>22</v>
      </c>
      <c r="O228" s="11">
        <v>33904</v>
      </c>
      <c r="P228" s="1">
        <v>193</v>
      </c>
      <c r="Q228" s="1"/>
      <c r="R228" s="1">
        <v>196</v>
      </c>
      <c r="S228" s="1">
        <v>112</v>
      </c>
    </row>
    <row r="229" spans="1:19" hidden="1">
      <c r="A229" s="1" t="s">
        <v>306</v>
      </c>
      <c r="B229" s="1" t="s">
        <v>43</v>
      </c>
      <c r="C229" s="1"/>
      <c r="D229" s="1" t="s">
        <v>39</v>
      </c>
      <c r="E229" s="1">
        <v>1</v>
      </c>
      <c r="F229" s="1"/>
      <c r="G229" s="1"/>
      <c r="H229" s="1">
        <v>1</v>
      </c>
      <c r="I229" s="1"/>
      <c r="J229" s="1"/>
      <c r="K229" s="1"/>
      <c r="L229" s="1"/>
      <c r="M229" s="1" t="s">
        <v>44</v>
      </c>
      <c r="N229" s="1" t="s">
        <v>22</v>
      </c>
      <c r="O229" s="11">
        <v>32282</v>
      </c>
      <c r="P229" s="1">
        <v>190</v>
      </c>
      <c r="Q229" s="1"/>
      <c r="R229" s="1">
        <v>194</v>
      </c>
      <c r="S229" s="1">
        <v>110</v>
      </c>
    </row>
    <row r="230" spans="1:19" hidden="1">
      <c r="A230" s="1" t="s">
        <v>306</v>
      </c>
      <c r="B230" s="12" t="s">
        <v>36</v>
      </c>
      <c r="C230" s="1"/>
      <c r="D230" s="1" t="s">
        <v>32</v>
      </c>
      <c r="E230" s="1">
        <v>1</v>
      </c>
      <c r="F230" s="1"/>
      <c r="G230" s="1"/>
      <c r="H230" s="1">
        <v>1</v>
      </c>
      <c r="I230" s="1"/>
      <c r="J230" s="1"/>
      <c r="K230" s="1"/>
      <c r="L230" s="1"/>
      <c r="M230" s="1" t="s">
        <v>37</v>
      </c>
      <c r="N230" s="1" t="s">
        <v>22</v>
      </c>
      <c r="O230" s="11">
        <v>34698</v>
      </c>
      <c r="P230" s="1">
        <v>188</v>
      </c>
      <c r="Q230" s="1"/>
      <c r="R230" s="1">
        <v>193</v>
      </c>
      <c r="S230" s="1">
        <v>115</v>
      </c>
    </row>
    <row r="231" spans="1:19" hidden="1">
      <c r="A231" s="1" t="s">
        <v>306</v>
      </c>
      <c r="C231" s="1"/>
      <c r="D231" s="1" t="s">
        <v>32</v>
      </c>
      <c r="E231" s="1">
        <v>1</v>
      </c>
      <c r="F231" s="1"/>
      <c r="G231" s="1"/>
      <c r="H231" s="1">
        <v>1</v>
      </c>
      <c r="I231" s="1"/>
      <c r="J231" s="1"/>
      <c r="K231" s="1"/>
      <c r="L231" s="1"/>
      <c r="M231" s="1" t="s">
        <v>33</v>
      </c>
      <c r="N231" s="1" t="s">
        <v>25</v>
      </c>
      <c r="O231" s="11">
        <v>32599</v>
      </c>
      <c r="P231" s="1">
        <v>172</v>
      </c>
      <c r="Q231" s="1"/>
      <c r="R231" s="1">
        <v>171</v>
      </c>
      <c r="S231" s="1">
        <v>97</v>
      </c>
    </row>
  </sheetData>
  <autoFilter ref="A1:S231" xr:uid="{360C283C-4A45-4A66-88B1-E6F4583BF50A}">
    <filterColumn colId="0">
      <filters>
        <filter val="weightlifting"/>
      </filters>
    </filterColumn>
    <sortState xmlns:xlrd2="http://schemas.microsoft.com/office/spreadsheetml/2017/richdata2" ref="A3:S210">
      <sortCondition ref="C1:C231"/>
    </sortState>
  </autoFilter>
  <phoneticPr fontId="2" type="noConversion"/>
  <hyperlinks>
    <hyperlink ref="D34" r:id="rId1" tooltip="http://baike.sogou.com/lemma/ShowInnerLink.htm?lemmaId=20898987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6"/>
  <sheetViews>
    <sheetView workbookViewId="0">
      <selection activeCell="D31" sqref="D31"/>
    </sheetView>
  </sheetViews>
  <sheetFormatPr defaultColWidth="10.90625" defaultRowHeight="15.6"/>
  <cols>
    <col min="2" max="3" width="16.453125" customWidth="1"/>
    <col min="4" max="6" width="38.36328125" customWidth="1"/>
  </cols>
  <sheetData>
    <row r="1" spans="1:6" ht="63" customHeight="1">
      <c r="A1" s="57" t="s">
        <v>324</v>
      </c>
      <c r="B1" s="57" t="s">
        <v>325</v>
      </c>
      <c r="C1" s="57" t="s">
        <v>326</v>
      </c>
      <c r="D1" s="57" t="s">
        <v>327</v>
      </c>
      <c r="E1" s="57" t="s">
        <v>328</v>
      </c>
      <c r="F1" s="57" t="s">
        <v>329</v>
      </c>
    </row>
    <row r="2" spans="1:6">
      <c r="A2" s="83" t="s">
        <v>310</v>
      </c>
      <c r="B2" s="49" t="s">
        <v>283</v>
      </c>
      <c r="C2" s="49" t="s">
        <v>330</v>
      </c>
      <c r="D2" s="49">
        <v>86791</v>
      </c>
      <c r="E2" s="49">
        <v>7498000</v>
      </c>
      <c r="F2" s="49">
        <v>478000</v>
      </c>
    </row>
    <row r="3" spans="1:6">
      <c r="A3" s="83" t="s">
        <v>310</v>
      </c>
      <c r="B3" s="49" t="s">
        <v>179</v>
      </c>
      <c r="C3" s="49" t="s">
        <v>330</v>
      </c>
      <c r="D3" s="49">
        <v>96773</v>
      </c>
      <c r="E3" s="49">
        <v>153000</v>
      </c>
      <c r="F3" s="49">
        <v>65000</v>
      </c>
    </row>
    <row r="4" spans="1:6">
      <c r="A4" s="83" t="s">
        <v>310</v>
      </c>
      <c r="B4" s="49" t="s">
        <v>278</v>
      </c>
      <c r="C4" s="49" t="s">
        <v>330</v>
      </c>
      <c r="D4" s="49">
        <v>129921</v>
      </c>
      <c r="E4" s="49">
        <v>0</v>
      </c>
      <c r="F4" s="49">
        <v>9385</v>
      </c>
    </row>
    <row r="5" spans="1:6">
      <c r="A5" s="83" t="s">
        <v>310</v>
      </c>
      <c r="B5" s="49" t="s">
        <v>178</v>
      </c>
      <c r="C5" s="49" t="s">
        <v>330</v>
      </c>
      <c r="D5" s="49">
        <v>266694</v>
      </c>
      <c r="E5" s="49">
        <v>10958000</v>
      </c>
      <c r="F5" s="49">
        <v>7942</v>
      </c>
    </row>
    <row r="6" spans="1:6">
      <c r="A6" s="83" t="s">
        <v>311</v>
      </c>
      <c r="B6" s="49" t="s">
        <v>177</v>
      </c>
      <c r="C6" s="49" t="s">
        <v>330</v>
      </c>
      <c r="D6" s="49">
        <v>111736</v>
      </c>
      <c r="E6" s="49">
        <v>8068000</v>
      </c>
      <c r="F6" s="49">
        <v>577092</v>
      </c>
    </row>
    <row r="7" spans="1:6">
      <c r="A7" s="83" t="s">
        <v>311</v>
      </c>
      <c r="B7" s="48" t="s">
        <v>179</v>
      </c>
      <c r="C7" s="49" t="s">
        <v>330</v>
      </c>
      <c r="D7" s="48">
        <v>360143</v>
      </c>
      <c r="E7" s="48">
        <v>18126000</v>
      </c>
      <c r="F7" s="48">
        <v>361000</v>
      </c>
    </row>
    <row r="8" spans="1:6">
      <c r="A8" s="83" t="s">
        <v>311</v>
      </c>
      <c r="B8" s="49" t="s">
        <v>278</v>
      </c>
      <c r="C8" s="49" t="s">
        <v>330</v>
      </c>
      <c r="D8" s="48">
        <v>891</v>
      </c>
      <c r="E8" s="48">
        <v>1815000</v>
      </c>
      <c r="F8" s="48">
        <v>137</v>
      </c>
    </row>
    <row r="9" spans="1:6">
      <c r="A9" s="83" t="s">
        <v>311</v>
      </c>
      <c r="B9" s="48" t="s">
        <v>182</v>
      </c>
      <c r="C9" s="49" t="s">
        <v>330</v>
      </c>
      <c r="D9" s="48">
        <v>133874</v>
      </c>
      <c r="E9" s="48">
        <v>73000</v>
      </c>
      <c r="F9" s="48">
        <v>31000</v>
      </c>
    </row>
    <row r="10" spans="1:6">
      <c r="A10" s="89" t="s">
        <v>312</v>
      </c>
      <c r="B10" s="56" t="s">
        <v>274</v>
      </c>
      <c r="C10" s="49" t="s">
        <v>330</v>
      </c>
      <c r="D10" s="56">
        <v>69595</v>
      </c>
      <c r="E10" s="56">
        <v>1682000</v>
      </c>
      <c r="F10" s="56">
        <v>13722</v>
      </c>
    </row>
    <row r="11" spans="1:6">
      <c r="A11" s="89" t="s">
        <v>312</v>
      </c>
      <c r="B11" s="56" t="s">
        <v>273</v>
      </c>
      <c r="C11" s="56" t="s">
        <v>321</v>
      </c>
      <c r="D11" s="56">
        <v>820</v>
      </c>
      <c r="E11" s="56">
        <v>90000</v>
      </c>
      <c r="F11" s="56">
        <v>0</v>
      </c>
    </row>
    <row r="12" spans="1:6">
      <c r="A12" s="86" t="s">
        <v>313</v>
      </c>
      <c r="B12" s="48" t="s">
        <v>270</v>
      </c>
      <c r="C12" s="49" t="s">
        <v>330</v>
      </c>
      <c r="D12" s="48">
        <v>163211</v>
      </c>
      <c r="E12" s="48">
        <v>12000</v>
      </c>
      <c r="F12" s="48">
        <v>318000</v>
      </c>
    </row>
    <row r="13" spans="1:6">
      <c r="A13" s="86" t="s">
        <v>313</v>
      </c>
      <c r="B13" s="48" t="s">
        <v>269</v>
      </c>
      <c r="C13" s="49" t="s">
        <v>330</v>
      </c>
      <c r="D13" s="48">
        <v>938</v>
      </c>
      <c r="E13" s="51" t="s">
        <v>227</v>
      </c>
      <c r="F13" s="51">
        <v>1211</v>
      </c>
    </row>
    <row r="14" spans="1:6">
      <c r="A14" s="86" t="s">
        <v>313</v>
      </c>
      <c r="B14" s="48" t="s">
        <v>268</v>
      </c>
      <c r="C14" s="48" t="s">
        <v>321</v>
      </c>
      <c r="D14" s="48">
        <v>157</v>
      </c>
      <c r="E14" s="48">
        <v>520</v>
      </c>
      <c r="F14" s="48" t="s">
        <v>227</v>
      </c>
    </row>
    <row r="15" spans="1:6">
      <c r="A15" s="85" t="s">
        <v>314</v>
      </c>
      <c r="B15" s="49" t="s">
        <v>265</v>
      </c>
      <c r="C15" s="49" t="s">
        <v>330</v>
      </c>
      <c r="D15" s="55">
        <v>1721063</v>
      </c>
      <c r="E15" s="55">
        <v>4116000</v>
      </c>
      <c r="F15" s="55">
        <v>1345361</v>
      </c>
    </row>
    <row r="16" spans="1:6">
      <c r="A16" s="85" t="s">
        <v>314</v>
      </c>
      <c r="B16" s="54" t="s">
        <v>264</v>
      </c>
      <c r="C16" s="49" t="s">
        <v>330</v>
      </c>
      <c r="D16" s="55">
        <v>167</v>
      </c>
      <c r="E16" s="55">
        <v>34207000</v>
      </c>
      <c r="F16" s="55">
        <v>3782</v>
      </c>
    </row>
    <row r="17" spans="1:6">
      <c r="A17" s="85" t="s">
        <v>314</v>
      </c>
      <c r="B17" s="54" t="s">
        <v>263</v>
      </c>
      <c r="C17" s="49" t="s">
        <v>330</v>
      </c>
      <c r="D17" s="53">
        <v>908</v>
      </c>
      <c r="E17" s="53">
        <v>0</v>
      </c>
      <c r="F17" s="53">
        <v>57000</v>
      </c>
    </row>
    <row r="18" spans="1:6">
      <c r="A18" s="84" t="s">
        <v>315</v>
      </c>
      <c r="B18" s="51" t="s">
        <v>259</v>
      </c>
      <c r="C18" s="49" t="s">
        <v>330</v>
      </c>
      <c r="D18" s="51">
        <v>1016135</v>
      </c>
      <c r="E18" s="51">
        <v>35601000</v>
      </c>
      <c r="F18" s="51">
        <v>242000</v>
      </c>
    </row>
    <row r="19" spans="1:6">
      <c r="A19" s="84" t="s">
        <v>315</v>
      </c>
      <c r="B19" s="51" t="s">
        <v>144</v>
      </c>
      <c r="C19" s="49" t="s">
        <v>330</v>
      </c>
      <c r="D19" s="51">
        <v>586638</v>
      </c>
      <c r="E19" s="51">
        <v>263000</v>
      </c>
      <c r="F19" s="51" t="s">
        <v>257</v>
      </c>
    </row>
    <row r="20" spans="1:6">
      <c r="A20" s="84" t="s">
        <v>316</v>
      </c>
      <c r="B20" s="51" t="s">
        <v>258</v>
      </c>
      <c r="C20" s="49" t="s">
        <v>330</v>
      </c>
      <c r="D20" s="51">
        <v>806</v>
      </c>
      <c r="E20" s="51" t="s">
        <v>227</v>
      </c>
      <c r="F20" s="51" t="s">
        <v>257</v>
      </c>
    </row>
    <row r="21" spans="1:6">
      <c r="A21" s="84" t="s">
        <v>316</v>
      </c>
      <c r="B21" s="51" t="s">
        <v>145</v>
      </c>
      <c r="C21" s="49" t="s">
        <v>330</v>
      </c>
      <c r="D21" s="51">
        <v>1214140</v>
      </c>
      <c r="E21" s="51">
        <v>1842000</v>
      </c>
      <c r="F21" s="51">
        <v>8678</v>
      </c>
    </row>
    <row r="22" spans="1:6">
      <c r="A22" s="84" t="s">
        <v>316</v>
      </c>
      <c r="B22" s="51" t="s">
        <v>149</v>
      </c>
      <c r="C22" s="49" t="s">
        <v>330</v>
      </c>
      <c r="D22" s="51">
        <v>914</v>
      </c>
      <c r="E22" s="51">
        <v>408000</v>
      </c>
      <c r="F22" s="51">
        <v>2368</v>
      </c>
    </row>
    <row r="23" spans="1:6">
      <c r="A23" s="84" t="s">
        <v>316</v>
      </c>
      <c r="B23" s="51" t="s">
        <v>256</v>
      </c>
      <c r="C23" s="51" t="s">
        <v>321</v>
      </c>
      <c r="D23" s="51">
        <v>67</v>
      </c>
      <c r="E23" s="51">
        <v>44000</v>
      </c>
      <c r="F23" s="51">
        <v>3279</v>
      </c>
    </row>
    <row r="24" spans="1:6">
      <c r="A24" s="90" t="s">
        <v>255</v>
      </c>
      <c r="B24" s="52" t="s">
        <v>252</v>
      </c>
      <c r="C24" s="49" t="s">
        <v>330</v>
      </c>
      <c r="D24" s="52">
        <v>669475</v>
      </c>
      <c r="E24" s="52">
        <v>261000</v>
      </c>
      <c r="F24" s="52">
        <v>0</v>
      </c>
    </row>
    <row r="25" spans="1:6">
      <c r="A25" s="90" t="s">
        <v>255</v>
      </c>
      <c r="B25" s="49" t="s">
        <v>250</v>
      </c>
      <c r="C25" s="49" t="s">
        <v>330</v>
      </c>
      <c r="D25" s="52">
        <v>311013</v>
      </c>
      <c r="E25" s="52">
        <v>31861000</v>
      </c>
      <c r="F25" s="52">
        <v>62000</v>
      </c>
    </row>
    <row r="26" spans="1:6">
      <c r="A26" s="90" t="s">
        <v>255</v>
      </c>
      <c r="B26" s="49" t="s">
        <v>249</v>
      </c>
      <c r="C26" s="51" t="s">
        <v>321</v>
      </c>
      <c r="D26" s="52">
        <v>1125</v>
      </c>
      <c r="E26" s="52">
        <v>6691000</v>
      </c>
      <c r="F26" s="52">
        <v>21000</v>
      </c>
    </row>
    <row r="27" spans="1:6">
      <c r="A27" s="90" t="s">
        <v>255</v>
      </c>
      <c r="B27" s="49" t="s">
        <v>248</v>
      </c>
      <c r="C27" s="49" t="s">
        <v>330</v>
      </c>
      <c r="D27" s="52">
        <v>597</v>
      </c>
      <c r="E27" s="52">
        <v>270000</v>
      </c>
      <c r="F27" s="52">
        <v>16000</v>
      </c>
    </row>
    <row r="28" spans="1:6">
      <c r="A28" s="90" t="s">
        <v>255</v>
      </c>
      <c r="B28" s="49" t="s">
        <v>247</v>
      </c>
      <c r="C28" s="49" t="s">
        <v>330</v>
      </c>
      <c r="D28" s="52">
        <v>897</v>
      </c>
      <c r="E28" s="52">
        <v>140000000</v>
      </c>
      <c r="F28" s="52">
        <v>33000</v>
      </c>
    </row>
    <row r="29" spans="1:6">
      <c r="A29" s="90" t="s">
        <v>255</v>
      </c>
      <c r="B29" s="49" t="s">
        <v>245</v>
      </c>
      <c r="C29" s="49" t="s">
        <v>321</v>
      </c>
      <c r="D29" s="52">
        <v>129</v>
      </c>
      <c r="E29" s="52">
        <v>1610000</v>
      </c>
      <c r="F29" s="52">
        <v>0</v>
      </c>
    </row>
    <row r="30" spans="1:6">
      <c r="A30" s="90" t="s">
        <v>255</v>
      </c>
      <c r="B30" s="49" t="s">
        <v>244</v>
      </c>
      <c r="C30" s="49" t="s">
        <v>330</v>
      </c>
      <c r="D30" s="52">
        <v>0</v>
      </c>
      <c r="E30" s="52">
        <v>0</v>
      </c>
      <c r="F30" s="52">
        <v>0</v>
      </c>
    </row>
    <row r="31" spans="1:6">
      <c r="A31" s="90" t="s">
        <v>255</v>
      </c>
      <c r="B31" s="51" t="s">
        <v>149</v>
      </c>
      <c r="C31" s="49" t="s">
        <v>330</v>
      </c>
      <c r="D31" s="50">
        <v>500</v>
      </c>
      <c r="E31" s="50">
        <v>44000</v>
      </c>
      <c r="F31" s="50">
        <v>35000</v>
      </c>
    </row>
    <row r="32" spans="1:6">
      <c r="A32" s="90" t="s">
        <v>255</v>
      </c>
      <c r="B32" s="50" t="s">
        <v>241</v>
      </c>
      <c r="C32" s="49" t="s">
        <v>330</v>
      </c>
      <c r="D32" s="50">
        <v>250</v>
      </c>
      <c r="E32" s="50">
        <v>27000</v>
      </c>
      <c r="F32" s="50">
        <v>0</v>
      </c>
    </row>
    <row r="33" spans="1:6">
      <c r="A33" s="83" t="s">
        <v>240</v>
      </c>
      <c r="B33" s="49" t="s">
        <v>237</v>
      </c>
      <c r="C33" s="49" t="s">
        <v>330</v>
      </c>
      <c r="D33" s="49">
        <v>732829</v>
      </c>
      <c r="E33" s="49">
        <v>59716000</v>
      </c>
      <c r="F33" s="49">
        <v>38000</v>
      </c>
    </row>
    <row r="34" spans="1:6">
      <c r="A34" s="83" t="s">
        <v>240</v>
      </c>
      <c r="B34" s="48" t="s">
        <v>236</v>
      </c>
      <c r="C34" s="49" t="s">
        <v>330</v>
      </c>
      <c r="D34" s="48">
        <v>901</v>
      </c>
      <c r="E34" s="48">
        <v>4085</v>
      </c>
      <c r="F34" s="48">
        <v>1011</v>
      </c>
    </row>
    <row r="35" spans="1:6">
      <c r="A35" s="83" t="s">
        <v>240</v>
      </c>
      <c r="B35" s="48" t="s">
        <v>235</v>
      </c>
      <c r="C35" s="49" t="s">
        <v>330</v>
      </c>
      <c r="D35" s="48">
        <v>892</v>
      </c>
      <c r="E35" s="48" t="s">
        <v>188</v>
      </c>
      <c r="F35" s="48">
        <v>21000</v>
      </c>
    </row>
    <row r="36" spans="1:6">
      <c r="A36" s="83" t="s">
        <v>240</v>
      </c>
      <c r="B36" s="48" t="s">
        <v>234</v>
      </c>
      <c r="C36" s="49" t="s">
        <v>321</v>
      </c>
      <c r="D36" s="48">
        <v>430</v>
      </c>
      <c r="E36" s="48" t="s">
        <v>188</v>
      </c>
      <c r="F36" s="48">
        <v>81000</v>
      </c>
    </row>
    <row r="37" spans="1:6">
      <c r="A37" s="86" t="s">
        <v>317</v>
      </c>
      <c r="B37" s="48" t="s">
        <v>230</v>
      </c>
      <c r="C37" s="49" t="s">
        <v>330</v>
      </c>
      <c r="D37" s="49">
        <v>40317</v>
      </c>
      <c r="E37" s="48">
        <v>15832</v>
      </c>
      <c r="F37" s="48">
        <v>10746</v>
      </c>
    </row>
    <row r="38" spans="1:6">
      <c r="A38" s="86" t="s">
        <v>317</v>
      </c>
      <c r="B38" s="48" t="s">
        <v>229</v>
      </c>
      <c r="C38" s="49" t="s">
        <v>330</v>
      </c>
      <c r="D38" s="49">
        <v>37682</v>
      </c>
      <c r="E38" s="48">
        <v>11382</v>
      </c>
      <c r="F38" s="48" t="s">
        <v>227</v>
      </c>
    </row>
    <row r="39" spans="1:6">
      <c r="A39" s="85" t="s">
        <v>318</v>
      </c>
      <c r="B39" s="49" t="s">
        <v>223</v>
      </c>
      <c r="C39" s="49" t="s">
        <v>321</v>
      </c>
      <c r="D39" s="49">
        <v>282762</v>
      </c>
      <c r="E39" s="49">
        <v>4698000</v>
      </c>
      <c r="F39" s="49">
        <v>85000</v>
      </c>
    </row>
    <row r="40" spans="1:6">
      <c r="A40" s="85" t="s">
        <v>318</v>
      </c>
      <c r="B40" s="48" t="s">
        <v>222</v>
      </c>
      <c r="C40" s="49" t="s">
        <v>330</v>
      </c>
      <c r="D40" s="48">
        <v>754</v>
      </c>
      <c r="E40" s="48" t="s">
        <v>188</v>
      </c>
      <c r="F40" s="48" t="s">
        <v>188</v>
      </c>
    </row>
    <row r="41" spans="1:6">
      <c r="A41" s="85" t="s">
        <v>318</v>
      </c>
      <c r="B41" s="48" t="s">
        <v>221</v>
      </c>
      <c r="C41" s="49" t="s">
        <v>330</v>
      </c>
      <c r="D41" s="48">
        <v>300</v>
      </c>
      <c r="E41" s="48" t="s">
        <v>188</v>
      </c>
      <c r="F41" s="48" t="s">
        <v>188</v>
      </c>
    </row>
    <row r="42" spans="1:6">
      <c r="A42" s="85" t="s">
        <v>318</v>
      </c>
      <c r="B42" s="48" t="s">
        <v>219</v>
      </c>
      <c r="C42" s="49" t="s">
        <v>321</v>
      </c>
      <c r="D42" s="48">
        <v>864</v>
      </c>
      <c r="E42" s="48">
        <v>4430000</v>
      </c>
      <c r="F42" s="48">
        <v>86000</v>
      </c>
    </row>
    <row r="43" spans="1:6">
      <c r="A43" s="85" t="s">
        <v>318</v>
      </c>
      <c r="B43" s="48" t="s">
        <v>218</v>
      </c>
      <c r="C43" s="49" t="s">
        <v>321</v>
      </c>
      <c r="D43" s="48">
        <v>856</v>
      </c>
      <c r="E43" s="48" t="s">
        <v>188</v>
      </c>
      <c r="F43" s="48">
        <v>86000</v>
      </c>
    </row>
    <row r="44" spans="1:6">
      <c r="A44" s="83" t="s">
        <v>217</v>
      </c>
      <c r="B44" s="49" t="s">
        <v>214</v>
      </c>
      <c r="C44" s="49" t="s">
        <v>330</v>
      </c>
      <c r="D44" s="49">
        <v>815</v>
      </c>
      <c r="E44" s="49">
        <v>1618000</v>
      </c>
      <c r="F44" s="49" t="s">
        <v>188</v>
      </c>
    </row>
    <row r="45" spans="1:6">
      <c r="A45" s="83" t="s">
        <v>217</v>
      </c>
      <c r="B45" s="49" t="s">
        <v>212</v>
      </c>
      <c r="C45" s="49" t="s">
        <v>321</v>
      </c>
      <c r="D45" s="48">
        <v>47484</v>
      </c>
      <c r="E45" s="48">
        <v>177000</v>
      </c>
      <c r="F45" s="48">
        <v>233335</v>
      </c>
    </row>
    <row r="46" spans="1:6">
      <c r="A46" s="83" t="s">
        <v>217</v>
      </c>
      <c r="B46" s="49" t="s">
        <v>211</v>
      </c>
      <c r="C46" s="48" t="s">
        <v>322</v>
      </c>
      <c r="D46" s="48">
        <v>841</v>
      </c>
      <c r="E46" s="48">
        <v>232000</v>
      </c>
      <c r="F46" s="48">
        <v>906</v>
      </c>
    </row>
    <row r="47" spans="1:6">
      <c r="A47" s="83" t="s">
        <v>217</v>
      </c>
      <c r="B47" s="48" t="s">
        <v>210</v>
      </c>
      <c r="C47" s="49" t="s">
        <v>330</v>
      </c>
      <c r="D47" s="48">
        <v>865</v>
      </c>
      <c r="E47" s="49" t="s">
        <v>188</v>
      </c>
      <c r="F47" s="48" t="s">
        <v>188</v>
      </c>
    </row>
    <row r="48" spans="1:6">
      <c r="A48" s="86" t="s">
        <v>319</v>
      </c>
      <c r="B48" s="48" t="s">
        <v>205</v>
      </c>
      <c r="C48" s="48" t="s">
        <v>323</v>
      </c>
      <c r="D48" s="48">
        <v>109</v>
      </c>
      <c r="E48" s="48" t="s">
        <v>188</v>
      </c>
      <c r="F48" s="48" t="s">
        <v>188</v>
      </c>
    </row>
    <row r="49" spans="1:6">
      <c r="A49" s="86" t="s">
        <v>319</v>
      </c>
      <c r="B49" s="48" t="s">
        <v>204</v>
      </c>
      <c r="C49" s="48" t="s">
        <v>321</v>
      </c>
      <c r="D49" s="48">
        <v>201</v>
      </c>
      <c r="E49" s="48" t="s">
        <v>188</v>
      </c>
      <c r="F49" s="48">
        <v>2981</v>
      </c>
    </row>
    <row r="50" spans="1:6">
      <c r="A50" s="86" t="s">
        <v>319</v>
      </c>
      <c r="B50" s="48" t="s">
        <v>203</v>
      </c>
      <c r="C50" s="49" t="s">
        <v>330</v>
      </c>
      <c r="D50" s="48">
        <v>145424</v>
      </c>
      <c r="E50" s="48">
        <v>16000</v>
      </c>
      <c r="F50" s="48">
        <v>2159</v>
      </c>
    </row>
    <row r="51" spans="1:6">
      <c r="A51" s="87" t="s">
        <v>320</v>
      </c>
      <c r="B51" s="48" t="s">
        <v>195</v>
      </c>
      <c r="C51" s="49" t="s">
        <v>330</v>
      </c>
      <c r="D51" s="48">
        <v>8</v>
      </c>
      <c r="E51" s="48" t="s">
        <v>188</v>
      </c>
      <c r="F51" s="48" t="s">
        <v>188</v>
      </c>
    </row>
    <row r="52" spans="1:6">
      <c r="A52" s="87" t="s">
        <v>320</v>
      </c>
      <c r="B52" s="48" t="s">
        <v>194</v>
      </c>
      <c r="C52" s="49" t="s">
        <v>330</v>
      </c>
      <c r="D52" s="48">
        <v>14</v>
      </c>
      <c r="E52" s="48" t="s">
        <v>188</v>
      </c>
      <c r="F52" s="48" t="s">
        <v>188</v>
      </c>
    </row>
    <row r="53" spans="1:6">
      <c r="A53" s="87" t="s">
        <v>320</v>
      </c>
      <c r="B53" s="48" t="s">
        <v>192</v>
      </c>
      <c r="C53" s="49" t="s">
        <v>330</v>
      </c>
      <c r="D53" s="48">
        <v>704</v>
      </c>
      <c r="E53" s="48" t="s">
        <v>188</v>
      </c>
      <c r="F53" s="48" t="s">
        <v>188</v>
      </c>
    </row>
    <row r="54" spans="1:6">
      <c r="B54" s="47"/>
      <c r="C54" s="47"/>
    </row>
    <row r="55" spans="1:6">
      <c r="B55" s="46"/>
      <c r="C55" s="46"/>
    </row>
    <row r="56" spans="1:6">
      <c r="B56" s="46"/>
      <c r="C56" s="46"/>
    </row>
    <row r="57" spans="1:6">
      <c r="B57" s="46"/>
      <c r="C57" s="46"/>
    </row>
    <row r="58" spans="1:6">
      <c r="B58" s="46"/>
      <c r="C58" s="46"/>
    </row>
    <row r="59" spans="1:6">
      <c r="B59" s="46"/>
      <c r="C59" s="46"/>
    </row>
    <row r="60" spans="1:6">
      <c r="B60" s="46"/>
      <c r="C60" s="46"/>
    </row>
    <row r="61" spans="1:6">
      <c r="B61" s="46"/>
      <c r="C61" s="46"/>
    </row>
    <row r="62" spans="1:6">
      <c r="B62" s="46"/>
      <c r="C62" s="46"/>
    </row>
    <row r="63" spans="1:6">
      <c r="B63" s="46"/>
      <c r="C63" s="46"/>
    </row>
    <row r="64" spans="1:6">
      <c r="B64" s="46"/>
      <c r="C64" s="46"/>
    </row>
    <row r="65" spans="2:3">
      <c r="B65" s="46"/>
      <c r="C65" s="46"/>
    </row>
    <row r="66" spans="2:3">
      <c r="B66" s="46"/>
      <c r="C66" s="46"/>
    </row>
    <row r="67" spans="2:3">
      <c r="B67" s="46"/>
      <c r="C67" s="46"/>
    </row>
    <row r="68" spans="2:3">
      <c r="B68" s="46"/>
      <c r="C68" s="46"/>
    </row>
    <row r="69" spans="2:3">
      <c r="B69" s="46"/>
      <c r="C69" s="46"/>
    </row>
    <row r="70" spans="2:3">
      <c r="B70" s="46"/>
      <c r="C70" s="46"/>
    </row>
    <row r="71" spans="2:3">
      <c r="B71" s="46"/>
      <c r="C71" s="46"/>
    </row>
    <row r="72" spans="2:3">
      <c r="B72" s="46"/>
      <c r="C72" s="46"/>
    </row>
    <row r="73" spans="2:3">
      <c r="B73" s="46"/>
      <c r="C73" s="46"/>
    </row>
    <row r="74" spans="2:3">
      <c r="B74" s="46"/>
      <c r="C74" s="46"/>
    </row>
    <row r="75" spans="2:3">
      <c r="B75" s="46"/>
      <c r="C75" s="46"/>
    </row>
    <row r="76" spans="2:3">
      <c r="B76" s="46"/>
      <c r="C76" s="46"/>
    </row>
  </sheetData>
  <phoneticPr fontId="2" type="noConversion"/>
  <conditionalFormatting sqref="D3:D5">
    <cfRule type="dataBar" priority="3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{DD345DF9-3A06-4A4F-A2D3-18587CAC7F7E}</x14:id>
        </ext>
      </extLst>
    </cfRule>
  </conditionalFormatting>
  <conditionalFormatting sqref="E3:E5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{199C7F99-7B0F-0141-B6CF-1284FD6884E2}</x14:id>
        </ext>
      </extLst>
    </cfRule>
  </conditionalFormatting>
  <conditionalFormatting sqref="F3:F5">
    <cfRule type="dataBar" priority="3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{A0763F0B-B639-F846-91C1-58FF8E8EB491}</x14:id>
        </ext>
      </extLst>
    </cfRule>
  </conditionalFormatting>
  <conditionalFormatting sqref="D24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{0732178F-3D0D-E74E-BB18-4CA042BAC45F}</x14:id>
        </ext>
      </extLst>
    </cfRule>
  </conditionalFormatting>
  <conditionalFormatting sqref="E24">
    <cfRule type="dataBar" priority="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{99D474C6-017D-484F-A0C6-7796C306C117}</x14:id>
        </ext>
      </extLst>
    </cfRule>
  </conditionalFormatting>
  <conditionalFormatting sqref="F24">
    <cfRule type="dataBar" priority="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{D389CAC9-216C-FD48-BA5C-57DFF55F9FE1}</x14:id>
        </ext>
      </extLst>
    </cfRule>
  </conditionalFormatting>
  <conditionalFormatting sqref="D24">
    <cfRule type="dataBar" priority="2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{15EAFC5D-D75E-6A43-AA65-3226B40746DB}</x14:id>
        </ext>
      </extLst>
    </cfRule>
  </conditionalFormatting>
  <conditionalFormatting sqref="E24">
    <cfRule type="dataBar" priority="2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{45988338-035A-5740-B983-F01168FEE894}</x14:id>
        </ext>
      </extLst>
    </cfRule>
  </conditionalFormatting>
  <conditionalFormatting sqref="F24">
    <cfRule type="dataBar" priority="2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{051E3E6E-4DF4-134D-81EF-35A945571027}</x14:id>
        </ext>
      </extLst>
    </cfRule>
  </conditionalFormatting>
  <conditionalFormatting sqref="F44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{3A49C780-E881-C849-98B2-21C530CDF9F0}</x14:id>
        </ext>
      </extLst>
    </cfRule>
  </conditionalFormatting>
  <conditionalFormatting sqref="F44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{17315692-936D-FF4F-83F0-4DA873BE465A}</x14:id>
        </ext>
      </extLst>
    </cfRule>
  </conditionalFormatting>
  <conditionalFormatting sqref="E4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{99D52DC0-04F2-9A4A-8378-9D150A8BC6DC}</x14:id>
        </ext>
      </extLst>
    </cfRule>
  </conditionalFormatting>
  <conditionalFormatting sqref="E47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{E7391E3A-765D-854C-A541-B0EC1DE8CE64}</x14:id>
        </ext>
      </extLst>
    </cfRule>
  </conditionalFormatting>
  <conditionalFormatting sqref="E37:E38 E12 E14">
    <cfRule type="dataBar" priority="1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{E864BA35-7BDF-7B4B-BF98-106D7FE1A3B6}</x14:id>
        </ext>
      </extLst>
    </cfRule>
  </conditionalFormatting>
  <conditionalFormatting sqref="F37:F38 F12 F14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{6C8478CF-4C2C-7C44-8513-A1165EF04531}</x14:id>
        </ext>
      </extLst>
    </cfRule>
  </conditionalFormatting>
  <conditionalFormatting sqref="E13">
    <cfRule type="dataBar" priority="1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{1E691BAA-C017-6243-9BA2-AEB6821155F2}</x14:id>
        </ext>
      </extLst>
    </cfRule>
  </conditionalFormatting>
  <conditionalFormatting sqref="F13">
    <cfRule type="dataBar" priority="1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{15108AE0-2058-4F4D-91BA-1A35C968D4ED}</x14:id>
        </ext>
      </extLst>
    </cfRule>
  </conditionalFormatting>
  <conditionalFormatting sqref="F13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{82AE8FEC-1942-BE49-9D0B-4F29291B69FD}</x14:id>
        </ext>
      </extLst>
    </cfRule>
  </conditionalFormatting>
  <conditionalFormatting sqref="E13">
    <cfRule type="dataBar" priority="1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{8FE7F48E-F3EE-CA46-8527-431CAADDABF6}</x14:id>
        </ext>
      </extLst>
    </cfRule>
  </conditionalFormatting>
  <conditionalFormatting sqref="F13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{461BF445-44E7-D24F-8A3A-44E7F65AEB7F}</x14:id>
        </ext>
      </extLst>
    </cfRule>
  </conditionalFormatting>
  <conditionalFormatting sqref="D37:D38 D12:D13">
    <cfRule type="dataBar" priority="1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{C676D7C2-2A5F-AB4A-9415-4A10F547E1F7}</x14:id>
        </ext>
      </extLst>
    </cfRule>
  </conditionalFormatting>
  <conditionalFormatting sqref="D37:D38">
    <cfRule type="dataBar" priority="1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{0508CF83-E8E0-C342-A4F2-8AFD9C193AE3}</x14:id>
        </ext>
      </extLst>
    </cfRule>
  </conditionalFormatting>
  <conditionalFormatting sqref="D10:D11">
    <cfRule type="dataBar" priority="1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{E5F042C6-7E57-BC4B-9976-81FF864D1D54}</x14:id>
        </ext>
      </extLst>
    </cfRule>
  </conditionalFormatting>
  <conditionalFormatting sqref="E10:E11">
    <cfRule type="dataBar" priority="1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{12F220A9-D41B-5743-BBF4-CB0AB55AA601}</x14:id>
        </ext>
      </extLst>
    </cfRule>
  </conditionalFormatting>
  <conditionalFormatting sqref="F10:F1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{59D68449-8EE5-5F4F-BA5D-3038535F938F}</x14:id>
        </ext>
      </extLst>
    </cfRule>
  </conditionalFormatting>
  <conditionalFormatting sqref="F37:F38 F14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{9BA102B7-F23E-A842-9759-0FB529806E9F}</x14:id>
        </ext>
      </extLst>
    </cfRule>
  </conditionalFormatting>
  <conditionalFormatting sqref="E37:E38 E14">
    <cfRule type="dataBar" priority="3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{291D54EE-F0B4-D34D-A0D7-0A4DF6A84E3A}</x14:id>
        </ext>
      </extLst>
    </cfRule>
  </conditionalFormatting>
  <conditionalFormatting sqref="D6:D9">
    <cfRule type="dataBar" priority="3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{59E962D0-8864-7C4D-A299-DDEFBF411544}</x14:id>
        </ext>
      </extLst>
    </cfRule>
  </conditionalFormatting>
  <conditionalFormatting sqref="E6:E9">
    <cfRule type="dataBar" priority="3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{C83F4734-9D67-414D-9D0A-9DF5E3842757}</x14:id>
        </ext>
      </extLst>
    </cfRule>
  </conditionalFormatting>
  <conditionalFormatting sqref="F6:F9">
    <cfRule type="dataBar" priority="3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{3CF44565-F407-0E40-94AC-386B2CAE8EB4}</x14:id>
        </ext>
      </extLst>
    </cfRule>
  </conditionalFormatting>
  <conditionalFormatting sqref="D48:D53">
    <cfRule type="dataBar" priority="1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{40BD2E69-7111-AB4E-B2D0-EC51675CA835}</x14:id>
        </ext>
      </extLst>
    </cfRule>
  </conditionalFormatting>
  <conditionalFormatting sqref="E48:E53">
    <cfRule type="dataBar" priority="1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{F06351E5-5374-544F-BF8A-B169DEDCF7D9}</x14:id>
        </ext>
      </extLst>
    </cfRule>
  </conditionalFormatting>
  <conditionalFormatting sqref="F48:F53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{547BA4BA-1968-AC41-81AA-DAA4DDA0666C}</x14:id>
        </ext>
      </extLst>
    </cfRule>
  </conditionalFormatting>
  <conditionalFormatting sqref="F48:F50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{2121082D-04CE-1C44-A095-C46FF0F648AF}</x14:id>
        </ext>
      </extLst>
    </cfRule>
  </conditionalFormatting>
  <conditionalFormatting sqref="D48:D50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{859AC921-1DCF-F64D-9A61-1AF6EE8F1121}</x14:id>
        </ext>
      </extLst>
    </cfRule>
  </conditionalFormatting>
  <conditionalFormatting sqref="E48:E50">
    <cfRule type="dataBar" priority="8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{C23B645E-2B5C-AA4B-86FD-6BC3D229365C}</x14:id>
        </ext>
      </extLst>
    </cfRule>
  </conditionalFormatting>
  <conditionalFormatting sqref="F48:F50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{D8667F23-C909-8142-8F08-B50DF8C1E959}</x14:id>
        </ext>
      </extLst>
    </cfRule>
  </conditionalFormatting>
  <conditionalFormatting sqref="D39:D47 D25:D36 D1:D5 D18:D23">
    <cfRule type="dataBar" priority="23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{067362A3-700C-3649-80E2-17CC0F4FA2A8}</x14:id>
        </ext>
      </extLst>
    </cfRule>
  </conditionalFormatting>
  <conditionalFormatting sqref="E39:E46 E25:E36 E1:E5 E18:E23">
    <cfRule type="dataBar" priority="23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{33E1A34A-2B87-3D46-BDD2-ACBED1B2CE84}</x14:id>
        </ext>
      </extLst>
    </cfRule>
  </conditionalFormatting>
  <conditionalFormatting sqref="F45:F46 F25:F36 F1:F5 F18:F23 F39:F43">
    <cfRule type="dataBar" priority="2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{805CAF69-8B7B-B34D-9736-23A9DB0CC19D}</x14:id>
        </ext>
      </extLst>
    </cfRule>
  </conditionalFormatting>
  <conditionalFormatting sqref="F45:F46 F1:F9 F18:F36 F39:F43">
    <cfRule type="dataBar" priority="23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{C6582571-3EEA-644E-AA52-4EF88485C8D3}</x14:id>
        </ext>
      </extLst>
    </cfRule>
  </conditionalFormatting>
  <conditionalFormatting sqref="D39:D47 D1:D9 D18:D36">
    <cfRule type="dataBar" priority="29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{55A4C27C-5025-9343-B3CA-AD98C7B70C9C}</x14:id>
        </ext>
      </extLst>
    </cfRule>
  </conditionalFormatting>
  <conditionalFormatting sqref="E39:E47 E1:E9 E18:E36">
    <cfRule type="dataBar" priority="29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{EC273715-89D3-6B44-BEF5-76FAB1C1E8E0}</x14:id>
        </ext>
      </extLst>
    </cfRule>
  </conditionalFormatting>
  <conditionalFormatting sqref="F39:F47 F1:F9 F18:F36">
    <cfRule type="dataBar" priority="29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{590E036C-40F7-9E4C-9361-F35ECC97395A}</x14:id>
        </ext>
      </extLst>
    </cfRule>
  </conditionalFormatting>
  <conditionalFormatting sqref="D1:D14 D18:D47">
    <cfRule type="dataBar" priority="35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{554213CB-47F4-7948-BADF-6702F4A3F77C}</x14:id>
        </ext>
      </extLst>
    </cfRule>
  </conditionalFormatting>
  <conditionalFormatting sqref="E1:E14 E18:E47">
    <cfRule type="dataBar" priority="35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{5F601F0A-6349-E64A-AECD-2F167FC0CB2E}</x14:id>
        </ext>
      </extLst>
    </cfRule>
  </conditionalFormatting>
  <conditionalFormatting sqref="F1:F14 F18:F47">
    <cfRule type="dataBar" priority="35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{0B40451D-9CC4-8B42-BB9E-7993D6276961}</x14:id>
        </ext>
      </extLst>
    </cfRule>
  </conditionalFormatting>
  <conditionalFormatting sqref="D18:D53 D1:D14">
    <cfRule type="dataBar" priority="35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{4EC20E49-9BD3-204E-B691-6B84215FC6C7}</x14:id>
        </ext>
      </extLst>
    </cfRule>
  </conditionalFormatting>
  <conditionalFormatting sqref="E18:E53 E1:E14">
    <cfRule type="dataBar" priority="35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{BE8D5712-C9B3-3E49-A6B7-B45A39ACF587}</x14:id>
        </ext>
      </extLst>
    </cfRule>
  </conditionalFormatting>
  <conditionalFormatting sqref="F18:F53 F1:F14">
    <cfRule type="dataBar" priority="3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{4A3D8D44-C06C-894F-8DB8-C416AB09F2C0}</x14:id>
        </ext>
      </extLst>
    </cfRule>
  </conditionalFormatting>
  <conditionalFormatting sqref="D1:D53">
    <cfRule type="dataBar" priority="35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{CA35B3B9-90EA-A84F-B466-F807C7EE75D6}</x14:id>
        </ext>
      </extLst>
    </cfRule>
  </conditionalFormatting>
  <conditionalFormatting sqref="E1:E53">
    <cfRule type="dataBar" priority="357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{780B626D-8D98-1842-A148-CE4030205A35}</x14:id>
        </ext>
      </extLst>
    </cfRule>
  </conditionalFormatting>
  <conditionalFormatting sqref="F1:F53">
    <cfRule type="dataBar" priority="35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{F717AA1B-2B9A-2B4E-93FF-FAE7A46D7FC8}</x14:id>
        </ext>
      </extLst>
    </cfRule>
  </conditionalFormatting>
  <conditionalFormatting sqref="F47">
    <cfRule type="dataBar" priority="3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{3063A14B-0455-8244-8259-28F232295252}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345DF9-3A06-4A4F-A2D3-18587CAC7F7E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D3:D5</xm:sqref>
        </x14:conditionalFormatting>
        <x14:conditionalFormatting xmlns:xm="http://schemas.microsoft.com/office/excel/2006/main">
          <x14:cfRule type="dataBar" id="{199C7F99-7B0F-0141-B6CF-1284FD6884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A0763F0B-B639-F846-91C1-58FF8E8EB49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F3:F5</xm:sqref>
        </x14:conditionalFormatting>
        <x14:conditionalFormatting xmlns:xm="http://schemas.microsoft.com/office/excel/2006/main">
          <x14:cfRule type="dataBar" id="{0732178F-3D0D-E74E-BB18-4CA042BAC45F}">
            <x14:dataBar minLength="0" maxLength="100" border="1" direction="rightToLeft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99D474C6-017D-484F-A0C6-7796C306C1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D389CAC9-216C-FD48-BA5C-57DFF55F9FE1}">
            <x14:dataBar minLength="0" maxLength="100" border="1" direction="rightToLeft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15EAFC5D-D75E-6A43-AA65-3226B40746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45988338-035A-5740-B983-F01168FEE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051E3E6E-4DF4-134D-81EF-35A9455710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3A49C780-E881-C849-98B2-21C530CDF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17315692-936D-FF4F-83F0-4DA873BE4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</xm:sqref>
        </x14:conditionalFormatting>
        <x14:conditionalFormatting xmlns:xm="http://schemas.microsoft.com/office/excel/2006/main">
          <x14:cfRule type="dataBar" id="{99D52DC0-04F2-9A4A-8378-9D150A8BC6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7391E3A-765D-854C-A541-B0EC1DE8CE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E864BA35-7BDF-7B4B-BF98-106D7FE1A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E12 E14</xm:sqref>
        </x14:conditionalFormatting>
        <x14:conditionalFormatting xmlns:xm="http://schemas.microsoft.com/office/excel/2006/main">
          <x14:cfRule type="dataBar" id="{6C8478CF-4C2C-7C44-8513-A1165EF045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F12 F14</xm:sqref>
        </x14:conditionalFormatting>
        <x14:conditionalFormatting xmlns:xm="http://schemas.microsoft.com/office/excel/2006/main">
          <x14:cfRule type="dataBar" id="{1E691BAA-C017-6243-9BA2-AEB682115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15108AE0-2058-4F4D-91BA-1A35C968D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2AE8FEC-1942-BE49-9D0B-4F29291B6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FE7F48E-F3EE-CA46-8527-431CAADDAB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461BF445-44E7-D24F-8A3A-44E7F65AEB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C676D7C2-2A5F-AB4A-9415-4A10F547E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 D12:D13</xm:sqref>
        </x14:conditionalFormatting>
        <x14:conditionalFormatting xmlns:xm="http://schemas.microsoft.com/office/excel/2006/main">
          <x14:cfRule type="dataBar" id="{0508CF83-E8E0-C342-A4F2-8AFD9C193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D37:D38</xm:sqref>
        </x14:conditionalFormatting>
        <x14:conditionalFormatting xmlns:xm="http://schemas.microsoft.com/office/excel/2006/main">
          <x14:cfRule type="dataBar" id="{E5F042C6-7E57-BC4B-9976-81FF864D1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D10:D11</xm:sqref>
        </x14:conditionalFormatting>
        <x14:conditionalFormatting xmlns:xm="http://schemas.microsoft.com/office/excel/2006/main">
          <x14:cfRule type="dataBar" id="{12F220A9-D41B-5743-BBF4-CB0AB55AA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E10:E11</xm:sqref>
        </x14:conditionalFormatting>
        <x14:conditionalFormatting xmlns:xm="http://schemas.microsoft.com/office/excel/2006/main">
          <x14:cfRule type="dataBar" id="{59D68449-8EE5-5F4F-BA5D-3038535F9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F10:F11</xm:sqref>
        </x14:conditionalFormatting>
        <x14:conditionalFormatting xmlns:xm="http://schemas.microsoft.com/office/excel/2006/main">
          <x14:cfRule type="dataBar" id="{9BA102B7-F23E-A842-9759-0FB529806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 F14</xm:sqref>
        </x14:conditionalFormatting>
        <x14:conditionalFormatting xmlns:xm="http://schemas.microsoft.com/office/excel/2006/main">
          <x14:cfRule type="dataBar" id="{291D54EE-F0B4-D34D-A0D7-0A4DF6A84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E37:E38 E14</xm:sqref>
        </x14:conditionalFormatting>
        <x14:conditionalFormatting xmlns:xm="http://schemas.microsoft.com/office/excel/2006/main">
          <x14:cfRule type="dataBar" id="{59E962D0-8864-7C4D-A299-DDEFBF411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D6:D9</xm:sqref>
        </x14:conditionalFormatting>
        <x14:conditionalFormatting xmlns:xm="http://schemas.microsoft.com/office/excel/2006/main">
          <x14:cfRule type="dataBar" id="{C83F4734-9D67-414D-9D0A-9DF5E3842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E6:E9</xm:sqref>
        </x14:conditionalFormatting>
        <x14:conditionalFormatting xmlns:xm="http://schemas.microsoft.com/office/excel/2006/main">
          <x14:cfRule type="dataBar" id="{3CF44565-F407-0E40-94AC-386B2CAE8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F6:F9</xm:sqref>
        </x14:conditionalFormatting>
        <x14:conditionalFormatting xmlns:xm="http://schemas.microsoft.com/office/excel/2006/main">
          <x14:cfRule type="dataBar" id="{40BD2E69-7111-AB4E-B2D0-EC51675CA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D48:D53</xm:sqref>
        </x14:conditionalFormatting>
        <x14:conditionalFormatting xmlns:xm="http://schemas.microsoft.com/office/excel/2006/main">
          <x14:cfRule type="dataBar" id="{F06351E5-5374-544F-BF8A-B169DEDCF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E48:E53</xm:sqref>
        </x14:conditionalFormatting>
        <x14:conditionalFormatting xmlns:xm="http://schemas.microsoft.com/office/excel/2006/main">
          <x14:cfRule type="dataBar" id="{547BA4BA-1968-AC41-81AA-DAA4DDA066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F48:F53</xm:sqref>
        </x14:conditionalFormatting>
        <x14:conditionalFormatting xmlns:xm="http://schemas.microsoft.com/office/excel/2006/main">
          <x14:cfRule type="dataBar" id="{2121082D-04CE-1C44-A095-C46FF0F648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859AC921-1DCF-F64D-9A61-1AF6EE8F1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D48:D50</xm:sqref>
        </x14:conditionalFormatting>
        <x14:conditionalFormatting xmlns:xm="http://schemas.microsoft.com/office/excel/2006/main">
          <x14:cfRule type="dataBar" id="{C23B645E-2B5C-AA4B-86FD-6BC3D22936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E48:E50</xm:sqref>
        </x14:conditionalFormatting>
        <x14:conditionalFormatting xmlns:xm="http://schemas.microsoft.com/office/excel/2006/main">
          <x14:cfRule type="dataBar" id="{D8667F23-C909-8142-8F08-B50DF8C1E9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F48:F50</xm:sqref>
        </x14:conditionalFormatting>
        <x14:conditionalFormatting xmlns:xm="http://schemas.microsoft.com/office/excel/2006/main">
          <x14:cfRule type="dataBar" id="{067362A3-700C-3649-80E2-17CC0F4FA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D25:D36 D1:D5 D18:D23</xm:sqref>
        </x14:conditionalFormatting>
        <x14:conditionalFormatting xmlns:xm="http://schemas.microsoft.com/office/excel/2006/main">
          <x14:cfRule type="dataBar" id="{33E1A34A-2B87-3D46-BDD2-ACBED1B2C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E39:E46 E25:E36 E1:E5 E18:E23</xm:sqref>
        </x14:conditionalFormatting>
        <x14:conditionalFormatting xmlns:xm="http://schemas.microsoft.com/office/excel/2006/main">
          <x14:cfRule type="dataBar" id="{805CAF69-8B7B-B34D-9736-23A9DB0CC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F25:F36 F1:F5 F18:F23 F39:F43</xm:sqref>
        </x14:conditionalFormatting>
        <x14:conditionalFormatting xmlns:xm="http://schemas.microsoft.com/office/excel/2006/main">
          <x14:cfRule type="dataBar" id="{C6582571-3EEA-644E-AA52-4EF88485C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F45:F46 F1:F9 F18:F36 F39:F43</xm:sqref>
        </x14:conditionalFormatting>
        <x14:conditionalFormatting xmlns:xm="http://schemas.microsoft.com/office/excel/2006/main">
          <x14:cfRule type="dataBar" id="{55A4C27C-5025-9343-B3CA-AD98C7B70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D39:D47 D1:D9 D18:D36</xm:sqref>
        </x14:conditionalFormatting>
        <x14:conditionalFormatting xmlns:xm="http://schemas.microsoft.com/office/excel/2006/main">
          <x14:cfRule type="dataBar" id="{EC273715-89D3-6B44-BEF5-76FAB1C1E8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E39:E47 E1:E9 E18:E36</xm:sqref>
        </x14:conditionalFormatting>
        <x14:conditionalFormatting xmlns:xm="http://schemas.microsoft.com/office/excel/2006/main">
          <x14:cfRule type="dataBar" id="{590E036C-40F7-9E4C-9361-F35ECC9739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F39:F47 F1:F9 F18:F36</xm:sqref>
        </x14:conditionalFormatting>
        <x14:conditionalFormatting xmlns:xm="http://schemas.microsoft.com/office/excel/2006/main">
          <x14:cfRule type="dataBar" id="{554213CB-47F4-7948-BADF-6702F4A3F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D1:D14 D18:D47</xm:sqref>
        </x14:conditionalFormatting>
        <x14:conditionalFormatting xmlns:xm="http://schemas.microsoft.com/office/excel/2006/main">
          <x14:cfRule type="dataBar" id="{5F601F0A-6349-E64A-AECD-2F167FC0CB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E1:E14 E18:E47</xm:sqref>
        </x14:conditionalFormatting>
        <x14:conditionalFormatting xmlns:xm="http://schemas.microsoft.com/office/excel/2006/main">
          <x14:cfRule type="dataBar" id="{0B40451D-9CC4-8B42-BB9E-7993D6276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F1:F14 F18:F47</xm:sqref>
        </x14:conditionalFormatting>
        <x14:conditionalFormatting xmlns:xm="http://schemas.microsoft.com/office/excel/2006/main">
          <x14:cfRule type="dataBar" id="{4EC20E49-9BD3-204E-B691-6B84215FC6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D18:D53 D1:D14</xm:sqref>
        </x14:conditionalFormatting>
        <x14:conditionalFormatting xmlns:xm="http://schemas.microsoft.com/office/excel/2006/main">
          <x14:cfRule type="dataBar" id="{BE8D5712-C9B3-3E49-A6B7-B45A39ACF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E18:E53 E1:E14</xm:sqref>
        </x14:conditionalFormatting>
        <x14:conditionalFormatting xmlns:xm="http://schemas.microsoft.com/office/excel/2006/main">
          <x14:cfRule type="dataBar" id="{4A3D8D44-C06C-894F-8DB8-C416AB09F2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F18:F53 F1:F14</xm:sqref>
        </x14:conditionalFormatting>
        <x14:conditionalFormatting xmlns:xm="http://schemas.microsoft.com/office/excel/2006/main">
          <x14:cfRule type="dataBar" id="{CA35B3B9-90EA-A84F-B466-F807C7EE7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D1:D53</xm:sqref>
        </x14:conditionalFormatting>
        <x14:conditionalFormatting xmlns:xm="http://schemas.microsoft.com/office/excel/2006/main">
          <x14:cfRule type="dataBar" id="{780B626D-8D98-1842-A148-CE4030205A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E1:E53</xm:sqref>
        </x14:conditionalFormatting>
        <x14:conditionalFormatting xmlns:xm="http://schemas.microsoft.com/office/excel/2006/main">
          <x14:cfRule type="dataBar" id="{F717AA1B-2B9A-2B4E-93FF-FAE7A46D7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F1:F53</xm:sqref>
        </x14:conditionalFormatting>
        <x14:conditionalFormatting xmlns:xm="http://schemas.microsoft.com/office/excel/2006/main">
          <x14:cfRule type="dataBar" id="{3063A14B-0455-8244-8259-28F2322952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.6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运动员热度</vt:lpstr>
      <vt:lpstr>不同项目奖牌情况</vt:lpstr>
      <vt:lpstr>运动员信息</vt:lpstr>
      <vt:lpstr>运动员CP热度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SybilWYX</dc:creator>
  <cp:lastModifiedBy>Ben Thomson</cp:lastModifiedBy>
  <dcterms:created xsi:type="dcterms:W3CDTF">2018-04-28T07:06:59Z</dcterms:created>
  <dcterms:modified xsi:type="dcterms:W3CDTF">2020-07-03T02:52:36Z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f01bf25a36a4478f9e51a6046a87fd7b</vt:lpwstr>
  </property>
</Properties>
</file>