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Receveur\Documents\MSU data\AustriaBodyFarm2019\AustriaCadaverMicrobiome\"/>
    </mc:Choice>
  </mc:AlternateContent>
  <xr:revisionPtr revIDLastSave="0" documentId="13_ncr:1_{4873D8E2-51E4-4EA2-842F-061FF1FA2D75}" xr6:coauthVersionLast="45" xr6:coauthVersionMax="45" xr10:uidLastSave="{00000000-0000-0000-0000-000000000000}"/>
  <bookViews>
    <workbookView xWindow="-108" yWindow="-108" windowWidth="23256" windowHeight="12576" xr2:uid="{DB835FC3-F4C5-4449-B619-0B2802DD7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D43" i="1"/>
  <c r="C43" i="1"/>
  <c r="B43" i="1"/>
</calcChain>
</file>

<file path=xl/sharedStrings.xml><?xml version="1.0" encoding="utf-8"?>
<sst xmlns="http://schemas.openxmlformats.org/spreadsheetml/2006/main" count="42" uniqueCount="42">
  <si>
    <t>AMS046</t>
  </si>
  <si>
    <t>AMS047</t>
  </si>
  <si>
    <t>AMS048</t>
  </si>
  <si>
    <t>AMS049</t>
  </si>
  <si>
    <t>AMS050</t>
  </si>
  <si>
    <t>AMS051</t>
  </si>
  <si>
    <t>AMS052</t>
  </si>
  <si>
    <t>AMSNC</t>
  </si>
  <si>
    <t>Sample</t>
  </si>
  <si>
    <t>Reads</t>
  </si>
  <si>
    <t>AMS001</t>
  </si>
  <si>
    <t>AMS004</t>
  </si>
  <si>
    <t>AMS005</t>
  </si>
  <si>
    <t>AMS006</t>
  </si>
  <si>
    <t>AMS007</t>
  </si>
  <si>
    <t>AMS008</t>
  </si>
  <si>
    <t>AMS009</t>
  </si>
  <si>
    <t>AMS010</t>
  </si>
  <si>
    <t>AMS013</t>
  </si>
  <si>
    <t>AMS014</t>
  </si>
  <si>
    <t>AMS015</t>
  </si>
  <si>
    <t>AMS016</t>
  </si>
  <si>
    <t>AMS017</t>
  </si>
  <si>
    <t>AMS018</t>
  </si>
  <si>
    <t>AMS021</t>
  </si>
  <si>
    <t>AMS022</t>
  </si>
  <si>
    <t>AMS023</t>
  </si>
  <si>
    <t>AMS024</t>
  </si>
  <si>
    <t>AMS025</t>
  </si>
  <si>
    <t>AMS026</t>
  </si>
  <si>
    <t>AMS030</t>
  </si>
  <si>
    <t>AMS031</t>
  </si>
  <si>
    <t>AMS032</t>
  </si>
  <si>
    <t>AMS033</t>
  </si>
  <si>
    <t>AMS034</t>
  </si>
  <si>
    <t>AMS035</t>
  </si>
  <si>
    <t>AMS038</t>
  </si>
  <si>
    <t>AMS039</t>
  </si>
  <si>
    <t>AMS040</t>
  </si>
  <si>
    <t>AMS041</t>
  </si>
  <si>
    <t>AMS042</t>
  </si>
  <si>
    <t>AMS043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</si>
</sst>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B7015A-3005-4BD5-B268-78445C312974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6813-28C2-4137-AD4F-6C9C2A66796E}">
  <dimension ref="A1:D43"/>
  <sheetViews>
    <sheetView tabSelected="1" topLeftCell="A20" workbookViewId="0">
      <selection activeCell="C43" sqref="C43"/>
    </sheetView>
  </sheetViews>
  <sheetFormatPr defaultRowHeight="14.4" x14ac:dyDescent="0.3"/>
  <cols>
    <col min="2" max="2" width="10" bestFit="1" customWidth="1"/>
    <col min="4" max="4" width="9.1093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 s="1" t="s">
        <v>0</v>
      </c>
      <c r="B2" s="2">
        <v>65327</v>
      </c>
    </row>
    <row r="3" spans="1:2" x14ac:dyDescent="0.3">
      <c r="A3" s="1" t="s">
        <v>1</v>
      </c>
      <c r="B3" s="2">
        <v>46081</v>
      </c>
    </row>
    <row r="4" spans="1:2" x14ac:dyDescent="0.3">
      <c r="A4" s="1" t="s">
        <v>2</v>
      </c>
      <c r="B4" s="2">
        <v>71558</v>
      </c>
    </row>
    <row r="5" spans="1:2" x14ac:dyDescent="0.3">
      <c r="A5" s="1" t="s">
        <v>3</v>
      </c>
      <c r="B5" s="2">
        <v>68672</v>
      </c>
    </row>
    <row r="6" spans="1:2" x14ac:dyDescent="0.3">
      <c r="A6" s="1" t="s">
        <v>4</v>
      </c>
      <c r="B6" s="2">
        <v>53871</v>
      </c>
    </row>
    <row r="7" spans="1:2" x14ac:dyDescent="0.3">
      <c r="A7" s="1" t="s">
        <v>5</v>
      </c>
      <c r="B7" s="2">
        <v>1368</v>
      </c>
    </row>
    <row r="8" spans="1:2" x14ac:dyDescent="0.3">
      <c r="A8" s="1" t="s">
        <v>6</v>
      </c>
      <c r="B8" s="2">
        <v>3180</v>
      </c>
    </row>
    <row r="9" spans="1:2" x14ac:dyDescent="0.3">
      <c r="A9" s="1" t="s">
        <v>7</v>
      </c>
      <c r="B9" s="2">
        <v>303</v>
      </c>
    </row>
    <row r="10" spans="1:2" x14ac:dyDescent="0.3">
      <c r="A10" s="1" t="s">
        <v>10</v>
      </c>
      <c r="B10" s="2">
        <v>1940</v>
      </c>
    </row>
    <row r="11" spans="1:2" x14ac:dyDescent="0.3">
      <c r="A11" s="1" t="s">
        <v>11</v>
      </c>
      <c r="B11" s="2">
        <v>19923</v>
      </c>
    </row>
    <row r="12" spans="1:2" x14ac:dyDescent="0.3">
      <c r="A12" s="1" t="s">
        <v>12</v>
      </c>
      <c r="B12" s="2">
        <v>1318</v>
      </c>
    </row>
    <row r="13" spans="1:2" x14ac:dyDescent="0.3">
      <c r="A13" s="1" t="s">
        <v>13</v>
      </c>
      <c r="B13" s="2">
        <v>79963</v>
      </c>
    </row>
    <row r="14" spans="1:2" x14ac:dyDescent="0.3">
      <c r="A14" s="1" t="s">
        <v>14</v>
      </c>
      <c r="B14" s="2">
        <v>81337</v>
      </c>
    </row>
    <row r="15" spans="1:2" x14ac:dyDescent="0.3">
      <c r="A15" s="1" t="s">
        <v>15</v>
      </c>
      <c r="B15" s="2">
        <v>81380</v>
      </c>
    </row>
    <row r="16" spans="1:2" x14ac:dyDescent="0.3">
      <c r="A16" s="1" t="s">
        <v>16</v>
      </c>
      <c r="B16" s="2">
        <v>789</v>
      </c>
    </row>
    <row r="17" spans="1:2" x14ac:dyDescent="0.3">
      <c r="A17" s="1" t="s">
        <v>17</v>
      </c>
      <c r="B17" s="2">
        <v>86548</v>
      </c>
    </row>
    <row r="18" spans="1:2" x14ac:dyDescent="0.3">
      <c r="A18" s="1" t="s">
        <v>18</v>
      </c>
      <c r="B18" s="2">
        <v>84006</v>
      </c>
    </row>
    <row r="19" spans="1:2" x14ac:dyDescent="0.3">
      <c r="A19" s="1" t="s">
        <v>19</v>
      </c>
      <c r="B19" s="2">
        <v>95456</v>
      </c>
    </row>
    <row r="20" spans="1:2" x14ac:dyDescent="0.3">
      <c r="A20" s="1" t="s">
        <v>20</v>
      </c>
      <c r="B20" s="2">
        <v>93797</v>
      </c>
    </row>
    <row r="21" spans="1:2" x14ac:dyDescent="0.3">
      <c r="A21" s="1" t="s">
        <v>21</v>
      </c>
      <c r="B21" s="2">
        <v>72826</v>
      </c>
    </row>
    <row r="22" spans="1:2" x14ac:dyDescent="0.3">
      <c r="A22" s="1" t="s">
        <v>22</v>
      </c>
      <c r="B22" s="2">
        <v>80870</v>
      </c>
    </row>
    <row r="23" spans="1:2" x14ac:dyDescent="0.3">
      <c r="A23" s="1" t="s">
        <v>23</v>
      </c>
      <c r="B23" s="2">
        <v>62990</v>
      </c>
    </row>
    <row r="24" spans="1:2" x14ac:dyDescent="0.3">
      <c r="A24" s="1" t="s">
        <v>24</v>
      </c>
      <c r="B24" s="2">
        <v>92415</v>
      </c>
    </row>
    <row r="25" spans="1:2" x14ac:dyDescent="0.3">
      <c r="A25" s="1" t="s">
        <v>25</v>
      </c>
      <c r="B25" s="2">
        <v>89839</v>
      </c>
    </row>
    <row r="26" spans="1:2" x14ac:dyDescent="0.3">
      <c r="A26" s="1" t="s">
        <v>26</v>
      </c>
      <c r="B26" s="2">
        <v>71808</v>
      </c>
    </row>
    <row r="27" spans="1:2" x14ac:dyDescent="0.3">
      <c r="A27" s="1" t="s">
        <v>27</v>
      </c>
      <c r="B27" s="2">
        <v>83261</v>
      </c>
    </row>
    <row r="28" spans="1:2" x14ac:dyDescent="0.3">
      <c r="A28" s="1" t="s">
        <v>28</v>
      </c>
      <c r="B28" s="2">
        <v>80064</v>
      </c>
    </row>
    <row r="29" spans="1:2" x14ac:dyDescent="0.3">
      <c r="A29" s="1" t="s">
        <v>29</v>
      </c>
      <c r="B29" s="2">
        <v>713</v>
      </c>
    </row>
    <row r="30" spans="1:2" x14ac:dyDescent="0.3">
      <c r="A30" s="1" t="s">
        <v>30</v>
      </c>
      <c r="B30" s="2">
        <v>3676</v>
      </c>
    </row>
    <row r="31" spans="1:2" x14ac:dyDescent="0.3">
      <c r="A31" s="1" t="s">
        <v>31</v>
      </c>
      <c r="B31" s="2">
        <v>67193</v>
      </c>
    </row>
    <row r="32" spans="1:2" x14ac:dyDescent="0.3">
      <c r="A32" s="1" t="s">
        <v>32</v>
      </c>
      <c r="B32" s="2">
        <v>97252</v>
      </c>
    </row>
    <row r="33" spans="1:4" x14ac:dyDescent="0.3">
      <c r="A33" s="1" t="s">
        <v>33</v>
      </c>
      <c r="B33" s="2">
        <v>66781</v>
      </c>
    </row>
    <row r="34" spans="1:4" x14ac:dyDescent="0.3">
      <c r="A34" s="1" t="s">
        <v>34</v>
      </c>
      <c r="B34" s="2">
        <v>87513</v>
      </c>
    </row>
    <row r="35" spans="1:4" x14ac:dyDescent="0.3">
      <c r="A35" s="1" t="s">
        <v>35</v>
      </c>
      <c r="B35" s="2">
        <v>83405</v>
      </c>
    </row>
    <row r="36" spans="1:4" x14ac:dyDescent="0.3">
      <c r="A36" s="1" t="s">
        <v>36</v>
      </c>
      <c r="B36" s="2">
        <v>89502</v>
      </c>
    </row>
    <row r="37" spans="1:4" x14ac:dyDescent="0.3">
      <c r="A37" s="1" t="s">
        <v>37</v>
      </c>
      <c r="B37" s="2">
        <v>76015</v>
      </c>
    </row>
    <row r="38" spans="1:4" x14ac:dyDescent="0.3">
      <c r="A38" s="1" t="s">
        <v>38</v>
      </c>
      <c r="B38" s="2">
        <v>78664</v>
      </c>
    </row>
    <row r="39" spans="1:4" x14ac:dyDescent="0.3">
      <c r="A39" s="1" t="s">
        <v>39</v>
      </c>
      <c r="B39" s="2">
        <v>71526</v>
      </c>
    </row>
    <row r="40" spans="1:4" x14ac:dyDescent="0.3">
      <c r="A40" s="1" t="s">
        <v>40</v>
      </c>
      <c r="B40" s="2">
        <v>81429</v>
      </c>
    </row>
    <row r="41" spans="1:4" x14ac:dyDescent="0.3">
      <c r="A41" s="1" t="s">
        <v>41</v>
      </c>
      <c r="B41" s="2">
        <v>79366</v>
      </c>
    </row>
    <row r="42" spans="1:4" x14ac:dyDescent="0.3">
      <c r="C42">
        <f>_xlfn.STDEV.S(B2:B41)</f>
        <v>33242.19924779539</v>
      </c>
    </row>
    <row r="43" spans="1:4" x14ac:dyDescent="0.3">
      <c r="B43" s="3">
        <f>SUM(B2:B41)</f>
        <v>2453925</v>
      </c>
      <c r="C43" s="3">
        <f>AVERAGE(B2:B41)</f>
        <v>61348.125</v>
      </c>
      <c r="D43" s="4">
        <f>_xlfn.STDEV.S(B2:B41)/SQRT(40)</f>
        <v>5256.0532028084726</v>
      </c>
    </row>
  </sheetData>
  <conditionalFormatting sqref="A2:B41">
    <cfRule type="expression" dxfId="0" priority="2">
      <formula>RIGHT($A2,5)="Total"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Receveur</dc:creator>
  <cp:lastModifiedBy>Joe Receveur</cp:lastModifiedBy>
  <dcterms:created xsi:type="dcterms:W3CDTF">2020-04-10T17:34:18Z</dcterms:created>
  <dcterms:modified xsi:type="dcterms:W3CDTF">2020-04-10T18:47:59Z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d2dc84ff-ddba-47c0-93fb-a96f5525faf4</vt:lpwstr>
  </property>
</Properties>
</file>