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-20" yWindow="530" windowWidth="25610" windowHeight="15410"/>
  </bookViews>
  <sheets>
    <sheet name="2011 Compiled Drift Data" sheetId="5" r:id="rId1"/>
    <sheet name="Moon Data" sheetId="9" r:id="rId2"/>
    <sheet name="Graph" sheetId="8" r:id="rId3"/>
  </sheets>
  <calcPr calcId="162913"/>
</workbook>
</file>

<file path=xl/calcChain.xml><?xml version="1.0" encoding="utf-8"?>
<calcChain xmlns="http://schemas.openxmlformats.org/spreadsheetml/2006/main">
  <c r="C41" i="8" l="1"/>
  <c r="E41" i="8"/>
  <c r="C42" i="8"/>
  <c r="E42" i="8"/>
  <c r="C43" i="8"/>
  <c r="E43" i="8"/>
  <c r="C44" i="8"/>
  <c r="E44" i="8"/>
  <c r="C45" i="8"/>
  <c r="E45" i="8"/>
  <c r="C46" i="8"/>
  <c r="E46" i="8"/>
  <c r="C47" i="8"/>
  <c r="E47" i="8"/>
  <c r="C48" i="8"/>
  <c r="E48" i="8"/>
  <c r="C49" i="8"/>
  <c r="E49" i="8"/>
  <c r="C50" i="8"/>
  <c r="E50" i="8"/>
  <c r="C51" i="8"/>
  <c r="E51" i="8"/>
  <c r="C52" i="8"/>
  <c r="E52" i="8"/>
  <c r="C53" i="8"/>
  <c r="E53" i="8"/>
  <c r="C54" i="8"/>
  <c r="E54" i="8"/>
  <c r="C55" i="8"/>
  <c r="E55" i="8"/>
  <c r="C56" i="8"/>
  <c r="E56" i="8"/>
  <c r="C57" i="8"/>
  <c r="E57" i="8"/>
  <c r="C58" i="8"/>
  <c r="E58" i="8"/>
  <c r="C59" i="8"/>
  <c r="E59" i="8"/>
  <c r="C60" i="8"/>
  <c r="E60" i="8"/>
  <c r="C61" i="8"/>
  <c r="E61" i="8"/>
  <c r="C62" i="8"/>
  <c r="E62" i="8"/>
  <c r="C63" i="8"/>
  <c r="E63" i="8"/>
  <c r="C64" i="8"/>
  <c r="E64" i="8"/>
  <c r="C65" i="8"/>
  <c r="E65" i="8"/>
  <c r="C66" i="8"/>
  <c r="E66" i="8"/>
  <c r="C67" i="8"/>
  <c r="E67" i="8"/>
  <c r="C68" i="8"/>
  <c r="E68" i="8"/>
  <c r="C69" i="8"/>
  <c r="E69" i="8"/>
  <c r="C70" i="8"/>
  <c r="E70" i="8"/>
  <c r="C71" i="8"/>
  <c r="E71" i="8"/>
  <c r="B72" i="8"/>
  <c r="C72" i="8"/>
  <c r="E72" i="8"/>
  <c r="F72" i="8"/>
  <c r="C73" i="8"/>
  <c r="D73" i="8"/>
  <c r="E73" i="8"/>
  <c r="C74" i="8"/>
  <c r="D74" i="8"/>
  <c r="E74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A70" i="8"/>
  <c r="A71" i="8"/>
  <c r="A72" i="8"/>
  <c r="A73" i="8"/>
  <c r="A74" i="8"/>
  <c r="F73" i="8"/>
  <c r="F74" i="8"/>
  <c r="D72" i="8"/>
  <c r="B70" i="8"/>
  <c r="B71" i="8"/>
  <c r="B73" i="8"/>
  <c r="B74" i="8"/>
  <c r="B49" i="8" l="1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F41" i="8" l="1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B41" i="8"/>
  <c r="B42" i="8"/>
  <c r="B43" i="8"/>
  <c r="B44" i="8"/>
  <c r="B45" i="8"/>
  <c r="B46" i="8"/>
  <c r="B47" i="8"/>
  <c r="B48" i="8"/>
  <c r="D69" i="8" l="1"/>
  <c r="F69" i="8"/>
  <c r="E40" i="8"/>
  <c r="F40" i="8"/>
  <c r="D65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1" i="8"/>
  <c r="D62" i="8"/>
  <c r="D63" i="8"/>
  <c r="D64" i="8"/>
  <c r="D66" i="8"/>
  <c r="D67" i="8"/>
  <c r="D68" i="8"/>
  <c r="C40" i="8"/>
  <c r="B40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B2" i="8"/>
  <c r="A2" i="8"/>
  <c r="D60" i="8"/>
  <c r="D70" i="8" l="1"/>
  <c r="F70" i="8"/>
  <c r="D71" i="8" l="1"/>
  <c r="F71" i="8"/>
</calcChain>
</file>

<file path=xl/sharedStrings.xml><?xml version="1.0" encoding="utf-8"?>
<sst xmlns="http://schemas.openxmlformats.org/spreadsheetml/2006/main" count="273" uniqueCount="87">
  <si>
    <t>Year</t>
  </si>
  <si>
    <t>Date</t>
  </si>
  <si>
    <t>Aeshnidae</t>
  </si>
  <si>
    <t>Amphipoda</t>
  </si>
  <si>
    <t>Athericidae</t>
  </si>
  <si>
    <t>Baetidae</t>
  </si>
  <si>
    <t>Brachycentridae</t>
  </si>
  <si>
    <t>Chironomidae</t>
  </si>
  <si>
    <t>Coenagrionidae</t>
  </si>
  <si>
    <t>Crayfish</t>
  </si>
  <si>
    <t>Elmidae</t>
  </si>
  <si>
    <t>Ephemeridae</t>
  </si>
  <si>
    <t>Gomphidae</t>
  </si>
  <si>
    <t>Hydropsychidae</t>
  </si>
  <si>
    <t>Isonychiidae</t>
  </si>
  <si>
    <t>Leptoceridae</t>
  </si>
  <si>
    <t>Perlidae</t>
  </si>
  <si>
    <t>Perlodidae</t>
  </si>
  <si>
    <t>Philopotamidae</t>
  </si>
  <si>
    <t>Curculionidae</t>
  </si>
  <si>
    <t>Libellulidae</t>
  </si>
  <si>
    <t>Lepidoptera</t>
  </si>
  <si>
    <t>Q</t>
  </si>
  <si>
    <t>Temp</t>
  </si>
  <si>
    <t>SDD</t>
  </si>
  <si>
    <t>Shannon</t>
  </si>
  <si>
    <t>Waxing Crescent</t>
  </si>
  <si>
    <t>Waxing Gibbous</t>
  </si>
  <si>
    <t>Nsturgeon</t>
  </si>
  <si>
    <t>Ninverts</t>
  </si>
  <si>
    <t>percillum</t>
  </si>
  <si>
    <t>CODE</t>
  </si>
  <si>
    <t>MoonPhase</t>
  </si>
  <si>
    <t>Ninverts1</t>
  </si>
  <si>
    <t>Night</t>
  </si>
  <si>
    <t>THETA</t>
  </si>
  <si>
    <t>SINEpercillum</t>
  </si>
  <si>
    <t>COSINEpercillum</t>
  </si>
  <si>
    <t>Nfamilies</t>
  </si>
  <si>
    <t>LunarDay</t>
  </si>
  <si>
    <t>NWHS</t>
  </si>
  <si>
    <t>NRHS</t>
  </si>
  <si>
    <t>Mean hr</t>
  </si>
  <si>
    <t>mean hr</t>
  </si>
  <si>
    <t>discharge</t>
  </si>
  <si>
    <t>Macro-invertebrate families (counts of individuals by night)</t>
  </si>
  <si>
    <t>Number of Sturgeon</t>
  </si>
  <si>
    <t>Suckers</t>
  </si>
  <si>
    <t>Stugeon</t>
  </si>
  <si>
    <t>Inverts</t>
  </si>
  <si>
    <t>Suckers 5%</t>
  </si>
  <si>
    <t>Inverts 5%</t>
  </si>
  <si>
    <t>Larvae of other species</t>
  </si>
  <si>
    <t>Larval lake sturgeon</t>
  </si>
  <si>
    <t xml:space="preserve">Macroinvertebrates                           </t>
  </si>
  <si>
    <t>Scribner et. al (unpublished data)</t>
  </si>
  <si>
    <t>Moon Phase</t>
  </si>
  <si>
    <t>%Illumination</t>
  </si>
  <si>
    <t>Nsuckers(5%)</t>
  </si>
  <si>
    <t>Nsuckers(100%)</t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</si>
  <si>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TEMP24_hrs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</si>
  <si>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TEMP72_hrs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</si>
  <si>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TEMP48_hrs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</si>
  <si>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Q24_hrs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</si>
  <si>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Q48_hrs</t>
    </r>
  </si>
  <si>
    <r>
      <rPr>
        <b/>
        <sz val="12"/>
        <color theme="1"/>
        <rFont val="Calibri"/>
        <family val="2"/>
      </rPr>
      <t>Δ</t>
    </r>
    <r>
      <rPr>
        <b/>
        <sz val="12"/>
        <color theme="1"/>
        <rFont val="Calibri"/>
        <family val="2"/>
        <scheme val="minor"/>
      </rPr>
      <t>Q72_hrs</t>
    </r>
  </si>
  <si>
    <t>Last Quarter</t>
  </si>
  <si>
    <t>Waning Gibbous</t>
  </si>
  <si>
    <t>Waning Crescent</t>
  </si>
  <si>
    <t>New Moon</t>
  </si>
  <si>
    <t>First Quarter</t>
  </si>
  <si>
    <t>Full Moon</t>
  </si>
  <si>
    <t>Heptaginiidae</t>
  </si>
  <si>
    <t>Ephemerillidae</t>
  </si>
  <si>
    <t>Phryganiidae</t>
  </si>
  <si>
    <t>Psphenidae</t>
  </si>
  <si>
    <t>Macomiidae</t>
  </si>
  <si>
    <t>Caliopterygidae</t>
  </si>
  <si>
    <t>WAG</t>
  </si>
  <si>
    <t/>
  </si>
  <si>
    <t>LQ</t>
  </si>
  <si>
    <t>WNC</t>
  </si>
  <si>
    <t>NM</t>
  </si>
  <si>
    <t>WXC</t>
  </si>
  <si>
    <t>FQ</t>
  </si>
  <si>
    <t>WXG</t>
  </si>
  <si>
    <t>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</si>
</sst>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;@"/>
  </numFmts>
  <fonts count="4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b/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5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2"/>
      <color theme="1"/>
      <name val="Calibri"/>
      <family val="2"/>
    </font>
    <font>
      <b/>
      <sz val="10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85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7" fillId="0" borderId="7" applyNumberFormat="0" applyFill="0" applyAlignment="0" applyProtection="0"/>
    <xf numFmtId="0" fontId="18" fillId="8" borderId="8" applyNumberFormat="0" applyAlignment="0" applyProtection="0"/>
    <xf numFmtId="0" fontId="19" fillId="0" borderId="0" applyNumberFormat="0" applyFill="0" applyBorder="0" applyAlignment="0" applyProtection="0"/>
    <xf numFmtId="0" fontId="6" fillId="9" borderId="9" applyNumberFormat="0" applyFont="0" applyAlignment="0" applyProtection="0"/>
    <xf numFmtId="0" fontId="20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21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1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1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50" borderId="0" applyNumberFormat="0" applyBorder="0" applyAlignment="0" applyProtection="0"/>
    <xf numFmtId="0" fontId="12" fillId="35" borderId="0" applyNumberFormat="0" applyBorder="0" applyAlignment="0" applyProtection="0"/>
    <xf numFmtId="0" fontId="28" fillId="38" borderId="5" applyNumberFormat="0" applyAlignment="0" applyProtection="0"/>
    <xf numFmtId="0" fontId="11" fillId="36" borderId="0" applyNumberFormat="0" applyBorder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25" fillId="0" borderId="0" applyNumberFormat="0" applyFill="0" applyBorder="0" applyAlignment="0" applyProtection="0"/>
    <xf numFmtId="0" fontId="14" fillId="38" borderId="5" applyNumberFormat="0" applyAlignment="0" applyProtection="0"/>
    <xf numFmtId="0" fontId="26" fillId="0" borderId="14" applyNumberFormat="0" applyFill="0" applyAlignment="0" applyProtection="0"/>
    <xf numFmtId="0" fontId="29" fillId="5" borderId="0" applyNumberFormat="0" applyBorder="0" applyAlignment="0" applyProtection="0"/>
    <xf numFmtId="0" fontId="22" fillId="9" borderId="9" applyNumberFormat="0" applyFont="0" applyAlignment="0" applyProtection="0"/>
    <xf numFmtId="0" fontId="15" fillId="38" borderId="6" applyNumberFormat="0" applyAlignment="0" applyProtection="0"/>
    <xf numFmtId="0" fontId="27" fillId="0" borderId="0" applyNumberFormat="0" applyFill="0" applyBorder="0" applyAlignment="0" applyProtection="0"/>
    <xf numFmtId="0" fontId="5" fillId="0" borderId="15" applyNumberFormat="0" applyFill="0" applyAlignment="0" applyProtection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64">
    <xf numFmtId="0" fontId="0" fillId="0" borderId="0" xfId="0"/>
    <xf numFmtId="2" fontId="30" fillId="0" borderId="0" xfId="0" applyNumberFormat="1" applyFont="1" applyAlignment="1">
      <alignment horizontal="center"/>
    </xf>
    <xf numFmtId="0" fontId="30" fillId="0" borderId="0" xfId="0" applyFont="1"/>
    <xf numFmtId="0" fontId="31" fillId="2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1" fontId="31" fillId="2" borderId="1" xfId="0" applyNumberFormat="1" applyFont="1" applyFill="1" applyBorder="1" applyAlignment="1">
      <alignment horizontal="center"/>
    </xf>
    <xf numFmtId="164" fontId="30" fillId="0" borderId="0" xfId="0" applyNumberFormat="1" applyFont="1" applyFill="1" applyAlignment="1">
      <alignment horizontal="center"/>
    </xf>
    <xf numFmtId="0" fontId="31" fillId="2" borderId="1" xfId="0" applyFont="1" applyFill="1" applyBorder="1" applyAlignment="1">
      <alignment horizontal="center"/>
    </xf>
    <xf numFmtId="0" fontId="30" fillId="0" borderId="0" xfId="0" applyFont="1" applyFill="1"/>
    <xf numFmtId="1" fontId="30" fillId="0" borderId="0" xfId="0" applyNumberFormat="1" applyFont="1" applyFill="1"/>
    <xf numFmtId="0" fontId="34" fillId="0" borderId="0" xfId="77" applyFont="1" applyAlignment="1">
      <alignment horizontal="center"/>
    </xf>
    <xf numFmtId="0" fontId="30" fillId="0" borderId="0" xfId="0" applyFont="1" applyFill="1" applyAlignment="1">
      <alignment horizontal="center"/>
    </xf>
    <xf numFmtId="164" fontId="30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1" fillId="0" borderId="0" xfId="0" applyFont="1" applyFill="1" applyAlignment="1">
      <alignment horizontal="center"/>
    </xf>
    <xf numFmtId="1" fontId="31" fillId="0" borderId="0" xfId="0" applyNumberFormat="1" applyFont="1" applyFill="1" applyBorder="1" applyAlignment="1">
      <alignment horizontal="center"/>
    </xf>
    <xf numFmtId="0" fontId="31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0" fontId="30" fillId="0" borderId="0" xfId="0" applyFont="1" applyBorder="1"/>
    <xf numFmtId="2" fontId="3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Fill="1" applyAlignment="1">
      <alignment horizontal="center"/>
    </xf>
    <xf numFmtId="1" fontId="30" fillId="0" borderId="0" xfId="0" applyNumberFormat="1" applyFont="1" applyAlignment="1">
      <alignment horizontal="center"/>
    </xf>
    <xf numFmtId="0" fontId="0" fillId="51" borderId="0" xfId="0" applyFill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1" fontId="31" fillId="2" borderId="0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 applyFill="1" applyAlignment="1">
      <alignment horizontal="center"/>
    </xf>
    <xf numFmtId="0" fontId="31" fillId="0" borderId="0" xfId="0" applyFont="1" applyFill="1" applyBorder="1"/>
    <xf numFmtId="0" fontId="32" fillId="0" borderId="0" xfId="80" applyAlignment="1">
      <alignment horizontal="center"/>
    </xf>
    <xf numFmtId="0" fontId="32" fillId="0" borderId="0" xfId="80" applyAlignment="1">
      <alignment horizontal="center"/>
    </xf>
    <xf numFmtId="164" fontId="32" fillId="0" borderId="0" xfId="80" applyNumberFormat="1" applyAlignment="1">
      <alignment horizontal="center"/>
    </xf>
    <xf numFmtId="0" fontId="32" fillId="0" borderId="0" xfId="80" applyAlignment="1">
      <alignment horizontal="center"/>
    </xf>
    <xf numFmtId="0" fontId="33" fillId="0" borderId="0" xfId="0" applyFont="1" applyFill="1" applyBorder="1"/>
    <xf numFmtId="0" fontId="32" fillId="0" borderId="0" xfId="80" applyAlignment="1">
      <alignment horizontal="center"/>
    </xf>
    <xf numFmtId="0" fontId="39" fillId="2" borderId="0" xfId="80" applyFont="1" applyFill="1" applyAlignment="1">
      <alignment horizontal="center"/>
    </xf>
    <xf numFmtId="0" fontId="32" fillId="0" borderId="0" xfId="80" applyFill="1" applyAlignment="1">
      <alignment horizontal="center"/>
    </xf>
    <xf numFmtId="14" fontId="0" fillId="0" borderId="0" xfId="0" applyNumberFormat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NumberFormat="1" applyFill="1" applyBorder="1"/>
    <xf numFmtId="0" fontId="30" fillId="0" borderId="0" xfId="0" applyFont="1" applyFill="1" applyBorder="1" applyAlignment="1">
      <alignment horizontal="center"/>
    </xf>
    <xf numFmtId="0" fontId="30" fillId="0" borderId="0" xfId="0" applyFont="1" applyFill="1" applyBorder="1"/>
    <xf numFmtId="0" fontId="0" fillId="0" borderId="0" xfId="0" applyNumberFormat="1" applyBorder="1" applyAlignment="1">
      <alignment horizontal="center"/>
    </xf>
    <xf numFmtId="0" fontId="0" fillId="0" borderId="0" xfId="0" applyNumberFormat="1" applyBorder="1"/>
    <xf numFmtId="0" fontId="30" fillId="0" borderId="0" xfId="0" applyFont="1" applyBorder="1" applyAlignment="1">
      <alignment horizontal="center"/>
    </xf>
    <xf numFmtId="0" fontId="35" fillId="51" borderId="0" xfId="0" applyFont="1" applyFill="1" applyBorder="1" applyAlignment="1">
      <alignment horizontal="center" vertical="center" wrapText="1"/>
    </xf>
    <xf numFmtId="0" fontId="36" fillId="51" borderId="0" xfId="0" applyFont="1" applyFill="1" applyBorder="1" applyAlignment="1">
      <alignment horizontal="center" vertical="center" wrapText="1"/>
    </xf>
    <xf numFmtId="0" fontId="35" fillId="51" borderId="0" xfId="0" applyFont="1" applyFill="1" applyAlignment="1">
      <alignment horizontal="center" vertical="center" wrapText="1"/>
    </xf>
    <xf numFmtId="0" fontId="35" fillId="0" borderId="0" xfId="0" applyFont="1" applyAlignment="1">
      <alignment horizontal="center" vertical="center" wrapText="1"/>
    </xf>
    <xf numFmtId="0" fontId="36" fillId="0" borderId="0" xfId="0" applyFont="1" applyAlignment="1">
      <alignment horizontal="center" vertical="center" wrapText="1"/>
    </xf>
    <xf numFmtId="0" fontId="37" fillId="51" borderId="0" xfId="0" applyFont="1" applyFill="1" applyBorder="1" applyAlignment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36" fillId="0" borderId="0" xfId="0" applyFont="1" applyAlignment="1">
      <alignment wrapText="1"/>
    </xf>
  </cellXfs>
  <cellStyles count="85">
    <cellStyle name="20% - Accent1" xfId="19" builtinId="30" customBuiltin="1"/>
    <cellStyle name="20% - Accent1 2" xfId="42"/>
    <cellStyle name="20% - Accent2" xfId="23" builtinId="34" customBuiltin="1"/>
    <cellStyle name="20% - Accent2 2" xfId="43"/>
    <cellStyle name="20% - Accent3" xfId="27" builtinId="38" customBuiltin="1"/>
    <cellStyle name="20% - Accent3 2" xfId="44"/>
    <cellStyle name="20% - Accent4" xfId="31" builtinId="42" customBuiltin="1"/>
    <cellStyle name="20% - Accent4 2" xfId="45"/>
    <cellStyle name="20% - Accent5" xfId="35" builtinId="46" customBuiltin="1"/>
    <cellStyle name="20% - Accent6" xfId="39" builtinId="50" customBuiltin="1"/>
    <cellStyle name="20% - Accent6 2" xfId="46"/>
    <cellStyle name="40% - Accent1" xfId="20" builtinId="31" customBuiltin="1"/>
    <cellStyle name="40% - Accent1 2" xfId="47"/>
    <cellStyle name="40% - Accent2" xfId="24" builtinId="35" customBuiltin="1"/>
    <cellStyle name="40% - Accent3" xfId="28" builtinId="39" customBuiltin="1"/>
    <cellStyle name="40% - Accent3 2" xfId="48"/>
    <cellStyle name="40% - Accent4" xfId="32" builtinId="43" customBuiltin="1"/>
    <cellStyle name="40% - Accent4 2" xfId="49"/>
    <cellStyle name="40% - Accent5" xfId="36" builtinId="47" customBuiltin="1"/>
    <cellStyle name="40% - Accent5 2" xfId="50"/>
    <cellStyle name="40% - Accent6" xfId="40" builtinId="51" customBuiltin="1"/>
    <cellStyle name="40% - Accent6 2" xfId="51"/>
    <cellStyle name="60% - Accent1" xfId="21" builtinId="32" customBuiltin="1"/>
    <cellStyle name="60% - Accent1 2" xfId="52"/>
    <cellStyle name="60% - Accent2" xfId="25" builtinId="36" customBuiltin="1"/>
    <cellStyle name="60% - Accent2 2" xfId="53"/>
    <cellStyle name="60% - Accent3" xfId="29" builtinId="40" customBuiltin="1"/>
    <cellStyle name="60% - Accent3 2" xfId="54"/>
    <cellStyle name="60% - Accent4" xfId="33" builtinId="44" customBuiltin="1"/>
    <cellStyle name="60% - Accent4 2" xfId="55"/>
    <cellStyle name="60% - Accent5" xfId="37" builtinId="48" customBuiltin="1"/>
    <cellStyle name="60% - Accent5 2" xfId="56"/>
    <cellStyle name="60% - Accent6" xfId="41" builtinId="52" customBuiltin="1"/>
    <cellStyle name="60% - Accent6 2" xfId="57"/>
    <cellStyle name="Accent1" xfId="18" builtinId="29" customBuiltin="1"/>
    <cellStyle name="Accent1 2" xfId="58"/>
    <cellStyle name="Accent2" xfId="22" builtinId="33" customBuiltin="1"/>
    <cellStyle name="Accent2 2" xfId="59"/>
    <cellStyle name="Accent3" xfId="26" builtinId="37" customBuiltin="1"/>
    <cellStyle name="Accent3 2" xfId="60"/>
    <cellStyle name="Accent4" xfId="30" builtinId="41" customBuiltin="1"/>
    <cellStyle name="Accent4 2" xfId="61"/>
    <cellStyle name="Accent5" xfId="34" builtinId="45" customBuiltin="1"/>
    <cellStyle name="Accent6" xfId="38" builtinId="49" customBuiltin="1"/>
    <cellStyle name="Accent6 2" xfId="62"/>
    <cellStyle name="Bad" xfId="7" builtinId="27" customBuiltin="1"/>
    <cellStyle name="Bad 2" xfId="63"/>
    <cellStyle name="Calculation" xfId="11" builtinId="22" customBuiltin="1"/>
    <cellStyle name="Calculation 2" xfId="64"/>
    <cellStyle name="Check Cell" xfId="13" builtinId="23" customBuiltin="1"/>
    <cellStyle name="Explanatory Text" xfId="16" builtinId="53" customBuiltin="1"/>
    <cellStyle name="Good" xfId="6" builtinId="26" customBuiltin="1"/>
    <cellStyle name="Good 2" xfId="65"/>
    <cellStyle name="Heading 1" xfId="2" builtinId="16" customBuiltin="1"/>
    <cellStyle name="Heading 1 2" xfId="66"/>
    <cellStyle name="Heading 2" xfId="3" builtinId="17" customBuiltin="1"/>
    <cellStyle name="Heading 2 2" xfId="67"/>
    <cellStyle name="Heading 3" xfId="4" builtinId="18" customBuiltin="1"/>
    <cellStyle name="Heading 3 2" xfId="68"/>
    <cellStyle name="Heading 4" xfId="5" builtinId="19" customBuiltin="1"/>
    <cellStyle name="Heading 4 2" xfId="69"/>
    <cellStyle name="Input" xfId="9" builtinId="20" customBuiltin="1"/>
    <cellStyle name="Input 2" xfId="70"/>
    <cellStyle name="Linked Cell" xfId="12" builtinId="24" customBuiltin="1"/>
    <cellStyle name="Linked Cell 2" xfId="71"/>
    <cellStyle name="Neutral" xfId="8" builtinId="28" customBuiltin="1"/>
    <cellStyle name="Neutral 2" xfId="72"/>
    <cellStyle name="Normal" xfId="0" builtinId="0"/>
    <cellStyle name="Normal 2" xfId="78"/>
    <cellStyle name="Normal 2 2" xfId="81"/>
    <cellStyle name="Normal 2 2 2" xfId="84"/>
    <cellStyle name="Normal 2 3" xfId="82"/>
    <cellStyle name="Normal 3" xfId="80"/>
    <cellStyle name="Normal 4" xfId="79"/>
    <cellStyle name="Normal 4 2" xfId="83"/>
    <cellStyle name="Normal 5" xfId="77"/>
    <cellStyle name="Note" xfId="15" builtinId="10" customBuiltin="1"/>
    <cellStyle name="Note 2" xfId="73"/>
    <cellStyle name="Output" xfId="10" builtinId="21" customBuiltin="1"/>
    <cellStyle name="Output 2" xfId="74"/>
    <cellStyle name="Title" xfId="1" builtinId="15" customBuiltin="1"/>
    <cellStyle name="Title 2" xfId="75"/>
    <cellStyle name="Total" xfId="17" builtinId="25" customBuiltin="1"/>
    <cellStyle name="Total 2" xfId="76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Number of Sturgeon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Graph!$A$2:$A$36</c:f>
              <c:numCache>
                <c:formatCode>m/d/yyyy</c:formatCode>
                <c:ptCount val="35"/>
                <c:pt idx="0">
                  <c:v>40682</c:v>
                </c:pt>
                <c:pt idx="1">
                  <c:v>40683</c:v>
                </c:pt>
                <c:pt idx="2">
                  <c:v>40684</c:v>
                </c:pt>
                <c:pt idx="3">
                  <c:v>40685</c:v>
                </c:pt>
                <c:pt idx="4">
                  <c:v>40686</c:v>
                </c:pt>
                <c:pt idx="5">
                  <c:v>40687</c:v>
                </c:pt>
                <c:pt idx="6">
                  <c:v>40688</c:v>
                </c:pt>
                <c:pt idx="7">
                  <c:v>40689</c:v>
                </c:pt>
                <c:pt idx="8">
                  <c:v>40690</c:v>
                </c:pt>
                <c:pt idx="9">
                  <c:v>40691</c:v>
                </c:pt>
                <c:pt idx="10">
                  <c:v>40692</c:v>
                </c:pt>
                <c:pt idx="11">
                  <c:v>40693</c:v>
                </c:pt>
                <c:pt idx="12">
                  <c:v>40694</c:v>
                </c:pt>
                <c:pt idx="13">
                  <c:v>40695</c:v>
                </c:pt>
                <c:pt idx="14">
                  <c:v>40696</c:v>
                </c:pt>
                <c:pt idx="15">
                  <c:v>40697</c:v>
                </c:pt>
                <c:pt idx="16">
                  <c:v>40698</c:v>
                </c:pt>
                <c:pt idx="17">
                  <c:v>40699</c:v>
                </c:pt>
                <c:pt idx="18">
                  <c:v>40700</c:v>
                </c:pt>
                <c:pt idx="19">
                  <c:v>40701</c:v>
                </c:pt>
                <c:pt idx="20">
                  <c:v>40702</c:v>
                </c:pt>
                <c:pt idx="21">
                  <c:v>40703</c:v>
                </c:pt>
                <c:pt idx="22">
                  <c:v>40704</c:v>
                </c:pt>
                <c:pt idx="23">
                  <c:v>40705</c:v>
                </c:pt>
                <c:pt idx="24">
                  <c:v>40706</c:v>
                </c:pt>
                <c:pt idx="25">
                  <c:v>40707</c:v>
                </c:pt>
                <c:pt idx="26">
                  <c:v>40708</c:v>
                </c:pt>
                <c:pt idx="27">
                  <c:v>40709</c:v>
                </c:pt>
                <c:pt idx="28">
                  <c:v>40710</c:v>
                </c:pt>
                <c:pt idx="29">
                  <c:v>40711</c:v>
                </c:pt>
                <c:pt idx="30">
                  <c:v>40712</c:v>
                </c:pt>
                <c:pt idx="31">
                  <c:v>40713</c:v>
                </c:pt>
                <c:pt idx="32">
                  <c:v>40714</c:v>
                </c:pt>
                <c:pt idx="33">
                  <c:v>40715</c:v>
                </c:pt>
                <c:pt idx="34">
                  <c:v>40716</c:v>
                </c:pt>
              </c:numCache>
            </c:numRef>
          </c:cat>
          <c:val>
            <c:numRef>
              <c:f>Graph!$B$2:$B$36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</c:v>
                </c:pt>
                <c:pt idx="4">
                  <c:v>756</c:v>
                </c:pt>
                <c:pt idx="5">
                  <c:v>1546</c:v>
                </c:pt>
                <c:pt idx="6">
                  <c:v>2413</c:v>
                </c:pt>
                <c:pt idx="7">
                  <c:v>3147</c:v>
                </c:pt>
                <c:pt idx="8">
                  <c:v>2129</c:v>
                </c:pt>
                <c:pt idx="9">
                  <c:v>0</c:v>
                </c:pt>
                <c:pt idx="10">
                  <c:v>661</c:v>
                </c:pt>
                <c:pt idx="11">
                  <c:v>502</c:v>
                </c:pt>
                <c:pt idx="12">
                  <c:v>669</c:v>
                </c:pt>
                <c:pt idx="13">
                  <c:v>0</c:v>
                </c:pt>
                <c:pt idx="14">
                  <c:v>333</c:v>
                </c:pt>
                <c:pt idx="15">
                  <c:v>480</c:v>
                </c:pt>
                <c:pt idx="16">
                  <c:v>230</c:v>
                </c:pt>
                <c:pt idx="17">
                  <c:v>211</c:v>
                </c:pt>
                <c:pt idx="18">
                  <c:v>400</c:v>
                </c:pt>
                <c:pt idx="19">
                  <c:v>598</c:v>
                </c:pt>
                <c:pt idx="20">
                  <c:v>191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71</c:v>
                </c:pt>
                <c:pt idx="26">
                  <c:v>100</c:v>
                </c:pt>
                <c:pt idx="27">
                  <c:v>82</c:v>
                </c:pt>
                <c:pt idx="28">
                  <c:v>65</c:v>
                </c:pt>
                <c:pt idx="29">
                  <c:v>17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7B-46D6-A60D-37AECBF12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86"/>
        <c:axId val="77722624"/>
        <c:axId val="815482560"/>
      </c:barChart>
      <c:dateAx>
        <c:axId val="777226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482560"/>
        <c:crosses val="autoZero"/>
        <c:auto val="1"/>
        <c:lblOffset val="100"/>
        <c:baseTimeUnit val="days"/>
      </c:dateAx>
      <c:valAx>
        <c:axId val="815482560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2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Graph!$A$40:$A$74</c:f>
              <c:numCache>
                <c:formatCode>m/d/yyyy</c:formatCode>
                <c:ptCount val="35"/>
                <c:pt idx="0">
                  <c:v>40682</c:v>
                </c:pt>
                <c:pt idx="1">
                  <c:v>40683</c:v>
                </c:pt>
                <c:pt idx="2">
                  <c:v>40684</c:v>
                </c:pt>
                <c:pt idx="3">
                  <c:v>40685</c:v>
                </c:pt>
                <c:pt idx="4">
                  <c:v>40686</c:v>
                </c:pt>
                <c:pt idx="5">
                  <c:v>40687</c:v>
                </c:pt>
                <c:pt idx="6">
                  <c:v>40688</c:v>
                </c:pt>
                <c:pt idx="7">
                  <c:v>40689</c:v>
                </c:pt>
                <c:pt idx="8">
                  <c:v>40690</c:v>
                </c:pt>
                <c:pt idx="9">
                  <c:v>40691</c:v>
                </c:pt>
                <c:pt idx="10">
                  <c:v>40692</c:v>
                </c:pt>
                <c:pt idx="11">
                  <c:v>40693</c:v>
                </c:pt>
                <c:pt idx="12">
                  <c:v>40694</c:v>
                </c:pt>
                <c:pt idx="13">
                  <c:v>40695</c:v>
                </c:pt>
                <c:pt idx="14">
                  <c:v>40696</c:v>
                </c:pt>
                <c:pt idx="15">
                  <c:v>40697</c:v>
                </c:pt>
                <c:pt idx="16">
                  <c:v>40698</c:v>
                </c:pt>
                <c:pt idx="17">
                  <c:v>40699</c:v>
                </c:pt>
                <c:pt idx="18">
                  <c:v>40700</c:v>
                </c:pt>
                <c:pt idx="19">
                  <c:v>40701</c:v>
                </c:pt>
                <c:pt idx="20">
                  <c:v>40702</c:v>
                </c:pt>
                <c:pt idx="21">
                  <c:v>40703</c:v>
                </c:pt>
                <c:pt idx="22">
                  <c:v>40704</c:v>
                </c:pt>
                <c:pt idx="23">
                  <c:v>40705</c:v>
                </c:pt>
                <c:pt idx="24">
                  <c:v>40706</c:v>
                </c:pt>
                <c:pt idx="25">
                  <c:v>40707</c:v>
                </c:pt>
                <c:pt idx="26">
                  <c:v>40708</c:v>
                </c:pt>
                <c:pt idx="27">
                  <c:v>40709</c:v>
                </c:pt>
                <c:pt idx="28">
                  <c:v>40710</c:v>
                </c:pt>
                <c:pt idx="29">
                  <c:v>40711</c:v>
                </c:pt>
                <c:pt idx="30">
                  <c:v>40712</c:v>
                </c:pt>
                <c:pt idx="31">
                  <c:v>40713</c:v>
                </c:pt>
                <c:pt idx="32">
                  <c:v>40714</c:v>
                </c:pt>
                <c:pt idx="33">
                  <c:v>40715</c:v>
                </c:pt>
                <c:pt idx="34">
                  <c:v>40716</c:v>
                </c:pt>
              </c:numCache>
            </c:numRef>
          </c:cat>
          <c:val>
            <c:numRef>
              <c:f>Graph!$C$40:$C$74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</c:v>
                </c:pt>
                <c:pt idx="4">
                  <c:v>756</c:v>
                </c:pt>
                <c:pt idx="5">
                  <c:v>1546</c:v>
                </c:pt>
                <c:pt idx="6">
                  <c:v>2413</c:v>
                </c:pt>
                <c:pt idx="7">
                  <c:v>3147</c:v>
                </c:pt>
                <c:pt idx="8">
                  <c:v>2129</c:v>
                </c:pt>
                <c:pt idx="9">
                  <c:v>0</c:v>
                </c:pt>
                <c:pt idx="10">
                  <c:v>661</c:v>
                </c:pt>
                <c:pt idx="11">
                  <c:v>502</c:v>
                </c:pt>
                <c:pt idx="12">
                  <c:v>669</c:v>
                </c:pt>
                <c:pt idx="13">
                  <c:v>0</c:v>
                </c:pt>
                <c:pt idx="14">
                  <c:v>333</c:v>
                </c:pt>
                <c:pt idx="15">
                  <c:v>480</c:v>
                </c:pt>
                <c:pt idx="16">
                  <c:v>230</c:v>
                </c:pt>
                <c:pt idx="17">
                  <c:v>211</c:v>
                </c:pt>
                <c:pt idx="18">
                  <c:v>400</c:v>
                </c:pt>
                <c:pt idx="19">
                  <c:v>598</c:v>
                </c:pt>
                <c:pt idx="20">
                  <c:v>191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71</c:v>
                </c:pt>
                <c:pt idx="26">
                  <c:v>100</c:v>
                </c:pt>
                <c:pt idx="27">
                  <c:v>82</c:v>
                </c:pt>
                <c:pt idx="28">
                  <c:v>65</c:v>
                </c:pt>
                <c:pt idx="29">
                  <c:v>17</c:v>
                </c:pt>
                <c:pt idx="30">
                  <c:v>6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EA-4D4C-9079-C16522018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"/>
        <c:axId val="91636736"/>
        <c:axId val="815484864"/>
      </c:barChart>
      <c:dateAx>
        <c:axId val="91636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815484864"/>
        <c:crosses val="autoZero"/>
        <c:auto val="1"/>
        <c:lblOffset val="100"/>
        <c:baseTimeUnit val="days"/>
      </c:dateAx>
      <c:valAx>
        <c:axId val="815484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91636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Graph!$A$40:$A$74</c:f>
              <c:numCache>
                <c:formatCode>m/d/yyyy</c:formatCode>
                <c:ptCount val="35"/>
                <c:pt idx="0">
                  <c:v>40682</c:v>
                </c:pt>
                <c:pt idx="1">
                  <c:v>40683</c:v>
                </c:pt>
                <c:pt idx="2">
                  <c:v>40684</c:v>
                </c:pt>
                <c:pt idx="3">
                  <c:v>40685</c:v>
                </c:pt>
                <c:pt idx="4">
                  <c:v>40686</c:v>
                </c:pt>
                <c:pt idx="5">
                  <c:v>40687</c:v>
                </c:pt>
                <c:pt idx="6">
                  <c:v>40688</c:v>
                </c:pt>
                <c:pt idx="7">
                  <c:v>40689</c:v>
                </c:pt>
                <c:pt idx="8">
                  <c:v>40690</c:v>
                </c:pt>
                <c:pt idx="9">
                  <c:v>40691</c:v>
                </c:pt>
                <c:pt idx="10">
                  <c:v>40692</c:v>
                </c:pt>
                <c:pt idx="11">
                  <c:v>40693</c:v>
                </c:pt>
                <c:pt idx="12">
                  <c:v>40694</c:v>
                </c:pt>
                <c:pt idx="13">
                  <c:v>40695</c:v>
                </c:pt>
                <c:pt idx="14">
                  <c:v>40696</c:v>
                </c:pt>
                <c:pt idx="15">
                  <c:v>40697</c:v>
                </c:pt>
                <c:pt idx="16">
                  <c:v>40698</c:v>
                </c:pt>
                <c:pt idx="17">
                  <c:v>40699</c:v>
                </c:pt>
                <c:pt idx="18">
                  <c:v>40700</c:v>
                </c:pt>
                <c:pt idx="19">
                  <c:v>40701</c:v>
                </c:pt>
                <c:pt idx="20">
                  <c:v>40702</c:v>
                </c:pt>
                <c:pt idx="21">
                  <c:v>40703</c:v>
                </c:pt>
                <c:pt idx="22">
                  <c:v>40704</c:v>
                </c:pt>
                <c:pt idx="23">
                  <c:v>40705</c:v>
                </c:pt>
                <c:pt idx="24">
                  <c:v>40706</c:v>
                </c:pt>
                <c:pt idx="25">
                  <c:v>40707</c:v>
                </c:pt>
                <c:pt idx="26">
                  <c:v>40708</c:v>
                </c:pt>
                <c:pt idx="27">
                  <c:v>40709</c:v>
                </c:pt>
                <c:pt idx="28">
                  <c:v>40710</c:v>
                </c:pt>
                <c:pt idx="29">
                  <c:v>40711</c:v>
                </c:pt>
                <c:pt idx="30">
                  <c:v>40712</c:v>
                </c:pt>
                <c:pt idx="31">
                  <c:v>40713</c:v>
                </c:pt>
                <c:pt idx="32">
                  <c:v>40714</c:v>
                </c:pt>
                <c:pt idx="33">
                  <c:v>40715</c:v>
                </c:pt>
                <c:pt idx="34">
                  <c:v>40716</c:v>
                </c:pt>
              </c:numCache>
            </c:numRef>
          </c:cat>
          <c:val>
            <c:numRef>
              <c:f>Graph!$E$40:$E$74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43</c:v>
                </c:pt>
                <c:pt idx="4">
                  <c:v>299</c:v>
                </c:pt>
                <c:pt idx="5">
                  <c:v>834</c:v>
                </c:pt>
                <c:pt idx="6">
                  <c:v>601</c:v>
                </c:pt>
                <c:pt idx="7">
                  <c:v>1095</c:v>
                </c:pt>
                <c:pt idx="8">
                  <c:v>0</c:v>
                </c:pt>
                <c:pt idx="9">
                  <c:v>67</c:v>
                </c:pt>
                <c:pt idx="10">
                  <c:v>49</c:v>
                </c:pt>
                <c:pt idx="11">
                  <c:v>50</c:v>
                </c:pt>
                <c:pt idx="12">
                  <c:v>0</c:v>
                </c:pt>
                <c:pt idx="13">
                  <c:v>18</c:v>
                </c:pt>
                <c:pt idx="14">
                  <c:v>7</c:v>
                </c:pt>
                <c:pt idx="15">
                  <c:v>8</c:v>
                </c:pt>
                <c:pt idx="16">
                  <c:v>22</c:v>
                </c:pt>
                <c:pt idx="17">
                  <c:v>22</c:v>
                </c:pt>
                <c:pt idx="18">
                  <c:v>43</c:v>
                </c:pt>
                <c:pt idx="19">
                  <c:v>188</c:v>
                </c:pt>
                <c:pt idx="20">
                  <c:v>79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107</c:v>
                </c:pt>
                <c:pt idx="25">
                  <c:v>66</c:v>
                </c:pt>
                <c:pt idx="26">
                  <c:v>144</c:v>
                </c:pt>
                <c:pt idx="27">
                  <c:v>136</c:v>
                </c:pt>
                <c:pt idx="28">
                  <c:v>99</c:v>
                </c:pt>
                <c:pt idx="29">
                  <c:v>128</c:v>
                </c:pt>
                <c:pt idx="30">
                  <c:v>66</c:v>
                </c:pt>
                <c:pt idx="31">
                  <c:v>28</c:v>
                </c:pt>
                <c:pt idx="32">
                  <c:v>30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E-4C5D-9D81-5458E7069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1637248"/>
        <c:axId val="827047936"/>
      </c:barChart>
      <c:dateAx>
        <c:axId val="91637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827047936"/>
        <c:crosses val="autoZero"/>
        <c:auto val="1"/>
        <c:lblOffset val="100"/>
        <c:baseTimeUnit val="days"/>
      </c:dateAx>
      <c:valAx>
        <c:axId val="827047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9163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8768383331340999E-2"/>
          <c:y val="4.4119260626843293E-2"/>
          <c:w val="0.90685284347763095"/>
          <c:h val="0.727946683913131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Graph!$A$40:$A$74</c:f>
              <c:numCache>
                <c:formatCode>m/d/yyyy</c:formatCode>
                <c:ptCount val="35"/>
                <c:pt idx="0">
                  <c:v>40682</c:v>
                </c:pt>
                <c:pt idx="1">
                  <c:v>40683</c:v>
                </c:pt>
                <c:pt idx="2">
                  <c:v>40684</c:v>
                </c:pt>
                <c:pt idx="3">
                  <c:v>40685</c:v>
                </c:pt>
                <c:pt idx="4">
                  <c:v>40686</c:v>
                </c:pt>
                <c:pt idx="5">
                  <c:v>40687</c:v>
                </c:pt>
                <c:pt idx="6">
                  <c:v>40688</c:v>
                </c:pt>
                <c:pt idx="7">
                  <c:v>40689</c:v>
                </c:pt>
                <c:pt idx="8">
                  <c:v>40690</c:v>
                </c:pt>
                <c:pt idx="9">
                  <c:v>40691</c:v>
                </c:pt>
                <c:pt idx="10">
                  <c:v>40692</c:v>
                </c:pt>
                <c:pt idx="11">
                  <c:v>40693</c:v>
                </c:pt>
                <c:pt idx="12">
                  <c:v>40694</c:v>
                </c:pt>
                <c:pt idx="13">
                  <c:v>40695</c:v>
                </c:pt>
                <c:pt idx="14">
                  <c:v>40696</c:v>
                </c:pt>
                <c:pt idx="15">
                  <c:v>40697</c:v>
                </c:pt>
                <c:pt idx="16">
                  <c:v>40698</c:v>
                </c:pt>
                <c:pt idx="17">
                  <c:v>40699</c:v>
                </c:pt>
                <c:pt idx="18">
                  <c:v>40700</c:v>
                </c:pt>
                <c:pt idx="19">
                  <c:v>40701</c:v>
                </c:pt>
                <c:pt idx="20">
                  <c:v>40702</c:v>
                </c:pt>
                <c:pt idx="21">
                  <c:v>40703</c:v>
                </c:pt>
                <c:pt idx="22">
                  <c:v>40704</c:v>
                </c:pt>
                <c:pt idx="23">
                  <c:v>40705</c:v>
                </c:pt>
                <c:pt idx="24">
                  <c:v>40706</c:v>
                </c:pt>
                <c:pt idx="25">
                  <c:v>40707</c:v>
                </c:pt>
                <c:pt idx="26">
                  <c:v>40708</c:v>
                </c:pt>
                <c:pt idx="27">
                  <c:v>40709</c:v>
                </c:pt>
                <c:pt idx="28">
                  <c:v>40710</c:v>
                </c:pt>
                <c:pt idx="29">
                  <c:v>40711</c:v>
                </c:pt>
                <c:pt idx="30">
                  <c:v>40712</c:v>
                </c:pt>
                <c:pt idx="31">
                  <c:v>40713</c:v>
                </c:pt>
                <c:pt idx="32">
                  <c:v>40714</c:v>
                </c:pt>
                <c:pt idx="33">
                  <c:v>40715</c:v>
                </c:pt>
                <c:pt idx="34">
                  <c:v>40716</c:v>
                </c:pt>
              </c:numCache>
            </c:numRef>
          </c:cat>
          <c:val>
            <c:numRef>
              <c:f>Graph!$F$40:$F$74</c:f>
              <c:numCache>
                <c:formatCode>General</c:formatCode>
                <c:ptCount val="35"/>
                <c:pt idx="0">
                  <c:v>71</c:v>
                </c:pt>
                <c:pt idx="1">
                  <c:v>0</c:v>
                </c:pt>
                <c:pt idx="2">
                  <c:v>261</c:v>
                </c:pt>
                <c:pt idx="3">
                  <c:v>0</c:v>
                </c:pt>
                <c:pt idx="4">
                  <c:v>170</c:v>
                </c:pt>
                <c:pt idx="5">
                  <c:v>257</c:v>
                </c:pt>
                <c:pt idx="6">
                  <c:v>0</c:v>
                </c:pt>
                <c:pt idx="7">
                  <c:v>394</c:v>
                </c:pt>
                <c:pt idx="8">
                  <c:v>0</c:v>
                </c:pt>
                <c:pt idx="9">
                  <c:v>106</c:v>
                </c:pt>
                <c:pt idx="10">
                  <c:v>81</c:v>
                </c:pt>
                <c:pt idx="11">
                  <c:v>53</c:v>
                </c:pt>
                <c:pt idx="12">
                  <c:v>0</c:v>
                </c:pt>
                <c:pt idx="13">
                  <c:v>37</c:v>
                </c:pt>
                <c:pt idx="14">
                  <c:v>57</c:v>
                </c:pt>
                <c:pt idx="15">
                  <c:v>37</c:v>
                </c:pt>
                <c:pt idx="16">
                  <c:v>56</c:v>
                </c:pt>
                <c:pt idx="17">
                  <c:v>63</c:v>
                </c:pt>
                <c:pt idx="18">
                  <c:v>37</c:v>
                </c:pt>
                <c:pt idx="19">
                  <c:v>69</c:v>
                </c:pt>
                <c:pt idx="20">
                  <c:v>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36</c:v>
                </c:pt>
                <c:pt idx="25">
                  <c:v>94</c:v>
                </c:pt>
                <c:pt idx="26">
                  <c:v>71</c:v>
                </c:pt>
                <c:pt idx="27">
                  <c:v>43</c:v>
                </c:pt>
                <c:pt idx="28">
                  <c:v>38</c:v>
                </c:pt>
                <c:pt idx="29">
                  <c:v>92</c:v>
                </c:pt>
                <c:pt idx="30">
                  <c:v>71</c:v>
                </c:pt>
                <c:pt idx="31">
                  <c:v>64</c:v>
                </c:pt>
                <c:pt idx="32">
                  <c:v>47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1-4CA9-8B15-EF17E170D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91638272"/>
        <c:axId val="865313920"/>
      </c:barChart>
      <c:dateAx>
        <c:axId val="916382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865313920"/>
        <c:crosses val="autoZero"/>
        <c:auto val="1"/>
        <c:lblOffset val="100"/>
        <c:baseTimeUnit val="days"/>
      </c:dateAx>
      <c:valAx>
        <c:axId val="865313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9163827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40842285633176E-2"/>
          <c:y val="0.17496092934803645"/>
          <c:w val="0.87148658533878842"/>
          <c:h val="0.6116039022548314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Number of Sturgeon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Graph!$A$2:$A$31</c:f>
              <c:numCache>
                <c:formatCode>m/d/yyyy</c:formatCode>
                <c:ptCount val="30"/>
                <c:pt idx="0">
                  <c:v>40682</c:v>
                </c:pt>
                <c:pt idx="1">
                  <c:v>40683</c:v>
                </c:pt>
                <c:pt idx="2">
                  <c:v>40684</c:v>
                </c:pt>
                <c:pt idx="3">
                  <c:v>40685</c:v>
                </c:pt>
                <c:pt idx="4">
                  <c:v>40686</c:v>
                </c:pt>
                <c:pt idx="5">
                  <c:v>40687</c:v>
                </c:pt>
                <c:pt idx="6">
                  <c:v>40688</c:v>
                </c:pt>
                <c:pt idx="7">
                  <c:v>40689</c:v>
                </c:pt>
                <c:pt idx="8">
                  <c:v>40690</c:v>
                </c:pt>
                <c:pt idx="9">
                  <c:v>40691</c:v>
                </c:pt>
                <c:pt idx="10">
                  <c:v>40692</c:v>
                </c:pt>
                <c:pt idx="11">
                  <c:v>40693</c:v>
                </c:pt>
                <c:pt idx="12">
                  <c:v>40694</c:v>
                </c:pt>
                <c:pt idx="13">
                  <c:v>40695</c:v>
                </c:pt>
                <c:pt idx="14">
                  <c:v>40696</c:v>
                </c:pt>
                <c:pt idx="15">
                  <c:v>40697</c:v>
                </c:pt>
                <c:pt idx="16">
                  <c:v>40698</c:v>
                </c:pt>
                <c:pt idx="17">
                  <c:v>40699</c:v>
                </c:pt>
                <c:pt idx="18">
                  <c:v>40700</c:v>
                </c:pt>
                <c:pt idx="19">
                  <c:v>40701</c:v>
                </c:pt>
                <c:pt idx="20">
                  <c:v>40702</c:v>
                </c:pt>
                <c:pt idx="21">
                  <c:v>40703</c:v>
                </c:pt>
                <c:pt idx="22">
                  <c:v>40704</c:v>
                </c:pt>
                <c:pt idx="23">
                  <c:v>40705</c:v>
                </c:pt>
                <c:pt idx="24">
                  <c:v>40706</c:v>
                </c:pt>
                <c:pt idx="25">
                  <c:v>40707</c:v>
                </c:pt>
                <c:pt idx="26">
                  <c:v>40708</c:v>
                </c:pt>
                <c:pt idx="27">
                  <c:v>40709</c:v>
                </c:pt>
                <c:pt idx="28">
                  <c:v>40710</c:v>
                </c:pt>
                <c:pt idx="29">
                  <c:v>40711</c:v>
                </c:pt>
              </c:numCache>
            </c:numRef>
          </c:cat>
          <c:val>
            <c:numRef>
              <c:f>Graph!$B$2:$B$31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75</c:v>
                </c:pt>
                <c:pt idx="4">
                  <c:v>756</c:v>
                </c:pt>
                <c:pt idx="5">
                  <c:v>1546</c:v>
                </c:pt>
                <c:pt idx="6">
                  <c:v>2413</c:v>
                </c:pt>
                <c:pt idx="7">
                  <c:v>3147</c:v>
                </c:pt>
                <c:pt idx="8">
                  <c:v>2129</c:v>
                </c:pt>
                <c:pt idx="9">
                  <c:v>0</c:v>
                </c:pt>
                <c:pt idx="10">
                  <c:v>661</c:v>
                </c:pt>
                <c:pt idx="11">
                  <c:v>502</c:v>
                </c:pt>
                <c:pt idx="12">
                  <c:v>669</c:v>
                </c:pt>
                <c:pt idx="13">
                  <c:v>0</c:v>
                </c:pt>
                <c:pt idx="14">
                  <c:v>333</c:v>
                </c:pt>
                <c:pt idx="15">
                  <c:v>480</c:v>
                </c:pt>
                <c:pt idx="16">
                  <c:v>230</c:v>
                </c:pt>
                <c:pt idx="17">
                  <c:v>211</c:v>
                </c:pt>
                <c:pt idx="18">
                  <c:v>400</c:v>
                </c:pt>
                <c:pt idx="19">
                  <c:v>598</c:v>
                </c:pt>
                <c:pt idx="20">
                  <c:v>191</c:v>
                </c:pt>
                <c:pt idx="21">
                  <c:v>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71</c:v>
                </c:pt>
                <c:pt idx="26">
                  <c:v>100</c:v>
                </c:pt>
                <c:pt idx="27">
                  <c:v>82</c:v>
                </c:pt>
                <c:pt idx="28">
                  <c:v>65</c:v>
                </c:pt>
                <c:pt idx="2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F-4A06-968E-E58A184AC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39296"/>
        <c:axId val="865315648"/>
      </c:barChart>
      <c:dateAx>
        <c:axId val="916392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15648"/>
        <c:crosses val="autoZero"/>
        <c:auto val="1"/>
        <c:lblOffset val="100"/>
        <c:baseTimeUnit val="days"/>
      </c:dateAx>
      <c:valAx>
        <c:axId val="86531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9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633813</xdr:colOff>
      <xdr:row>4</xdr:row>
      <xdr:rowOff>163444</xdr:rowOff>
    </xdr:from>
    <xdr:to>
      <xdr:col>21</xdr:col>
      <xdr:colOff>729775</xdr:colOff>
      <xdr:row>20</xdr:row>
      <xdr:rowOff>47387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726459</xdr:colOff>
      <xdr:row>35</xdr:row>
      <xdr:rowOff>0</xdr:rowOff>
    </xdr:from>
    <xdr:to>
      <xdr:col>23</xdr:col>
      <xdr:colOff>45357</xdr:colOff>
      <xdr:row>71</xdr:row>
      <xdr:rowOff>9476</xdr:rowOff>
    </xdr:to>
    <xdr:grpSp>
      <xdr:nvGrpSpPr>
        <xdr:cNvPr id="9" name="Group 8"/>
        <xdr:cNvGrpSpPr/>
      </xdr:nvGrpSpPr>
      <xdr:grpSpPr>
        <a:xfrm>
          <a:off x="9425959" y="6966857"/>
          <a:ext cx="8354041" cy="7039833"/>
          <a:chOff x="6143956" y="9186076"/>
          <a:chExt cx="5786347" cy="9119882"/>
        </a:xfrm>
      </xdr:grpSpPr>
      <xdr:grpSp>
        <xdr:nvGrpSpPr>
          <xdr:cNvPr id="6" name="Group 5"/>
          <xdr:cNvGrpSpPr/>
        </xdr:nvGrpSpPr>
        <xdr:grpSpPr>
          <a:xfrm>
            <a:off x="6180668" y="9186076"/>
            <a:ext cx="5736808" cy="3039278"/>
            <a:chOff x="6180668" y="9186076"/>
            <a:chExt cx="5736808" cy="3039278"/>
          </a:xfrm>
        </xdr:grpSpPr>
        <xdr:graphicFrame macro="">
          <xdr:nvGraphicFramePr>
            <xdr:cNvPr id="4" name="Chart 3"/>
            <xdr:cNvGraphicFramePr/>
          </xdr:nvGraphicFramePr>
          <xdr:xfrm>
            <a:off x="6180668" y="9186076"/>
            <a:ext cx="5736808" cy="303927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sp macro="" textlink="">
          <xdr:nvSpPr>
            <xdr:cNvPr id="5" name="TextBox 4"/>
            <xdr:cNvSpPr txBox="1"/>
          </xdr:nvSpPr>
          <xdr:spPr>
            <a:xfrm>
              <a:off x="7489127" y="9532856"/>
              <a:ext cx="1039091" cy="7055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500">
                  <a:latin typeface="Times New Roman" charset="0"/>
                  <a:ea typeface="Times New Roman" charset="0"/>
                  <a:cs typeface="Times New Roman" charset="0"/>
                </a:rPr>
                <a:t>From early</a:t>
              </a:r>
              <a:r>
                <a:rPr lang="en-US" sz="1500" baseline="0">
                  <a:latin typeface="Times New Roman" charset="0"/>
                  <a:ea typeface="Times New Roman" charset="0"/>
                  <a:cs typeface="Times New Roman" charset="0"/>
                </a:rPr>
                <a:t> spawning adults</a:t>
              </a:r>
              <a:endParaRPr lang="en-US" sz="1500">
                <a:latin typeface="Times New Roman" charset="0"/>
                <a:ea typeface="Times New Roman" charset="0"/>
                <a:cs typeface="Times New Roman" charset="0"/>
              </a:endParaRPr>
            </a:p>
          </xdr:txBody>
        </xdr:sp>
      </xdr:grpSp>
      <xdr:graphicFrame macro="">
        <xdr:nvGraphicFramePr>
          <xdr:cNvPr id="7" name="Chart 6"/>
          <xdr:cNvGraphicFramePr/>
        </xdr:nvGraphicFramePr>
        <xdr:xfrm>
          <a:off x="6187079" y="12239207"/>
          <a:ext cx="5730395" cy="306493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8" name="Chart 7"/>
          <xdr:cNvGraphicFramePr/>
        </xdr:nvGraphicFramePr>
        <xdr:xfrm>
          <a:off x="6143956" y="15282364"/>
          <a:ext cx="5786347" cy="302359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  <xdr:twoCellAnchor>
    <xdr:from>
      <xdr:col>9</xdr:col>
      <xdr:colOff>74466</xdr:colOff>
      <xdr:row>74</xdr:row>
      <xdr:rowOff>140890</xdr:rowOff>
    </xdr:from>
    <xdr:to>
      <xdr:col>15</xdr:col>
      <xdr:colOff>107774</xdr:colOff>
      <xdr:row>90</xdr:row>
      <xdr:rowOff>2896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0.5545</cdr:x>
      <cdr:y>0.36566</cdr:y>
    </cdr:from>
    <cdr:to>
      <cdr:x>0.77072</cdr:x>
      <cdr:y>0.64608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87372" y="877222"/>
          <a:ext cx="1788823" cy="67273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500">
              <a:latin typeface="Times New Roman" charset="0"/>
              <a:ea typeface="Times New Roman" charset="0"/>
              <a:cs typeface="Times New Roman" charset="0"/>
            </a:rPr>
            <a:t>From late spawning adults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165"/>
  <sheetViews>
    <sheetView tabSelected="1" zoomScale="75" zoomScaleNormal="75" zoomScalePageLayoutView="75" workbookViewId="0">
      <pane xSplit="2" topLeftCell="C1" activePane="topRight" state="frozen"/>
      <selection pane="topRight" activeCell="I27" sqref="I27"/>
    </sheetView>
  </sheetViews>
  <sheetFormatPr defaultColWidth="8.81640625" defaultRowHeight="15.5" x14ac:dyDescent="0.35"/>
  <cols>
    <col min="1" max="1" width="6" style="4" bestFit="1" customWidth="1"/>
    <col min="2" max="2" width="13.54296875" style="8" customWidth="1"/>
    <col min="3" max="3" width="6.453125" style="9" bestFit="1" customWidth="1"/>
    <col min="4" max="4" width="9.54296875" style="4" customWidth="1"/>
    <col min="5" max="7" width="16.453125" style="4" bestFit="1" customWidth="1"/>
    <col min="8" max="8" width="11.1796875" style="4" customWidth="1"/>
    <col min="9" max="9" width="12.81640625" style="4" customWidth="1"/>
    <col min="10" max="10" width="11" style="4" customWidth="1"/>
    <col min="11" max="11" width="13" style="4" customWidth="1"/>
    <col min="12" max="12" width="19.453125" style="4" customWidth="1"/>
    <col min="13" max="13" width="6.453125" style="4" bestFit="1" customWidth="1"/>
    <col min="14" max="14" width="10.453125" style="4" bestFit="1" customWidth="1"/>
    <col min="15" max="15" width="8.1796875" style="4" bestFit="1" customWidth="1"/>
    <col min="16" max="16" width="10.1796875" style="4" bestFit="1" customWidth="1"/>
    <col min="17" max="17" width="14.54296875" style="4" bestFit="1" customWidth="1"/>
    <col min="18" max="18" width="17.453125" style="4" bestFit="1" customWidth="1"/>
    <col min="19" max="19" width="13.453125" style="4" bestFit="1" customWidth="1"/>
    <col min="20" max="20" width="15.7265625" style="4" bestFit="1" customWidth="1"/>
    <col min="21" max="22" width="8.81640625" style="4" bestFit="1" customWidth="1"/>
    <col min="23" max="23" width="10.453125" style="4" bestFit="1" customWidth="1"/>
    <col min="24" max="24" width="9.453125" style="4" bestFit="1" customWidth="1"/>
    <col min="25" max="25" width="10.453125" style="4" bestFit="1" customWidth="1"/>
    <col min="26" max="26" width="10" style="4" bestFit="1" customWidth="1"/>
    <col min="27" max="27" width="9.54296875" style="4" bestFit="1" customWidth="1"/>
    <col min="28" max="28" width="13.54296875" style="9" bestFit="1" customWidth="1"/>
    <col min="29" max="29" width="10.453125" style="2" bestFit="1" customWidth="1"/>
    <col min="30" max="30" width="11.453125" style="2" bestFit="1" customWidth="1"/>
    <col min="31" max="31" width="12.54296875" style="2" bestFit="1" customWidth="1"/>
    <col min="32" max="32" width="8.1796875" style="2" bestFit="1" customWidth="1"/>
    <col min="33" max="33" width="11.81640625" style="2" bestFit="1" customWidth="1"/>
    <col min="34" max="34" width="11.453125" style="2" bestFit="1" customWidth="1"/>
    <col min="35" max="35" width="9" style="2" bestFit="1" customWidth="1"/>
    <col min="36" max="36" width="11.453125" style="2" bestFit="1" customWidth="1"/>
    <col min="37" max="37" width="15.453125" style="2" bestFit="1" customWidth="1"/>
    <col min="38" max="38" width="9.453125" style="2" bestFit="1" customWidth="1"/>
    <col min="39" max="39" width="14.54296875" style="2" bestFit="1" customWidth="1"/>
    <col min="40" max="40" width="13.81640625" style="2" bestFit="1" customWidth="1"/>
    <col min="41" max="41" width="14.453125" style="2" bestFit="1" customWidth="1"/>
    <col min="42" max="42" width="14.54296875" style="2" bestFit="1" customWidth="1"/>
    <col min="43" max="43" width="13.453125" style="2" bestFit="1" customWidth="1"/>
    <col min="44" max="44" width="15.453125" style="2" bestFit="1" customWidth="1"/>
    <col min="45" max="45" width="16.453125" style="2" bestFit="1" customWidth="1"/>
    <col min="46" max="46" width="11.453125" style="2" bestFit="1" customWidth="1"/>
    <col min="47" max="47" width="9.453125" style="2" bestFit="1" customWidth="1"/>
    <col min="48" max="48" width="11.54296875" style="2" bestFit="1" customWidth="1"/>
    <col min="49" max="49" width="11.54296875" style="2" customWidth="1"/>
    <col min="50" max="50" width="10.54296875" style="2" bestFit="1" customWidth="1"/>
    <col min="51" max="51" width="10.453125" style="2" bestFit="1" customWidth="1"/>
    <col min="52" max="52" width="8.453125" style="2" bestFit="1" customWidth="1"/>
    <col min="53" max="53" width="8.81640625" style="2" bestFit="1" customWidth="1"/>
    <col min="54" max="54" width="15.453125" style="2" bestFit="1" customWidth="1"/>
    <col min="55" max="55" width="13" style="2" bestFit="1" customWidth="1"/>
    <col min="56" max="56" width="16.453125" style="2" bestFit="1" customWidth="1"/>
    <col min="57" max="57" width="11.453125" style="2" bestFit="1" customWidth="1"/>
    <col min="58" max="58" width="9.81640625" style="2" bestFit="1" customWidth="1"/>
    <col min="59" max="59" width="10.1796875" style="2" bestFit="1" customWidth="1"/>
    <col min="60" max="60" width="10.1796875" style="2" customWidth="1"/>
    <col min="61" max="61" width="15.54296875" style="2" bestFit="1" customWidth="1"/>
    <col min="62" max="62" width="14.453125" style="2" bestFit="1" customWidth="1"/>
    <col min="63" max="63" width="13.81640625" style="2" bestFit="1" customWidth="1"/>
    <col min="64" max="64" width="15.453125" style="2" bestFit="1" customWidth="1"/>
    <col min="65" max="65" width="13.453125" style="2" bestFit="1" customWidth="1"/>
    <col min="66" max="66" width="12.453125" style="2" bestFit="1" customWidth="1"/>
    <col min="67" max="67" width="8.1796875" style="2" bestFit="1" customWidth="1"/>
    <col min="68" max="69" width="11.81640625" style="2" bestFit="1" customWidth="1"/>
    <col min="70" max="70" width="17.453125" style="2" bestFit="1" customWidth="1"/>
    <col min="71" max="71" width="12.54296875" style="2" bestFit="1" customWidth="1"/>
    <col min="72" max="72" width="14.453125" style="2" bestFit="1" customWidth="1"/>
    <col min="73" max="73" width="15.81640625" style="2" bestFit="1" customWidth="1"/>
    <col min="74" max="74" width="11.453125" style="2" bestFit="1" customWidth="1"/>
    <col min="75" max="75" width="14" style="2" bestFit="1" customWidth="1"/>
    <col min="76" max="76" width="12.81640625" style="2" bestFit="1" customWidth="1"/>
    <col min="77" max="77" width="14" style="2" bestFit="1" customWidth="1"/>
    <col min="78" max="79" width="14" style="2" customWidth="1"/>
    <col min="80" max="80" width="13.81640625" style="2" customWidth="1"/>
    <col min="81" max="81" width="12.453125" style="2" bestFit="1" customWidth="1"/>
    <col min="82" max="82" width="15.81640625" style="2" bestFit="1" customWidth="1"/>
    <col min="83" max="83" width="15.81640625" style="2" customWidth="1"/>
    <col min="84" max="84" width="10.453125" style="2" bestFit="1" customWidth="1"/>
    <col min="85" max="85" width="13.453125" style="2" bestFit="1" customWidth="1"/>
    <col min="86" max="86" width="14.453125" style="2" bestFit="1" customWidth="1"/>
    <col min="87" max="87" width="8.453125" style="2" bestFit="1" customWidth="1"/>
    <col min="88" max="88" width="10.81640625" style="2" bestFit="1" customWidth="1"/>
    <col min="89" max="89" width="15.453125" style="2" bestFit="1" customWidth="1"/>
    <col min="90" max="90" width="13.453125" style="2" bestFit="1" customWidth="1"/>
    <col min="91" max="91" width="7.81640625" style="2" bestFit="1" customWidth="1"/>
    <col min="92" max="92" width="18.453125" style="2" bestFit="1" customWidth="1"/>
    <col min="93" max="93" width="12.54296875" style="2" bestFit="1" customWidth="1"/>
    <col min="94" max="94" width="15" style="2" bestFit="1" customWidth="1"/>
    <col min="95" max="95" width="9.453125" style="2" bestFit="1" customWidth="1"/>
    <col min="96" max="96" width="8.1796875" style="2" bestFit="1" customWidth="1"/>
    <col min="97" max="97" width="10.453125" style="2" bestFit="1" customWidth="1"/>
    <col min="98" max="98" width="13.54296875" style="2" bestFit="1" customWidth="1"/>
    <col min="99" max="99" width="10.453125" style="2" bestFit="1" customWidth="1"/>
    <col min="100" max="100" width="9.453125" style="2" bestFit="1" customWidth="1"/>
    <col min="101" max="101" width="9.453125" style="2" customWidth="1"/>
    <col min="102" max="102" width="8.453125" style="2" bestFit="1" customWidth="1"/>
    <col min="103" max="16384" width="8.81640625" style="2"/>
  </cols>
  <sheetData>
    <row r="1" spans="1:103" x14ac:dyDescent="0.35">
      <c r="H1" s="3" t="s">
        <v>43</v>
      </c>
    </row>
    <row r="2" spans="1:103" x14ac:dyDescent="0.35">
      <c r="D2" s="3" t="s">
        <v>42</v>
      </c>
      <c r="H2" s="18" t="s">
        <v>44</v>
      </c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 t="s">
        <v>45</v>
      </c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</row>
    <row r="3" spans="1:103" x14ac:dyDescent="0.35">
      <c r="A3" s="3" t="s">
        <v>0</v>
      </c>
      <c r="B3" s="7" t="s">
        <v>1</v>
      </c>
      <c r="C3" s="5" t="s">
        <v>34</v>
      </c>
      <c r="D3" s="3" t="s">
        <v>23</v>
      </c>
      <c r="E3" s="3" t="s">
        <v>60</v>
      </c>
      <c r="F3" s="3" t="s">
        <v>62</v>
      </c>
      <c r="G3" s="3" t="s">
        <v>61</v>
      </c>
      <c r="H3" s="3" t="s">
        <v>22</v>
      </c>
      <c r="I3" s="3" t="s">
        <v>63</v>
      </c>
      <c r="J3" s="3" t="s">
        <v>64</v>
      </c>
      <c r="K3" s="3" t="s">
        <v>65</v>
      </c>
      <c r="L3" s="3" t="s">
        <v>32</v>
      </c>
      <c r="M3" s="3" t="s">
        <v>31</v>
      </c>
      <c r="N3" s="3" t="s">
        <v>39</v>
      </c>
      <c r="O3" s="3" t="s">
        <v>35</v>
      </c>
      <c r="P3" s="3" t="s">
        <v>30</v>
      </c>
      <c r="Q3" s="3" t="s">
        <v>36</v>
      </c>
      <c r="R3" s="3" t="s">
        <v>37</v>
      </c>
      <c r="S3" s="3" t="s">
        <v>58</v>
      </c>
      <c r="T3" s="3" t="s">
        <v>59</v>
      </c>
      <c r="U3" s="3" t="s">
        <v>40</v>
      </c>
      <c r="V3" s="3" t="s">
        <v>41</v>
      </c>
      <c r="W3" s="3" t="s">
        <v>28</v>
      </c>
      <c r="X3" s="3" t="s">
        <v>29</v>
      </c>
      <c r="Y3" s="3" t="s">
        <v>33</v>
      </c>
      <c r="Z3" s="3" t="s">
        <v>38</v>
      </c>
      <c r="AA3" s="3" t="s">
        <v>25</v>
      </c>
      <c r="AB3" s="35" t="s">
        <v>24</v>
      </c>
      <c r="AC3" s="45" t="s">
        <v>14</v>
      </c>
      <c r="AD3" s="45" t="s">
        <v>72</v>
      </c>
      <c r="AE3" s="45" t="s">
        <v>16</v>
      </c>
      <c r="AF3" s="45" t="s">
        <v>17</v>
      </c>
      <c r="AG3" s="45" t="s">
        <v>9</v>
      </c>
      <c r="AH3" s="45" t="s">
        <v>19</v>
      </c>
      <c r="AI3" s="45" t="s">
        <v>5</v>
      </c>
      <c r="AJ3" s="45" t="s">
        <v>73</v>
      </c>
      <c r="AK3" s="45" t="s">
        <v>13</v>
      </c>
      <c r="AL3" s="45" t="s">
        <v>20</v>
      </c>
      <c r="AM3" s="45" t="s">
        <v>8</v>
      </c>
      <c r="AN3" s="45" t="s">
        <v>12</v>
      </c>
      <c r="AO3" s="45" t="s">
        <v>3</v>
      </c>
      <c r="AP3" s="45" t="s">
        <v>21</v>
      </c>
      <c r="AQ3" s="45" t="s">
        <v>7</v>
      </c>
      <c r="AR3" s="45" t="s">
        <v>15</v>
      </c>
      <c r="AS3" s="45" t="s">
        <v>2</v>
      </c>
      <c r="AT3" s="45" t="s">
        <v>74</v>
      </c>
      <c r="AU3" s="45" t="s">
        <v>75</v>
      </c>
      <c r="AV3" s="45" t="s">
        <v>76</v>
      </c>
      <c r="AW3" s="45" t="s">
        <v>10</v>
      </c>
      <c r="AX3" s="45" t="s">
        <v>4</v>
      </c>
      <c r="AY3" s="45" t="s">
        <v>11</v>
      </c>
      <c r="AZ3" s="45" t="s">
        <v>18</v>
      </c>
      <c r="BA3" s="45" t="s">
        <v>6</v>
      </c>
      <c r="BB3" s="45" t="s">
        <v>77</v>
      </c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43"/>
      <c r="CE3" s="43"/>
      <c r="CF3" s="38"/>
      <c r="CG3" s="38"/>
      <c r="CH3" s="38"/>
      <c r="CI3" s="38"/>
      <c r="CJ3" s="38"/>
      <c r="CK3" s="38"/>
      <c r="CL3" s="38"/>
      <c r="CM3" s="38"/>
      <c r="CN3" s="38"/>
      <c r="CO3" s="38"/>
      <c r="CP3" s="38"/>
      <c r="CQ3" s="38"/>
      <c r="CR3" s="38"/>
      <c r="CS3" s="38"/>
      <c r="CT3" s="38"/>
      <c r="CU3" s="38"/>
      <c r="CV3" s="38"/>
      <c r="CW3" s="38"/>
      <c r="CX3" s="38"/>
      <c r="CY3" s="38"/>
    </row>
    <row r="4" spans="1:103" x14ac:dyDescent="0.35">
      <c r="A4" s="25">
        <v>2011</v>
      </c>
      <c r="B4" s="47">
        <v>40682</v>
      </c>
      <c r="C4" s="17">
        <v>1</v>
      </c>
      <c r="D4" s="4">
        <v>13.657625000000001</v>
      </c>
      <c r="E4" s="4">
        <v>1.1875000000001634E-2</v>
      </c>
      <c r="F4" s="4">
        <v>0.18558333333333366</v>
      </c>
      <c r="G4" s="4">
        <v>0.61791666666666245</v>
      </c>
      <c r="H4" s="27">
        <v>12.695268237216112</v>
      </c>
      <c r="I4" s="27">
        <v>-0.96678341590776107</v>
      </c>
      <c r="J4" s="27">
        <v>-6.0187705320955978</v>
      </c>
      <c r="K4" s="27">
        <v>-5.3355398788041519</v>
      </c>
      <c r="L4" s="28" t="s">
        <v>67</v>
      </c>
      <c r="M4" s="15" t="s">
        <v>78</v>
      </c>
      <c r="N4" s="4">
        <v>15</v>
      </c>
      <c r="O4" s="6">
        <v>3.2499206896551724</v>
      </c>
      <c r="P4" s="28">
        <v>0.94</v>
      </c>
      <c r="Q4" s="12">
        <v>0.80755810040511422</v>
      </c>
      <c r="R4" s="12">
        <v>0.58978802503109828</v>
      </c>
      <c r="S4" s="42">
        <v>0</v>
      </c>
      <c r="T4" s="25">
        <v>0</v>
      </c>
      <c r="U4" s="25"/>
      <c r="V4" s="25"/>
      <c r="W4" s="39">
        <v>0</v>
      </c>
      <c r="X4" s="25">
        <v>71</v>
      </c>
      <c r="Y4" s="10">
        <v>1420</v>
      </c>
      <c r="Z4" s="25">
        <v>7</v>
      </c>
      <c r="AA4" s="41">
        <v>0.1066704957240636</v>
      </c>
      <c r="AB4" s="29">
        <v>2.8571428571428571E-2</v>
      </c>
      <c r="AC4" s="44">
        <v>30</v>
      </c>
      <c r="AD4" s="44">
        <v>34</v>
      </c>
      <c r="AE4" s="44">
        <v>3</v>
      </c>
      <c r="AF4" s="44">
        <v>0</v>
      </c>
      <c r="AG4" s="44">
        <v>0</v>
      </c>
      <c r="AH4" s="44">
        <v>0</v>
      </c>
      <c r="AI4" s="44">
        <v>0</v>
      </c>
      <c r="AJ4" s="44">
        <v>1</v>
      </c>
      <c r="AK4" s="44">
        <v>1</v>
      </c>
      <c r="AL4" s="44">
        <v>0</v>
      </c>
      <c r="AM4" s="44">
        <v>1</v>
      </c>
      <c r="AN4" s="44">
        <v>0</v>
      </c>
      <c r="AO4" s="44">
        <v>0</v>
      </c>
      <c r="AP4" s="44">
        <v>0</v>
      </c>
      <c r="AQ4" s="44">
        <v>1</v>
      </c>
      <c r="AR4" s="44">
        <v>0</v>
      </c>
      <c r="AS4" s="44">
        <v>0</v>
      </c>
      <c r="AT4" s="44">
        <v>0</v>
      </c>
      <c r="AU4" s="44">
        <v>0</v>
      </c>
      <c r="AV4" s="44">
        <v>0</v>
      </c>
      <c r="AW4" s="44">
        <v>0</v>
      </c>
      <c r="AX4" s="44">
        <v>0</v>
      </c>
      <c r="AY4" s="44">
        <v>0</v>
      </c>
      <c r="AZ4" s="44">
        <v>0</v>
      </c>
      <c r="BA4" s="44">
        <v>0</v>
      </c>
      <c r="BB4" s="44">
        <v>0</v>
      </c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</row>
    <row r="5" spans="1:103" x14ac:dyDescent="0.35">
      <c r="A5" s="25">
        <v>2011</v>
      </c>
      <c r="B5" s="47">
        <v>40683</v>
      </c>
      <c r="C5" s="17">
        <v>2</v>
      </c>
      <c r="D5" s="4">
        <v>14.428291666666667</v>
      </c>
      <c r="E5" s="4">
        <v>0.77066666666666528</v>
      </c>
      <c r="F5" s="4">
        <v>0.78254166666666691</v>
      </c>
      <c r="G5" s="4">
        <v>0.95624999999999893</v>
      </c>
      <c r="H5" s="27">
        <v>12.313052121458911</v>
      </c>
      <c r="I5" s="27">
        <v>-0.38221611575720082</v>
      </c>
      <c r="J5" s="27">
        <v>-1.3489995316649619</v>
      </c>
      <c r="K5" s="27">
        <v>-6.4009866478527986</v>
      </c>
      <c r="L5" s="28" t="s">
        <v>67</v>
      </c>
      <c r="M5" s="15" t="s">
        <v>78</v>
      </c>
      <c r="N5" s="4">
        <v>16</v>
      </c>
      <c r="O5" s="6">
        <v>3.4665820689655171</v>
      </c>
      <c r="P5" s="28">
        <v>0.87</v>
      </c>
      <c r="Q5" s="12">
        <v>0.76432893702550508</v>
      </c>
      <c r="R5" s="12">
        <v>0.64482654724000121</v>
      </c>
      <c r="S5" s="42">
        <v>0</v>
      </c>
      <c r="T5" s="25">
        <v>0</v>
      </c>
      <c r="U5" s="25"/>
      <c r="V5" s="25"/>
      <c r="W5" s="39">
        <v>0</v>
      </c>
      <c r="X5" s="25" t="s">
        <v>79</v>
      </c>
      <c r="Y5" s="10" t="s">
        <v>79</v>
      </c>
      <c r="Z5" s="25" t="s">
        <v>79</v>
      </c>
      <c r="AA5" s="41"/>
      <c r="AB5" s="29">
        <v>5.7142857142857141E-2</v>
      </c>
      <c r="AC5" s="44">
        <v>0</v>
      </c>
      <c r="AD5" s="44">
        <v>0</v>
      </c>
      <c r="AE5" s="44">
        <v>0</v>
      </c>
      <c r="AF5" s="44">
        <v>0</v>
      </c>
      <c r="AG5" s="44">
        <v>0</v>
      </c>
      <c r="AH5" s="44">
        <v>0</v>
      </c>
      <c r="AI5" s="44">
        <v>0</v>
      </c>
      <c r="AJ5" s="44">
        <v>0</v>
      </c>
      <c r="AK5" s="44">
        <v>0</v>
      </c>
      <c r="AL5" s="44">
        <v>0</v>
      </c>
      <c r="AM5" s="44">
        <v>0</v>
      </c>
      <c r="AN5" s="44">
        <v>0</v>
      </c>
      <c r="AO5" s="44">
        <v>0</v>
      </c>
      <c r="AP5" s="44">
        <v>0</v>
      </c>
      <c r="AQ5" s="44">
        <v>0</v>
      </c>
      <c r="AR5" s="44">
        <v>0</v>
      </c>
      <c r="AS5" s="44">
        <v>0</v>
      </c>
      <c r="AT5" s="44">
        <v>0</v>
      </c>
      <c r="AU5" s="44">
        <v>0</v>
      </c>
      <c r="AV5" s="44">
        <v>0</v>
      </c>
      <c r="AW5" s="44">
        <v>0</v>
      </c>
      <c r="AX5" s="44">
        <v>0</v>
      </c>
      <c r="AY5" s="44">
        <v>0</v>
      </c>
      <c r="AZ5" s="44">
        <v>0</v>
      </c>
      <c r="BA5" s="44">
        <v>0</v>
      </c>
      <c r="BB5" s="44">
        <v>0</v>
      </c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</row>
    <row r="6" spans="1:103" x14ac:dyDescent="0.35">
      <c r="A6" s="25">
        <v>2011</v>
      </c>
      <c r="B6" s="47">
        <v>40684</v>
      </c>
      <c r="C6" s="17">
        <v>3</v>
      </c>
      <c r="D6" s="4">
        <v>16.27879166666667</v>
      </c>
      <c r="E6" s="4">
        <v>1.8505000000000038</v>
      </c>
      <c r="F6" s="4">
        <v>2.6211666666666691</v>
      </c>
      <c r="G6" s="4">
        <v>2.6330416666666707</v>
      </c>
      <c r="H6" s="27">
        <v>9.9624580375739438</v>
      </c>
      <c r="I6" s="27">
        <v>-2.3505940838849675</v>
      </c>
      <c r="J6" s="27">
        <v>-2.7328101996421683</v>
      </c>
      <c r="K6" s="27">
        <v>-3.6995936155499294</v>
      </c>
      <c r="L6" s="28" t="s">
        <v>67</v>
      </c>
      <c r="M6" s="15" t="s">
        <v>78</v>
      </c>
      <c r="N6" s="4">
        <v>17</v>
      </c>
      <c r="O6" s="6">
        <v>3.6832434482758618</v>
      </c>
      <c r="P6" s="28">
        <v>0.79</v>
      </c>
      <c r="Q6" s="12">
        <v>0.71035327241760782</v>
      </c>
      <c r="R6" s="12">
        <v>0.70384531565223607</v>
      </c>
      <c r="S6" s="42">
        <v>7</v>
      </c>
      <c r="T6" s="25">
        <v>140</v>
      </c>
      <c r="U6" s="25"/>
      <c r="V6" s="25"/>
      <c r="W6" s="39">
        <v>0</v>
      </c>
      <c r="X6" s="25">
        <v>261</v>
      </c>
      <c r="Y6" s="10">
        <v>5220</v>
      </c>
      <c r="Z6" s="25">
        <v>6</v>
      </c>
      <c r="AA6" s="41">
        <v>0.24573279307471135</v>
      </c>
      <c r="AB6" s="29">
        <v>8.5714285714285715E-2</v>
      </c>
      <c r="AC6" s="44">
        <v>118</v>
      </c>
      <c r="AD6" s="44">
        <v>130</v>
      </c>
      <c r="AE6" s="44">
        <v>0</v>
      </c>
      <c r="AF6" s="44">
        <v>3</v>
      </c>
      <c r="AG6" s="44">
        <v>0</v>
      </c>
      <c r="AH6" s="44">
        <v>0</v>
      </c>
      <c r="AI6" s="44">
        <v>0</v>
      </c>
      <c r="AJ6" s="44">
        <v>7</v>
      </c>
      <c r="AK6" s="44">
        <v>2</v>
      </c>
      <c r="AL6" s="44">
        <v>0</v>
      </c>
      <c r="AM6" s="44">
        <v>0</v>
      </c>
      <c r="AN6" s="44">
        <v>0</v>
      </c>
      <c r="AO6" s="44">
        <v>1</v>
      </c>
      <c r="AP6" s="44">
        <v>0</v>
      </c>
      <c r="AQ6" s="44">
        <v>0</v>
      </c>
      <c r="AR6" s="44">
        <v>0</v>
      </c>
      <c r="AS6" s="44">
        <v>0</v>
      </c>
      <c r="AT6" s="44">
        <v>0</v>
      </c>
      <c r="AU6" s="44">
        <v>0</v>
      </c>
      <c r="AV6" s="44">
        <v>0</v>
      </c>
      <c r="AW6" s="44">
        <v>0</v>
      </c>
      <c r="AX6" s="44">
        <v>0</v>
      </c>
      <c r="AY6" s="44">
        <v>0</v>
      </c>
      <c r="AZ6" s="44">
        <v>0</v>
      </c>
      <c r="BA6" s="44">
        <v>0</v>
      </c>
      <c r="BB6" s="44">
        <v>0</v>
      </c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</row>
    <row r="7" spans="1:103" x14ac:dyDescent="0.35">
      <c r="A7" s="25">
        <v>2011</v>
      </c>
      <c r="B7" s="47">
        <v>40685</v>
      </c>
      <c r="C7" s="17">
        <v>4</v>
      </c>
      <c r="D7" s="4">
        <v>17.422708333333336</v>
      </c>
      <c r="E7" s="4">
        <v>1.1439166666666658</v>
      </c>
      <c r="F7" s="4">
        <v>2.9944166666666696</v>
      </c>
      <c r="G7" s="4">
        <v>3.7650833333333349</v>
      </c>
      <c r="H7" s="27">
        <v>10.982587219856741</v>
      </c>
      <c r="I7" s="27">
        <v>1.0201291822827976</v>
      </c>
      <c r="J7" s="27">
        <v>-1.3304649016021699</v>
      </c>
      <c r="K7" s="27">
        <v>-1.7126810173593707</v>
      </c>
      <c r="L7" s="28" t="s">
        <v>67</v>
      </c>
      <c r="M7" s="15" t="s">
        <v>78</v>
      </c>
      <c r="N7" s="4">
        <v>18</v>
      </c>
      <c r="O7" s="6">
        <v>3.8999048275862069</v>
      </c>
      <c r="P7" s="28">
        <v>0.7</v>
      </c>
      <c r="Q7" s="12">
        <v>0.64421768723769102</v>
      </c>
      <c r="R7" s="12">
        <v>0.7648421872844885</v>
      </c>
      <c r="S7" s="42">
        <v>43</v>
      </c>
      <c r="T7" s="25">
        <v>860</v>
      </c>
      <c r="U7" s="25"/>
      <c r="V7" s="25"/>
      <c r="W7" s="39">
        <v>75</v>
      </c>
      <c r="X7" s="25" t="s">
        <v>79</v>
      </c>
      <c r="Y7" s="10" t="s">
        <v>79</v>
      </c>
      <c r="Z7" s="25" t="s">
        <v>79</v>
      </c>
      <c r="AA7" s="41"/>
      <c r="AB7" s="29">
        <v>0.11428571428571428</v>
      </c>
      <c r="AC7" s="44">
        <v>0</v>
      </c>
      <c r="AD7" s="44">
        <v>0</v>
      </c>
      <c r="AE7" s="44">
        <v>0</v>
      </c>
      <c r="AF7" s="44">
        <v>0</v>
      </c>
      <c r="AG7" s="44">
        <v>0</v>
      </c>
      <c r="AH7" s="44">
        <v>0</v>
      </c>
      <c r="AI7" s="44">
        <v>0</v>
      </c>
      <c r="AJ7" s="44">
        <v>0</v>
      </c>
      <c r="AK7" s="44">
        <v>0</v>
      </c>
      <c r="AL7" s="44">
        <v>0</v>
      </c>
      <c r="AM7" s="44">
        <v>0</v>
      </c>
      <c r="AN7" s="44">
        <v>0</v>
      </c>
      <c r="AO7" s="44">
        <v>0</v>
      </c>
      <c r="AP7" s="44">
        <v>0</v>
      </c>
      <c r="AQ7" s="44">
        <v>0</v>
      </c>
      <c r="AR7" s="44">
        <v>0</v>
      </c>
      <c r="AS7" s="44">
        <v>0</v>
      </c>
      <c r="AT7" s="44">
        <v>0</v>
      </c>
      <c r="AU7" s="44">
        <v>0</v>
      </c>
      <c r="AV7" s="44">
        <v>0</v>
      </c>
      <c r="AW7" s="44">
        <v>0</v>
      </c>
      <c r="AX7" s="44">
        <v>0</v>
      </c>
      <c r="AY7" s="44">
        <v>0</v>
      </c>
      <c r="AZ7" s="44">
        <v>0</v>
      </c>
      <c r="BA7" s="44">
        <v>0</v>
      </c>
      <c r="BB7" s="44">
        <v>0</v>
      </c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</row>
    <row r="8" spans="1:103" x14ac:dyDescent="0.35">
      <c r="A8" s="25">
        <v>2011</v>
      </c>
      <c r="B8" s="47">
        <v>40686</v>
      </c>
      <c r="C8" s="17">
        <v>5</v>
      </c>
      <c r="D8" s="4">
        <v>18.148416666666662</v>
      </c>
      <c r="E8" s="4">
        <v>0.72570833333332629</v>
      </c>
      <c r="F8" s="4">
        <v>1.8696249999999921</v>
      </c>
      <c r="G8" s="4">
        <v>3.7201249999999959</v>
      </c>
      <c r="H8" s="27">
        <v>11.827257104167309</v>
      </c>
      <c r="I8" s="27">
        <v>0.84466988431056755</v>
      </c>
      <c r="J8" s="27">
        <v>1.8647990665933651</v>
      </c>
      <c r="K8" s="27">
        <v>-0.48579501729160235</v>
      </c>
      <c r="L8" s="28" t="s">
        <v>67</v>
      </c>
      <c r="M8" s="15" t="s">
        <v>78</v>
      </c>
      <c r="N8" s="4">
        <v>19</v>
      </c>
      <c r="O8" s="6">
        <v>4.1165662068965512</v>
      </c>
      <c r="P8" s="28">
        <v>0.61</v>
      </c>
      <c r="Q8" s="12">
        <v>0.57286746010048128</v>
      </c>
      <c r="R8" s="12">
        <v>0.81964801784547947</v>
      </c>
      <c r="S8" s="42">
        <v>299</v>
      </c>
      <c r="T8" s="25">
        <v>5980</v>
      </c>
      <c r="U8" s="25"/>
      <c r="V8" s="25"/>
      <c r="W8" s="39">
        <v>756</v>
      </c>
      <c r="X8" s="25">
        <v>170</v>
      </c>
      <c r="Y8" s="10">
        <v>3400</v>
      </c>
      <c r="Z8" s="25">
        <v>9</v>
      </c>
      <c r="AA8" s="41">
        <v>0.19145727909009469</v>
      </c>
      <c r="AB8" s="29">
        <v>0.14285714285714285</v>
      </c>
      <c r="AC8" s="44">
        <v>84</v>
      </c>
      <c r="AD8" s="44">
        <v>73</v>
      </c>
      <c r="AE8" s="44">
        <v>0</v>
      </c>
      <c r="AF8" s="44">
        <v>1</v>
      </c>
      <c r="AG8" s="44">
        <v>0</v>
      </c>
      <c r="AH8" s="44">
        <v>0</v>
      </c>
      <c r="AI8" s="44">
        <v>0</v>
      </c>
      <c r="AJ8" s="44">
        <v>4</v>
      </c>
      <c r="AK8" s="44">
        <v>2</v>
      </c>
      <c r="AL8" s="44">
        <v>1</v>
      </c>
      <c r="AM8" s="44">
        <v>1</v>
      </c>
      <c r="AN8" s="44">
        <v>3</v>
      </c>
      <c r="AO8" s="44">
        <v>0</v>
      </c>
      <c r="AP8" s="44">
        <v>0</v>
      </c>
      <c r="AQ8" s="44">
        <v>1</v>
      </c>
      <c r="AR8" s="44">
        <v>0</v>
      </c>
      <c r="AS8" s="44">
        <v>0</v>
      </c>
      <c r="AT8" s="44">
        <v>0</v>
      </c>
      <c r="AU8" s="44">
        <v>0</v>
      </c>
      <c r="AV8" s="44">
        <v>0</v>
      </c>
      <c r="AW8" s="44">
        <v>0</v>
      </c>
      <c r="AX8" s="44">
        <v>0</v>
      </c>
      <c r="AY8" s="44">
        <v>0</v>
      </c>
      <c r="AZ8" s="44">
        <v>0</v>
      </c>
      <c r="BA8" s="44">
        <v>0</v>
      </c>
      <c r="BB8" s="44">
        <v>0</v>
      </c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</row>
    <row r="9" spans="1:103" x14ac:dyDescent="0.35">
      <c r="A9" s="25">
        <v>2011</v>
      </c>
      <c r="B9" s="47">
        <v>40687</v>
      </c>
      <c r="C9" s="17">
        <v>6</v>
      </c>
      <c r="D9" s="4">
        <v>17.534041666666667</v>
      </c>
      <c r="E9" s="4">
        <v>-0.61437499999999545</v>
      </c>
      <c r="F9" s="4">
        <v>0.11133333333333084</v>
      </c>
      <c r="G9" s="4">
        <v>1.2552499999999966</v>
      </c>
      <c r="H9" s="27">
        <v>11.170899534464235</v>
      </c>
      <c r="I9" s="27">
        <v>-0.65635756970307391</v>
      </c>
      <c r="J9" s="27">
        <v>0.18831231460749365</v>
      </c>
      <c r="K9" s="27">
        <v>1.2084414968902912</v>
      </c>
      <c r="L9" s="28" t="s">
        <v>66</v>
      </c>
      <c r="M9" s="15" t="s">
        <v>80</v>
      </c>
      <c r="N9" s="4">
        <v>20</v>
      </c>
      <c r="O9" s="6">
        <v>4.3332275862068963</v>
      </c>
      <c r="P9" s="28">
        <v>0.5</v>
      </c>
      <c r="Q9" s="12">
        <v>0.47942553860420301</v>
      </c>
      <c r="R9" s="12">
        <v>0.87758256189037276</v>
      </c>
      <c r="S9" s="42">
        <v>834</v>
      </c>
      <c r="T9" s="25">
        <v>16680</v>
      </c>
      <c r="U9" s="25"/>
      <c r="V9" s="25"/>
      <c r="W9" s="39">
        <v>1546</v>
      </c>
      <c r="X9" s="25">
        <v>257</v>
      </c>
      <c r="Y9" s="10">
        <v>5140</v>
      </c>
      <c r="Z9" s="25">
        <v>10</v>
      </c>
      <c r="AA9" s="41">
        <v>0.24367689426732395</v>
      </c>
      <c r="AB9" s="29">
        <v>0.17142857142857143</v>
      </c>
      <c r="AC9" s="44">
        <v>187</v>
      </c>
      <c r="AD9" s="44">
        <v>51</v>
      </c>
      <c r="AE9" s="44">
        <v>1</v>
      </c>
      <c r="AF9" s="44">
        <v>4</v>
      </c>
      <c r="AG9" s="44">
        <v>0</v>
      </c>
      <c r="AH9" s="44">
        <v>0</v>
      </c>
      <c r="AI9" s="44">
        <v>0</v>
      </c>
      <c r="AJ9" s="44">
        <v>9</v>
      </c>
      <c r="AK9" s="44">
        <v>1</v>
      </c>
      <c r="AL9" s="44">
        <v>0</v>
      </c>
      <c r="AM9" s="44">
        <v>1</v>
      </c>
      <c r="AN9" s="44">
        <v>1</v>
      </c>
      <c r="AO9" s="44">
        <v>0</v>
      </c>
      <c r="AP9" s="44">
        <v>0</v>
      </c>
      <c r="AQ9" s="44">
        <v>0</v>
      </c>
      <c r="AR9" s="44">
        <v>0</v>
      </c>
      <c r="AS9" s="44">
        <v>0</v>
      </c>
      <c r="AT9" s="44">
        <v>1</v>
      </c>
      <c r="AU9" s="44">
        <v>0</v>
      </c>
      <c r="AV9" s="44">
        <v>0</v>
      </c>
      <c r="AW9" s="44">
        <v>0</v>
      </c>
      <c r="AX9" s="44">
        <v>0</v>
      </c>
      <c r="AY9" s="44">
        <v>0</v>
      </c>
      <c r="AZ9" s="44">
        <v>0</v>
      </c>
      <c r="BA9" s="44">
        <v>1</v>
      </c>
      <c r="BB9" s="44">
        <v>0</v>
      </c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</row>
    <row r="10" spans="1:103" x14ac:dyDescent="0.35">
      <c r="A10" s="25">
        <v>2011</v>
      </c>
      <c r="B10" s="47">
        <v>40688</v>
      </c>
      <c r="C10" s="17">
        <v>7</v>
      </c>
      <c r="D10" s="4">
        <v>17.240541666666665</v>
      </c>
      <c r="E10" s="4">
        <v>-0.29350000000000165</v>
      </c>
      <c r="F10" s="4">
        <v>-0.9078749999999971</v>
      </c>
      <c r="G10" s="4">
        <v>-0.18216666666667081</v>
      </c>
      <c r="H10" s="27">
        <v>11.311822087589782</v>
      </c>
      <c r="I10" s="27">
        <v>0.14092255312554691</v>
      </c>
      <c r="J10" s="27">
        <v>-0.51543501657752699</v>
      </c>
      <c r="K10" s="27">
        <v>0.32923486773304056</v>
      </c>
      <c r="L10" s="28" t="s">
        <v>68</v>
      </c>
      <c r="M10" s="15" t="s">
        <v>81</v>
      </c>
      <c r="N10" s="4">
        <v>21</v>
      </c>
      <c r="O10" s="6">
        <v>4.5498889655172414</v>
      </c>
      <c r="P10" s="28">
        <v>0.42</v>
      </c>
      <c r="Q10" s="12">
        <v>0.40776045305957015</v>
      </c>
      <c r="R10" s="12">
        <v>0.91308894031230825</v>
      </c>
      <c r="S10" s="42">
        <v>601</v>
      </c>
      <c r="T10" s="25">
        <v>12020</v>
      </c>
      <c r="U10" s="25"/>
      <c r="V10" s="25"/>
      <c r="W10" s="39">
        <v>2413</v>
      </c>
      <c r="X10" s="25" t="s">
        <v>79</v>
      </c>
      <c r="Y10" s="10" t="s">
        <v>79</v>
      </c>
      <c r="Z10" s="25" t="s">
        <v>79</v>
      </c>
      <c r="AA10" s="41"/>
      <c r="AB10" s="29">
        <v>0.2</v>
      </c>
      <c r="AC10" s="44">
        <v>0</v>
      </c>
      <c r="AD10" s="44">
        <v>0</v>
      </c>
      <c r="AE10" s="44">
        <v>0</v>
      </c>
      <c r="AF10" s="44">
        <v>0</v>
      </c>
      <c r="AG10" s="44">
        <v>0</v>
      </c>
      <c r="AH10" s="44">
        <v>0</v>
      </c>
      <c r="AI10" s="44">
        <v>0</v>
      </c>
      <c r="AJ10" s="44">
        <v>0</v>
      </c>
      <c r="AK10" s="44">
        <v>0</v>
      </c>
      <c r="AL10" s="44">
        <v>0</v>
      </c>
      <c r="AM10" s="44">
        <v>0</v>
      </c>
      <c r="AN10" s="44">
        <v>0</v>
      </c>
      <c r="AO10" s="44">
        <v>0</v>
      </c>
      <c r="AP10" s="44">
        <v>0</v>
      </c>
      <c r="AQ10" s="44">
        <v>0</v>
      </c>
      <c r="AR10" s="44">
        <v>0</v>
      </c>
      <c r="AS10" s="44">
        <v>0</v>
      </c>
      <c r="AT10" s="44">
        <v>0</v>
      </c>
      <c r="AU10" s="44">
        <v>0</v>
      </c>
      <c r="AV10" s="44">
        <v>0</v>
      </c>
      <c r="AW10" s="44">
        <v>0</v>
      </c>
      <c r="AX10" s="44">
        <v>0</v>
      </c>
      <c r="AY10" s="44">
        <v>0</v>
      </c>
      <c r="AZ10" s="44">
        <v>0</v>
      </c>
      <c r="BA10" s="44">
        <v>0</v>
      </c>
      <c r="BB10" s="44">
        <v>0</v>
      </c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</row>
    <row r="11" spans="1:103" x14ac:dyDescent="0.35">
      <c r="A11" s="25">
        <v>2011</v>
      </c>
      <c r="B11" s="48">
        <v>40689</v>
      </c>
      <c r="C11" s="17">
        <v>8</v>
      </c>
      <c r="D11" s="4">
        <v>15.815375000000001</v>
      </c>
      <c r="E11" s="4">
        <v>-1.425166666666664</v>
      </c>
      <c r="F11" s="4">
        <v>-1.7186666666666657</v>
      </c>
      <c r="G11" s="4">
        <v>-2.3330416666666611</v>
      </c>
      <c r="H11" s="27">
        <v>10.461539392970412</v>
      </c>
      <c r="I11" s="27">
        <v>-0.85028269461937001</v>
      </c>
      <c r="J11" s="27">
        <v>-0.70936014149382309</v>
      </c>
      <c r="K11" s="27">
        <v>-1.365717711196897</v>
      </c>
      <c r="L11" s="28" t="s">
        <v>68</v>
      </c>
      <c r="M11" s="15" t="s">
        <v>81</v>
      </c>
      <c r="N11" s="4">
        <v>22</v>
      </c>
      <c r="O11" s="6">
        <v>4.7665503448275857</v>
      </c>
      <c r="P11" s="28">
        <v>0.33</v>
      </c>
      <c r="Q11" s="12">
        <v>0.32404302839486837</v>
      </c>
      <c r="R11" s="12">
        <v>0.94604234352838701</v>
      </c>
      <c r="S11" s="42">
        <v>1095</v>
      </c>
      <c r="T11" s="25">
        <v>21900</v>
      </c>
      <c r="U11" s="25"/>
      <c r="V11" s="25"/>
      <c r="W11" s="39">
        <v>3147</v>
      </c>
      <c r="X11" s="25">
        <v>394</v>
      </c>
      <c r="Y11" s="10">
        <v>7880</v>
      </c>
      <c r="Z11" s="25">
        <v>10</v>
      </c>
      <c r="AA11" s="41">
        <v>0.30104290556171576</v>
      </c>
      <c r="AB11" s="29">
        <v>0.22857142857142856</v>
      </c>
      <c r="AC11" s="46">
        <v>283</v>
      </c>
      <c r="AD11" s="46">
        <v>85</v>
      </c>
      <c r="AE11" s="46">
        <v>0</v>
      </c>
      <c r="AF11" s="46">
        <v>2</v>
      </c>
      <c r="AG11" s="46">
        <v>0</v>
      </c>
      <c r="AH11" s="46">
        <v>0</v>
      </c>
      <c r="AI11" s="46">
        <v>0</v>
      </c>
      <c r="AJ11" s="46">
        <v>0</v>
      </c>
      <c r="AK11" s="46">
        <v>4</v>
      </c>
      <c r="AL11" s="46">
        <v>0</v>
      </c>
      <c r="AM11" s="46">
        <v>0</v>
      </c>
      <c r="AN11" s="46">
        <v>4</v>
      </c>
      <c r="AO11" s="46">
        <v>1</v>
      </c>
      <c r="AP11" s="46">
        <v>0</v>
      </c>
      <c r="AQ11" s="46">
        <v>0</v>
      </c>
      <c r="AR11" s="46">
        <v>12</v>
      </c>
      <c r="AS11" s="46">
        <v>0</v>
      </c>
      <c r="AT11" s="46">
        <v>0</v>
      </c>
      <c r="AU11" s="46">
        <v>1</v>
      </c>
      <c r="AV11" s="46">
        <v>0</v>
      </c>
      <c r="AW11" s="46">
        <v>1</v>
      </c>
      <c r="AX11" s="46">
        <v>0</v>
      </c>
      <c r="AY11" s="46">
        <v>0</v>
      </c>
      <c r="AZ11" s="46">
        <v>0</v>
      </c>
      <c r="BA11" s="46">
        <v>1</v>
      </c>
      <c r="BB11" s="46">
        <v>0</v>
      </c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</row>
    <row r="12" spans="1:103" x14ac:dyDescent="0.35">
      <c r="A12" s="25">
        <v>2011</v>
      </c>
      <c r="B12" s="47">
        <v>40690</v>
      </c>
      <c r="C12" s="17">
        <v>9</v>
      </c>
      <c r="D12" s="4">
        <v>15.873833333333337</v>
      </c>
      <c r="E12" s="4">
        <v>5.8458333333335943E-2</v>
      </c>
      <c r="F12" s="4">
        <v>-1.3667083333333281</v>
      </c>
      <c r="G12" s="4">
        <v>-1.6602083333333297</v>
      </c>
      <c r="H12" s="27">
        <v>11.533695189574091</v>
      </c>
      <c r="I12" s="27">
        <v>1.0721557966036794</v>
      </c>
      <c r="J12" s="27">
        <v>0.22187310198430943</v>
      </c>
      <c r="K12" s="27">
        <v>0.36279565510985634</v>
      </c>
      <c r="L12" s="28" t="s">
        <v>68</v>
      </c>
      <c r="M12" s="15" t="s">
        <v>81</v>
      </c>
      <c r="N12" s="4">
        <v>23</v>
      </c>
      <c r="O12" s="6">
        <v>4.9832117241379308</v>
      </c>
      <c r="P12" s="28">
        <v>0.24</v>
      </c>
      <c r="Q12" s="12">
        <v>0.23770262642713458</v>
      </c>
      <c r="R12" s="12">
        <v>0.97133797485202966</v>
      </c>
      <c r="S12" s="42">
        <v>0</v>
      </c>
      <c r="T12" s="25">
        <v>0</v>
      </c>
      <c r="U12" s="25"/>
      <c r="V12" s="25"/>
      <c r="W12" s="39">
        <v>2129</v>
      </c>
      <c r="X12" s="25" t="s">
        <v>79</v>
      </c>
      <c r="Y12" s="10" t="s">
        <v>79</v>
      </c>
      <c r="Z12" s="25" t="s">
        <v>79</v>
      </c>
      <c r="AA12" s="41"/>
      <c r="AB12" s="29">
        <v>0.25714285714285712</v>
      </c>
      <c r="AC12" s="44">
        <v>0</v>
      </c>
      <c r="AD12" s="44">
        <v>0</v>
      </c>
      <c r="AE12" s="44">
        <v>0</v>
      </c>
      <c r="AF12" s="44">
        <v>0</v>
      </c>
      <c r="AG12" s="44">
        <v>0</v>
      </c>
      <c r="AH12" s="44">
        <v>0</v>
      </c>
      <c r="AI12" s="44">
        <v>0</v>
      </c>
      <c r="AJ12" s="44">
        <v>0</v>
      </c>
      <c r="AK12" s="44">
        <v>0</v>
      </c>
      <c r="AL12" s="44">
        <v>0</v>
      </c>
      <c r="AM12" s="44">
        <v>0</v>
      </c>
      <c r="AN12" s="44">
        <v>0</v>
      </c>
      <c r="AO12" s="44">
        <v>0</v>
      </c>
      <c r="AP12" s="44">
        <v>0</v>
      </c>
      <c r="AQ12" s="44">
        <v>0</v>
      </c>
      <c r="AR12" s="44">
        <v>0</v>
      </c>
      <c r="AS12" s="44">
        <v>0</v>
      </c>
      <c r="AT12" s="44">
        <v>0</v>
      </c>
      <c r="AU12" s="44">
        <v>0</v>
      </c>
      <c r="AV12" s="44">
        <v>0</v>
      </c>
      <c r="AW12" s="44">
        <v>0</v>
      </c>
      <c r="AX12" s="44">
        <v>0</v>
      </c>
      <c r="AY12" s="44">
        <v>0</v>
      </c>
      <c r="AZ12" s="44">
        <v>0</v>
      </c>
      <c r="BA12" s="44">
        <v>0</v>
      </c>
      <c r="BB12" s="44">
        <v>0</v>
      </c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</row>
    <row r="13" spans="1:103" x14ac:dyDescent="0.35">
      <c r="A13" s="25">
        <v>2011</v>
      </c>
      <c r="B13" s="48">
        <v>40691</v>
      </c>
      <c r="C13" s="17">
        <v>10</v>
      </c>
      <c r="D13" s="4">
        <v>15.719875</v>
      </c>
      <c r="E13" s="4">
        <v>-0.15395833333333719</v>
      </c>
      <c r="F13" s="4">
        <v>-9.5500000000001251E-2</v>
      </c>
      <c r="G13" s="4">
        <v>-1.5206666666666653</v>
      </c>
      <c r="H13" s="27">
        <v>8.7663988189634381</v>
      </c>
      <c r="I13" s="27">
        <v>-2.7672963706106533</v>
      </c>
      <c r="J13" s="27">
        <v>-1.6951405740069738</v>
      </c>
      <c r="K13" s="27">
        <v>-2.5454232686263438</v>
      </c>
      <c r="L13" s="28" t="s">
        <v>68</v>
      </c>
      <c r="M13" s="15" t="s">
        <v>81</v>
      </c>
      <c r="N13" s="4">
        <v>24</v>
      </c>
      <c r="O13" s="6">
        <v>5.1998731034482759</v>
      </c>
      <c r="P13" s="28">
        <v>0.16</v>
      </c>
      <c r="Q13" s="12">
        <v>0.15931820661424598</v>
      </c>
      <c r="R13" s="12">
        <v>0.98722728337562693</v>
      </c>
      <c r="S13" s="42">
        <v>67</v>
      </c>
      <c r="T13" s="25">
        <v>1340</v>
      </c>
      <c r="U13" s="25"/>
      <c r="V13" s="25"/>
      <c r="W13" s="39">
        <v>0</v>
      </c>
      <c r="X13" s="25">
        <v>106</v>
      </c>
      <c r="Y13" s="10">
        <v>2120</v>
      </c>
      <c r="Z13" s="25">
        <v>8</v>
      </c>
      <c r="AA13" s="41">
        <v>0.14095188155502422</v>
      </c>
      <c r="AB13" s="29">
        <v>0.2857142857142857</v>
      </c>
      <c r="AC13" s="46">
        <v>54</v>
      </c>
      <c r="AD13" s="46">
        <v>30</v>
      </c>
      <c r="AE13" s="46">
        <v>0</v>
      </c>
      <c r="AF13" s="46">
        <v>0</v>
      </c>
      <c r="AG13" s="46">
        <v>0</v>
      </c>
      <c r="AH13" s="46">
        <v>0</v>
      </c>
      <c r="AI13" s="46">
        <v>0</v>
      </c>
      <c r="AJ13" s="46">
        <v>0</v>
      </c>
      <c r="AK13" s="46">
        <v>1</v>
      </c>
      <c r="AL13" s="46">
        <v>0</v>
      </c>
      <c r="AM13" s="46">
        <v>0</v>
      </c>
      <c r="AN13" s="46">
        <v>1</v>
      </c>
      <c r="AO13" s="46">
        <v>0</v>
      </c>
      <c r="AP13" s="46">
        <v>0</v>
      </c>
      <c r="AQ13" s="46">
        <v>2</v>
      </c>
      <c r="AR13" s="46">
        <v>15</v>
      </c>
      <c r="AS13" s="46">
        <v>0</v>
      </c>
      <c r="AT13" s="46">
        <v>0</v>
      </c>
      <c r="AU13" s="46">
        <v>0</v>
      </c>
      <c r="AV13" s="46">
        <v>1</v>
      </c>
      <c r="AW13" s="46">
        <v>0</v>
      </c>
      <c r="AX13" s="46">
        <v>0</v>
      </c>
      <c r="AY13" s="46">
        <v>2</v>
      </c>
      <c r="AZ13" s="46">
        <v>0</v>
      </c>
      <c r="BA13" s="46">
        <v>0</v>
      </c>
      <c r="BB13" s="46">
        <v>0</v>
      </c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20"/>
      <c r="BS13" s="20"/>
      <c r="BT13" s="20"/>
      <c r="BU13" s="20"/>
      <c r="BV13" s="20"/>
      <c r="BW13" s="20"/>
      <c r="BX13" s="20"/>
      <c r="BY13" s="20"/>
      <c r="BZ13" s="20"/>
      <c r="CA13" s="20"/>
      <c r="CB13" s="20"/>
      <c r="CC13" s="20"/>
      <c r="CD13" s="20"/>
      <c r="CE13" s="20"/>
      <c r="CF13" s="20"/>
      <c r="CG13" s="20"/>
      <c r="CH13" s="20"/>
      <c r="CI13" s="20"/>
      <c r="CJ13" s="20"/>
      <c r="CK13" s="20"/>
      <c r="CL13" s="20"/>
      <c r="CM13" s="20"/>
      <c r="CN13" s="20"/>
      <c r="CO13" s="20"/>
      <c r="CP13" s="20"/>
      <c r="CQ13" s="20"/>
      <c r="CR13" s="20"/>
      <c r="CS13" s="20"/>
      <c r="CT13" s="20"/>
      <c r="CU13" s="20"/>
      <c r="CV13" s="20"/>
      <c r="CW13" s="20"/>
      <c r="CX13" s="20"/>
      <c r="CY13" s="20"/>
    </row>
    <row r="14" spans="1:103" x14ac:dyDescent="0.35">
      <c r="A14" s="25">
        <v>2011</v>
      </c>
      <c r="B14" s="48">
        <v>40692</v>
      </c>
      <c r="C14" s="17">
        <v>11</v>
      </c>
      <c r="D14" s="4">
        <v>15.385708333333334</v>
      </c>
      <c r="E14" s="4">
        <v>-0.3341666666666665</v>
      </c>
      <c r="F14" s="4">
        <v>-0.48812500000000369</v>
      </c>
      <c r="G14" s="4">
        <v>-0.42966666666666775</v>
      </c>
      <c r="H14" s="27">
        <v>10.188169521052101</v>
      </c>
      <c r="I14" s="27">
        <v>1.4217707020886632</v>
      </c>
      <c r="J14" s="27">
        <v>-1.3455256685219901</v>
      </c>
      <c r="K14" s="27">
        <v>-0.27336987191831064</v>
      </c>
      <c r="L14" s="28" t="s">
        <v>68</v>
      </c>
      <c r="M14" s="15" t="s">
        <v>81</v>
      </c>
      <c r="N14" s="4">
        <v>25</v>
      </c>
      <c r="O14" s="6">
        <v>5.4165344827586202</v>
      </c>
      <c r="P14" s="28">
        <v>0.1</v>
      </c>
      <c r="Q14" s="12">
        <v>9.9833416646828155E-2</v>
      </c>
      <c r="R14" s="12">
        <v>0.99500416527802582</v>
      </c>
      <c r="S14" s="42">
        <v>49</v>
      </c>
      <c r="T14" s="25">
        <v>980</v>
      </c>
      <c r="U14" s="25"/>
      <c r="V14" s="25"/>
      <c r="W14" s="39">
        <v>661</v>
      </c>
      <c r="X14" s="25">
        <v>81</v>
      </c>
      <c r="Y14" s="10">
        <v>1620</v>
      </c>
      <c r="Z14" s="25">
        <v>10</v>
      </c>
      <c r="AA14" s="41">
        <v>0.11709592605763114</v>
      </c>
      <c r="AB14" s="29">
        <v>0.31428571428571428</v>
      </c>
      <c r="AC14" s="46">
        <v>36</v>
      </c>
      <c r="AD14" s="46">
        <v>25</v>
      </c>
      <c r="AE14" s="46">
        <v>0</v>
      </c>
      <c r="AF14" s="46">
        <v>1</v>
      </c>
      <c r="AG14" s="46">
        <v>0</v>
      </c>
      <c r="AH14" s="46">
        <v>0</v>
      </c>
      <c r="AI14" s="46">
        <v>0</v>
      </c>
      <c r="AJ14" s="46">
        <v>3</v>
      </c>
      <c r="AK14" s="46">
        <v>1</v>
      </c>
      <c r="AL14" s="46">
        <v>0</v>
      </c>
      <c r="AM14" s="46">
        <v>0</v>
      </c>
      <c r="AN14" s="46">
        <v>0</v>
      </c>
      <c r="AO14" s="46">
        <v>0</v>
      </c>
      <c r="AP14" s="46">
        <v>1</v>
      </c>
      <c r="AQ14" s="46">
        <v>1</v>
      </c>
      <c r="AR14" s="46">
        <v>11</v>
      </c>
      <c r="AS14" s="46">
        <v>0</v>
      </c>
      <c r="AT14" s="46">
        <v>0</v>
      </c>
      <c r="AU14" s="46">
        <v>1</v>
      </c>
      <c r="AV14" s="46">
        <v>0</v>
      </c>
      <c r="AW14" s="46">
        <v>0</v>
      </c>
      <c r="AX14" s="46">
        <v>0</v>
      </c>
      <c r="AY14" s="46">
        <v>1</v>
      </c>
      <c r="AZ14" s="46">
        <v>0</v>
      </c>
      <c r="BA14" s="46">
        <v>0</v>
      </c>
      <c r="BB14" s="46">
        <v>0</v>
      </c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20"/>
      <c r="BS14" s="20"/>
      <c r="BT14" s="20"/>
      <c r="BU14" s="20"/>
      <c r="BV14" s="20"/>
      <c r="BW14" s="20"/>
      <c r="BX14" s="20"/>
      <c r="BY14" s="20"/>
      <c r="BZ14" s="20"/>
      <c r="CA14" s="20"/>
      <c r="CB14" s="20"/>
      <c r="CC14" s="20"/>
      <c r="CD14" s="20"/>
      <c r="CE14" s="20"/>
      <c r="CF14" s="20"/>
      <c r="CG14" s="20"/>
      <c r="CH14" s="20"/>
      <c r="CI14" s="20"/>
      <c r="CJ14" s="20"/>
      <c r="CK14" s="20"/>
      <c r="CL14" s="20"/>
      <c r="CM14" s="20"/>
      <c r="CN14" s="20"/>
      <c r="CO14" s="20"/>
      <c r="CP14" s="20"/>
      <c r="CQ14" s="20"/>
      <c r="CR14" s="20"/>
      <c r="CS14" s="20"/>
      <c r="CT14" s="20"/>
      <c r="CU14" s="20"/>
      <c r="CV14" s="20"/>
      <c r="CW14" s="20"/>
      <c r="CX14" s="20"/>
      <c r="CY14" s="20"/>
    </row>
    <row r="15" spans="1:103" x14ac:dyDescent="0.35">
      <c r="A15" s="25">
        <v>2011</v>
      </c>
      <c r="B15" s="48">
        <v>40693</v>
      </c>
      <c r="C15" s="17">
        <v>12</v>
      </c>
      <c r="D15" s="4">
        <v>17.068916666666663</v>
      </c>
      <c r="E15" s="4">
        <v>1.6832083333333294</v>
      </c>
      <c r="F15" s="4">
        <v>1.3490416666666629</v>
      </c>
      <c r="G15" s="4">
        <v>1.1950833333333257</v>
      </c>
      <c r="H15" s="27">
        <v>8.8042228645114058</v>
      </c>
      <c r="I15" s="27">
        <v>-1.3839466565406955</v>
      </c>
      <c r="J15" s="27">
        <v>3.78240455479677E-2</v>
      </c>
      <c r="K15" s="27">
        <v>-2.7294723250626856</v>
      </c>
      <c r="L15" s="28" t="s">
        <v>68</v>
      </c>
      <c r="M15" s="15" t="s">
        <v>81</v>
      </c>
      <c r="N15" s="4">
        <v>26</v>
      </c>
      <c r="O15" s="6">
        <v>5.6331958620689653</v>
      </c>
      <c r="P15" s="28">
        <v>0.05</v>
      </c>
      <c r="Q15" s="12">
        <v>4.9979169270678331E-2</v>
      </c>
      <c r="R15" s="12">
        <v>0.99875026039496628</v>
      </c>
      <c r="S15" s="42">
        <v>50</v>
      </c>
      <c r="T15" s="25">
        <v>1000</v>
      </c>
      <c r="U15" s="25"/>
      <c r="V15" s="25"/>
      <c r="W15" s="39">
        <v>502</v>
      </c>
      <c r="X15" s="25">
        <v>53</v>
      </c>
      <c r="Y15" s="10">
        <v>1060</v>
      </c>
      <c r="Z15" s="25">
        <v>7</v>
      </c>
      <c r="AA15" s="41">
        <v>8.630394619314205E-2</v>
      </c>
      <c r="AB15" s="29">
        <v>0.34285714285714286</v>
      </c>
      <c r="AC15" s="46">
        <v>30</v>
      </c>
      <c r="AD15" s="46">
        <v>10</v>
      </c>
      <c r="AE15" s="46">
        <v>0</v>
      </c>
      <c r="AF15" s="46">
        <v>0</v>
      </c>
      <c r="AG15" s="46">
        <v>0</v>
      </c>
      <c r="AH15" s="46">
        <v>0</v>
      </c>
      <c r="AI15" s="46">
        <v>1</v>
      </c>
      <c r="AJ15" s="46">
        <v>2</v>
      </c>
      <c r="AK15" s="46">
        <v>0</v>
      </c>
      <c r="AL15" s="46">
        <v>0</v>
      </c>
      <c r="AM15" s="46">
        <v>0</v>
      </c>
      <c r="AN15" s="46">
        <v>1</v>
      </c>
      <c r="AO15" s="46">
        <v>0</v>
      </c>
      <c r="AP15" s="46">
        <v>0</v>
      </c>
      <c r="AQ15" s="46">
        <v>0</v>
      </c>
      <c r="AR15" s="46">
        <v>7</v>
      </c>
      <c r="AS15" s="46">
        <v>0</v>
      </c>
      <c r="AT15" s="46">
        <v>0</v>
      </c>
      <c r="AU15" s="46">
        <v>0</v>
      </c>
      <c r="AV15" s="46">
        <v>0</v>
      </c>
      <c r="AW15" s="46">
        <v>0</v>
      </c>
      <c r="AX15" s="46">
        <v>0</v>
      </c>
      <c r="AY15" s="46">
        <v>0</v>
      </c>
      <c r="AZ15" s="46">
        <v>0</v>
      </c>
      <c r="BA15" s="46">
        <v>2</v>
      </c>
      <c r="BB15" s="46">
        <v>0</v>
      </c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</row>
    <row r="16" spans="1:103" x14ac:dyDescent="0.35">
      <c r="A16" s="25">
        <v>2011</v>
      </c>
      <c r="B16" s="47">
        <v>40694</v>
      </c>
      <c r="C16" s="17">
        <v>13</v>
      </c>
      <c r="D16" s="4">
        <v>18.846166666666665</v>
      </c>
      <c r="E16" s="4">
        <v>1.7772500000000022</v>
      </c>
      <c r="F16" s="4">
        <v>3.4604583333333316</v>
      </c>
      <c r="G16" s="4">
        <v>3.1262916666666651</v>
      </c>
      <c r="H16" s="27">
        <v>7.7439925650821744</v>
      </c>
      <c r="I16" s="27">
        <v>-1.0602302994292314</v>
      </c>
      <c r="J16" s="27">
        <v>-2.4441769559699269</v>
      </c>
      <c r="K16" s="27">
        <v>-1.0224062538812637</v>
      </c>
      <c r="L16" s="28" t="s">
        <v>68</v>
      </c>
      <c r="M16" s="15" t="s">
        <v>81</v>
      </c>
      <c r="N16" s="4">
        <v>27</v>
      </c>
      <c r="O16" s="6">
        <v>5.8498572413793095</v>
      </c>
      <c r="P16" s="28">
        <v>0.02</v>
      </c>
      <c r="Q16" s="12">
        <v>1.999866669333308E-2</v>
      </c>
      <c r="R16" s="12">
        <v>0.99980000666657776</v>
      </c>
      <c r="S16" s="42">
        <v>0</v>
      </c>
      <c r="T16" s="25">
        <v>0</v>
      </c>
      <c r="U16" s="25"/>
      <c r="V16" s="25"/>
      <c r="W16" s="39">
        <v>669</v>
      </c>
      <c r="X16" s="25" t="s">
        <v>79</v>
      </c>
      <c r="Y16" s="10" t="s">
        <v>79</v>
      </c>
      <c r="Z16" s="25" t="s">
        <v>79</v>
      </c>
      <c r="AA16" s="41"/>
      <c r="AB16" s="29">
        <v>0.37142857142857144</v>
      </c>
      <c r="AC16" s="44">
        <v>0</v>
      </c>
      <c r="AD16" s="44">
        <v>0</v>
      </c>
      <c r="AE16" s="44">
        <v>0</v>
      </c>
      <c r="AF16" s="44">
        <v>0</v>
      </c>
      <c r="AG16" s="44">
        <v>0</v>
      </c>
      <c r="AH16" s="44">
        <v>0</v>
      </c>
      <c r="AI16" s="44">
        <v>0</v>
      </c>
      <c r="AJ16" s="44">
        <v>0</v>
      </c>
      <c r="AK16" s="44">
        <v>0</v>
      </c>
      <c r="AL16" s="44">
        <v>0</v>
      </c>
      <c r="AM16" s="44">
        <v>0</v>
      </c>
      <c r="AN16" s="44">
        <v>0</v>
      </c>
      <c r="AO16" s="44">
        <v>0</v>
      </c>
      <c r="AP16" s="44">
        <v>0</v>
      </c>
      <c r="AQ16" s="44">
        <v>0</v>
      </c>
      <c r="AR16" s="44">
        <v>0</v>
      </c>
      <c r="AS16" s="44">
        <v>0</v>
      </c>
      <c r="AT16" s="44">
        <v>0</v>
      </c>
      <c r="AU16" s="44">
        <v>0</v>
      </c>
      <c r="AV16" s="44">
        <v>0</v>
      </c>
      <c r="AW16" s="44">
        <v>0</v>
      </c>
      <c r="AX16" s="44">
        <v>0</v>
      </c>
      <c r="AY16" s="44">
        <v>0</v>
      </c>
      <c r="AZ16" s="44">
        <v>0</v>
      </c>
      <c r="BA16" s="44">
        <v>0</v>
      </c>
      <c r="BB16" s="44">
        <v>0</v>
      </c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20"/>
      <c r="BS16" s="20"/>
      <c r="BT16" s="20"/>
      <c r="BU16" s="20"/>
      <c r="BV16" s="20"/>
      <c r="BW16" s="20"/>
      <c r="BX16" s="20"/>
      <c r="BY16" s="20"/>
      <c r="BZ16" s="20"/>
      <c r="CA16" s="20"/>
      <c r="CB16" s="20"/>
      <c r="CC16" s="20"/>
      <c r="CD16" s="20"/>
      <c r="CE16" s="20"/>
      <c r="CF16" s="20"/>
      <c r="CG16" s="20"/>
      <c r="CH16" s="20"/>
      <c r="CI16" s="20"/>
      <c r="CJ16" s="20"/>
      <c r="CK16" s="20"/>
      <c r="CL16" s="20"/>
      <c r="CM16" s="20"/>
      <c r="CN16" s="20"/>
      <c r="CO16" s="20"/>
      <c r="CP16" s="20"/>
      <c r="CQ16" s="20"/>
      <c r="CR16" s="20"/>
      <c r="CS16" s="20"/>
      <c r="CT16" s="20"/>
      <c r="CU16" s="20"/>
      <c r="CV16" s="20"/>
      <c r="CW16" s="20"/>
      <c r="CX16" s="20"/>
      <c r="CY16" s="20"/>
    </row>
    <row r="17" spans="1:103" x14ac:dyDescent="0.35">
      <c r="A17" s="25">
        <v>2011</v>
      </c>
      <c r="B17" s="48">
        <v>40695</v>
      </c>
      <c r="C17" s="17">
        <v>14</v>
      </c>
      <c r="D17" s="4">
        <v>17.755875</v>
      </c>
      <c r="E17" s="4">
        <v>-1.0902916666666655</v>
      </c>
      <c r="F17" s="4">
        <v>0.68695833333333667</v>
      </c>
      <c r="G17" s="4">
        <v>2.3701666666666661</v>
      </c>
      <c r="H17" s="27">
        <v>8.4904717558172091</v>
      </c>
      <c r="I17" s="27">
        <v>0.74647919073503477</v>
      </c>
      <c r="J17" s="27">
        <v>-0.31375110869419665</v>
      </c>
      <c r="K17" s="27">
        <v>-1.6976977652348921</v>
      </c>
      <c r="L17" s="28" t="s">
        <v>69</v>
      </c>
      <c r="M17" s="15" t="s">
        <v>82</v>
      </c>
      <c r="N17" s="4">
        <v>0</v>
      </c>
      <c r="O17" s="6">
        <v>0</v>
      </c>
      <c r="P17" s="28">
        <v>0</v>
      </c>
      <c r="Q17" s="12">
        <v>0</v>
      </c>
      <c r="R17" s="12">
        <v>1</v>
      </c>
      <c r="S17" s="42">
        <v>18</v>
      </c>
      <c r="T17" s="25">
        <v>360</v>
      </c>
      <c r="U17" s="25"/>
      <c r="V17" s="25"/>
      <c r="W17" s="39">
        <v>0</v>
      </c>
      <c r="X17" s="25">
        <v>37</v>
      </c>
      <c r="Y17" s="10">
        <v>740</v>
      </c>
      <c r="Z17" s="25">
        <v>7</v>
      </c>
      <c r="AA17" s="41">
        <v>6.5978851040205885E-2</v>
      </c>
      <c r="AB17" s="29">
        <v>0.4</v>
      </c>
      <c r="AC17" s="46">
        <v>19</v>
      </c>
      <c r="AD17" s="46">
        <v>7</v>
      </c>
      <c r="AE17" s="46">
        <v>2</v>
      </c>
      <c r="AF17" s="46">
        <v>0</v>
      </c>
      <c r="AG17" s="46">
        <v>0</v>
      </c>
      <c r="AH17" s="46">
        <v>1</v>
      </c>
      <c r="AI17" s="46">
        <v>0</v>
      </c>
      <c r="AJ17" s="46">
        <v>4</v>
      </c>
      <c r="AK17" s="46">
        <v>0</v>
      </c>
      <c r="AL17" s="46">
        <v>0</v>
      </c>
      <c r="AM17" s="46">
        <v>0</v>
      </c>
      <c r="AN17" s="46">
        <v>2</v>
      </c>
      <c r="AO17" s="46">
        <v>0</v>
      </c>
      <c r="AP17" s="46">
        <v>0</v>
      </c>
      <c r="AQ17" s="46">
        <v>0</v>
      </c>
      <c r="AR17" s="46">
        <v>2</v>
      </c>
      <c r="AS17" s="46">
        <v>0</v>
      </c>
      <c r="AT17" s="46">
        <v>0</v>
      </c>
      <c r="AU17" s="46">
        <v>0</v>
      </c>
      <c r="AV17" s="46">
        <v>0</v>
      </c>
      <c r="AW17" s="46">
        <v>0</v>
      </c>
      <c r="AX17" s="46">
        <v>0</v>
      </c>
      <c r="AY17" s="46">
        <v>0</v>
      </c>
      <c r="AZ17" s="46">
        <v>0</v>
      </c>
      <c r="BA17" s="46">
        <v>0</v>
      </c>
      <c r="BB17" s="46">
        <v>0</v>
      </c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20"/>
      <c r="BS17" s="20"/>
      <c r="BT17" s="20"/>
      <c r="BU17" s="20"/>
      <c r="BV17" s="20"/>
      <c r="BW17" s="20"/>
      <c r="BX17" s="20"/>
      <c r="BY17" s="20"/>
      <c r="BZ17" s="20"/>
      <c r="CA17" s="20"/>
      <c r="CB17" s="20"/>
      <c r="CC17" s="20"/>
      <c r="CD17" s="20"/>
      <c r="CE17" s="20"/>
      <c r="CF17" s="20"/>
      <c r="CG17" s="20"/>
      <c r="CH17" s="20"/>
      <c r="CI17" s="20"/>
      <c r="CJ17" s="20"/>
      <c r="CK17" s="20"/>
      <c r="CL17" s="20"/>
      <c r="CM17" s="20"/>
      <c r="CN17" s="20"/>
      <c r="CO17" s="20"/>
      <c r="CP17" s="20"/>
      <c r="CQ17" s="20"/>
      <c r="CR17" s="20"/>
      <c r="CS17" s="20"/>
      <c r="CT17" s="20"/>
      <c r="CU17" s="20"/>
      <c r="CV17" s="20"/>
      <c r="CW17" s="20"/>
      <c r="CX17" s="20"/>
      <c r="CY17" s="20"/>
    </row>
    <row r="18" spans="1:103" x14ac:dyDescent="0.35">
      <c r="A18" s="25">
        <v>2011</v>
      </c>
      <c r="B18" s="48">
        <v>40696</v>
      </c>
      <c r="C18" s="17">
        <v>15</v>
      </c>
      <c r="D18" s="4">
        <v>17.617041666666669</v>
      </c>
      <c r="E18" s="4">
        <v>-0.1388333333333307</v>
      </c>
      <c r="F18" s="4">
        <v>-1.2291249999999962</v>
      </c>
      <c r="G18" s="4">
        <v>0.54812500000000597</v>
      </c>
      <c r="H18" s="27">
        <v>8.2974087606052969</v>
      </c>
      <c r="I18" s="27">
        <v>-0.19306299521191228</v>
      </c>
      <c r="J18" s="27">
        <v>0.55341619552312249</v>
      </c>
      <c r="K18" s="27">
        <v>-0.50681410390610893</v>
      </c>
      <c r="L18" s="28" t="s">
        <v>26</v>
      </c>
      <c r="M18" s="15" t="s">
        <v>83</v>
      </c>
      <c r="N18" s="4">
        <v>1</v>
      </c>
      <c r="O18" s="6">
        <v>0.21666137931034482</v>
      </c>
      <c r="P18" s="28">
        <v>0.01</v>
      </c>
      <c r="Q18" s="12">
        <v>9.9998333341666645E-3</v>
      </c>
      <c r="R18" s="12">
        <v>0.99995000041666526</v>
      </c>
      <c r="S18" s="42">
        <v>7</v>
      </c>
      <c r="T18" s="25">
        <v>140</v>
      </c>
      <c r="U18" s="25"/>
      <c r="V18" s="25"/>
      <c r="W18" s="39">
        <v>333</v>
      </c>
      <c r="X18" s="25">
        <v>57</v>
      </c>
      <c r="Y18" s="10">
        <v>1140</v>
      </c>
      <c r="Z18" s="25">
        <v>11</v>
      </c>
      <c r="AA18" s="41">
        <v>9.1030599694559913E-2</v>
      </c>
      <c r="AB18" s="29">
        <v>0.42857142857142855</v>
      </c>
      <c r="AC18" s="46">
        <v>29</v>
      </c>
      <c r="AD18" s="46">
        <v>10</v>
      </c>
      <c r="AE18" s="46">
        <v>0</v>
      </c>
      <c r="AF18" s="46">
        <v>0</v>
      </c>
      <c r="AG18" s="46">
        <v>0</v>
      </c>
      <c r="AH18" s="46">
        <v>0</v>
      </c>
      <c r="AI18" s="46">
        <v>0</v>
      </c>
      <c r="AJ18" s="46">
        <v>2</v>
      </c>
      <c r="AK18" s="46">
        <v>2</v>
      </c>
      <c r="AL18" s="46">
        <v>0</v>
      </c>
      <c r="AM18" s="46">
        <v>1</v>
      </c>
      <c r="AN18" s="46">
        <v>0</v>
      </c>
      <c r="AO18" s="46">
        <v>0</v>
      </c>
      <c r="AP18" s="46">
        <v>0</v>
      </c>
      <c r="AQ18" s="46">
        <v>1</v>
      </c>
      <c r="AR18" s="46">
        <v>8</v>
      </c>
      <c r="AS18" s="46">
        <v>0</v>
      </c>
      <c r="AT18" s="46">
        <v>0</v>
      </c>
      <c r="AU18" s="46">
        <v>0</v>
      </c>
      <c r="AV18" s="46">
        <v>1</v>
      </c>
      <c r="AW18" s="46">
        <v>0</v>
      </c>
      <c r="AX18" s="46">
        <v>1</v>
      </c>
      <c r="AY18" s="46">
        <v>0</v>
      </c>
      <c r="AZ18" s="46">
        <v>1</v>
      </c>
      <c r="BA18" s="46">
        <v>1</v>
      </c>
      <c r="BB18" s="46">
        <v>0</v>
      </c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20"/>
      <c r="BS18" s="20"/>
      <c r="BT18" s="20"/>
      <c r="BU18" s="20"/>
      <c r="BV18" s="20"/>
      <c r="BW18" s="20"/>
      <c r="BX18" s="20"/>
      <c r="BY18" s="20"/>
      <c r="BZ18" s="20"/>
      <c r="CA18" s="20"/>
      <c r="CB18" s="20"/>
      <c r="CC18" s="20"/>
      <c r="CD18" s="20"/>
      <c r="CE18" s="20"/>
      <c r="CF18" s="20"/>
      <c r="CG18" s="20"/>
      <c r="CH18" s="20"/>
      <c r="CI18" s="20"/>
      <c r="CJ18" s="20"/>
      <c r="CK18" s="20"/>
      <c r="CL18" s="20"/>
      <c r="CM18" s="20"/>
      <c r="CN18" s="20"/>
      <c r="CO18" s="20"/>
      <c r="CP18" s="20"/>
      <c r="CQ18" s="20"/>
      <c r="CR18" s="20"/>
      <c r="CS18" s="20"/>
      <c r="CT18" s="20"/>
      <c r="CU18" s="20"/>
      <c r="CV18" s="20"/>
      <c r="CW18" s="20"/>
      <c r="CX18" s="20"/>
      <c r="CY18" s="20"/>
    </row>
    <row r="19" spans="1:103" x14ac:dyDescent="0.35">
      <c r="A19" s="25">
        <v>2011</v>
      </c>
      <c r="B19" s="48">
        <v>40697</v>
      </c>
      <c r="C19" s="17">
        <v>16</v>
      </c>
      <c r="D19" s="4">
        <v>18.322708333333328</v>
      </c>
      <c r="E19" s="4">
        <v>0.70566666666665867</v>
      </c>
      <c r="F19" s="4">
        <v>0.56683333333332797</v>
      </c>
      <c r="G19" s="4">
        <v>-0.52345833333333758</v>
      </c>
      <c r="H19" s="27">
        <v>8.2442272611788727</v>
      </c>
      <c r="I19" s="27">
        <v>-5.3181499426424139E-2</v>
      </c>
      <c r="J19" s="27">
        <v>-0.24624449463833642</v>
      </c>
      <c r="K19" s="27">
        <v>0.50023469609669835</v>
      </c>
      <c r="L19" s="28" t="s">
        <v>26</v>
      </c>
      <c r="M19" s="15" t="s">
        <v>83</v>
      </c>
      <c r="N19" s="4">
        <v>2</v>
      </c>
      <c r="O19" s="6">
        <v>0.43332275862068964</v>
      </c>
      <c r="P19" s="28">
        <v>0.03</v>
      </c>
      <c r="Q19" s="12">
        <v>2.999550020249566E-2</v>
      </c>
      <c r="R19" s="12">
        <v>0.99955003374898754</v>
      </c>
      <c r="S19" s="42">
        <v>8</v>
      </c>
      <c r="T19" s="25">
        <v>160</v>
      </c>
      <c r="U19" s="25"/>
      <c r="V19" s="25"/>
      <c r="W19" s="39">
        <v>480</v>
      </c>
      <c r="X19" s="25">
        <v>37</v>
      </c>
      <c r="Y19" s="10">
        <v>740</v>
      </c>
      <c r="Z19" s="25">
        <v>6</v>
      </c>
      <c r="AA19" s="41">
        <v>6.5978851040205885E-2</v>
      </c>
      <c r="AB19" s="29">
        <v>0.45714285714285713</v>
      </c>
      <c r="AC19" s="46">
        <v>19</v>
      </c>
      <c r="AD19" s="46">
        <v>5</v>
      </c>
      <c r="AE19" s="46">
        <v>0</v>
      </c>
      <c r="AF19" s="46">
        <v>0</v>
      </c>
      <c r="AG19" s="46">
        <v>0</v>
      </c>
      <c r="AH19" s="46">
        <v>0</v>
      </c>
      <c r="AI19" s="46">
        <v>0</v>
      </c>
      <c r="AJ19" s="46">
        <v>9</v>
      </c>
      <c r="AK19" s="46">
        <v>0</v>
      </c>
      <c r="AL19" s="46">
        <v>0</v>
      </c>
      <c r="AM19" s="46">
        <v>1</v>
      </c>
      <c r="AN19" s="46">
        <v>0</v>
      </c>
      <c r="AO19" s="46">
        <v>0</v>
      </c>
      <c r="AP19" s="46">
        <v>0</v>
      </c>
      <c r="AQ19" s="46">
        <v>0</v>
      </c>
      <c r="AR19" s="46">
        <v>1</v>
      </c>
      <c r="AS19" s="46">
        <v>0</v>
      </c>
      <c r="AT19" s="46">
        <v>0</v>
      </c>
      <c r="AU19" s="46">
        <v>0</v>
      </c>
      <c r="AV19" s="46">
        <v>0</v>
      </c>
      <c r="AW19" s="46">
        <v>2</v>
      </c>
      <c r="AX19" s="46">
        <v>0</v>
      </c>
      <c r="AY19" s="46">
        <v>0</v>
      </c>
      <c r="AZ19" s="46">
        <v>0</v>
      </c>
      <c r="BA19" s="46">
        <v>0</v>
      </c>
      <c r="BB19" s="46">
        <v>0</v>
      </c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20"/>
      <c r="BS19" s="20"/>
      <c r="BT19" s="20"/>
      <c r="BU19" s="20"/>
      <c r="BV19" s="20"/>
      <c r="BW19" s="20"/>
      <c r="BX19" s="20"/>
      <c r="BY19" s="20"/>
      <c r="BZ19" s="20"/>
      <c r="CA19" s="20"/>
      <c r="CB19" s="20"/>
      <c r="CC19" s="20"/>
      <c r="CD19" s="20"/>
      <c r="CE19" s="20"/>
      <c r="CF19" s="20"/>
      <c r="CG19" s="20"/>
      <c r="CH19" s="20"/>
      <c r="CI19" s="20"/>
      <c r="CJ19" s="20"/>
      <c r="CK19" s="20"/>
      <c r="CL19" s="20"/>
      <c r="CM19" s="20"/>
      <c r="CN19" s="20"/>
      <c r="CO19" s="20"/>
      <c r="CP19" s="20"/>
      <c r="CQ19" s="20"/>
      <c r="CR19" s="20"/>
      <c r="CS19" s="20"/>
      <c r="CT19" s="20"/>
      <c r="CU19" s="20"/>
      <c r="CV19" s="20"/>
      <c r="CW19" s="20"/>
      <c r="CX19" s="20"/>
      <c r="CY19" s="20"/>
    </row>
    <row r="20" spans="1:103" x14ac:dyDescent="0.35">
      <c r="A20" s="25">
        <v>2011</v>
      </c>
      <c r="B20" s="48">
        <v>40698</v>
      </c>
      <c r="C20" s="17">
        <v>17</v>
      </c>
      <c r="D20" s="4">
        <v>18.691291666666658</v>
      </c>
      <c r="E20" s="4">
        <v>0.36858333333332993</v>
      </c>
      <c r="F20" s="4">
        <v>1.0742499999999886</v>
      </c>
      <c r="G20" s="4">
        <v>0.9354166666666579</v>
      </c>
      <c r="H20" s="27">
        <v>7.8629597634542563</v>
      </c>
      <c r="I20" s="27">
        <v>-0.38126749772461643</v>
      </c>
      <c r="J20" s="27">
        <v>-0.43444899715104057</v>
      </c>
      <c r="K20" s="27">
        <v>-0.62751199236295285</v>
      </c>
      <c r="L20" s="28" t="s">
        <v>26</v>
      </c>
      <c r="M20" s="15" t="s">
        <v>83</v>
      </c>
      <c r="N20" s="4">
        <v>3</v>
      </c>
      <c r="O20" s="6">
        <v>0.64998413793103449</v>
      </c>
      <c r="P20" s="28">
        <v>0.08</v>
      </c>
      <c r="Q20" s="12">
        <v>7.9914693969172695E-2</v>
      </c>
      <c r="R20" s="12">
        <v>0.99680170630261944</v>
      </c>
      <c r="S20" s="42">
        <v>22</v>
      </c>
      <c r="T20" s="25">
        <v>440</v>
      </c>
      <c r="U20" s="25"/>
      <c r="V20" s="25"/>
      <c r="W20" s="39">
        <v>230</v>
      </c>
      <c r="X20" s="25">
        <v>56</v>
      </c>
      <c r="Y20" s="10">
        <v>1120</v>
      </c>
      <c r="Z20" s="25">
        <v>5</v>
      </c>
      <c r="AA20" s="41">
        <v>8.9860618729082339E-2</v>
      </c>
      <c r="AB20" s="29">
        <v>0.48571428571428571</v>
      </c>
      <c r="AC20" s="46">
        <v>40</v>
      </c>
      <c r="AD20" s="46">
        <v>9</v>
      </c>
      <c r="AE20" s="46">
        <v>0</v>
      </c>
      <c r="AF20" s="46">
        <v>0</v>
      </c>
      <c r="AG20" s="46">
        <v>0</v>
      </c>
      <c r="AH20" s="46">
        <v>0</v>
      </c>
      <c r="AI20" s="46">
        <v>0</v>
      </c>
      <c r="AJ20" s="46">
        <v>4</v>
      </c>
      <c r="AK20" s="46">
        <v>0</v>
      </c>
      <c r="AL20" s="46">
        <v>0</v>
      </c>
      <c r="AM20" s="46">
        <v>0</v>
      </c>
      <c r="AN20" s="46">
        <v>2</v>
      </c>
      <c r="AO20" s="46">
        <v>0</v>
      </c>
      <c r="AP20" s="46">
        <v>0</v>
      </c>
      <c r="AQ20" s="46">
        <v>0</v>
      </c>
      <c r="AR20" s="46">
        <v>1</v>
      </c>
      <c r="AS20" s="46">
        <v>0</v>
      </c>
      <c r="AT20" s="46">
        <v>0</v>
      </c>
      <c r="AU20" s="46">
        <v>0</v>
      </c>
      <c r="AV20" s="46">
        <v>0</v>
      </c>
      <c r="AW20" s="46">
        <v>0</v>
      </c>
      <c r="AX20" s="46">
        <v>0</v>
      </c>
      <c r="AY20" s="46">
        <v>0</v>
      </c>
      <c r="AZ20" s="46">
        <v>0</v>
      </c>
      <c r="BA20" s="46">
        <v>0</v>
      </c>
      <c r="BB20" s="46">
        <v>0</v>
      </c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20"/>
      <c r="BS20" s="20"/>
      <c r="BT20" s="20"/>
      <c r="BU20" s="20"/>
      <c r="BV20" s="20"/>
      <c r="BW20" s="20"/>
      <c r="BX20" s="20"/>
      <c r="BY20" s="20"/>
      <c r="BZ20" s="20"/>
      <c r="CA20" s="20"/>
      <c r="CB20" s="20"/>
      <c r="CC20" s="20"/>
      <c r="CD20" s="20"/>
      <c r="CE20" s="20"/>
      <c r="CF20" s="20"/>
      <c r="CG20" s="20"/>
      <c r="CH20" s="20"/>
      <c r="CI20" s="20"/>
      <c r="CJ20" s="20"/>
      <c r="CK20" s="20"/>
      <c r="CL20" s="20"/>
      <c r="CM20" s="20"/>
      <c r="CN20" s="20"/>
      <c r="CO20" s="20"/>
      <c r="CP20" s="20"/>
      <c r="CQ20" s="20"/>
      <c r="CR20" s="20"/>
      <c r="CS20" s="20"/>
      <c r="CT20" s="20"/>
      <c r="CU20" s="20"/>
      <c r="CV20" s="20"/>
      <c r="CW20" s="20"/>
      <c r="CX20" s="20"/>
      <c r="CY20" s="20"/>
    </row>
    <row r="21" spans="1:103" x14ac:dyDescent="0.35">
      <c r="A21" s="25">
        <v>2011</v>
      </c>
      <c r="B21" s="48">
        <v>40699</v>
      </c>
      <c r="C21" s="17">
        <v>18</v>
      </c>
      <c r="D21" s="4">
        <v>19.127583333333334</v>
      </c>
      <c r="E21" s="4">
        <v>0.43629166666667629</v>
      </c>
      <c r="F21" s="4">
        <v>0.80487500000000622</v>
      </c>
      <c r="G21" s="4">
        <v>1.5105416666666649</v>
      </c>
      <c r="H21" s="27">
        <v>6.4833998112160556</v>
      </c>
      <c r="I21" s="27">
        <v>-1.3795599522382007</v>
      </c>
      <c r="J21" s="27">
        <v>-1.7608274499628171</v>
      </c>
      <c r="K21" s="27">
        <v>-1.8140089493892413</v>
      </c>
      <c r="L21" s="28" t="s">
        <v>26</v>
      </c>
      <c r="M21" s="15" t="s">
        <v>83</v>
      </c>
      <c r="N21" s="4">
        <v>4</v>
      </c>
      <c r="O21" s="6">
        <v>0.86664551724137928</v>
      </c>
      <c r="P21" s="28">
        <v>0.15</v>
      </c>
      <c r="Q21" s="12">
        <v>0.14943813247359922</v>
      </c>
      <c r="R21" s="12">
        <v>0.98877107793604224</v>
      </c>
      <c r="S21" s="42">
        <v>22</v>
      </c>
      <c r="T21" s="25">
        <v>440</v>
      </c>
      <c r="U21" s="25"/>
      <c r="V21" s="25"/>
      <c r="W21" s="39">
        <v>211</v>
      </c>
      <c r="X21" s="25">
        <v>63</v>
      </c>
      <c r="Y21" s="10">
        <v>1260</v>
      </c>
      <c r="Z21" s="25">
        <v>7</v>
      </c>
      <c r="AA21" s="41">
        <v>9.7896155464292534E-2</v>
      </c>
      <c r="AB21" s="29">
        <v>0.51428571428571423</v>
      </c>
      <c r="AC21" s="46">
        <v>48</v>
      </c>
      <c r="AD21" s="46">
        <v>9</v>
      </c>
      <c r="AE21" s="46">
        <v>1</v>
      </c>
      <c r="AF21" s="46">
        <v>0</v>
      </c>
      <c r="AG21" s="46">
        <v>0</v>
      </c>
      <c r="AH21" s="46">
        <v>0</v>
      </c>
      <c r="AI21" s="46">
        <v>0</v>
      </c>
      <c r="AJ21" s="46">
        <v>0</v>
      </c>
      <c r="AK21" s="46">
        <v>1</v>
      </c>
      <c r="AL21" s="46">
        <v>0</v>
      </c>
      <c r="AM21" s="46">
        <v>0</v>
      </c>
      <c r="AN21" s="46">
        <v>2</v>
      </c>
      <c r="AO21" s="46">
        <v>0</v>
      </c>
      <c r="AP21" s="46">
        <v>0</v>
      </c>
      <c r="AQ21" s="46">
        <v>0</v>
      </c>
      <c r="AR21" s="46">
        <v>1</v>
      </c>
      <c r="AS21" s="46">
        <v>1</v>
      </c>
      <c r="AT21" s="46">
        <v>0</v>
      </c>
      <c r="AU21" s="46">
        <v>0</v>
      </c>
      <c r="AV21" s="46">
        <v>0</v>
      </c>
      <c r="AW21" s="46">
        <v>0</v>
      </c>
      <c r="AX21" s="46">
        <v>0</v>
      </c>
      <c r="AY21" s="46">
        <v>0</v>
      </c>
      <c r="AZ21" s="46">
        <v>0</v>
      </c>
      <c r="BA21" s="46">
        <v>0</v>
      </c>
      <c r="BB21" s="46">
        <v>0</v>
      </c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</row>
    <row r="22" spans="1:103" x14ac:dyDescent="0.35">
      <c r="A22" s="25">
        <v>2011</v>
      </c>
      <c r="B22" s="48">
        <v>40700</v>
      </c>
      <c r="C22" s="17">
        <v>19</v>
      </c>
      <c r="D22" s="4">
        <v>20.46554166666666</v>
      </c>
      <c r="E22" s="4">
        <v>1.3379583333333258</v>
      </c>
      <c r="F22" s="4">
        <v>1.7742500000000021</v>
      </c>
      <c r="G22" s="4">
        <v>2.142833333333332</v>
      </c>
      <c r="H22" s="27">
        <v>6.6276960857702791</v>
      </c>
      <c r="I22" s="27">
        <v>0.14429627455422356</v>
      </c>
      <c r="J22" s="27">
        <v>-1.2352636776839772</v>
      </c>
      <c r="K22" s="27">
        <v>-1.6165311754085936</v>
      </c>
      <c r="L22" s="28" t="s">
        <v>26</v>
      </c>
      <c r="M22" s="15" t="s">
        <v>83</v>
      </c>
      <c r="N22" s="4">
        <v>5</v>
      </c>
      <c r="O22" s="6">
        <v>1.0833068965517241</v>
      </c>
      <c r="P22" s="28">
        <v>0.24</v>
      </c>
      <c r="Q22" s="12">
        <v>0.23770262642713458</v>
      </c>
      <c r="R22" s="12">
        <v>0.97133797485202966</v>
      </c>
      <c r="S22" s="42">
        <v>43</v>
      </c>
      <c r="T22" s="25">
        <v>860</v>
      </c>
      <c r="U22" s="25"/>
      <c r="V22" s="25"/>
      <c r="W22" s="39">
        <v>400</v>
      </c>
      <c r="X22" s="25">
        <v>37</v>
      </c>
      <c r="Y22" s="10">
        <v>740</v>
      </c>
      <c r="Z22" s="25">
        <v>6</v>
      </c>
      <c r="AA22" s="41">
        <v>6.5978851040205885E-2</v>
      </c>
      <c r="AB22" s="29">
        <v>0.54285714285714282</v>
      </c>
      <c r="AC22" s="46">
        <v>24</v>
      </c>
      <c r="AD22" s="46">
        <v>7</v>
      </c>
      <c r="AE22" s="46">
        <v>0</v>
      </c>
      <c r="AF22" s="46">
        <v>0</v>
      </c>
      <c r="AG22" s="46">
        <v>0</v>
      </c>
      <c r="AH22" s="46">
        <v>0</v>
      </c>
      <c r="AI22" s="46">
        <v>0</v>
      </c>
      <c r="AJ22" s="46">
        <v>0</v>
      </c>
      <c r="AK22" s="46">
        <v>1</v>
      </c>
      <c r="AL22" s="46">
        <v>0</v>
      </c>
      <c r="AM22" s="46">
        <v>0</v>
      </c>
      <c r="AN22" s="46">
        <v>3</v>
      </c>
      <c r="AO22" s="46">
        <v>0</v>
      </c>
      <c r="AP22" s="46">
        <v>0</v>
      </c>
      <c r="AQ22" s="46">
        <v>0</v>
      </c>
      <c r="AR22" s="46">
        <v>1</v>
      </c>
      <c r="AS22" s="46">
        <v>0</v>
      </c>
      <c r="AT22" s="46">
        <v>0</v>
      </c>
      <c r="AU22" s="46">
        <v>0</v>
      </c>
      <c r="AV22" s="46">
        <v>1</v>
      </c>
      <c r="AW22" s="46">
        <v>0</v>
      </c>
      <c r="AX22" s="46">
        <v>0</v>
      </c>
      <c r="AY22" s="46">
        <v>0</v>
      </c>
      <c r="AZ22" s="46">
        <v>0</v>
      </c>
      <c r="BA22" s="46">
        <v>0</v>
      </c>
      <c r="BB22" s="46">
        <v>0</v>
      </c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</row>
    <row r="23" spans="1:103" x14ac:dyDescent="0.35">
      <c r="A23" s="25">
        <v>2011</v>
      </c>
      <c r="B23" s="48">
        <v>40701</v>
      </c>
      <c r="C23" s="17">
        <v>20</v>
      </c>
      <c r="D23" s="4">
        <v>21.870541666666668</v>
      </c>
      <c r="E23" s="4">
        <v>1.4050000000000082</v>
      </c>
      <c r="F23" s="4">
        <v>2.7429583333333341</v>
      </c>
      <c r="G23" s="4">
        <v>3.1792500000000103</v>
      </c>
      <c r="H23" s="27">
        <v>6.2972512576357316</v>
      </c>
      <c r="I23" s="27">
        <v>-0.33044482813454756</v>
      </c>
      <c r="J23" s="27">
        <v>-0.18614855358032401</v>
      </c>
      <c r="K23" s="27">
        <v>-1.5657085058185247</v>
      </c>
      <c r="L23" s="28" t="s">
        <v>26</v>
      </c>
      <c r="M23" s="15" t="s">
        <v>83</v>
      </c>
      <c r="N23" s="4">
        <v>6</v>
      </c>
      <c r="O23" s="6">
        <v>1.299968275862069</v>
      </c>
      <c r="P23" s="28">
        <v>0.34</v>
      </c>
      <c r="Q23" s="12">
        <v>0.3334870921408144</v>
      </c>
      <c r="R23" s="12">
        <v>0.94275466552834619</v>
      </c>
      <c r="S23" s="42">
        <v>188</v>
      </c>
      <c r="T23" s="25">
        <v>3760</v>
      </c>
      <c r="U23" s="25"/>
      <c r="V23" s="25"/>
      <c r="W23" s="39">
        <v>598</v>
      </c>
      <c r="X23" s="25">
        <v>69</v>
      </c>
      <c r="Y23" s="10">
        <v>1380</v>
      </c>
      <c r="Z23" s="25">
        <v>5</v>
      </c>
      <c r="AA23" s="41">
        <v>0.1045151383954008</v>
      </c>
      <c r="AB23" s="29">
        <v>0.5714285714285714</v>
      </c>
      <c r="AC23" s="46">
        <v>59</v>
      </c>
      <c r="AD23" s="46">
        <v>7</v>
      </c>
      <c r="AE23" s="46">
        <v>0</v>
      </c>
      <c r="AF23" s="46">
        <v>0</v>
      </c>
      <c r="AG23" s="46">
        <v>0</v>
      </c>
      <c r="AH23" s="46">
        <v>0</v>
      </c>
      <c r="AI23" s="46">
        <v>0</v>
      </c>
      <c r="AJ23" s="46">
        <v>0</v>
      </c>
      <c r="AK23" s="46">
        <v>1</v>
      </c>
      <c r="AL23" s="46">
        <v>0</v>
      </c>
      <c r="AM23" s="46">
        <v>0</v>
      </c>
      <c r="AN23" s="46">
        <v>1</v>
      </c>
      <c r="AO23" s="46">
        <v>0</v>
      </c>
      <c r="AP23" s="46">
        <v>0</v>
      </c>
      <c r="AQ23" s="46">
        <v>0</v>
      </c>
      <c r="AR23" s="46">
        <v>1</v>
      </c>
      <c r="AS23" s="46">
        <v>0</v>
      </c>
      <c r="AT23" s="46">
        <v>0</v>
      </c>
      <c r="AU23" s="46">
        <v>0</v>
      </c>
      <c r="AV23" s="46">
        <v>0</v>
      </c>
      <c r="AW23" s="46">
        <v>0</v>
      </c>
      <c r="AX23" s="46">
        <v>0</v>
      </c>
      <c r="AY23" s="46">
        <v>0</v>
      </c>
      <c r="AZ23" s="46">
        <v>0</v>
      </c>
      <c r="BA23" s="46">
        <v>0</v>
      </c>
      <c r="BB23" s="46">
        <v>0</v>
      </c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20"/>
      <c r="BS23" s="20"/>
      <c r="BT23" s="20"/>
      <c r="BU23" s="20"/>
      <c r="BV23" s="20"/>
      <c r="BW23" s="20"/>
      <c r="BX23" s="20"/>
      <c r="BY23" s="20"/>
      <c r="BZ23" s="20"/>
      <c r="CA23" s="20"/>
      <c r="CB23" s="20"/>
      <c r="CC23" s="20"/>
      <c r="CD23" s="20"/>
      <c r="CE23" s="20"/>
      <c r="CF23" s="20"/>
      <c r="CG23" s="20"/>
      <c r="CH23" s="20"/>
      <c r="CI23" s="20"/>
      <c r="CJ23" s="20"/>
      <c r="CK23" s="20"/>
      <c r="CL23" s="20"/>
      <c r="CM23" s="20"/>
      <c r="CN23" s="20"/>
      <c r="CO23" s="20"/>
      <c r="CP23" s="20"/>
      <c r="CQ23" s="20"/>
      <c r="CR23" s="20"/>
      <c r="CS23" s="20"/>
      <c r="CT23" s="20"/>
      <c r="CU23" s="20"/>
      <c r="CV23" s="20"/>
      <c r="CW23" s="20"/>
      <c r="CX23" s="20"/>
      <c r="CY23" s="20"/>
    </row>
    <row r="24" spans="1:103" x14ac:dyDescent="0.35">
      <c r="A24" s="25">
        <v>2011</v>
      </c>
      <c r="B24" s="48">
        <v>40702</v>
      </c>
      <c r="C24" s="17">
        <v>21</v>
      </c>
      <c r="D24" s="4">
        <v>21.548999999999996</v>
      </c>
      <c r="E24" s="4">
        <v>-0.32154166666667194</v>
      </c>
      <c r="F24" s="4">
        <v>1.0834583333333363</v>
      </c>
      <c r="G24" s="4">
        <v>2.4214166666666621</v>
      </c>
      <c r="H24" s="27">
        <v>6.9081890459093858</v>
      </c>
      <c r="I24" s="27">
        <v>0.61093778827365419</v>
      </c>
      <c r="J24" s="27">
        <v>0.28049296013910663</v>
      </c>
      <c r="K24" s="27">
        <v>0.42478923469333019</v>
      </c>
      <c r="L24" s="28" t="s">
        <v>70</v>
      </c>
      <c r="M24" s="15" t="s">
        <v>84</v>
      </c>
      <c r="N24" s="4">
        <v>7</v>
      </c>
      <c r="O24" s="6">
        <v>1.5166296551724139</v>
      </c>
      <c r="P24" s="28">
        <v>0.5</v>
      </c>
      <c r="Q24" s="12">
        <v>0.47942553860420301</v>
      </c>
      <c r="R24" s="12">
        <v>0.87758256189037276</v>
      </c>
      <c r="S24" s="42">
        <v>79</v>
      </c>
      <c r="T24" s="25">
        <v>1580</v>
      </c>
      <c r="U24" s="25"/>
      <c r="V24" s="25"/>
      <c r="W24" s="39">
        <v>191</v>
      </c>
      <c r="X24" s="25">
        <v>7</v>
      </c>
      <c r="Y24" s="10">
        <v>140</v>
      </c>
      <c r="Z24" s="25">
        <v>6</v>
      </c>
      <c r="AA24" s="41">
        <v>1.7504051185064137E-2</v>
      </c>
      <c r="AB24" s="29">
        <v>0.6</v>
      </c>
      <c r="AC24" s="46">
        <v>2</v>
      </c>
      <c r="AD24" s="46">
        <v>1</v>
      </c>
      <c r="AE24" s="46">
        <v>1</v>
      </c>
      <c r="AF24" s="46">
        <v>0</v>
      </c>
      <c r="AG24" s="46">
        <v>0</v>
      </c>
      <c r="AH24" s="46">
        <v>0</v>
      </c>
      <c r="AI24" s="46">
        <v>0</v>
      </c>
      <c r="AJ24" s="46">
        <v>0</v>
      </c>
      <c r="AK24" s="46">
        <v>0</v>
      </c>
      <c r="AL24" s="46">
        <v>0</v>
      </c>
      <c r="AM24" s="46">
        <v>0</v>
      </c>
      <c r="AN24" s="46">
        <v>1</v>
      </c>
      <c r="AO24" s="46">
        <v>0</v>
      </c>
      <c r="AP24" s="46">
        <v>1</v>
      </c>
      <c r="AQ24" s="46">
        <v>0</v>
      </c>
      <c r="AR24" s="46">
        <v>0</v>
      </c>
      <c r="AS24" s="46">
        <v>0</v>
      </c>
      <c r="AT24" s="46">
        <v>0</v>
      </c>
      <c r="AU24" s="46">
        <v>0</v>
      </c>
      <c r="AV24" s="46">
        <v>0</v>
      </c>
      <c r="AW24" s="46">
        <v>0</v>
      </c>
      <c r="AX24" s="46">
        <v>1</v>
      </c>
      <c r="AY24" s="46">
        <v>0</v>
      </c>
      <c r="AZ24" s="46">
        <v>0</v>
      </c>
      <c r="BA24" s="46">
        <v>0</v>
      </c>
      <c r="BB24" s="46">
        <v>0</v>
      </c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0"/>
      <c r="CB24" s="20"/>
      <c r="CC24" s="20"/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0"/>
      <c r="CP24" s="20"/>
      <c r="CQ24" s="20"/>
      <c r="CR24" s="20"/>
      <c r="CS24" s="20"/>
      <c r="CT24" s="20"/>
      <c r="CU24" s="20"/>
      <c r="CV24" s="20"/>
      <c r="CW24" s="20"/>
      <c r="CX24" s="20"/>
      <c r="CY24" s="20"/>
    </row>
    <row r="25" spans="1:103" x14ac:dyDescent="0.35">
      <c r="A25" s="25">
        <v>2011</v>
      </c>
      <c r="B25" s="47">
        <v>40703</v>
      </c>
      <c r="C25" s="17">
        <v>22</v>
      </c>
      <c r="D25" s="4">
        <v>20.102749999999997</v>
      </c>
      <c r="E25" s="4">
        <v>-1.4462499999999991</v>
      </c>
      <c r="F25" s="4">
        <v>-1.7677916666666711</v>
      </c>
      <c r="G25" s="4">
        <v>-0.36279166666666285</v>
      </c>
      <c r="H25" s="27">
        <v>11.613348367040158</v>
      </c>
      <c r="I25" s="27">
        <v>4.7051593211307727</v>
      </c>
      <c r="J25" s="27">
        <v>5.3160971094044269</v>
      </c>
      <c r="K25" s="27">
        <v>4.9856522812698794</v>
      </c>
      <c r="L25" s="28" t="s">
        <v>27</v>
      </c>
      <c r="M25" s="15" t="s">
        <v>85</v>
      </c>
      <c r="N25" s="4">
        <v>8</v>
      </c>
      <c r="O25" s="6">
        <v>1.7332910344827586</v>
      </c>
      <c r="P25" s="28">
        <v>0.56999999999999995</v>
      </c>
      <c r="Q25" s="12">
        <v>0.53963204873396919</v>
      </c>
      <c r="R25" s="12">
        <v>0.84190097516226881</v>
      </c>
      <c r="S25" s="42">
        <v>0</v>
      </c>
      <c r="T25" s="25">
        <v>0</v>
      </c>
      <c r="U25" s="25"/>
      <c r="V25" s="25"/>
      <c r="W25" s="39">
        <v>4</v>
      </c>
      <c r="X25" s="25" t="s">
        <v>79</v>
      </c>
      <c r="Y25" s="10" t="s">
        <v>79</v>
      </c>
      <c r="Z25" s="25" t="s">
        <v>79</v>
      </c>
      <c r="AA25" s="41"/>
      <c r="AB25" s="29">
        <v>0.62857142857142856</v>
      </c>
      <c r="AC25" s="44">
        <v>0</v>
      </c>
      <c r="AD25" s="44">
        <v>0</v>
      </c>
      <c r="AE25" s="44">
        <v>0</v>
      </c>
      <c r="AF25" s="44">
        <v>0</v>
      </c>
      <c r="AG25" s="44">
        <v>0</v>
      </c>
      <c r="AH25" s="44">
        <v>0</v>
      </c>
      <c r="AI25" s="44">
        <v>0</v>
      </c>
      <c r="AJ25" s="44">
        <v>0</v>
      </c>
      <c r="AK25" s="44">
        <v>0</v>
      </c>
      <c r="AL25" s="44">
        <v>0</v>
      </c>
      <c r="AM25" s="44">
        <v>0</v>
      </c>
      <c r="AN25" s="44">
        <v>0</v>
      </c>
      <c r="AO25" s="44">
        <v>0</v>
      </c>
      <c r="AP25" s="44">
        <v>0</v>
      </c>
      <c r="AQ25" s="44">
        <v>0</v>
      </c>
      <c r="AR25" s="44">
        <v>0</v>
      </c>
      <c r="AS25" s="44">
        <v>0</v>
      </c>
      <c r="AT25" s="44">
        <v>0</v>
      </c>
      <c r="AU25" s="44">
        <v>0</v>
      </c>
      <c r="AV25" s="44">
        <v>0</v>
      </c>
      <c r="AW25" s="44">
        <v>0</v>
      </c>
      <c r="AX25" s="44">
        <v>0</v>
      </c>
      <c r="AY25" s="44">
        <v>0</v>
      </c>
      <c r="AZ25" s="44">
        <v>0</v>
      </c>
      <c r="BA25" s="44">
        <v>0</v>
      </c>
      <c r="BB25" s="44">
        <v>0</v>
      </c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</row>
    <row r="26" spans="1:103" x14ac:dyDescent="0.35">
      <c r="A26" s="25">
        <v>2011</v>
      </c>
      <c r="B26" s="47">
        <v>40704</v>
      </c>
      <c r="C26" s="17">
        <v>23</v>
      </c>
      <c r="D26" s="4">
        <v>18.905249999999999</v>
      </c>
      <c r="E26" s="4">
        <v>-1.197499999999998</v>
      </c>
      <c r="F26" s="4">
        <v>-2.6437499999999972</v>
      </c>
      <c r="G26" s="4">
        <v>-2.9652916666666691</v>
      </c>
      <c r="H26" s="27">
        <v>11.193815817216519</v>
      </c>
      <c r="I26" s="27">
        <v>-0.4195325498236393</v>
      </c>
      <c r="J26" s="27">
        <v>4.2856267713071334</v>
      </c>
      <c r="K26" s="27">
        <v>4.8965645595807876</v>
      </c>
      <c r="L26" s="28" t="s">
        <v>27</v>
      </c>
      <c r="M26" s="15" t="s">
        <v>85</v>
      </c>
      <c r="N26" s="4">
        <v>9</v>
      </c>
      <c r="O26" s="6">
        <v>1.9499524137931035</v>
      </c>
      <c r="P26" s="28">
        <v>0.68</v>
      </c>
      <c r="Q26" s="12">
        <v>0.62879302401846859</v>
      </c>
      <c r="R26" s="12">
        <v>0.77757271875092793</v>
      </c>
      <c r="S26" s="42">
        <v>0</v>
      </c>
      <c r="T26" s="25">
        <v>0</v>
      </c>
      <c r="U26" s="25"/>
      <c r="V26" s="25"/>
      <c r="W26" s="39">
        <v>0</v>
      </c>
      <c r="X26" s="25" t="s">
        <v>79</v>
      </c>
      <c r="Y26" s="10" t="s">
        <v>79</v>
      </c>
      <c r="Z26" s="25" t="s">
        <v>79</v>
      </c>
      <c r="AA26" s="41"/>
      <c r="AB26" s="29">
        <v>0.65714285714285714</v>
      </c>
      <c r="AC26" s="44">
        <v>0</v>
      </c>
      <c r="AD26" s="44">
        <v>0</v>
      </c>
      <c r="AE26" s="44">
        <v>0</v>
      </c>
      <c r="AF26" s="44">
        <v>0</v>
      </c>
      <c r="AG26" s="44">
        <v>0</v>
      </c>
      <c r="AH26" s="44">
        <v>0</v>
      </c>
      <c r="AI26" s="44">
        <v>0</v>
      </c>
      <c r="AJ26" s="44">
        <v>0</v>
      </c>
      <c r="AK26" s="44">
        <v>0</v>
      </c>
      <c r="AL26" s="44">
        <v>0</v>
      </c>
      <c r="AM26" s="44">
        <v>0</v>
      </c>
      <c r="AN26" s="44">
        <v>0</v>
      </c>
      <c r="AO26" s="44">
        <v>0</v>
      </c>
      <c r="AP26" s="44">
        <v>0</v>
      </c>
      <c r="AQ26" s="44">
        <v>0</v>
      </c>
      <c r="AR26" s="44">
        <v>0</v>
      </c>
      <c r="AS26" s="44">
        <v>0</v>
      </c>
      <c r="AT26" s="44">
        <v>0</v>
      </c>
      <c r="AU26" s="44">
        <v>0</v>
      </c>
      <c r="AV26" s="44">
        <v>0</v>
      </c>
      <c r="AW26" s="44">
        <v>0</v>
      </c>
      <c r="AX26" s="44">
        <v>0</v>
      </c>
      <c r="AY26" s="44">
        <v>0</v>
      </c>
      <c r="AZ26" s="44">
        <v>0</v>
      </c>
      <c r="BA26" s="44">
        <v>0</v>
      </c>
      <c r="BB26" s="44">
        <v>0</v>
      </c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20"/>
      <c r="BS26" s="20"/>
      <c r="BT26" s="20"/>
      <c r="BU26" s="20"/>
      <c r="BV26" s="20"/>
      <c r="BW26" s="20"/>
      <c r="BX26" s="20"/>
      <c r="BY26" s="20"/>
      <c r="BZ26" s="20"/>
      <c r="CA26" s="20"/>
      <c r="CB26" s="20"/>
      <c r="CC26" s="20"/>
      <c r="CD26" s="20"/>
      <c r="CE26" s="20"/>
      <c r="CF26" s="20"/>
      <c r="CG26" s="20"/>
      <c r="CH26" s="20"/>
      <c r="CI26" s="20"/>
      <c r="CJ26" s="20"/>
      <c r="CK26" s="20"/>
      <c r="CL26" s="20"/>
      <c r="CM26" s="20"/>
      <c r="CN26" s="20"/>
      <c r="CO26" s="20"/>
      <c r="CP26" s="20"/>
      <c r="CQ26" s="20"/>
      <c r="CR26" s="20"/>
      <c r="CS26" s="20"/>
      <c r="CT26" s="20"/>
      <c r="CU26" s="20"/>
      <c r="CV26" s="20"/>
      <c r="CW26" s="20"/>
      <c r="CX26" s="20"/>
      <c r="CY26" s="20"/>
    </row>
    <row r="27" spans="1:103" x14ac:dyDescent="0.35">
      <c r="A27" s="25">
        <v>2011</v>
      </c>
      <c r="B27" s="47">
        <v>40705</v>
      </c>
      <c r="C27" s="17">
        <v>24</v>
      </c>
      <c r="D27" s="4">
        <v>17.018208333333337</v>
      </c>
      <c r="E27" s="4">
        <v>-1.8870416666666614</v>
      </c>
      <c r="F27" s="4">
        <v>-3.0845416666666594</v>
      </c>
      <c r="G27" s="4">
        <v>-4.5307916666666586</v>
      </c>
      <c r="H27" s="27">
        <v>12.137726524454948</v>
      </c>
      <c r="I27" s="27">
        <v>0.94391070723842851</v>
      </c>
      <c r="J27" s="27">
        <v>0.52437815741478921</v>
      </c>
      <c r="K27" s="27">
        <v>5.2295374785455619</v>
      </c>
      <c r="L27" s="28" t="s">
        <v>27</v>
      </c>
      <c r="M27" s="15" t="s">
        <v>85</v>
      </c>
      <c r="N27" s="4">
        <v>10</v>
      </c>
      <c r="O27" s="6">
        <v>2.1666137931034481</v>
      </c>
      <c r="P27" s="28">
        <v>0.78</v>
      </c>
      <c r="Q27" s="12">
        <v>0.70327941920041015</v>
      </c>
      <c r="R27" s="12">
        <v>0.7109135380122773</v>
      </c>
      <c r="S27" s="42">
        <v>0</v>
      </c>
      <c r="T27" s="25">
        <v>0</v>
      </c>
      <c r="U27" s="25"/>
      <c r="V27" s="25"/>
      <c r="W27" s="39">
        <v>0</v>
      </c>
      <c r="X27" s="25" t="s">
        <v>79</v>
      </c>
      <c r="Y27" s="10" t="s">
        <v>79</v>
      </c>
      <c r="Z27" s="25" t="s">
        <v>79</v>
      </c>
      <c r="AA27" s="41"/>
      <c r="AB27" s="29">
        <v>0.68571428571428572</v>
      </c>
      <c r="AC27" s="44">
        <v>0</v>
      </c>
      <c r="AD27" s="44">
        <v>0</v>
      </c>
      <c r="AE27" s="44">
        <v>0</v>
      </c>
      <c r="AF27" s="44">
        <v>0</v>
      </c>
      <c r="AG27" s="44">
        <v>0</v>
      </c>
      <c r="AH27" s="44">
        <v>0</v>
      </c>
      <c r="AI27" s="44">
        <v>0</v>
      </c>
      <c r="AJ27" s="44">
        <v>0</v>
      </c>
      <c r="AK27" s="44">
        <v>0</v>
      </c>
      <c r="AL27" s="44">
        <v>0</v>
      </c>
      <c r="AM27" s="44">
        <v>0</v>
      </c>
      <c r="AN27" s="44">
        <v>0</v>
      </c>
      <c r="AO27" s="44">
        <v>0</v>
      </c>
      <c r="AP27" s="44">
        <v>0</v>
      </c>
      <c r="AQ27" s="44">
        <v>0</v>
      </c>
      <c r="AR27" s="44">
        <v>0</v>
      </c>
      <c r="AS27" s="44">
        <v>0</v>
      </c>
      <c r="AT27" s="44">
        <v>0</v>
      </c>
      <c r="AU27" s="44">
        <v>0</v>
      </c>
      <c r="AV27" s="44">
        <v>0</v>
      </c>
      <c r="AW27" s="44">
        <v>0</v>
      </c>
      <c r="AX27" s="44">
        <v>0</v>
      </c>
      <c r="AY27" s="44">
        <v>0</v>
      </c>
      <c r="AZ27" s="44">
        <v>0</v>
      </c>
      <c r="BA27" s="44">
        <v>0</v>
      </c>
      <c r="BB27" s="44">
        <v>0</v>
      </c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20"/>
      <c r="BS27" s="20"/>
      <c r="BT27" s="20"/>
      <c r="BU27" s="20"/>
      <c r="BV27" s="20"/>
      <c r="BW27" s="20"/>
      <c r="BX27" s="20"/>
      <c r="BY27" s="20"/>
      <c r="BZ27" s="20"/>
      <c r="CA27" s="20"/>
      <c r="CB27" s="20"/>
      <c r="CC27" s="20"/>
      <c r="CD27" s="20"/>
      <c r="CE27" s="20"/>
      <c r="CF27" s="20"/>
      <c r="CG27" s="20"/>
      <c r="CH27" s="20"/>
      <c r="CI27" s="20"/>
      <c r="CJ27" s="20"/>
      <c r="CK27" s="20"/>
      <c r="CL27" s="20"/>
      <c r="CM27" s="20"/>
      <c r="CN27" s="20"/>
      <c r="CO27" s="20"/>
      <c r="CP27" s="20"/>
      <c r="CQ27" s="20"/>
      <c r="CR27" s="20"/>
      <c r="CS27" s="20"/>
      <c r="CT27" s="20"/>
      <c r="CU27" s="20"/>
      <c r="CV27" s="20"/>
      <c r="CW27" s="20"/>
      <c r="CX27" s="20"/>
      <c r="CY27" s="20"/>
    </row>
    <row r="28" spans="1:103" x14ac:dyDescent="0.35">
      <c r="A28" s="25">
        <v>2011</v>
      </c>
      <c r="B28" s="48">
        <v>40706</v>
      </c>
      <c r="C28" s="17">
        <v>25</v>
      </c>
      <c r="D28" s="4">
        <v>15.914541666666672</v>
      </c>
      <c r="E28" s="4">
        <v>-1.1036666666666655</v>
      </c>
      <c r="F28" s="4">
        <v>-2.9907083333333269</v>
      </c>
      <c r="G28" s="4">
        <v>-4.1882083333333249</v>
      </c>
      <c r="H28" s="27">
        <v>12.436727627937584</v>
      </c>
      <c r="I28" s="27">
        <v>0.29900110348263631</v>
      </c>
      <c r="J28" s="27">
        <v>1.2429118107210648</v>
      </c>
      <c r="K28" s="27">
        <v>0.82337926089742552</v>
      </c>
      <c r="L28" s="28" t="s">
        <v>27</v>
      </c>
      <c r="M28" s="15" t="s">
        <v>85</v>
      </c>
      <c r="N28" s="4">
        <v>11</v>
      </c>
      <c r="O28" s="6">
        <v>2.3832751724137928</v>
      </c>
      <c r="P28" s="28">
        <v>0.87</v>
      </c>
      <c r="Q28" s="12">
        <v>0.76432893702550508</v>
      </c>
      <c r="R28" s="12">
        <v>0.64482654724000121</v>
      </c>
      <c r="S28" s="42">
        <v>107</v>
      </c>
      <c r="T28" s="25">
        <v>2140</v>
      </c>
      <c r="U28" s="25"/>
      <c r="V28" s="25"/>
      <c r="W28" s="39">
        <v>0</v>
      </c>
      <c r="X28" s="25">
        <v>36</v>
      </c>
      <c r="Y28" s="10">
        <v>720</v>
      </c>
      <c r="Z28" s="25">
        <v>6</v>
      </c>
      <c r="AA28" s="41">
        <v>6.4620612167798269E-2</v>
      </c>
      <c r="AB28" s="29">
        <v>0.7142857142857143</v>
      </c>
      <c r="AC28" s="46">
        <v>7</v>
      </c>
      <c r="AD28" s="46">
        <v>2</v>
      </c>
      <c r="AE28" s="46">
        <v>0</v>
      </c>
      <c r="AF28" s="46">
        <v>0</v>
      </c>
      <c r="AG28" s="46">
        <v>23</v>
      </c>
      <c r="AH28" s="46">
        <v>0</v>
      </c>
      <c r="AI28" s="46">
        <v>0</v>
      </c>
      <c r="AJ28" s="46">
        <v>1</v>
      </c>
      <c r="AK28" s="46">
        <v>1</v>
      </c>
      <c r="AL28" s="46">
        <v>0</v>
      </c>
      <c r="AM28" s="46">
        <v>0</v>
      </c>
      <c r="AN28" s="46">
        <v>0</v>
      </c>
      <c r="AO28" s="46">
        <v>2</v>
      </c>
      <c r="AP28" s="46">
        <v>0</v>
      </c>
      <c r="AQ28" s="46">
        <v>0</v>
      </c>
      <c r="AR28" s="46">
        <v>0</v>
      </c>
      <c r="AS28" s="46">
        <v>0</v>
      </c>
      <c r="AT28" s="46">
        <v>0</v>
      </c>
      <c r="AU28" s="46">
        <v>0</v>
      </c>
      <c r="AV28" s="46">
        <v>0</v>
      </c>
      <c r="AW28" s="46">
        <v>0</v>
      </c>
      <c r="AX28" s="46">
        <v>0</v>
      </c>
      <c r="AY28" s="46">
        <v>0</v>
      </c>
      <c r="AZ28" s="46">
        <v>0</v>
      </c>
      <c r="BA28" s="46">
        <v>0</v>
      </c>
      <c r="BB28" s="46">
        <v>0</v>
      </c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20"/>
      <c r="BS28" s="20"/>
      <c r="BT28" s="20"/>
      <c r="BU28" s="20"/>
      <c r="BV28" s="20"/>
      <c r="BW28" s="20"/>
      <c r="BX28" s="20"/>
      <c r="BY28" s="20"/>
      <c r="BZ28" s="20"/>
      <c r="CA28" s="20"/>
      <c r="CB28" s="20"/>
      <c r="CC28" s="20"/>
      <c r="CD28" s="20"/>
      <c r="CE28" s="20"/>
      <c r="CF28" s="20"/>
      <c r="CG28" s="20"/>
      <c r="CH28" s="20"/>
      <c r="CI28" s="20"/>
      <c r="CJ28" s="20"/>
      <c r="CK28" s="20"/>
      <c r="CL28" s="20"/>
      <c r="CM28" s="20"/>
      <c r="CN28" s="20"/>
      <c r="CO28" s="20"/>
      <c r="CP28" s="20"/>
      <c r="CQ28" s="20"/>
      <c r="CR28" s="20"/>
      <c r="CS28" s="20"/>
      <c r="CT28" s="20"/>
      <c r="CU28" s="20"/>
      <c r="CV28" s="20"/>
      <c r="CW28" s="20"/>
      <c r="CX28" s="20"/>
      <c r="CY28" s="20"/>
    </row>
    <row r="29" spans="1:103" x14ac:dyDescent="0.35">
      <c r="A29" s="25">
        <v>2011</v>
      </c>
      <c r="B29" s="48">
        <v>40707</v>
      </c>
      <c r="C29" s="17">
        <v>26</v>
      </c>
      <c r="D29" s="4">
        <v>16.613625000000003</v>
      </c>
      <c r="E29" s="4">
        <v>0.69908333333333061</v>
      </c>
      <c r="F29" s="4">
        <v>-0.40458333333333485</v>
      </c>
      <c r="G29" s="4">
        <v>-2.2916249999999962</v>
      </c>
      <c r="H29" s="27">
        <v>13.285673735168452</v>
      </c>
      <c r="I29" s="27">
        <v>0.8489461072308675</v>
      </c>
      <c r="J29" s="27">
        <v>1.1479472107135038</v>
      </c>
      <c r="K29" s="27">
        <v>2.0918579179519323</v>
      </c>
      <c r="L29" s="28" t="s">
        <v>27</v>
      </c>
      <c r="M29" s="15" t="s">
        <v>85</v>
      </c>
      <c r="N29" s="4">
        <v>12</v>
      </c>
      <c r="O29" s="6">
        <v>2.599936551724138</v>
      </c>
      <c r="P29" s="28">
        <v>0.94</v>
      </c>
      <c r="Q29" s="12">
        <v>0.80755810040511422</v>
      </c>
      <c r="R29" s="12">
        <v>0.58978802503109828</v>
      </c>
      <c r="S29" s="42">
        <v>66</v>
      </c>
      <c r="T29" s="25">
        <v>1320</v>
      </c>
      <c r="U29" s="25"/>
      <c r="V29" s="25"/>
      <c r="W29" s="39">
        <v>71</v>
      </c>
      <c r="X29" s="25">
        <v>94</v>
      </c>
      <c r="Y29" s="10">
        <v>1880</v>
      </c>
      <c r="Z29" s="25">
        <v>6</v>
      </c>
      <c r="AA29" s="41">
        <v>0.12986088352279909</v>
      </c>
      <c r="AB29" s="29">
        <v>0.74285714285714288</v>
      </c>
      <c r="AC29" s="46">
        <v>10</v>
      </c>
      <c r="AD29" s="46">
        <v>5</v>
      </c>
      <c r="AE29" s="46">
        <v>0</v>
      </c>
      <c r="AF29" s="46">
        <v>1</v>
      </c>
      <c r="AG29" s="46">
        <v>76</v>
      </c>
      <c r="AH29" s="46">
        <v>0</v>
      </c>
      <c r="AI29" s="46">
        <v>0</v>
      </c>
      <c r="AJ29" s="46">
        <v>0</v>
      </c>
      <c r="AK29" s="46">
        <v>0</v>
      </c>
      <c r="AL29" s="46">
        <v>0</v>
      </c>
      <c r="AM29" s="46">
        <v>0</v>
      </c>
      <c r="AN29" s="46">
        <v>0</v>
      </c>
      <c r="AO29" s="46">
        <v>0</v>
      </c>
      <c r="AP29" s="46">
        <v>0</v>
      </c>
      <c r="AQ29" s="46">
        <v>1</v>
      </c>
      <c r="AR29" s="46">
        <v>0</v>
      </c>
      <c r="AS29" s="46">
        <v>0</v>
      </c>
      <c r="AT29" s="46">
        <v>0</v>
      </c>
      <c r="AU29" s="46">
        <v>0</v>
      </c>
      <c r="AV29" s="46">
        <v>0</v>
      </c>
      <c r="AW29" s="46">
        <v>0</v>
      </c>
      <c r="AX29" s="46">
        <v>0</v>
      </c>
      <c r="AY29" s="46">
        <v>0</v>
      </c>
      <c r="AZ29" s="46">
        <v>0</v>
      </c>
      <c r="BA29" s="46">
        <v>0</v>
      </c>
      <c r="BB29" s="46">
        <v>1</v>
      </c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20"/>
      <c r="BS29" s="20"/>
      <c r="BT29" s="20"/>
      <c r="BU29" s="20"/>
      <c r="BV29" s="20"/>
      <c r="BW29" s="20"/>
      <c r="BX29" s="20"/>
      <c r="BY29" s="20"/>
      <c r="BZ29" s="20"/>
      <c r="CA29" s="20"/>
      <c r="CB29" s="20"/>
      <c r="CC29" s="20"/>
      <c r="CD29" s="20"/>
      <c r="CE29" s="20"/>
      <c r="CF29" s="20"/>
      <c r="CG29" s="20"/>
      <c r="CH29" s="20"/>
      <c r="CI29" s="20"/>
      <c r="CJ29" s="20"/>
      <c r="CK29" s="20"/>
      <c r="CL29" s="20"/>
      <c r="CM29" s="20"/>
      <c r="CN29" s="20"/>
      <c r="CO29" s="20"/>
      <c r="CP29" s="20"/>
      <c r="CQ29" s="20"/>
      <c r="CR29" s="20"/>
      <c r="CS29" s="20"/>
      <c r="CT29" s="20"/>
      <c r="CU29" s="20"/>
      <c r="CV29" s="20"/>
      <c r="CW29" s="20"/>
      <c r="CX29" s="20"/>
      <c r="CY29" s="20"/>
    </row>
    <row r="30" spans="1:103" x14ac:dyDescent="0.35">
      <c r="A30" s="25">
        <v>2011</v>
      </c>
      <c r="B30" s="48">
        <v>40708</v>
      </c>
      <c r="C30" s="17">
        <v>27</v>
      </c>
      <c r="D30" s="4">
        <v>18.267291666666662</v>
      </c>
      <c r="E30" s="4">
        <v>1.6536666666666591</v>
      </c>
      <c r="F30" s="4">
        <v>2.3527499999999897</v>
      </c>
      <c r="G30" s="4">
        <v>1.2490833333333242</v>
      </c>
      <c r="H30" s="27">
        <v>11.013118541330513</v>
      </c>
      <c r="I30" s="27">
        <v>-2.2725551938379382</v>
      </c>
      <c r="J30" s="27">
        <v>-1.4236090866070708</v>
      </c>
      <c r="K30" s="27">
        <v>-1.1246079831244344</v>
      </c>
      <c r="L30" s="28" t="s">
        <v>27</v>
      </c>
      <c r="M30" s="15" t="s">
        <v>85</v>
      </c>
      <c r="N30" s="4">
        <v>13</v>
      </c>
      <c r="O30" s="6">
        <v>2.8165979310344826</v>
      </c>
      <c r="P30" s="28">
        <v>0.98</v>
      </c>
      <c r="Q30" s="12">
        <v>0.83049737049197048</v>
      </c>
      <c r="R30" s="12">
        <v>0.55702254676621732</v>
      </c>
      <c r="S30" s="42">
        <v>144</v>
      </c>
      <c r="T30" s="25">
        <v>2880</v>
      </c>
      <c r="U30" s="25"/>
      <c r="V30" s="25"/>
      <c r="W30" s="39">
        <v>100</v>
      </c>
      <c r="X30" s="25">
        <v>71</v>
      </c>
      <c r="Y30" s="10">
        <v>1420</v>
      </c>
      <c r="Z30" s="25">
        <v>2</v>
      </c>
      <c r="AA30" s="41">
        <v>0.1066704957240636</v>
      </c>
      <c r="AB30" s="29">
        <v>0.77142857142857146</v>
      </c>
      <c r="AC30" s="46">
        <v>5</v>
      </c>
      <c r="AD30" s="46">
        <v>0</v>
      </c>
      <c r="AE30" s="46">
        <v>0</v>
      </c>
      <c r="AF30" s="46">
        <v>0</v>
      </c>
      <c r="AG30" s="46">
        <v>66</v>
      </c>
      <c r="AH30" s="46">
        <v>0</v>
      </c>
      <c r="AI30" s="46">
        <v>0</v>
      </c>
      <c r="AJ30" s="46">
        <v>0</v>
      </c>
      <c r="AK30" s="46">
        <v>0</v>
      </c>
      <c r="AL30" s="46">
        <v>0</v>
      </c>
      <c r="AM30" s="46">
        <v>0</v>
      </c>
      <c r="AN30" s="46">
        <v>0</v>
      </c>
      <c r="AO30" s="46">
        <v>0</v>
      </c>
      <c r="AP30" s="46">
        <v>0</v>
      </c>
      <c r="AQ30" s="46">
        <v>0</v>
      </c>
      <c r="AR30" s="46">
        <v>0</v>
      </c>
      <c r="AS30" s="46">
        <v>0</v>
      </c>
      <c r="AT30" s="46">
        <v>0</v>
      </c>
      <c r="AU30" s="46">
        <v>0</v>
      </c>
      <c r="AV30" s="46">
        <v>0</v>
      </c>
      <c r="AW30" s="46">
        <v>0</v>
      </c>
      <c r="AX30" s="46">
        <v>0</v>
      </c>
      <c r="AY30" s="46">
        <v>0</v>
      </c>
      <c r="AZ30" s="46">
        <v>0</v>
      </c>
      <c r="BA30" s="46">
        <v>0</v>
      </c>
      <c r="BB30" s="46">
        <v>0</v>
      </c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20"/>
      <c r="BS30" s="20"/>
      <c r="BT30" s="20"/>
      <c r="BU30" s="20"/>
      <c r="BV30" s="20"/>
      <c r="BW30" s="20"/>
      <c r="BX30" s="20"/>
      <c r="BY30" s="20"/>
      <c r="BZ30" s="20"/>
      <c r="CA30" s="20"/>
      <c r="CB30" s="20"/>
      <c r="CC30" s="20"/>
      <c r="CD30" s="20"/>
      <c r="CE30" s="20"/>
      <c r="CF30" s="20"/>
      <c r="CG30" s="20"/>
      <c r="CH30" s="20"/>
      <c r="CI30" s="20"/>
      <c r="CJ30" s="20"/>
      <c r="CK30" s="20"/>
      <c r="CL30" s="20"/>
      <c r="CM30" s="20"/>
      <c r="CN30" s="20"/>
      <c r="CO30" s="20"/>
      <c r="CP30" s="20"/>
      <c r="CQ30" s="20"/>
      <c r="CR30" s="20"/>
      <c r="CS30" s="20"/>
      <c r="CT30" s="20"/>
      <c r="CU30" s="20"/>
      <c r="CV30" s="20"/>
      <c r="CW30" s="20"/>
      <c r="CX30" s="20"/>
      <c r="CY30" s="20"/>
    </row>
    <row r="31" spans="1:103" x14ac:dyDescent="0.35">
      <c r="A31" s="25">
        <v>2011</v>
      </c>
      <c r="B31" s="48">
        <v>40709</v>
      </c>
      <c r="C31" s="17">
        <v>28</v>
      </c>
      <c r="D31" s="4">
        <v>19.329999999999995</v>
      </c>
      <c r="E31" s="4">
        <v>1.0627083333333331</v>
      </c>
      <c r="F31" s="4">
        <v>2.7163749999999922</v>
      </c>
      <c r="G31" s="4">
        <v>3.4154583333333228</v>
      </c>
      <c r="H31" s="27">
        <v>8.167449091821517</v>
      </c>
      <c r="I31" s="27">
        <v>-2.8456694495089963</v>
      </c>
      <c r="J31" s="27">
        <v>-5.1182246433469345</v>
      </c>
      <c r="K31" s="27">
        <v>-4.269278536116067</v>
      </c>
      <c r="L31" s="28" t="s">
        <v>71</v>
      </c>
      <c r="M31" s="15" t="s">
        <v>86</v>
      </c>
      <c r="N31" s="4">
        <v>14</v>
      </c>
      <c r="O31" s="12">
        <v>3.0332593103448278</v>
      </c>
      <c r="P31" s="28">
        <v>1</v>
      </c>
      <c r="Q31" s="12">
        <v>0.8414709848078965</v>
      </c>
      <c r="R31" s="12">
        <v>0.54030230586813977</v>
      </c>
      <c r="S31" s="42">
        <v>136</v>
      </c>
      <c r="T31" s="25">
        <v>2720</v>
      </c>
      <c r="U31" s="25"/>
      <c r="V31" s="25"/>
      <c r="W31" s="39">
        <v>82</v>
      </c>
      <c r="X31" s="25">
        <v>43</v>
      </c>
      <c r="Y31" s="10">
        <v>860</v>
      </c>
      <c r="Z31" s="25">
        <v>6</v>
      </c>
      <c r="AA31" s="41">
        <v>7.3893921367935197E-2</v>
      </c>
      <c r="AB31" s="29">
        <v>0.8</v>
      </c>
      <c r="AC31" s="46">
        <v>4</v>
      </c>
      <c r="AD31" s="46">
        <v>4</v>
      </c>
      <c r="AE31" s="46">
        <v>0</v>
      </c>
      <c r="AF31" s="46">
        <v>1</v>
      </c>
      <c r="AG31" s="46">
        <v>32</v>
      </c>
      <c r="AH31" s="46">
        <v>0</v>
      </c>
      <c r="AI31" s="46">
        <v>0</v>
      </c>
      <c r="AJ31" s="46">
        <v>0</v>
      </c>
      <c r="AK31" s="46">
        <v>1</v>
      </c>
      <c r="AL31" s="46">
        <v>0</v>
      </c>
      <c r="AM31" s="46">
        <v>0</v>
      </c>
      <c r="AN31" s="46">
        <v>0</v>
      </c>
      <c r="AO31" s="46">
        <v>0</v>
      </c>
      <c r="AP31" s="46">
        <v>0</v>
      </c>
      <c r="AQ31" s="46">
        <v>0</v>
      </c>
      <c r="AR31" s="46">
        <v>0</v>
      </c>
      <c r="AS31" s="46">
        <v>0</v>
      </c>
      <c r="AT31" s="46">
        <v>0</v>
      </c>
      <c r="AU31" s="46">
        <v>0</v>
      </c>
      <c r="AV31" s="46">
        <v>0</v>
      </c>
      <c r="AW31" s="46">
        <v>1</v>
      </c>
      <c r="AX31" s="46">
        <v>0</v>
      </c>
      <c r="AY31" s="46">
        <v>0</v>
      </c>
      <c r="AZ31" s="46">
        <v>0</v>
      </c>
      <c r="BA31" s="46">
        <v>0</v>
      </c>
      <c r="BB31" s="46">
        <v>0</v>
      </c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20"/>
      <c r="BS31" s="20"/>
      <c r="BT31" s="20"/>
      <c r="BU31" s="20"/>
      <c r="BV31" s="20"/>
      <c r="BW31" s="20"/>
      <c r="BX31" s="20"/>
      <c r="BY31" s="20"/>
      <c r="BZ31" s="20"/>
      <c r="CA31" s="20"/>
      <c r="CB31" s="20"/>
      <c r="CC31" s="20"/>
      <c r="CD31" s="20"/>
      <c r="CE31" s="20"/>
      <c r="CF31" s="20"/>
      <c r="CG31" s="20"/>
      <c r="CH31" s="20"/>
      <c r="CI31" s="20"/>
      <c r="CJ31" s="20"/>
      <c r="CK31" s="20"/>
      <c r="CL31" s="20"/>
      <c r="CM31" s="20"/>
      <c r="CN31" s="20"/>
      <c r="CO31" s="20"/>
      <c r="CP31" s="20"/>
      <c r="CQ31" s="20"/>
      <c r="CR31" s="20"/>
      <c r="CS31" s="20"/>
      <c r="CT31" s="20"/>
      <c r="CU31" s="20"/>
      <c r="CV31" s="20"/>
      <c r="CW31" s="20"/>
      <c r="CX31" s="20"/>
      <c r="CY31" s="20"/>
    </row>
    <row r="32" spans="1:103" x14ac:dyDescent="0.35">
      <c r="A32" s="25">
        <v>2011</v>
      </c>
      <c r="B32" s="48">
        <v>40710</v>
      </c>
      <c r="C32" s="17">
        <v>29</v>
      </c>
      <c r="D32" s="4">
        <v>19.436708333333332</v>
      </c>
      <c r="E32" s="4">
        <v>0.10670833333333718</v>
      </c>
      <c r="F32" s="4">
        <v>1.1694166666666703</v>
      </c>
      <c r="G32" s="4">
        <v>2.8230833333333294</v>
      </c>
      <c r="H32" s="27">
        <v>7.4344879782821378</v>
      </c>
      <c r="I32" s="27">
        <v>-0.73296111353937921</v>
      </c>
      <c r="J32" s="27">
        <v>-3.5786305630483755</v>
      </c>
      <c r="K32" s="27">
        <v>-5.8511857568863137</v>
      </c>
      <c r="L32" s="28" t="s">
        <v>67</v>
      </c>
      <c r="M32" s="15" t="s">
        <v>78</v>
      </c>
      <c r="N32" s="4">
        <v>15</v>
      </c>
      <c r="O32" s="12">
        <v>3.2499206896551724</v>
      </c>
      <c r="P32" s="28">
        <v>0.99</v>
      </c>
      <c r="Q32" s="12">
        <v>0.83602597860052053</v>
      </c>
      <c r="R32" s="12">
        <v>0.54868986058158753</v>
      </c>
      <c r="S32" s="42">
        <v>99</v>
      </c>
      <c r="T32" s="25">
        <v>1980</v>
      </c>
      <c r="U32" s="25"/>
      <c r="V32" s="25"/>
      <c r="W32" s="39">
        <v>65</v>
      </c>
      <c r="X32" s="25">
        <v>38</v>
      </c>
      <c r="Y32" s="10">
        <v>760</v>
      </c>
      <c r="Z32" s="25">
        <v>5</v>
      </c>
      <c r="AA32" s="41">
        <v>6.7325443933143464E-2</v>
      </c>
      <c r="AB32" s="29">
        <v>0.82857142857142863</v>
      </c>
      <c r="AC32" s="46">
        <v>2</v>
      </c>
      <c r="AD32" s="46">
        <v>2</v>
      </c>
      <c r="AE32" s="46">
        <v>0</v>
      </c>
      <c r="AF32" s="46">
        <v>0</v>
      </c>
      <c r="AG32" s="46">
        <v>32</v>
      </c>
      <c r="AH32" s="46">
        <v>0</v>
      </c>
      <c r="AI32" s="46">
        <v>0</v>
      </c>
      <c r="AJ32" s="46">
        <v>0</v>
      </c>
      <c r="AK32" s="46">
        <v>0</v>
      </c>
      <c r="AL32" s="46">
        <v>0</v>
      </c>
      <c r="AM32" s="46">
        <v>0</v>
      </c>
      <c r="AN32" s="46">
        <v>1</v>
      </c>
      <c r="AO32" s="46">
        <v>0</v>
      </c>
      <c r="AP32" s="46">
        <v>0</v>
      </c>
      <c r="AQ32" s="46">
        <v>0</v>
      </c>
      <c r="AR32" s="46">
        <v>1</v>
      </c>
      <c r="AS32" s="46">
        <v>0</v>
      </c>
      <c r="AT32" s="46">
        <v>0</v>
      </c>
      <c r="AU32" s="46">
        <v>0</v>
      </c>
      <c r="AV32" s="46">
        <v>0</v>
      </c>
      <c r="AW32" s="46">
        <v>0</v>
      </c>
      <c r="AX32" s="46">
        <v>0</v>
      </c>
      <c r="AY32" s="46">
        <v>0</v>
      </c>
      <c r="AZ32" s="46">
        <v>0</v>
      </c>
      <c r="BA32" s="46">
        <v>0</v>
      </c>
      <c r="BB32" s="46">
        <v>0</v>
      </c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20"/>
      <c r="BS32" s="20"/>
      <c r="BT32" s="20"/>
      <c r="BU32" s="20"/>
      <c r="BV32" s="20"/>
      <c r="BW32" s="20"/>
      <c r="BX32" s="20"/>
      <c r="BY32" s="20"/>
      <c r="BZ32" s="20"/>
      <c r="CA32" s="20"/>
      <c r="CB32" s="20"/>
      <c r="CC32" s="20"/>
      <c r="CD32" s="20"/>
      <c r="CE32" s="20"/>
      <c r="CF32" s="20"/>
      <c r="CG32" s="20"/>
      <c r="CH32" s="20"/>
      <c r="CI32" s="20"/>
      <c r="CJ32" s="20"/>
      <c r="CK32" s="20"/>
      <c r="CL32" s="20"/>
      <c r="CM32" s="20"/>
      <c r="CN32" s="20"/>
      <c r="CO32" s="20"/>
      <c r="CP32" s="20"/>
      <c r="CQ32" s="20"/>
      <c r="CR32" s="20"/>
      <c r="CS32" s="20"/>
      <c r="CT32" s="20"/>
      <c r="CU32" s="20"/>
      <c r="CV32" s="20"/>
      <c r="CW32" s="20"/>
      <c r="CX32" s="20"/>
      <c r="CY32" s="20"/>
    </row>
    <row r="33" spans="1:103" x14ac:dyDescent="0.35">
      <c r="A33" s="25">
        <v>2011</v>
      </c>
      <c r="B33" s="48">
        <v>40711</v>
      </c>
      <c r="C33" s="17">
        <v>30</v>
      </c>
      <c r="D33" s="4">
        <v>19.941125000000003</v>
      </c>
      <c r="E33" s="4">
        <v>0.50441666666667118</v>
      </c>
      <c r="F33" s="4">
        <v>0.61112500000000836</v>
      </c>
      <c r="G33" s="4">
        <v>1.6738333333333415</v>
      </c>
      <c r="H33" s="27">
        <v>6.4104405436263958</v>
      </c>
      <c r="I33" s="27">
        <v>-1.024047434655742</v>
      </c>
      <c r="J33" s="27">
        <v>-1.7570085481951212</v>
      </c>
      <c r="K33" s="27">
        <v>-4.6026779977041175</v>
      </c>
      <c r="L33" s="28" t="s">
        <v>67</v>
      </c>
      <c r="M33" s="15" t="s">
        <v>78</v>
      </c>
      <c r="N33" s="4">
        <v>16</v>
      </c>
      <c r="O33" s="12">
        <v>3.4665820689655171</v>
      </c>
      <c r="P33" s="28">
        <v>0.96</v>
      </c>
      <c r="Q33" s="12">
        <v>0.81919156830099826</v>
      </c>
      <c r="R33" s="12">
        <v>0.57351998607245669</v>
      </c>
      <c r="S33" s="42">
        <v>128</v>
      </c>
      <c r="T33" s="25">
        <v>2560</v>
      </c>
      <c r="U33" s="25"/>
      <c r="V33" s="25"/>
      <c r="W33" s="39">
        <v>17</v>
      </c>
      <c r="X33" s="25">
        <v>92</v>
      </c>
      <c r="Y33" s="10">
        <v>1840</v>
      </c>
      <c r="Z33" s="25">
        <v>3</v>
      </c>
      <c r="AA33" s="41">
        <v>0.12795035083530223</v>
      </c>
      <c r="AB33" s="29">
        <v>0.8571428571428571</v>
      </c>
      <c r="AC33" s="46">
        <v>43</v>
      </c>
      <c r="AD33" s="46">
        <v>8</v>
      </c>
      <c r="AE33" s="46">
        <v>0</v>
      </c>
      <c r="AF33" s="46">
        <v>0</v>
      </c>
      <c r="AG33" s="46">
        <v>41</v>
      </c>
      <c r="AH33" s="46">
        <v>0</v>
      </c>
      <c r="AI33" s="46">
        <v>0</v>
      </c>
      <c r="AJ33" s="46">
        <v>0</v>
      </c>
      <c r="AK33" s="46">
        <v>0</v>
      </c>
      <c r="AL33" s="46">
        <v>0</v>
      </c>
      <c r="AM33" s="46">
        <v>0</v>
      </c>
      <c r="AN33" s="46">
        <v>0</v>
      </c>
      <c r="AO33" s="46">
        <v>0</v>
      </c>
      <c r="AP33" s="46">
        <v>0</v>
      </c>
      <c r="AQ33" s="46">
        <v>0</v>
      </c>
      <c r="AR33" s="46">
        <v>0</v>
      </c>
      <c r="AS33" s="46">
        <v>0</v>
      </c>
      <c r="AT33" s="46">
        <v>0</v>
      </c>
      <c r="AU33" s="46">
        <v>0</v>
      </c>
      <c r="AV33" s="46">
        <v>0</v>
      </c>
      <c r="AW33" s="46">
        <v>0</v>
      </c>
      <c r="AX33" s="46">
        <v>0</v>
      </c>
      <c r="AY33" s="46">
        <v>0</v>
      </c>
      <c r="AZ33" s="46">
        <v>0</v>
      </c>
      <c r="BA33" s="46">
        <v>0</v>
      </c>
      <c r="BB33" s="46">
        <v>0</v>
      </c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20"/>
      <c r="BS33" s="20"/>
      <c r="BT33" s="20"/>
      <c r="BU33" s="20"/>
      <c r="BV33" s="20"/>
      <c r="BW33" s="20"/>
      <c r="BX33" s="20"/>
      <c r="BY33" s="20"/>
      <c r="BZ33" s="20"/>
      <c r="CA33" s="20"/>
      <c r="CB33" s="20"/>
      <c r="CC33" s="20"/>
      <c r="CD33" s="20"/>
      <c r="CE33" s="20"/>
      <c r="CF33" s="20"/>
      <c r="CG33" s="20"/>
      <c r="CH33" s="20"/>
      <c r="CI33" s="20"/>
      <c r="CJ33" s="20"/>
      <c r="CK33" s="20"/>
      <c r="CL33" s="20"/>
      <c r="CM33" s="20"/>
      <c r="CN33" s="20"/>
      <c r="CO33" s="20"/>
      <c r="CP33" s="20"/>
      <c r="CQ33" s="20"/>
      <c r="CR33" s="20"/>
      <c r="CS33" s="20"/>
      <c r="CT33" s="20"/>
      <c r="CU33" s="20"/>
      <c r="CV33" s="20"/>
      <c r="CW33" s="20"/>
      <c r="CX33" s="20"/>
      <c r="CY33" s="20"/>
    </row>
    <row r="34" spans="1:103" x14ac:dyDescent="0.35">
      <c r="A34" s="25">
        <v>2011</v>
      </c>
      <c r="B34" s="48">
        <v>40712</v>
      </c>
      <c r="C34" s="17">
        <v>31</v>
      </c>
      <c r="D34" s="4">
        <v>20.739708333333336</v>
      </c>
      <c r="E34" s="4">
        <v>0.7985833333333332</v>
      </c>
      <c r="F34" s="4">
        <v>1.3030000000000044</v>
      </c>
      <c r="G34" s="4">
        <v>1.4097083333333416</v>
      </c>
      <c r="H34" s="27">
        <v>6.2591643520750608</v>
      </c>
      <c r="I34" s="27">
        <v>-0.15127619155133498</v>
      </c>
      <c r="J34" s="27">
        <v>-1.175323626207077</v>
      </c>
      <c r="K34" s="27">
        <v>-1.9082847397464562</v>
      </c>
      <c r="L34" s="28" t="s">
        <v>67</v>
      </c>
      <c r="M34" s="15" t="s">
        <v>78</v>
      </c>
      <c r="N34" s="4">
        <v>17</v>
      </c>
      <c r="O34" s="12">
        <v>3.6832434482758618</v>
      </c>
      <c r="P34" s="28">
        <v>0.91</v>
      </c>
      <c r="Q34" s="12">
        <v>0.78950373968995047</v>
      </c>
      <c r="R34" s="12">
        <v>0.61374574948881155</v>
      </c>
      <c r="S34" s="42">
        <v>66</v>
      </c>
      <c r="T34" s="25">
        <v>1320</v>
      </c>
      <c r="V34" s="11"/>
      <c r="W34" s="39">
        <v>6</v>
      </c>
      <c r="X34" s="25">
        <v>71</v>
      </c>
      <c r="Y34" s="10">
        <v>1420</v>
      </c>
      <c r="Z34" s="25">
        <v>5</v>
      </c>
      <c r="AA34" s="41">
        <v>0.1066704957240636</v>
      </c>
      <c r="AB34" s="29">
        <v>0.88571428571428568</v>
      </c>
      <c r="AC34" s="46">
        <v>39</v>
      </c>
      <c r="AD34" s="46">
        <v>4</v>
      </c>
      <c r="AE34" s="46">
        <v>0</v>
      </c>
      <c r="AF34" s="46">
        <v>0</v>
      </c>
      <c r="AG34" s="46">
        <v>26</v>
      </c>
      <c r="AH34" s="46">
        <v>0</v>
      </c>
      <c r="AI34" s="46">
        <v>0</v>
      </c>
      <c r="AJ34" s="46">
        <v>0</v>
      </c>
      <c r="AK34" s="46">
        <v>1</v>
      </c>
      <c r="AL34" s="46">
        <v>0</v>
      </c>
      <c r="AM34" s="46">
        <v>0</v>
      </c>
      <c r="AN34" s="46">
        <v>0</v>
      </c>
      <c r="AO34" s="46">
        <v>0</v>
      </c>
      <c r="AP34" s="46">
        <v>0</v>
      </c>
      <c r="AQ34" s="46">
        <v>0</v>
      </c>
      <c r="AR34" s="46">
        <v>1</v>
      </c>
      <c r="AS34" s="46">
        <v>0</v>
      </c>
      <c r="AT34" s="46">
        <v>0</v>
      </c>
      <c r="AU34" s="46">
        <v>0</v>
      </c>
      <c r="AV34" s="46">
        <v>0</v>
      </c>
      <c r="AW34" s="46">
        <v>0</v>
      </c>
      <c r="AX34" s="46">
        <v>0</v>
      </c>
      <c r="AY34" s="46">
        <v>0</v>
      </c>
      <c r="AZ34" s="46">
        <v>0</v>
      </c>
      <c r="BA34" s="46">
        <v>0</v>
      </c>
      <c r="BB34" s="46">
        <v>0</v>
      </c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0"/>
      <c r="CB34" s="20"/>
      <c r="CC34" s="20"/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0"/>
      <c r="CP34" s="20"/>
      <c r="CQ34" s="20"/>
      <c r="CR34" s="20"/>
      <c r="CS34" s="20"/>
      <c r="CT34" s="20"/>
      <c r="CU34" s="20"/>
      <c r="CV34" s="20"/>
      <c r="CW34" s="20"/>
      <c r="CX34" s="20"/>
      <c r="CY34" s="20"/>
    </row>
    <row r="35" spans="1:103" x14ac:dyDescent="0.35">
      <c r="A35" s="25">
        <v>2011</v>
      </c>
      <c r="B35" s="48">
        <v>40713</v>
      </c>
      <c r="C35" s="17">
        <v>32</v>
      </c>
      <c r="D35" s="4">
        <v>21.171833333333332</v>
      </c>
      <c r="E35" s="4">
        <v>0.43212499999999565</v>
      </c>
      <c r="F35" s="4">
        <v>1.2307083333333289</v>
      </c>
      <c r="G35" s="4">
        <v>1.735125</v>
      </c>
      <c r="H35" s="27">
        <v>6.6488590152724543</v>
      </c>
      <c r="I35" s="27">
        <v>0.38969466319739343</v>
      </c>
      <c r="J35" s="27">
        <v>0.23841847164605845</v>
      </c>
      <c r="K35" s="27">
        <v>-0.78562896300968355</v>
      </c>
      <c r="L35" s="28" t="s">
        <v>67</v>
      </c>
      <c r="M35" s="15" t="s">
        <v>78</v>
      </c>
      <c r="N35" s="4">
        <v>18</v>
      </c>
      <c r="O35" s="12">
        <v>3.8999048275862069</v>
      </c>
      <c r="P35" s="28">
        <v>0.84</v>
      </c>
      <c r="Q35" s="12">
        <v>0.7446431199708593</v>
      </c>
      <c r="R35" s="12">
        <v>0.66746282584130812</v>
      </c>
      <c r="S35" s="42">
        <v>28</v>
      </c>
      <c r="T35" s="25">
        <v>560</v>
      </c>
      <c r="W35" s="39">
        <v>3</v>
      </c>
      <c r="X35" s="25">
        <v>64</v>
      </c>
      <c r="Y35" s="10">
        <v>1280</v>
      </c>
      <c r="Z35" s="25">
        <v>3</v>
      </c>
      <c r="AA35" s="41">
        <v>9.9015812437115464E-2</v>
      </c>
      <c r="AB35" s="29">
        <v>0.91428571428571426</v>
      </c>
      <c r="AC35" s="46">
        <v>41</v>
      </c>
      <c r="AD35" s="46">
        <v>9</v>
      </c>
      <c r="AE35" s="46">
        <v>0</v>
      </c>
      <c r="AF35" s="46">
        <v>0</v>
      </c>
      <c r="AG35" s="46">
        <v>14</v>
      </c>
      <c r="AH35" s="46">
        <v>0</v>
      </c>
      <c r="AI35" s="46">
        <v>0</v>
      </c>
      <c r="AJ35" s="46">
        <v>0</v>
      </c>
      <c r="AK35" s="46">
        <v>0</v>
      </c>
      <c r="AL35" s="46">
        <v>0</v>
      </c>
      <c r="AM35" s="46">
        <v>0</v>
      </c>
      <c r="AN35" s="46">
        <v>0</v>
      </c>
      <c r="AO35" s="46">
        <v>0</v>
      </c>
      <c r="AP35" s="46">
        <v>0</v>
      </c>
      <c r="AQ35" s="46">
        <v>0</v>
      </c>
      <c r="AR35" s="46">
        <v>0</v>
      </c>
      <c r="AS35" s="46">
        <v>0</v>
      </c>
      <c r="AT35" s="46">
        <v>0</v>
      </c>
      <c r="AU35" s="46">
        <v>0</v>
      </c>
      <c r="AV35" s="46">
        <v>0</v>
      </c>
      <c r="AW35" s="46">
        <v>0</v>
      </c>
      <c r="AX35" s="46">
        <v>0</v>
      </c>
      <c r="AY35" s="46">
        <v>0</v>
      </c>
      <c r="AZ35" s="46">
        <v>0</v>
      </c>
      <c r="BA35" s="46">
        <v>0</v>
      </c>
      <c r="BB35" s="46">
        <v>0</v>
      </c>
      <c r="BC35" s="49"/>
      <c r="BD35" s="50"/>
      <c r="BE35" s="49"/>
      <c r="BF35" s="20"/>
      <c r="BG35" s="49"/>
      <c r="BH35" s="49"/>
      <c r="BI35" s="49"/>
      <c r="BJ35" s="49"/>
      <c r="BK35" s="20"/>
      <c r="BL35" s="49"/>
      <c r="BM35" s="20"/>
      <c r="BN35" s="49"/>
      <c r="BO35" s="49"/>
      <c r="BP35" s="49"/>
      <c r="BQ35" s="20"/>
      <c r="BR35" s="49"/>
      <c r="BS35" s="49"/>
      <c r="BT35" s="49"/>
      <c r="BU35" s="49"/>
      <c r="BV35" s="20"/>
      <c r="BW35" s="49"/>
      <c r="BX35" s="49"/>
      <c r="BY35" s="20"/>
      <c r="BZ35" s="20"/>
      <c r="CA35" s="20"/>
      <c r="CB35" s="20"/>
      <c r="CC35" s="20"/>
      <c r="CD35" s="20"/>
      <c r="CE35" s="20"/>
      <c r="CF35" s="20"/>
      <c r="CG35" s="20"/>
      <c r="CH35" s="20"/>
      <c r="CI35" s="49"/>
      <c r="CJ35" s="49"/>
      <c r="CK35" s="49"/>
      <c r="CL35" s="20"/>
      <c r="CM35" s="20"/>
      <c r="CN35" s="49"/>
      <c r="CO35" s="49"/>
      <c r="CP35" s="49"/>
      <c r="CQ35" s="49"/>
      <c r="CR35" s="51"/>
      <c r="CS35" s="49"/>
      <c r="CT35" s="49"/>
      <c r="CU35" s="49"/>
      <c r="CV35" s="49"/>
      <c r="CW35" s="49"/>
      <c r="CX35" s="20"/>
      <c r="CY35" s="52"/>
    </row>
    <row r="36" spans="1:103" x14ac:dyDescent="0.35">
      <c r="A36" s="25">
        <v>2011</v>
      </c>
      <c r="B36" s="48">
        <v>40714</v>
      </c>
      <c r="C36" s="17">
        <v>33</v>
      </c>
      <c r="D36" s="4">
        <v>20.364708333333336</v>
      </c>
      <c r="E36" s="4">
        <v>-0.80712499999999565</v>
      </c>
      <c r="F36" s="4">
        <v>-0.375</v>
      </c>
      <c r="G36" s="4">
        <v>0.4235833333333332</v>
      </c>
      <c r="H36" s="27">
        <v>6.3077981487906669</v>
      </c>
      <c r="I36" s="27">
        <v>-0.34106086648178735</v>
      </c>
      <c r="J36" s="27">
        <v>4.8633796715606081E-2</v>
      </c>
      <c r="K36" s="27">
        <v>-0.1026423948357289</v>
      </c>
      <c r="L36" s="28" t="s">
        <v>67</v>
      </c>
      <c r="M36" s="15" t="s">
        <v>78</v>
      </c>
      <c r="N36" s="4">
        <v>19</v>
      </c>
      <c r="O36" s="12">
        <v>4.1165662068965512</v>
      </c>
      <c r="P36" s="28">
        <v>0.76</v>
      </c>
      <c r="Q36" s="12">
        <v>0.68892144511055131</v>
      </c>
      <c r="R36" s="12">
        <v>0.7248360107409052</v>
      </c>
      <c r="S36" s="42">
        <v>30</v>
      </c>
      <c r="T36" s="25">
        <v>600</v>
      </c>
      <c r="W36" s="39">
        <v>0</v>
      </c>
      <c r="X36" s="25">
        <v>47</v>
      </c>
      <c r="Y36" s="10">
        <v>940</v>
      </c>
      <c r="Z36" s="25">
        <v>7</v>
      </c>
      <c r="AA36" s="41">
        <v>7.8966597507335534E-2</v>
      </c>
      <c r="AB36" s="29">
        <v>0.94285714285714284</v>
      </c>
      <c r="AC36" s="46">
        <v>21</v>
      </c>
      <c r="AD36" s="46">
        <v>2</v>
      </c>
      <c r="AE36" s="46">
        <v>0</v>
      </c>
      <c r="AF36" s="46">
        <v>0</v>
      </c>
      <c r="AG36" s="46">
        <v>18</v>
      </c>
      <c r="AH36" s="46">
        <v>0</v>
      </c>
      <c r="AI36" s="46">
        <v>0</v>
      </c>
      <c r="AJ36" s="46">
        <v>1</v>
      </c>
      <c r="AK36" s="46">
        <v>0</v>
      </c>
      <c r="AL36" s="46">
        <v>0</v>
      </c>
      <c r="AM36" s="46">
        <v>0</v>
      </c>
      <c r="AN36" s="46">
        <v>2</v>
      </c>
      <c r="AO36" s="46">
        <v>0</v>
      </c>
      <c r="AP36" s="46">
        <v>0</v>
      </c>
      <c r="AQ36" s="46">
        <v>2</v>
      </c>
      <c r="AR36" s="46">
        <v>1</v>
      </c>
      <c r="AS36" s="46">
        <v>0</v>
      </c>
      <c r="AT36" s="46">
        <v>0</v>
      </c>
      <c r="AU36" s="46">
        <v>0</v>
      </c>
      <c r="AV36" s="46">
        <v>0</v>
      </c>
      <c r="AW36" s="46">
        <v>0</v>
      </c>
      <c r="AX36" s="46">
        <v>0</v>
      </c>
      <c r="AY36" s="46">
        <v>0</v>
      </c>
      <c r="AZ36" s="46">
        <v>0</v>
      </c>
      <c r="BA36" s="46">
        <v>0</v>
      </c>
      <c r="BB36" s="46">
        <v>0</v>
      </c>
      <c r="BC36" s="53"/>
      <c r="BD36" s="54"/>
      <c r="BE36" s="53"/>
      <c r="BF36" s="20"/>
      <c r="BG36" s="53"/>
      <c r="BH36" s="53"/>
      <c r="BI36" s="53"/>
      <c r="BJ36" s="53"/>
      <c r="BK36" s="20"/>
      <c r="BL36" s="53"/>
      <c r="BM36" s="20"/>
      <c r="BN36" s="53"/>
      <c r="BO36" s="53"/>
      <c r="BP36" s="53"/>
      <c r="BQ36" s="20"/>
      <c r="BR36" s="53"/>
      <c r="BS36" s="53"/>
      <c r="BT36" s="53"/>
      <c r="BU36" s="53"/>
      <c r="BV36" s="20"/>
      <c r="BW36" s="53"/>
      <c r="BX36" s="53"/>
      <c r="BY36" s="20"/>
      <c r="BZ36" s="20"/>
      <c r="CA36" s="20"/>
      <c r="CB36" s="20"/>
      <c r="CC36" s="20"/>
      <c r="CD36" s="20"/>
      <c r="CE36" s="20"/>
      <c r="CF36" s="20"/>
      <c r="CG36" s="20"/>
      <c r="CH36" s="20"/>
      <c r="CI36" s="53"/>
      <c r="CJ36" s="53"/>
      <c r="CK36" s="53"/>
      <c r="CL36" s="20"/>
      <c r="CM36" s="20"/>
      <c r="CN36" s="53"/>
      <c r="CO36" s="53"/>
      <c r="CP36" s="53"/>
      <c r="CQ36" s="53"/>
      <c r="CR36" s="55"/>
      <c r="CS36" s="53"/>
      <c r="CT36" s="53"/>
      <c r="CU36" s="53"/>
      <c r="CV36" s="53"/>
      <c r="CW36" s="53"/>
      <c r="CX36" s="20"/>
      <c r="CY36" s="23"/>
    </row>
    <row r="37" spans="1:103" x14ac:dyDescent="0.35">
      <c r="A37" s="25">
        <v>2011</v>
      </c>
      <c r="B37" s="47">
        <v>40715</v>
      </c>
      <c r="C37" s="17">
        <v>34</v>
      </c>
      <c r="D37" s="4">
        <v>19.781541666666666</v>
      </c>
      <c r="E37" s="4">
        <v>-0.58316666666667061</v>
      </c>
      <c r="F37" s="4">
        <v>-1.3902916666666663</v>
      </c>
      <c r="G37" s="4">
        <v>-0.95816666666667061</v>
      </c>
      <c r="H37" s="27">
        <v>7.7615942369673583</v>
      </c>
      <c r="I37" s="27">
        <v>1.4537960881766914</v>
      </c>
      <c r="J37" s="27">
        <v>1.112735221694904</v>
      </c>
      <c r="K37" s="27">
        <v>1.5024298848922975</v>
      </c>
      <c r="L37" s="28" t="s">
        <v>67</v>
      </c>
      <c r="M37" s="15" t="s">
        <v>78</v>
      </c>
      <c r="N37" s="4">
        <v>20</v>
      </c>
      <c r="O37" s="12">
        <v>4.3332275862068963</v>
      </c>
      <c r="P37" s="28">
        <v>0.67</v>
      </c>
      <c r="Q37" s="12">
        <v>0.62098598703655972</v>
      </c>
      <c r="R37" s="12">
        <v>0.78382166588084923</v>
      </c>
      <c r="S37" s="4">
        <v>0</v>
      </c>
      <c r="T37" s="25">
        <v>0</v>
      </c>
      <c r="W37" s="39">
        <v>0</v>
      </c>
      <c r="X37" s="25" t="s">
        <v>79</v>
      </c>
      <c r="Y37" s="10" t="s">
        <v>79</v>
      </c>
      <c r="Z37" s="25" t="s">
        <v>79</v>
      </c>
      <c r="AA37" s="40">
        <v>0</v>
      </c>
      <c r="AB37" s="29">
        <v>0.97142857142857142</v>
      </c>
      <c r="AC37" s="44">
        <v>0</v>
      </c>
      <c r="AD37" s="44">
        <v>0</v>
      </c>
      <c r="AE37" s="44">
        <v>0</v>
      </c>
      <c r="AF37" s="44">
        <v>0</v>
      </c>
      <c r="AG37" s="44">
        <v>0</v>
      </c>
      <c r="AH37" s="44">
        <v>0</v>
      </c>
      <c r="AI37" s="44">
        <v>0</v>
      </c>
      <c r="AJ37" s="44">
        <v>0</v>
      </c>
      <c r="AK37" s="44">
        <v>0</v>
      </c>
      <c r="AL37" s="44">
        <v>0</v>
      </c>
      <c r="AM37" s="44">
        <v>0</v>
      </c>
      <c r="AN37" s="44">
        <v>0</v>
      </c>
      <c r="AO37" s="44">
        <v>0</v>
      </c>
      <c r="AP37" s="44">
        <v>0</v>
      </c>
      <c r="AQ37" s="44">
        <v>0</v>
      </c>
      <c r="AR37" s="44">
        <v>0</v>
      </c>
      <c r="AS37" s="44">
        <v>0</v>
      </c>
      <c r="AT37" s="44">
        <v>0</v>
      </c>
      <c r="AU37" s="44">
        <v>0</v>
      </c>
      <c r="AV37" s="44">
        <v>0</v>
      </c>
      <c r="AW37" s="44">
        <v>0</v>
      </c>
      <c r="AX37" s="44">
        <v>0</v>
      </c>
      <c r="AY37" s="44">
        <v>0</v>
      </c>
      <c r="AZ37" s="44">
        <v>0</v>
      </c>
      <c r="BA37" s="44">
        <v>0</v>
      </c>
      <c r="BB37" s="44">
        <v>0</v>
      </c>
      <c r="BC37" s="53"/>
      <c r="BD37" s="54"/>
      <c r="BE37" s="53"/>
      <c r="BF37" s="20"/>
      <c r="BG37" s="53"/>
      <c r="BH37" s="53"/>
      <c r="BI37" s="53"/>
      <c r="BJ37" s="53"/>
      <c r="BK37" s="20"/>
      <c r="BL37" s="53"/>
      <c r="BM37" s="20"/>
      <c r="BN37" s="53"/>
      <c r="BO37" s="53"/>
      <c r="BP37" s="53"/>
      <c r="BQ37" s="20"/>
      <c r="BR37" s="53"/>
      <c r="BS37" s="53"/>
      <c r="BT37" s="53"/>
      <c r="BU37" s="53"/>
      <c r="BV37" s="20"/>
      <c r="BW37" s="53"/>
      <c r="BX37" s="53"/>
      <c r="BY37" s="20"/>
      <c r="BZ37" s="20"/>
      <c r="CA37" s="20"/>
      <c r="CB37" s="20"/>
      <c r="CC37" s="20"/>
      <c r="CD37" s="20"/>
      <c r="CE37" s="20"/>
      <c r="CF37" s="20"/>
      <c r="CG37" s="20"/>
      <c r="CH37" s="20"/>
      <c r="CI37" s="53"/>
      <c r="CJ37" s="53"/>
      <c r="CK37" s="53"/>
      <c r="CL37" s="20"/>
      <c r="CM37" s="20"/>
      <c r="CN37" s="53"/>
      <c r="CO37" s="53"/>
      <c r="CP37" s="53"/>
      <c r="CQ37" s="53"/>
      <c r="CR37" s="55"/>
      <c r="CS37" s="53"/>
      <c r="CT37" s="53"/>
      <c r="CU37" s="53"/>
      <c r="CV37" s="53"/>
      <c r="CW37" s="53"/>
      <c r="CX37" s="20"/>
      <c r="CY37" s="23"/>
    </row>
    <row r="38" spans="1:103" x14ac:dyDescent="0.35">
      <c r="A38" s="25">
        <v>2011</v>
      </c>
      <c r="B38" s="47">
        <v>40716</v>
      </c>
      <c r="C38" s="17">
        <v>35</v>
      </c>
      <c r="D38" s="4">
        <v>17.581583333333334</v>
      </c>
      <c r="E38" s="4">
        <v>-2.1999583333333312</v>
      </c>
      <c r="F38" s="4">
        <v>-2.7831250000000018</v>
      </c>
      <c r="G38" s="4">
        <v>-3.5902499999999975</v>
      </c>
      <c r="H38" s="27">
        <v>30.099027696024677</v>
      </c>
      <c r="I38" s="27">
        <v>22.337433459057319</v>
      </c>
      <c r="J38" s="27">
        <v>23.791229547234011</v>
      </c>
      <c r="K38" s="27">
        <v>23.450168680752224</v>
      </c>
      <c r="L38" s="28" t="s">
        <v>67</v>
      </c>
      <c r="M38" s="15" t="s">
        <v>78</v>
      </c>
      <c r="N38" s="4">
        <v>21</v>
      </c>
      <c r="O38" s="12">
        <v>4.5498889655172414</v>
      </c>
      <c r="P38" s="28">
        <v>0.57999999999999996</v>
      </c>
      <c r="Q38" s="12">
        <v>0.54802393679187356</v>
      </c>
      <c r="R38" s="12">
        <v>0.83646264991518693</v>
      </c>
      <c r="S38" s="19">
        <v>0</v>
      </c>
      <c r="T38" s="25">
        <v>0</v>
      </c>
      <c r="W38" s="39">
        <v>0</v>
      </c>
      <c r="X38" s="25" t="s">
        <v>79</v>
      </c>
      <c r="Y38" s="10" t="s">
        <v>79</v>
      </c>
      <c r="Z38" s="25" t="s">
        <v>79</v>
      </c>
      <c r="AA38" s="40">
        <v>0</v>
      </c>
      <c r="AB38" s="29">
        <v>1</v>
      </c>
      <c r="AC38" s="44">
        <v>0</v>
      </c>
      <c r="AD38" s="44">
        <v>0</v>
      </c>
      <c r="AE38" s="44">
        <v>0</v>
      </c>
      <c r="AF38" s="44">
        <v>0</v>
      </c>
      <c r="AG38" s="44">
        <v>0</v>
      </c>
      <c r="AH38" s="44">
        <v>0</v>
      </c>
      <c r="AI38" s="44">
        <v>0</v>
      </c>
      <c r="AJ38" s="44">
        <v>0</v>
      </c>
      <c r="AK38" s="44">
        <v>0</v>
      </c>
      <c r="AL38" s="44">
        <v>0</v>
      </c>
      <c r="AM38" s="44">
        <v>0</v>
      </c>
      <c r="AN38" s="44">
        <v>0</v>
      </c>
      <c r="AO38" s="44">
        <v>0</v>
      </c>
      <c r="AP38" s="44">
        <v>0</v>
      </c>
      <c r="AQ38" s="44">
        <v>0</v>
      </c>
      <c r="AR38" s="44">
        <v>0</v>
      </c>
      <c r="AS38" s="44">
        <v>0</v>
      </c>
      <c r="AT38" s="44">
        <v>0</v>
      </c>
      <c r="AU38" s="44">
        <v>0</v>
      </c>
      <c r="AV38" s="44">
        <v>0</v>
      </c>
      <c r="AW38" s="44">
        <v>0</v>
      </c>
      <c r="AX38" s="44">
        <v>0</v>
      </c>
      <c r="AY38" s="44">
        <v>0</v>
      </c>
      <c r="AZ38" s="44">
        <v>0</v>
      </c>
      <c r="BA38" s="44">
        <v>0</v>
      </c>
      <c r="BB38" s="44">
        <v>0</v>
      </c>
      <c r="BC38" s="53"/>
      <c r="BD38" s="20"/>
      <c r="BE38" s="53"/>
      <c r="BF38" s="20"/>
      <c r="BG38" s="53"/>
      <c r="BH38" s="53"/>
      <c r="BI38" s="53"/>
      <c r="BJ38" s="53"/>
      <c r="BK38" s="20"/>
      <c r="BL38" s="53"/>
      <c r="BM38" s="20"/>
      <c r="BN38" s="53"/>
      <c r="BO38" s="53"/>
      <c r="BP38" s="53"/>
      <c r="BQ38" s="20"/>
      <c r="BR38" s="53"/>
      <c r="BS38" s="53"/>
      <c r="BT38" s="53"/>
      <c r="BU38" s="53"/>
      <c r="BV38" s="20"/>
      <c r="BW38" s="53"/>
      <c r="BX38" s="53"/>
      <c r="BY38" s="20"/>
      <c r="BZ38" s="20"/>
      <c r="CA38" s="20"/>
      <c r="CB38" s="20"/>
      <c r="CC38" s="20"/>
      <c r="CD38" s="20"/>
      <c r="CE38" s="20"/>
      <c r="CF38" s="20"/>
      <c r="CG38" s="20"/>
      <c r="CH38" s="20"/>
      <c r="CI38" s="53"/>
      <c r="CJ38" s="53"/>
      <c r="CK38" s="53"/>
      <c r="CL38" s="20"/>
      <c r="CM38" s="20"/>
      <c r="CN38" s="53"/>
      <c r="CO38" s="53"/>
      <c r="CP38" s="53"/>
      <c r="CQ38" s="53"/>
      <c r="CR38" s="55"/>
      <c r="CS38" s="53"/>
      <c r="CT38" s="53"/>
      <c r="CU38" s="53"/>
      <c r="CV38" s="53"/>
      <c r="CW38" s="53"/>
      <c r="CX38" s="20"/>
      <c r="CY38" s="23"/>
    </row>
    <row r="39" spans="1:103" x14ac:dyDescent="0.35">
      <c r="A39" s="25"/>
      <c r="B39" s="13"/>
      <c r="C39" s="17"/>
      <c r="D39" s="1"/>
      <c r="E39" s="1"/>
      <c r="F39" s="1"/>
      <c r="G39" s="1"/>
      <c r="H39" s="14"/>
      <c r="I39" s="1"/>
      <c r="J39" s="1"/>
      <c r="K39" s="1"/>
      <c r="L39" s="15"/>
      <c r="M39" s="15"/>
      <c r="O39" s="12"/>
      <c r="P39" s="28"/>
      <c r="Q39" s="12"/>
      <c r="R39" s="12"/>
      <c r="S39" s="19"/>
      <c r="T39" s="11"/>
      <c r="W39" s="19"/>
      <c r="X39" s="16"/>
      <c r="Y39" s="10"/>
      <c r="Z39" s="22"/>
      <c r="AA39" s="24"/>
      <c r="AB39" s="6"/>
      <c r="AC39" s="20"/>
      <c r="AD39" s="20"/>
      <c r="AE39" s="21"/>
      <c r="AF39" s="20"/>
      <c r="AG39" s="20"/>
      <c r="AH39" s="21"/>
      <c r="AI39" s="21"/>
      <c r="AJ39" s="21"/>
      <c r="AK39" s="21"/>
      <c r="AL39" s="21"/>
      <c r="AM39" s="20"/>
      <c r="AN39" s="21"/>
      <c r="AO39" s="20"/>
      <c r="AP39" s="20"/>
      <c r="AQ39" s="20"/>
      <c r="AR39" s="21"/>
      <c r="AS39" s="20"/>
      <c r="AT39" s="20"/>
      <c r="AU39" s="21"/>
      <c r="AV39" s="21"/>
      <c r="AW39" s="21"/>
      <c r="AX39" s="21"/>
      <c r="AY39" s="21"/>
      <c r="AZ39" s="21"/>
      <c r="BA39" s="20"/>
      <c r="BB39" s="21"/>
      <c r="BC39" s="53"/>
      <c r="BD39" s="20"/>
      <c r="BE39" s="53"/>
      <c r="BF39" s="20"/>
      <c r="BG39" s="53"/>
      <c r="BH39" s="53"/>
      <c r="BI39" s="53"/>
      <c r="BJ39" s="53"/>
      <c r="BK39" s="20"/>
      <c r="BL39" s="53"/>
      <c r="BM39" s="20"/>
      <c r="BN39" s="53"/>
      <c r="BO39" s="53"/>
      <c r="BP39" s="53"/>
      <c r="BQ39" s="20"/>
      <c r="BR39" s="53"/>
      <c r="BS39" s="53"/>
      <c r="BT39" s="53"/>
      <c r="BU39" s="53"/>
      <c r="BV39" s="20"/>
      <c r="BW39" s="53"/>
      <c r="BX39" s="53"/>
      <c r="BY39" s="20"/>
      <c r="BZ39" s="20"/>
      <c r="CA39" s="20"/>
      <c r="CB39" s="20"/>
      <c r="CC39" s="20"/>
      <c r="CD39" s="20"/>
      <c r="CE39" s="20"/>
      <c r="CF39" s="20"/>
      <c r="CG39" s="20"/>
      <c r="CH39" s="20"/>
      <c r="CI39" s="53"/>
      <c r="CJ39" s="53"/>
      <c r="CK39" s="53"/>
      <c r="CL39" s="20"/>
      <c r="CM39" s="20"/>
      <c r="CN39" s="53"/>
      <c r="CO39" s="53"/>
      <c r="CP39" s="53"/>
      <c r="CQ39" s="53"/>
      <c r="CR39" s="55"/>
      <c r="CS39" s="53"/>
      <c r="CT39" s="53"/>
      <c r="CU39" s="53"/>
      <c r="CV39" s="53"/>
      <c r="CW39" s="53"/>
      <c r="CX39" s="20"/>
      <c r="CY39" s="23"/>
    </row>
    <row r="40" spans="1:103" x14ac:dyDescent="0.35">
      <c r="A40" s="25"/>
      <c r="B40" s="13"/>
      <c r="C40" s="17"/>
      <c r="D40" s="1"/>
      <c r="E40" s="1"/>
      <c r="F40" s="1"/>
      <c r="G40" s="1"/>
      <c r="H40" s="14"/>
      <c r="I40" s="1"/>
      <c r="J40" s="1"/>
      <c r="K40" s="1"/>
      <c r="L40" s="15"/>
      <c r="M40" s="15"/>
      <c r="P40" s="30"/>
      <c r="Q40" s="12"/>
      <c r="R40" s="12"/>
      <c r="S40" s="19"/>
      <c r="T40" s="11"/>
      <c r="W40" s="19"/>
      <c r="X40" s="16"/>
      <c r="Y40" s="10"/>
      <c r="Z40" s="22"/>
      <c r="AA40" s="24"/>
      <c r="AB40" s="6"/>
      <c r="AC40" s="20"/>
      <c r="AD40" s="20"/>
      <c r="AE40" s="21"/>
      <c r="AF40" s="20"/>
      <c r="AG40" s="20"/>
      <c r="AH40" s="21"/>
      <c r="AI40" s="21"/>
      <c r="AJ40" s="21"/>
      <c r="AK40" s="21"/>
      <c r="AL40" s="21"/>
      <c r="AM40" s="20"/>
      <c r="AN40" s="21"/>
      <c r="AO40" s="20"/>
      <c r="AP40" s="20"/>
      <c r="AQ40" s="20"/>
      <c r="AR40" s="21"/>
      <c r="AS40" s="20"/>
      <c r="AT40" s="20"/>
      <c r="AU40" s="21"/>
      <c r="AV40" s="21"/>
      <c r="AW40" s="21"/>
      <c r="AX40" s="21"/>
      <c r="AY40" s="21"/>
      <c r="AZ40" s="21"/>
      <c r="BA40" s="20"/>
      <c r="BB40" s="21"/>
      <c r="BC40" s="53"/>
      <c r="BD40" s="20"/>
      <c r="BE40" s="53"/>
      <c r="BF40" s="20"/>
      <c r="BG40" s="53"/>
      <c r="BH40" s="53"/>
      <c r="BI40" s="53"/>
      <c r="BJ40" s="53"/>
      <c r="BK40" s="20"/>
      <c r="BL40" s="53"/>
      <c r="BM40" s="20"/>
      <c r="BN40" s="53"/>
      <c r="BO40" s="53"/>
      <c r="BP40" s="53"/>
      <c r="BQ40" s="20"/>
      <c r="BR40" s="53"/>
      <c r="BS40" s="53"/>
      <c r="BT40" s="53"/>
      <c r="BU40" s="53"/>
      <c r="BV40" s="20"/>
      <c r="BW40" s="53"/>
      <c r="BX40" s="53"/>
      <c r="BY40" s="20"/>
      <c r="BZ40" s="20"/>
      <c r="CA40" s="20"/>
      <c r="CB40" s="20"/>
      <c r="CC40" s="20"/>
      <c r="CD40" s="20"/>
      <c r="CE40" s="20"/>
      <c r="CF40" s="20"/>
      <c r="CG40" s="20"/>
      <c r="CH40" s="20"/>
      <c r="CI40" s="53"/>
      <c r="CJ40" s="53"/>
      <c r="CK40" s="53"/>
      <c r="CL40" s="20"/>
      <c r="CM40" s="20"/>
      <c r="CN40" s="53"/>
      <c r="CO40" s="53"/>
      <c r="CP40" s="53"/>
      <c r="CQ40" s="53"/>
      <c r="CR40" s="55"/>
      <c r="CS40" s="53"/>
      <c r="CT40" s="53"/>
      <c r="CU40" s="53"/>
      <c r="CV40" s="53"/>
      <c r="CW40" s="53"/>
      <c r="CX40" s="20"/>
      <c r="CY40" s="23"/>
    </row>
    <row r="41" spans="1:103" x14ac:dyDescent="0.35">
      <c r="A41" s="25"/>
      <c r="B41" s="13"/>
      <c r="C41" s="17"/>
      <c r="D41" s="1"/>
      <c r="E41" s="1"/>
      <c r="F41" s="1"/>
      <c r="G41" s="1"/>
      <c r="H41" s="14"/>
      <c r="I41" s="1"/>
      <c r="J41" s="1"/>
      <c r="K41" s="1"/>
      <c r="L41" s="15"/>
      <c r="M41" s="15"/>
      <c r="P41" s="30"/>
      <c r="Q41" s="12"/>
      <c r="R41" s="12"/>
      <c r="S41" s="19"/>
      <c r="T41" s="11"/>
      <c r="W41" s="19"/>
      <c r="X41" s="16"/>
      <c r="Y41" s="10"/>
      <c r="Z41" s="22"/>
      <c r="AA41" s="24"/>
      <c r="AB41" s="6"/>
      <c r="AC41" s="20"/>
      <c r="AD41" s="20"/>
      <c r="AE41" s="21"/>
      <c r="AF41" s="20"/>
      <c r="AG41" s="20"/>
      <c r="AH41" s="21"/>
      <c r="AI41" s="21"/>
      <c r="AJ41" s="21"/>
      <c r="AK41" s="21"/>
      <c r="AL41" s="21"/>
      <c r="AM41" s="20"/>
      <c r="AN41" s="21"/>
      <c r="AO41" s="20"/>
      <c r="AP41" s="20"/>
      <c r="AQ41" s="20"/>
      <c r="AR41" s="21"/>
      <c r="AS41" s="20"/>
      <c r="AT41" s="20"/>
      <c r="AU41" s="21"/>
      <c r="AV41" s="21"/>
      <c r="AW41" s="21"/>
      <c r="AX41" s="21"/>
      <c r="AY41" s="21"/>
      <c r="AZ41" s="21"/>
      <c r="BA41" s="20"/>
      <c r="BB41" s="21"/>
      <c r="BC41" s="53"/>
      <c r="BD41" s="20"/>
      <c r="BE41" s="53"/>
      <c r="BF41" s="20"/>
      <c r="BG41" s="53"/>
      <c r="BH41" s="53"/>
      <c r="BI41" s="53"/>
      <c r="BJ41" s="53"/>
      <c r="BK41" s="20"/>
      <c r="BL41" s="53"/>
      <c r="BM41" s="20"/>
      <c r="BN41" s="53"/>
      <c r="BO41" s="53"/>
      <c r="BP41" s="53"/>
      <c r="BQ41" s="20"/>
      <c r="BR41" s="53"/>
      <c r="BS41" s="53"/>
      <c r="BT41" s="53"/>
      <c r="BU41" s="53"/>
      <c r="BV41" s="20"/>
      <c r="BW41" s="53"/>
      <c r="BX41" s="53"/>
      <c r="BY41" s="20"/>
      <c r="BZ41" s="20"/>
      <c r="CA41" s="20"/>
      <c r="CB41" s="20"/>
      <c r="CC41" s="20"/>
      <c r="CD41" s="20"/>
      <c r="CE41" s="20"/>
      <c r="CF41" s="20"/>
      <c r="CG41" s="20"/>
      <c r="CH41" s="20"/>
      <c r="CI41" s="53"/>
      <c r="CJ41" s="53"/>
      <c r="CK41" s="53"/>
      <c r="CL41" s="20"/>
      <c r="CM41" s="20"/>
      <c r="CN41" s="53"/>
      <c r="CO41" s="53"/>
      <c r="CP41" s="53"/>
      <c r="CQ41" s="53"/>
      <c r="CR41" s="55"/>
      <c r="CS41" s="53"/>
      <c r="CT41" s="53"/>
      <c r="CU41" s="53"/>
      <c r="CV41" s="53"/>
      <c r="CW41" s="53"/>
      <c r="CX41" s="20"/>
      <c r="CY41" s="23"/>
    </row>
    <row r="42" spans="1:103" x14ac:dyDescent="0.35">
      <c r="A42" s="25"/>
      <c r="B42" s="13"/>
      <c r="C42" s="17"/>
      <c r="D42" s="1"/>
      <c r="E42" s="1"/>
      <c r="F42" s="1"/>
      <c r="G42" s="1"/>
      <c r="H42" s="14"/>
      <c r="I42" s="1"/>
      <c r="J42" s="1"/>
      <c r="K42" s="1"/>
      <c r="L42" s="15"/>
      <c r="M42" s="15"/>
      <c r="P42" s="30"/>
      <c r="Q42" s="12"/>
      <c r="R42" s="12"/>
      <c r="S42" s="19"/>
      <c r="T42" s="11"/>
      <c r="W42" s="19"/>
      <c r="X42" s="16"/>
      <c r="Y42" s="10"/>
      <c r="Z42" s="22"/>
      <c r="AA42" s="24"/>
      <c r="AB42" s="6"/>
      <c r="AC42" s="20"/>
      <c r="AD42" s="20"/>
      <c r="AE42" s="21"/>
      <c r="AF42" s="20"/>
      <c r="AG42" s="20"/>
      <c r="AH42" s="21"/>
      <c r="AI42" s="21"/>
      <c r="AJ42" s="21"/>
      <c r="AK42" s="21"/>
      <c r="AL42" s="21"/>
      <c r="AM42" s="20"/>
      <c r="AN42" s="21"/>
      <c r="AO42" s="20"/>
      <c r="AP42" s="20"/>
      <c r="AQ42" s="20"/>
      <c r="AR42" s="21"/>
      <c r="AS42" s="20"/>
      <c r="AT42" s="20"/>
      <c r="AU42" s="21"/>
      <c r="AV42" s="21"/>
      <c r="AW42" s="21"/>
      <c r="AX42" s="21"/>
      <c r="AY42" s="21"/>
      <c r="AZ42" s="21"/>
      <c r="BA42" s="20"/>
      <c r="BB42" s="21"/>
      <c r="BC42" s="53"/>
      <c r="BD42" s="20"/>
      <c r="BE42" s="53"/>
      <c r="BF42" s="20"/>
      <c r="BG42" s="53"/>
      <c r="BH42" s="53"/>
      <c r="BI42" s="53"/>
      <c r="BJ42" s="53"/>
      <c r="BK42" s="20"/>
      <c r="BL42" s="53"/>
      <c r="BM42" s="20"/>
      <c r="BN42" s="53"/>
      <c r="BO42" s="53"/>
      <c r="BP42" s="53"/>
      <c r="BQ42" s="20"/>
      <c r="BR42" s="53"/>
      <c r="BS42" s="53"/>
      <c r="BT42" s="53"/>
      <c r="BU42" s="53"/>
      <c r="BV42" s="20"/>
      <c r="BW42" s="53"/>
      <c r="BX42" s="53"/>
      <c r="BY42" s="20"/>
      <c r="BZ42" s="20"/>
      <c r="CA42" s="20"/>
      <c r="CB42" s="20"/>
      <c r="CC42" s="20"/>
      <c r="CD42" s="20"/>
      <c r="CE42" s="20"/>
      <c r="CF42" s="20"/>
      <c r="CG42" s="20"/>
      <c r="CH42" s="20"/>
      <c r="CI42" s="53"/>
      <c r="CJ42" s="53"/>
      <c r="CK42" s="53"/>
      <c r="CL42" s="20"/>
      <c r="CM42" s="20"/>
      <c r="CN42" s="53"/>
      <c r="CO42" s="53"/>
      <c r="CP42" s="53"/>
      <c r="CQ42" s="53"/>
      <c r="CR42" s="55"/>
      <c r="CS42" s="53"/>
      <c r="CT42" s="53"/>
      <c r="CU42" s="53"/>
      <c r="CV42" s="53"/>
      <c r="CW42" s="53"/>
      <c r="CX42" s="20"/>
      <c r="CY42" s="23"/>
    </row>
    <row r="43" spans="1:103" x14ac:dyDescent="0.35">
      <c r="S43" s="19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  <c r="BS43" s="23"/>
      <c r="BT43" s="23"/>
      <c r="BU43" s="23"/>
      <c r="BV43" s="23"/>
      <c r="BW43" s="23"/>
      <c r="BX43" s="23"/>
      <c r="BY43" s="23"/>
      <c r="BZ43" s="23"/>
      <c r="CA43" s="23"/>
      <c r="CB43" s="23"/>
      <c r="CC43" s="23"/>
      <c r="CD43" s="23"/>
      <c r="CE43" s="23"/>
      <c r="CF43" s="23"/>
      <c r="CG43" s="23"/>
      <c r="CH43" s="23"/>
      <c r="CI43" s="23"/>
      <c r="CJ43" s="23"/>
      <c r="CK43" s="23"/>
      <c r="CL43" s="23"/>
      <c r="CM43" s="23"/>
      <c r="CN43" s="23"/>
      <c r="CO43" s="23"/>
      <c r="CP43" s="23"/>
      <c r="CQ43" s="23"/>
      <c r="CR43" s="23"/>
      <c r="CS43" s="23"/>
      <c r="CT43" s="23"/>
      <c r="CU43" s="23"/>
      <c r="CV43" s="23"/>
      <c r="CW43" s="23"/>
      <c r="CX43" s="23"/>
      <c r="CY43" s="23"/>
    </row>
    <row r="44" spans="1:103" x14ac:dyDescent="0.35"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  <c r="BS44" s="23"/>
      <c r="BT44" s="23"/>
      <c r="BU44" s="23"/>
      <c r="BV44" s="23"/>
      <c r="BW44" s="23"/>
      <c r="BX44" s="23"/>
      <c r="BY44" s="23"/>
      <c r="BZ44" s="23"/>
      <c r="CA44" s="23"/>
      <c r="CB44" s="23"/>
      <c r="CC44" s="23"/>
      <c r="CD44" s="23"/>
      <c r="CE44" s="23"/>
      <c r="CF44" s="23"/>
      <c r="CG44" s="23"/>
      <c r="CH44" s="23"/>
      <c r="CI44" s="23"/>
      <c r="CJ44" s="23"/>
      <c r="CK44" s="23"/>
      <c r="CL44" s="23"/>
      <c r="CM44" s="23"/>
      <c r="CN44" s="23"/>
      <c r="CO44" s="23"/>
      <c r="CP44" s="23"/>
      <c r="CQ44" s="23"/>
      <c r="CR44" s="23"/>
      <c r="CS44" s="23"/>
      <c r="CT44" s="23"/>
      <c r="CU44" s="23"/>
      <c r="CV44" s="23"/>
      <c r="CW44" s="23"/>
      <c r="CX44" s="23"/>
      <c r="CY44" s="23"/>
    </row>
    <row r="45" spans="1:103" x14ac:dyDescent="0.35"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  <c r="BS45" s="23"/>
      <c r="BT45" s="23"/>
      <c r="BU45" s="23"/>
      <c r="BV45" s="23"/>
      <c r="BW45" s="23"/>
      <c r="BX45" s="23"/>
      <c r="BY45" s="23"/>
      <c r="BZ45" s="23"/>
      <c r="CA45" s="23"/>
      <c r="CB45" s="23"/>
      <c r="CC45" s="23"/>
      <c r="CD45" s="23"/>
      <c r="CE45" s="23"/>
      <c r="CF45" s="23"/>
      <c r="CG45" s="23"/>
      <c r="CH45" s="23"/>
      <c r="CI45" s="23"/>
      <c r="CJ45" s="23"/>
      <c r="CK45" s="23"/>
      <c r="CL45" s="23"/>
      <c r="CM45" s="23"/>
      <c r="CN45" s="23"/>
      <c r="CO45" s="23"/>
      <c r="CP45" s="23"/>
      <c r="CQ45" s="23"/>
      <c r="CR45" s="23"/>
      <c r="CS45" s="23"/>
      <c r="CT45" s="23"/>
      <c r="CU45" s="23"/>
      <c r="CV45" s="23"/>
      <c r="CW45" s="23"/>
      <c r="CX45" s="23"/>
      <c r="CY45" s="23"/>
    </row>
    <row r="46" spans="1:103" x14ac:dyDescent="0.35"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  <c r="BS46" s="23"/>
      <c r="BT46" s="23"/>
      <c r="BU46" s="23"/>
      <c r="BV46" s="23"/>
      <c r="BW46" s="23"/>
      <c r="BX46" s="23"/>
      <c r="BY46" s="23"/>
      <c r="BZ46" s="23"/>
      <c r="CA46" s="23"/>
      <c r="CB46" s="23"/>
      <c r="CC46" s="23"/>
      <c r="CD46" s="23"/>
      <c r="CE46" s="23"/>
      <c r="CF46" s="23"/>
      <c r="CG46" s="23"/>
      <c r="CH46" s="23"/>
      <c r="CI46" s="23"/>
      <c r="CJ46" s="23"/>
      <c r="CK46" s="23"/>
      <c r="CL46" s="23"/>
      <c r="CM46" s="23"/>
      <c r="CN46" s="23"/>
      <c r="CO46" s="23"/>
      <c r="CP46" s="23"/>
      <c r="CQ46" s="23"/>
      <c r="CR46" s="23"/>
      <c r="CS46" s="23"/>
      <c r="CT46" s="23"/>
      <c r="CU46" s="23"/>
      <c r="CV46" s="23"/>
      <c r="CW46" s="23"/>
      <c r="CX46" s="23"/>
      <c r="CY46" s="23"/>
    </row>
    <row r="47" spans="1:103" x14ac:dyDescent="0.35"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  <c r="BS47" s="23"/>
      <c r="BT47" s="23"/>
      <c r="BU47" s="23"/>
      <c r="BV47" s="23"/>
      <c r="BW47" s="23"/>
      <c r="BX47" s="23"/>
      <c r="BY47" s="23"/>
      <c r="BZ47" s="23"/>
      <c r="CA47" s="23"/>
      <c r="CB47" s="23"/>
      <c r="CC47" s="23"/>
      <c r="CD47" s="23"/>
      <c r="CE47" s="23"/>
      <c r="CF47" s="23"/>
      <c r="CG47" s="23"/>
      <c r="CH47" s="23"/>
      <c r="CI47" s="23"/>
      <c r="CJ47" s="23"/>
      <c r="CK47" s="23"/>
      <c r="CL47" s="23"/>
      <c r="CM47" s="23"/>
      <c r="CN47" s="23"/>
      <c r="CO47" s="23"/>
      <c r="CP47" s="23"/>
      <c r="CQ47" s="23"/>
      <c r="CR47" s="23"/>
      <c r="CS47" s="23"/>
      <c r="CT47" s="23"/>
      <c r="CU47" s="23"/>
      <c r="CV47" s="23"/>
      <c r="CW47" s="23"/>
      <c r="CX47" s="23"/>
      <c r="CY47" s="23"/>
    </row>
    <row r="48" spans="1:103" x14ac:dyDescent="0.35"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  <c r="BS48" s="23"/>
      <c r="BT48" s="23"/>
      <c r="BU48" s="23"/>
      <c r="BV48" s="23"/>
      <c r="BW48" s="23"/>
      <c r="BX48" s="23"/>
      <c r="BY48" s="23"/>
      <c r="BZ48" s="23"/>
      <c r="CA48" s="23"/>
      <c r="CB48" s="23"/>
      <c r="CC48" s="23"/>
      <c r="CD48" s="23"/>
      <c r="CE48" s="23"/>
      <c r="CF48" s="23"/>
      <c r="CG48" s="23"/>
      <c r="CH48" s="23"/>
      <c r="CI48" s="23"/>
      <c r="CJ48" s="23"/>
      <c r="CK48" s="23"/>
      <c r="CL48" s="23"/>
      <c r="CM48" s="23"/>
      <c r="CN48" s="23"/>
      <c r="CO48" s="23"/>
      <c r="CP48" s="23"/>
      <c r="CQ48" s="23"/>
      <c r="CR48" s="23"/>
      <c r="CS48" s="23"/>
      <c r="CT48" s="23"/>
      <c r="CU48" s="23"/>
      <c r="CV48" s="23"/>
      <c r="CW48" s="23"/>
      <c r="CX48" s="23"/>
      <c r="CY48" s="23"/>
    </row>
    <row r="49" spans="55:103" x14ac:dyDescent="0.35"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  <c r="BS49" s="23"/>
      <c r="BT49" s="23"/>
      <c r="BU49" s="23"/>
      <c r="BV49" s="23"/>
      <c r="BW49" s="23"/>
      <c r="BX49" s="23"/>
      <c r="BY49" s="23"/>
      <c r="BZ49" s="23"/>
      <c r="CA49" s="23"/>
      <c r="CB49" s="23"/>
      <c r="CC49" s="23"/>
      <c r="CD49" s="23"/>
      <c r="CE49" s="23"/>
      <c r="CF49" s="23"/>
      <c r="CG49" s="23"/>
      <c r="CH49" s="23"/>
      <c r="CI49" s="23"/>
      <c r="CJ49" s="23"/>
      <c r="CK49" s="23"/>
      <c r="CL49" s="23"/>
      <c r="CM49" s="23"/>
      <c r="CN49" s="23"/>
      <c r="CO49" s="23"/>
      <c r="CP49" s="23"/>
      <c r="CQ49" s="23"/>
      <c r="CR49" s="23"/>
      <c r="CS49" s="23"/>
      <c r="CT49" s="23"/>
      <c r="CU49" s="23"/>
      <c r="CV49" s="23"/>
      <c r="CW49" s="23"/>
      <c r="CX49" s="23"/>
      <c r="CY49" s="23"/>
    </row>
    <row r="50" spans="55:103" x14ac:dyDescent="0.35"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  <c r="BS50" s="23"/>
      <c r="BT50" s="23"/>
      <c r="BU50" s="23"/>
      <c r="BV50" s="23"/>
      <c r="BW50" s="23"/>
      <c r="BX50" s="23"/>
      <c r="BY50" s="23"/>
      <c r="BZ50" s="23"/>
      <c r="CA50" s="23"/>
      <c r="CB50" s="23"/>
      <c r="CC50" s="23"/>
      <c r="CD50" s="23"/>
      <c r="CE50" s="23"/>
      <c r="CF50" s="23"/>
      <c r="CG50" s="23"/>
      <c r="CH50" s="23"/>
      <c r="CI50" s="23"/>
      <c r="CJ50" s="23"/>
      <c r="CK50" s="23"/>
      <c r="CL50" s="23"/>
      <c r="CM50" s="23"/>
      <c r="CN50" s="23"/>
      <c r="CO50" s="23"/>
      <c r="CP50" s="23"/>
      <c r="CQ50" s="23"/>
      <c r="CR50" s="23"/>
      <c r="CS50" s="23"/>
      <c r="CT50" s="23"/>
      <c r="CU50" s="23"/>
      <c r="CV50" s="23"/>
      <c r="CW50" s="23"/>
      <c r="CX50" s="23"/>
      <c r="CY50" s="23"/>
    </row>
    <row r="165" spans="29:102" x14ac:dyDescent="0.35">
      <c r="AC165" s="2" t="s">
        <v>79</v>
      </c>
      <c r="AD165" s="2" t="s">
        <v>79</v>
      </c>
      <c r="AE165" s="2" t="s">
        <v>79</v>
      </c>
      <c r="AF165" s="2" t="s">
        <v>79</v>
      </c>
      <c r="AG165" s="2" t="s">
        <v>79</v>
      </c>
      <c r="AH165" s="2" t="s">
        <v>79</v>
      </c>
      <c r="AI165" s="2" t="s">
        <v>79</v>
      </c>
      <c r="AJ165" s="2" t="s">
        <v>79</v>
      </c>
      <c r="AK165" s="2" t="s">
        <v>79</v>
      </c>
      <c r="AL165" s="2" t="s">
        <v>79</v>
      </c>
      <c r="AM165" s="2" t="s">
        <v>79</v>
      </c>
      <c r="AN165" s="2" t="s">
        <v>79</v>
      </c>
      <c r="AO165" s="2" t="s">
        <v>79</v>
      </c>
      <c r="AQ165" s="2" t="s">
        <v>79</v>
      </c>
      <c r="AR165" s="2" t="s">
        <v>79</v>
      </c>
      <c r="AS165" s="2" t="s">
        <v>79</v>
      </c>
      <c r="AT165" s="2" t="s">
        <v>79</v>
      </c>
      <c r="AU165" s="2" t="s">
        <v>79</v>
      </c>
      <c r="AV165" s="2" t="s">
        <v>79</v>
      </c>
      <c r="AX165" s="2" t="s">
        <v>79</v>
      </c>
      <c r="AY165" s="2" t="s">
        <v>79</v>
      </c>
      <c r="AZ165" s="2" t="s">
        <v>79</v>
      </c>
      <c r="BA165" s="2" t="s">
        <v>79</v>
      </c>
      <c r="BB165" s="2" t="s">
        <v>79</v>
      </c>
      <c r="BC165" s="2" t="s">
        <v>79</v>
      </c>
      <c r="BD165" s="2" t="s">
        <v>79</v>
      </c>
      <c r="BE165" s="2" t="s">
        <v>79</v>
      </c>
      <c r="BF165" s="2" t="s">
        <v>79</v>
      </c>
      <c r="BG165" s="2" t="s">
        <v>79</v>
      </c>
      <c r="BH165" s="2" t="s">
        <v>79</v>
      </c>
      <c r="BI165" s="2" t="s">
        <v>79</v>
      </c>
      <c r="BJ165" s="2" t="s">
        <v>79</v>
      </c>
      <c r="BK165" s="2" t="s">
        <v>79</v>
      </c>
      <c r="BL165" s="2" t="s">
        <v>79</v>
      </c>
      <c r="BM165" s="2" t="s">
        <v>79</v>
      </c>
      <c r="BN165" s="2" t="s">
        <v>79</v>
      </c>
      <c r="BO165" s="2" t="s">
        <v>79</v>
      </c>
      <c r="BQ165" s="2" t="s">
        <v>79</v>
      </c>
      <c r="BR165" s="2" t="s">
        <v>79</v>
      </c>
      <c r="BS165" s="2" t="s">
        <v>79</v>
      </c>
      <c r="BT165" s="2" t="s">
        <v>79</v>
      </c>
      <c r="BU165" s="2" t="s">
        <v>79</v>
      </c>
      <c r="BV165" s="2" t="s">
        <v>79</v>
      </c>
      <c r="BW165" s="2" t="s">
        <v>79</v>
      </c>
      <c r="BX165" s="2" t="s">
        <v>79</v>
      </c>
      <c r="BY165" s="2" t="s">
        <v>79</v>
      </c>
      <c r="CC165" s="2" t="s">
        <v>79</v>
      </c>
      <c r="CD165" s="2" t="s">
        <v>79</v>
      </c>
      <c r="CF165" s="2" t="s">
        <v>79</v>
      </c>
      <c r="CG165" s="2" t="s">
        <v>79</v>
      </c>
      <c r="CH165" s="2" t="s">
        <v>79</v>
      </c>
      <c r="CI165" s="2" t="s">
        <v>79</v>
      </c>
      <c r="CJ165" s="2" t="s">
        <v>79</v>
      </c>
      <c r="CK165" s="2" t="s">
        <v>79</v>
      </c>
      <c r="CL165" s="2" t="s">
        <v>79</v>
      </c>
      <c r="CM165" s="2" t="s">
        <v>79</v>
      </c>
      <c r="CN165" s="2" t="s">
        <v>79</v>
      </c>
      <c r="CO165" s="2" t="s">
        <v>79</v>
      </c>
      <c r="CQ165" s="2" t="s">
        <v>79</v>
      </c>
      <c r="CR165" s="2" t="s">
        <v>79</v>
      </c>
      <c r="CS165" s="2" t="s">
        <v>79</v>
      </c>
      <c r="CT165" s="2" t="s">
        <v>79</v>
      </c>
      <c r="CU165" s="2" t="s">
        <v>79</v>
      </c>
      <c r="CV165" s="2" t="s">
        <v>79</v>
      </c>
      <c r="CX165" s="2" t="s">
        <v>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workbookViewId="0">
      <selection activeCell="H23" sqref="H23"/>
    </sheetView>
  </sheetViews>
  <sheetFormatPr defaultRowHeight="14.5" x14ac:dyDescent="0.35"/>
  <cols>
    <col min="1" max="1" width="9.453125" bestFit="1" customWidth="1"/>
    <col min="2" max="2" width="14.81640625" bestFit="1" customWidth="1"/>
    <col min="3" max="3" width="12.453125" bestFit="1" customWidth="1"/>
  </cols>
  <sheetData>
    <row r="1" spans="1:3" x14ac:dyDescent="0.35">
      <c r="A1" s="32" t="s">
        <v>1</v>
      </c>
      <c r="B1" s="32" t="s">
        <v>56</v>
      </c>
      <c r="C1" s="32" t="s">
        <v>57</v>
      </c>
    </row>
    <row r="2" spans="1:3" x14ac:dyDescent="0.35">
      <c r="A2" s="36">
        <v>40682</v>
      </c>
      <c r="B2" t="s">
        <v>67</v>
      </c>
      <c r="C2">
        <v>0.94</v>
      </c>
    </row>
    <row r="3" spans="1:3" x14ac:dyDescent="0.35">
      <c r="A3" s="36">
        <v>40683</v>
      </c>
      <c r="B3" t="s">
        <v>67</v>
      </c>
      <c r="C3">
        <v>0.87</v>
      </c>
    </row>
    <row r="4" spans="1:3" x14ac:dyDescent="0.35">
      <c r="A4" s="36">
        <v>40684</v>
      </c>
      <c r="B4" t="s">
        <v>67</v>
      </c>
      <c r="C4">
        <v>0.79</v>
      </c>
    </row>
    <row r="5" spans="1:3" x14ac:dyDescent="0.35">
      <c r="A5" s="36">
        <v>40685</v>
      </c>
      <c r="B5" t="s">
        <v>67</v>
      </c>
      <c r="C5">
        <v>0.7</v>
      </c>
    </row>
    <row r="6" spans="1:3" x14ac:dyDescent="0.35">
      <c r="A6" s="36">
        <v>40686</v>
      </c>
      <c r="B6" t="s">
        <v>67</v>
      </c>
      <c r="C6">
        <v>0.61</v>
      </c>
    </row>
    <row r="7" spans="1:3" x14ac:dyDescent="0.35">
      <c r="A7" s="36">
        <v>40687</v>
      </c>
      <c r="B7" t="s">
        <v>66</v>
      </c>
      <c r="C7">
        <v>0.5</v>
      </c>
    </row>
    <row r="8" spans="1:3" x14ac:dyDescent="0.35">
      <c r="A8" s="36">
        <v>40688</v>
      </c>
      <c r="B8" t="s">
        <v>68</v>
      </c>
      <c r="C8">
        <v>0.42</v>
      </c>
    </row>
    <row r="9" spans="1:3" x14ac:dyDescent="0.35">
      <c r="A9" s="37">
        <v>40689</v>
      </c>
      <c r="B9" t="s">
        <v>68</v>
      </c>
      <c r="C9">
        <v>0.33</v>
      </c>
    </row>
    <row r="10" spans="1:3" x14ac:dyDescent="0.35">
      <c r="A10" s="36">
        <v>40690</v>
      </c>
      <c r="B10" t="s">
        <v>68</v>
      </c>
      <c r="C10">
        <v>0.24</v>
      </c>
    </row>
    <row r="11" spans="1:3" x14ac:dyDescent="0.35">
      <c r="A11" s="37">
        <v>40691</v>
      </c>
      <c r="B11" t="s">
        <v>68</v>
      </c>
      <c r="C11">
        <v>0.16</v>
      </c>
    </row>
    <row r="12" spans="1:3" x14ac:dyDescent="0.35">
      <c r="A12" s="37">
        <v>40692</v>
      </c>
      <c r="B12" t="s">
        <v>68</v>
      </c>
      <c r="C12">
        <v>0.1</v>
      </c>
    </row>
    <row r="13" spans="1:3" x14ac:dyDescent="0.35">
      <c r="A13" s="37">
        <v>40693</v>
      </c>
      <c r="B13" t="s">
        <v>68</v>
      </c>
      <c r="C13">
        <v>0.05</v>
      </c>
    </row>
    <row r="14" spans="1:3" x14ac:dyDescent="0.35">
      <c r="A14" s="36">
        <v>40694</v>
      </c>
      <c r="B14" t="s">
        <v>68</v>
      </c>
      <c r="C14">
        <v>0.02</v>
      </c>
    </row>
    <row r="15" spans="1:3" x14ac:dyDescent="0.35">
      <c r="A15" s="37">
        <v>40695</v>
      </c>
      <c r="B15" t="s">
        <v>69</v>
      </c>
      <c r="C15">
        <v>0</v>
      </c>
    </row>
    <row r="16" spans="1:3" x14ac:dyDescent="0.35">
      <c r="A16" s="37">
        <v>40696</v>
      </c>
      <c r="B16" t="s">
        <v>26</v>
      </c>
      <c r="C16">
        <v>0.01</v>
      </c>
    </row>
    <row r="17" spans="1:3" x14ac:dyDescent="0.35">
      <c r="A17" s="37">
        <v>40697</v>
      </c>
      <c r="B17" t="s">
        <v>26</v>
      </c>
      <c r="C17">
        <v>0.03</v>
      </c>
    </row>
    <row r="18" spans="1:3" x14ac:dyDescent="0.35">
      <c r="A18" s="37">
        <v>40698</v>
      </c>
      <c r="B18" t="s">
        <v>26</v>
      </c>
      <c r="C18">
        <v>0.08</v>
      </c>
    </row>
    <row r="19" spans="1:3" x14ac:dyDescent="0.35">
      <c r="A19" s="37">
        <v>40699</v>
      </c>
      <c r="B19" t="s">
        <v>26</v>
      </c>
      <c r="C19">
        <v>0.15</v>
      </c>
    </row>
    <row r="20" spans="1:3" x14ac:dyDescent="0.35">
      <c r="A20" s="37">
        <v>40700</v>
      </c>
      <c r="B20" t="s">
        <v>26</v>
      </c>
      <c r="C20">
        <v>0.24</v>
      </c>
    </row>
    <row r="21" spans="1:3" x14ac:dyDescent="0.35">
      <c r="A21" s="37">
        <v>40701</v>
      </c>
      <c r="B21" t="s">
        <v>26</v>
      </c>
      <c r="C21">
        <v>0.34</v>
      </c>
    </row>
    <row r="22" spans="1:3" x14ac:dyDescent="0.35">
      <c r="A22" s="37">
        <v>40702</v>
      </c>
      <c r="B22" t="s">
        <v>70</v>
      </c>
      <c r="C22">
        <v>0.5</v>
      </c>
    </row>
    <row r="23" spans="1:3" x14ac:dyDescent="0.35">
      <c r="A23" s="36">
        <v>40703</v>
      </c>
      <c r="B23" t="s">
        <v>27</v>
      </c>
      <c r="C23">
        <v>0.56999999999999995</v>
      </c>
    </row>
    <row r="24" spans="1:3" x14ac:dyDescent="0.35">
      <c r="A24" s="36">
        <v>40704</v>
      </c>
      <c r="B24" t="s">
        <v>27</v>
      </c>
      <c r="C24">
        <v>0.68</v>
      </c>
    </row>
    <row r="25" spans="1:3" x14ac:dyDescent="0.35">
      <c r="A25" s="36">
        <v>40705</v>
      </c>
      <c r="B25" t="s">
        <v>27</v>
      </c>
      <c r="C25">
        <v>0.78</v>
      </c>
    </row>
    <row r="26" spans="1:3" x14ac:dyDescent="0.35">
      <c r="A26" s="37">
        <v>40706</v>
      </c>
      <c r="B26" t="s">
        <v>27</v>
      </c>
      <c r="C26">
        <v>0.87</v>
      </c>
    </row>
    <row r="27" spans="1:3" x14ac:dyDescent="0.35">
      <c r="A27" s="37">
        <v>40707</v>
      </c>
      <c r="B27" t="s">
        <v>27</v>
      </c>
      <c r="C27">
        <v>0.94</v>
      </c>
    </row>
    <row r="28" spans="1:3" x14ac:dyDescent="0.35">
      <c r="A28" s="37">
        <v>40708</v>
      </c>
      <c r="B28" t="s">
        <v>27</v>
      </c>
      <c r="C28">
        <v>0.98</v>
      </c>
    </row>
    <row r="29" spans="1:3" x14ac:dyDescent="0.35">
      <c r="A29" s="37">
        <v>40709</v>
      </c>
      <c r="B29" t="s">
        <v>71</v>
      </c>
      <c r="C29">
        <v>1</v>
      </c>
    </row>
    <row r="30" spans="1:3" x14ac:dyDescent="0.35">
      <c r="A30" s="37">
        <v>40710</v>
      </c>
      <c r="B30" t="s">
        <v>67</v>
      </c>
      <c r="C30">
        <v>0.99</v>
      </c>
    </row>
    <row r="31" spans="1:3" x14ac:dyDescent="0.35">
      <c r="A31" s="37">
        <v>40711</v>
      </c>
      <c r="B31" t="s">
        <v>67</v>
      </c>
      <c r="C31">
        <v>0.96</v>
      </c>
    </row>
    <row r="32" spans="1:3" x14ac:dyDescent="0.35">
      <c r="A32" s="37">
        <v>40712</v>
      </c>
      <c r="B32" t="s">
        <v>67</v>
      </c>
      <c r="C32">
        <v>0.91</v>
      </c>
    </row>
    <row r="33" spans="1:3" x14ac:dyDescent="0.35">
      <c r="A33" s="37">
        <v>40713</v>
      </c>
      <c r="B33" t="s">
        <v>67</v>
      </c>
      <c r="C33">
        <v>0.84</v>
      </c>
    </row>
    <row r="34" spans="1:3" x14ac:dyDescent="0.35">
      <c r="A34" s="37">
        <v>40714</v>
      </c>
      <c r="B34" t="s">
        <v>67</v>
      </c>
      <c r="C34">
        <v>0.76</v>
      </c>
    </row>
    <row r="35" spans="1:3" x14ac:dyDescent="0.35">
      <c r="A35" s="36">
        <v>40715</v>
      </c>
      <c r="B35" t="s">
        <v>67</v>
      </c>
      <c r="C35">
        <v>0.67</v>
      </c>
    </row>
    <row r="36" spans="1:3" x14ac:dyDescent="0.35">
      <c r="A36" s="36">
        <v>40716</v>
      </c>
      <c r="B36" t="s">
        <v>67</v>
      </c>
      <c r="C36">
        <v>0.57999999999999996</v>
      </c>
    </row>
    <row r="37" spans="1:3" x14ac:dyDescent="0.35">
      <c r="A37" s="34"/>
      <c r="C37" s="33"/>
    </row>
    <row r="38" spans="1:3" x14ac:dyDescent="0.35">
      <c r="A38" s="34"/>
      <c r="C38" s="33"/>
    </row>
    <row r="39" spans="1:3" x14ac:dyDescent="0.35">
      <c r="A39" s="34"/>
      <c r="C39" s="33"/>
    </row>
    <row r="40" spans="1:3" x14ac:dyDescent="0.35">
      <c r="A40" s="34"/>
      <c r="C40" s="33"/>
    </row>
    <row r="41" spans="1:3" x14ac:dyDescent="0.35">
      <c r="A41" s="34"/>
      <c r="C41" s="33"/>
    </row>
    <row r="42" spans="1:3" x14ac:dyDescent="0.35">
      <c r="A42" s="34"/>
      <c r="C42" s="33"/>
    </row>
    <row r="43" spans="1:3" x14ac:dyDescent="0.35">
      <c r="A43" s="34"/>
      <c r="C43" s="3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topLeftCell="A34" zoomScale="70" zoomScaleNormal="70" workbookViewId="0">
      <selection activeCell="AB77" sqref="AB77"/>
    </sheetView>
  </sheetViews>
  <sheetFormatPr defaultColWidth="10.81640625" defaultRowHeight="14.5" outlineLevelRow="1" x14ac:dyDescent="0.35"/>
  <cols>
    <col min="1" max="1" width="11.08984375" bestFit="1" customWidth="1"/>
    <col min="2" max="2" width="16.453125" bestFit="1" customWidth="1"/>
  </cols>
  <sheetData>
    <row r="1" spans="1:2" x14ac:dyDescent="0.35">
      <c r="A1" t="s">
        <v>1</v>
      </c>
      <c r="B1" t="s">
        <v>46</v>
      </c>
    </row>
    <row r="2" spans="1:2" ht="15.5" x14ac:dyDescent="0.35">
      <c r="A2" s="26">
        <f>'2011 Compiled Drift Data'!B4</f>
        <v>40682</v>
      </c>
      <c r="B2" s="28">
        <f>'2011 Compiled Drift Data'!W4</f>
        <v>0</v>
      </c>
    </row>
    <row r="3" spans="1:2" ht="15.5" x14ac:dyDescent="0.35">
      <c r="A3" s="26">
        <f>'2011 Compiled Drift Data'!B5</f>
        <v>40683</v>
      </c>
      <c r="B3" s="28">
        <f>'2011 Compiled Drift Data'!W5</f>
        <v>0</v>
      </c>
    </row>
    <row r="4" spans="1:2" ht="15.5" x14ac:dyDescent="0.35">
      <c r="A4" s="26">
        <f>'2011 Compiled Drift Data'!B6</f>
        <v>40684</v>
      </c>
      <c r="B4" s="28">
        <f>'2011 Compiled Drift Data'!W6</f>
        <v>0</v>
      </c>
    </row>
    <row r="5" spans="1:2" ht="15.5" x14ac:dyDescent="0.35">
      <c r="A5" s="26">
        <f>'2011 Compiled Drift Data'!B7</f>
        <v>40685</v>
      </c>
      <c r="B5" s="28">
        <f>'2011 Compiled Drift Data'!W7</f>
        <v>75</v>
      </c>
    </row>
    <row r="6" spans="1:2" ht="15.5" x14ac:dyDescent="0.35">
      <c r="A6" s="26">
        <f>'2011 Compiled Drift Data'!B8</f>
        <v>40686</v>
      </c>
      <c r="B6" s="28">
        <f>'2011 Compiled Drift Data'!W8</f>
        <v>756</v>
      </c>
    </row>
    <row r="7" spans="1:2" ht="15.5" x14ac:dyDescent="0.35">
      <c r="A7" s="26">
        <f>'2011 Compiled Drift Data'!B9</f>
        <v>40687</v>
      </c>
      <c r="B7" s="28">
        <f>'2011 Compiled Drift Data'!W9</f>
        <v>1546</v>
      </c>
    </row>
    <row r="8" spans="1:2" ht="15.5" x14ac:dyDescent="0.35">
      <c r="A8" s="26">
        <f>'2011 Compiled Drift Data'!B10</f>
        <v>40688</v>
      </c>
      <c r="B8" s="28">
        <f>'2011 Compiled Drift Data'!W10</f>
        <v>2413</v>
      </c>
    </row>
    <row r="9" spans="1:2" ht="15.5" x14ac:dyDescent="0.35">
      <c r="A9" s="26">
        <f>'2011 Compiled Drift Data'!B11</f>
        <v>40689</v>
      </c>
      <c r="B9" s="28">
        <f>'2011 Compiled Drift Data'!W11</f>
        <v>3147</v>
      </c>
    </row>
    <row r="10" spans="1:2" ht="15.5" x14ac:dyDescent="0.35">
      <c r="A10" s="26">
        <f>'2011 Compiled Drift Data'!B12</f>
        <v>40690</v>
      </c>
      <c r="B10" s="28">
        <f>'2011 Compiled Drift Data'!W12</f>
        <v>2129</v>
      </c>
    </row>
    <row r="11" spans="1:2" ht="15.5" x14ac:dyDescent="0.35">
      <c r="A11" s="26">
        <f>'2011 Compiled Drift Data'!B13</f>
        <v>40691</v>
      </c>
      <c r="B11" s="28">
        <f>'2011 Compiled Drift Data'!W13</f>
        <v>0</v>
      </c>
    </row>
    <row r="12" spans="1:2" ht="15.5" x14ac:dyDescent="0.35">
      <c r="A12" s="26">
        <f>'2011 Compiled Drift Data'!B14</f>
        <v>40692</v>
      </c>
      <c r="B12" s="28">
        <f>'2011 Compiled Drift Data'!W14</f>
        <v>661</v>
      </c>
    </row>
    <row r="13" spans="1:2" ht="15.5" x14ac:dyDescent="0.35">
      <c r="A13" s="26">
        <f>'2011 Compiled Drift Data'!B15</f>
        <v>40693</v>
      </c>
      <c r="B13" s="28">
        <f>'2011 Compiled Drift Data'!W15</f>
        <v>502</v>
      </c>
    </row>
    <row r="14" spans="1:2" ht="15.5" x14ac:dyDescent="0.35">
      <c r="A14" s="26">
        <f>'2011 Compiled Drift Data'!B16</f>
        <v>40694</v>
      </c>
      <c r="B14" s="28">
        <f>'2011 Compiled Drift Data'!W16</f>
        <v>669</v>
      </c>
    </row>
    <row r="15" spans="1:2" ht="15.5" x14ac:dyDescent="0.35">
      <c r="A15" s="26">
        <f>'2011 Compiled Drift Data'!B17</f>
        <v>40695</v>
      </c>
      <c r="B15" s="28">
        <f>'2011 Compiled Drift Data'!W17</f>
        <v>0</v>
      </c>
    </row>
    <row r="16" spans="1:2" ht="15.5" x14ac:dyDescent="0.35">
      <c r="A16" s="26">
        <f>'2011 Compiled Drift Data'!B18</f>
        <v>40696</v>
      </c>
      <c r="B16" s="28">
        <f>'2011 Compiled Drift Data'!W18</f>
        <v>333</v>
      </c>
    </row>
    <row r="17" spans="1:2" ht="15.5" x14ac:dyDescent="0.35">
      <c r="A17" s="26">
        <f>'2011 Compiled Drift Data'!B19</f>
        <v>40697</v>
      </c>
      <c r="B17" s="28">
        <f>'2011 Compiled Drift Data'!W19</f>
        <v>480</v>
      </c>
    </row>
    <row r="18" spans="1:2" ht="15.5" x14ac:dyDescent="0.35">
      <c r="A18" s="26">
        <f>'2011 Compiled Drift Data'!B20</f>
        <v>40698</v>
      </c>
      <c r="B18" s="28">
        <f>'2011 Compiled Drift Data'!W20</f>
        <v>230</v>
      </c>
    </row>
    <row r="19" spans="1:2" ht="15.5" x14ac:dyDescent="0.35">
      <c r="A19" s="26">
        <f>'2011 Compiled Drift Data'!B21</f>
        <v>40699</v>
      </c>
      <c r="B19" s="28">
        <f>'2011 Compiled Drift Data'!W21</f>
        <v>211</v>
      </c>
    </row>
    <row r="20" spans="1:2" ht="15.5" x14ac:dyDescent="0.35">
      <c r="A20" s="26">
        <f>'2011 Compiled Drift Data'!B22</f>
        <v>40700</v>
      </c>
      <c r="B20" s="28">
        <f>'2011 Compiled Drift Data'!W22</f>
        <v>400</v>
      </c>
    </row>
    <row r="21" spans="1:2" ht="15.5" x14ac:dyDescent="0.35">
      <c r="A21" s="26">
        <f>'2011 Compiled Drift Data'!B23</f>
        <v>40701</v>
      </c>
      <c r="B21" s="28">
        <f>'2011 Compiled Drift Data'!W23</f>
        <v>598</v>
      </c>
    </row>
    <row r="22" spans="1:2" ht="15.5" x14ac:dyDescent="0.35">
      <c r="A22" s="26">
        <f>'2011 Compiled Drift Data'!B24</f>
        <v>40702</v>
      </c>
      <c r="B22" s="28">
        <f>'2011 Compiled Drift Data'!W24</f>
        <v>191</v>
      </c>
    </row>
    <row r="23" spans="1:2" ht="15.5" x14ac:dyDescent="0.35">
      <c r="A23" s="26">
        <f>'2011 Compiled Drift Data'!B25</f>
        <v>40703</v>
      </c>
      <c r="B23" s="28">
        <f>'2011 Compiled Drift Data'!W25</f>
        <v>4</v>
      </c>
    </row>
    <row r="24" spans="1:2" ht="15.5" x14ac:dyDescent="0.35">
      <c r="A24" s="26">
        <f>'2011 Compiled Drift Data'!B26</f>
        <v>40704</v>
      </c>
      <c r="B24" s="28">
        <f>'2011 Compiled Drift Data'!W26</f>
        <v>0</v>
      </c>
    </row>
    <row r="25" spans="1:2" ht="15.5" x14ac:dyDescent="0.35">
      <c r="A25" s="26">
        <f>'2011 Compiled Drift Data'!B27</f>
        <v>40705</v>
      </c>
      <c r="B25" s="28">
        <f>'2011 Compiled Drift Data'!W27</f>
        <v>0</v>
      </c>
    </row>
    <row r="26" spans="1:2" ht="15.5" x14ac:dyDescent="0.35">
      <c r="A26" s="26">
        <f>'2011 Compiled Drift Data'!B28</f>
        <v>40706</v>
      </c>
      <c r="B26" s="28">
        <f>'2011 Compiled Drift Data'!W28</f>
        <v>0</v>
      </c>
    </row>
    <row r="27" spans="1:2" ht="15.5" x14ac:dyDescent="0.35">
      <c r="A27" s="26">
        <f>'2011 Compiled Drift Data'!B29</f>
        <v>40707</v>
      </c>
      <c r="B27" s="28">
        <f>'2011 Compiled Drift Data'!W29</f>
        <v>71</v>
      </c>
    </row>
    <row r="28" spans="1:2" ht="15.5" x14ac:dyDescent="0.35">
      <c r="A28" s="26">
        <f>'2011 Compiled Drift Data'!B30</f>
        <v>40708</v>
      </c>
      <c r="B28" s="28">
        <f>'2011 Compiled Drift Data'!W30</f>
        <v>100</v>
      </c>
    </row>
    <row r="29" spans="1:2" ht="15.5" x14ac:dyDescent="0.35">
      <c r="A29" s="26">
        <f>'2011 Compiled Drift Data'!B31</f>
        <v>40709</v>
      </c>
      <c r="B29" s="28">
        <f>'2011 Compiled Drift Data'!W31</f>
        <v>82</v>
      </c>
    </row>
    <row r="30" spans="1:2" ht="15.5" x14ac:dyDescent="0.35">
      <c r="A30" s="26">
        <f>'2011 Compiled Drift Data'!B32</f>
        <v>40710</v>
      </c>
      <c r="B30" s="28">
        <f>'2011 Compiled Drift Data'!W32</f>
        <v>65</v>
      </c>
    </row>
    <row r="31" spans="1:2" ht="15.5" x14ac:dyDescent="0.35">
      <c r="A31" s="26">
        <f>'2011 Compiled Drift Data'!B33</f>
        <v>40711</v>
      </c>
      <c r="B31" s="28">
        <f>'2011 Compiled Drift Data'!W33</f>
        <v>17</v>
      </c>
    </row>
    <row r="32" spans="1:2" ht="15.5" x14ac:dyDescent="0.35">
      <c r="A32" s="26">
        <f>'2011 Compiled Drift Data'!B34</f>
        <v>40712</v>
      </c>
      <c r="B32" s="28">
        <f>'2011 Compiled Drift Data'!W34</f>
        <v>6</v>
      </c>
    </row>
    <row r="33" spans="1:12" ht="15.5" x14ac:dyDescent="0.35">
      <c r="A33" s="26">
        <f>'2011 Compiled Drift Data'!B35</f>
        <v>40713</v>
      </c>
      <c r="B33" s="28">
        <f>'2011 Compiled Drift Data'!W35</f>
        <v>3</v>
      </c>
    </row>
    <row r="34" spans="1:12" ht="15.5" x14ac:dyDescent="0.35">
      <c r="A34" s="26">
        <f>'2011 Compiled Drift Data'!B36</f>
        <v>40714</v>
      </c>
      <c r="B34" s="28">
        <f>'2011 Compiled Drift Data'!W36</f>
        <v>0</v>
      </c>
    </row>
    <row r="35" spans="1:12" ht="15.5" x14ac:dyDescent="0.35">
      <c r="A35" s="26">
        <f>'2011 Compiled Drift Data'!B37</f>
        <v>40715</v>
      </c>
      <c r="B35" s="28">
        <f>'2011 Compiled Drift Data'!W37</f>
        <v>0</v>
      </c>
    </row>
    <row r="36" spans="1:12" ht="15.5" outlineLevel="1" x14ac:dyDescent="0.35">
      <c r="A36" s="26">
        <f>'2011 Compiled Drift Data'!B38</f>
        <v>40716</v>
      </c>
      <c r="B36" s="28">
        <f>'2011 Compiled Drift Data'!W38</f>
        <v>0</v>
      </c>
      <c r="J36" s="56" t="s">
        <v>53</v>
      </c>
      <c r="K36" s="57"/>
      <c r="L36" s="57"/>
    </row>
    <row r="37" spans="1:12" outlineLevel="1" x14ac:dyDescent="0.35">
      <c r="J37" s="57"/>
      <c r="K37" s="57"/>
      <c r="L37" s="57"/>
    </row>
    <row r="38" spans="1:12" ht="6.5" customHeight="1" outlineLevel="1" x14ac:dyDescent="0.35">
      <c r="J38" s="57"/>
      <c r="K38" s="57"/>
      <c r="L38" s="57"/>
    </row>
    <row r="39" spans="1:12" outlineLevel="1" x14ac:dyDescent="0.35">
      <c r="A39" t="s">
        <v>1</v>
      </c>
      <c r="B39" t="s">
        <v>47</v>
      </c>
      <c r="C39" t="s">
        <v>48</v>
      </c>
      <c r="D39" t="s">
        <v>49</v>
      </c>
      <c r="E39" t="s">
        <v>50</v>
      </c>
      <c r="F39" t="s">
        <v>51</v>
      </c>
      <c r="J39" s="57"/>
      <c r="K39" s="57"/>
      <c r="L39" s="57"/>
    </row>
    <row r="40" spans="1:12" ht="15.5" outlineLevel="1" x14ac:dyDescent="0.35">
      <c r="A40" s="26">
        <f>'2011 Compiled Drift Data'!B4</f>
        <v>40682</v>
      </c>
      <c r="B40" s="25">
        <f>'2011 Compiled Drift Data'!T4</f>
        <v>0</v>
      </c>
      <c r="C40" s="28">
        <f>'2011 Compiled Drift Data'!W4</f>
        <v>0</v>
      </c>
      <c r="D40" s="10">
        <f>'2011 Compiled Drift Data'!Y4</f>
        <v>1420</v>
      </c>
      <c r="E40" s="25">
        <f>'2011 Compiled Drift Data'!S4</f>
        <v>0</v>
      </c>
      <c r="F40" s="25">
        <f>'2011 Compiled Drift Data'!X4</f>
        <v>71</v>
      </c>
      <c r="J40" s="57"/>
      <c r="K40" s="57"/>
      <c r="L40" s="57"/>
    </row>
    <row r="41" spans="1:12" ht="15.5" outlineLevel="1" x14ac:dyDescent="0.35">
      <c r="A41" s="26">
        <f>'2011 Compiled Drift Data'!B5</f>
        <v>40683</v>
      </c>
      <c r="B41" s="25">
        <f>'2011 Compiled Drift Data'!T5</f>
        <v>0</v>
      </c>
      <c r="C41" s="28">
        <f>'2011 Compiled Drift Data'!W5</f>
        <v>0</v>
      </c>
      <c r="D41" s="10" t="str">
        <f>'2011 Compiled Drift Data'!Y5</f>
        <v/>
      </c>
      <c r="E41" s="25">
        <f>'2011 Compiled Drift Data'!S5</f>
        <v>0</v>
      </c>
      <c r="F41" s="25" t="str">
        <f>'2011 Compiled Drift Data'!X5</f>
        <v/>
      </c>
      <c r="J41" s="57"/>
      <c r="K41" s="57"/>
      <c r="L41" s="57"/>
    </row>
    <row r="42" spans="1:12" ht="15.5" outlineLevel="1" x14ac:dyDescent="0.35">
      <c r="A42" s="26">
        <f>'2011 Compiled Drift Data'!B6</f>
        <v>40684</v>
      </c>
      <c r="B42" s="25">
        <f>'2011 Compiled Drift Data'!T6</f>
        <v>140</v>
      </c>
      <c r="C42" s="28">
        <f>'2011 Compiled Drift Data'!W6</f>
        <v>0</v>
      </c>
      <c r="D42" s="10">
        <f>'2011 Compiled Drift Data'!Y6</f>
        <v>5220</v>
      </c>
      <c r="E42" s="25">
        <f>'2011 Compiled Drift Data'!S6</f>
        <v>7</v>
      </c>
      <c r="F42" s="25">
        <f>'2011 Compiled Drift Data'!X6</f>
        <v>261</v>
      </c>
      <c r="J42" s="57"/>
      <c r="K42" s="57"/>
      <c r="L42" s="57"/>
    </row>
    <row r="43" spans="1:12" ht="15.5" outlineLevel="1" x14ac:dyDescent="0.35">
      <c r="A43" s="26">
        <f>'2011 Compiled Drift Data'!B7</f>
        <v>40685</v>
      </c>
      <c r="B43" s="25">
        <f>'2011 Compiled Drift Data'!T7</f>
        <v>860</v>
      </c>
      <c r="C43" s="28">
        <f>'2011 Compiled Drift Data'!W7</f>
        <v>75</v>
      </c>
      <c r="D43" s="10" t="str">
        <f>'2011 Compiled Drift Data'!Y7</f>
        <v/>
      </c>
      <c r="E43" s="25">
        <f>'2011 Compiled Drift Data'!S7</f>
        <v>43</v>
      </c>
      <c r="F43" s="25" t="str">
        <f>'2011 Compiled Drift Data'!X7</f>
        <v/>
      </c>
      <c r="J43" s="57"/>
      <c r="K43" s="57"/>
      <c r="L43" s="57"/>
    </row>
    <row r="44" spans="1:12" ht="15.5" outlineLevel="1" x14ac:dyDescent="0.35">
      <c r="A44" s="26">
        <f>'2011 Compiled Drift Data'!B8</f>
        <v>40686</v>
      </c>
      <c r="B44" s="25">
        <f>'2011 Compiled Drift Data'!T8</f>
        <v>5980</v>
      </c>
      <c r="C44" s="28">
        <f>'2011 Compiled Drift Data'!W8</f>
        <v>756</v>
      </c>
      <c r="D44" s="10">
        <f>'2011 Compiled Drift Data'!Y8</f>
        <v>3400</v>
      </c>
      <c r="E44" s="25">
        <f>'2011 Compiled Drift Data'!S8</f>
        <v>299</v>
      </c>
      <c r="F44" s="25">
        <f>'2011 Compiled Drift Data'!X8</f>
        <v>170</v>
      </c>
      <c r="J44" s="57"/>
      <c r="K44" s="57"/>
      <c r="L44" s="57"/>
    </row>
    <row r="45" spans="1:12" ht="15.5" outlineLevel="1" x14ac:dyDescent="0.35">
      <c r="A45" s="26">
        <f>'2011 Compiled Drift Data'!B9</f>
        <v>40687</v>
      </c>
      <c r="B45" s="25">
        <f>'2011 Compiled Drift Data'!T9</f>
        <v>16680</v>
      </c>
      <c r="C45" s="28">
        <f>'2011 Compiled Drift Data'!W9</f>
        <v>1546</v>
      </c>
      <c r="D45" s="10">
        <f>'2011 Compiled Drift Data'!Y9</f>
        <v>5140</v>
      </c>
      <c r="E45" s="25">
        <f>'2011 Compiled Drift Data'!S9</f>
        <v>834</v>
      </c>
      <c r="F45" s="25">
        <f>'2011 Compiled Drift Data'!X9</f>
        <v>257</v>
      </c>
      <c r="J45" s="57"/>
      <c r="K45" s="57"/>
      <c r="L45" s="57"/>
    </row>
    <row r="46" spans="1:12" ht="15.5" outlineLevel="1" x14ac:dyDescent="0.35">
      <c r="A46" s="26">
        <f>'2011 Compiled Drift Data'!B10</f>
        <v>40688</v>
      </c>
      <c r="B46" s="25">
        <f>'2011 Compiled Drift Data'!T10</f>
        <v>12020</v>
      </c>
      <c r="C46" s="28">
        <f>'2011 Compiled Drift Data'!W10</f>
        <v>2413</v>
      </c>
      <c r="D46" s="10" t="str">
        <f>'2011 Compiled Drift Data'!Y10</f>
        <v/>
      </c>
      <c r="E46" s="25">
        <f>'2011 Compiled Drift Data'!S10</f>
        <v>601</v>
      </c>
      <c r="F46" s="25" t="str">
        <f>'2011 Compiled Drift Data'!X10</f>
        <v/>
      </c>
      <c r="J46" s="57"/>
      <c r="K46" s="57"/>
      <c r="L46" s="57"/>
    </row>
    <row r="47" spans="1:12" ht="15.5" outlineLevel="1" x14ac:dyDescent="0.35">
      <c r="A47" s="26">
        <f>'2011 Compiled Drift Data'!B11</f>
        <v>40689</v>
      </c>
      <c r="B47" s="25">
        <f>'2011 Compiled Drift Data'!T11</f>
        <v>21900</v>
      </c>
      <c r="C47" s="28">
        <f>'2011 Compiled Drift Data'!W11</f>
        <v>3147</v>
      </c>
      <c r="D47" s="10">
        <f>'2011 Compiled Drift Data'!Y11</f>
        <v>7880</v>
      </c>
      <c r="E47" s="25">
        <f>'2011 Compiled Drift Data'!S11</f>
        <v>1095</v>
      </c>
      <c r="F47" s="25">
        <f>'2011 Compiled Drift Data'!X11</f>
        <v>394</v>
      </c>
      <c r="J47" s="57"/>
      <c r="K47" s="57"/>
      <c r="L47" s="57"/>
    </row>
    <row r="48" spans="1:12" ht="15.5" outlineLevel="1" x14ac:dyDescent="0.35">
      <c r="A48" s="26">
        <f>'2011 Compiled Drift Data'!B12</f>
        <v>40690</v>
      </c>
      <c r="B48" s="25">
        <f>'2011 Compiled Drift Data'!T12</f>
        <v>0</v>
      </c>
      <c r="C48" s="28">
        <f>'2011 Compiled Drift Data'!W12</f>
        <v>2129</v>
      </c>
      <c r="D48" s="10" t="str">
        <f>'2011 Compiled Drift Data'!Y12</f>
        <v/>
      </c>
      <c r="E48" s="25">
        <f>'2011 Compiled Drift Data'!S12</f>
        <v>0</v>
      </c>
      <c r="F48" s="25" t="str">
        <f>'2011 Compiled Drift Data'!X12</f>
        <v/>
      </c>
      <c r="J48" s="57"/>
      <c r="K48" s="57"/>
      <c r="L48" s="57"/>
    </row>
    <row r="49" spans="1:13" ht="15.5" outlineLevel="1" x14ac:dyDescent="0.35">
      <c r="A49" s="26">
        <f>'2011 Compiled Drift Data'!B13</f>
        <v>40691</v>
      </c>
      <c r="B49" s="25">
        <f>'2011 Compiled Drift Data'!T13</f>
        <v>1340</v>
      </c>
      <c r="C49" s="28">
        <f>'2011 Compiled Drift Data'!W13</f>
        <v>0</v>
      </c>
      <c r="D49" s="10">
        <f>'2011 Compiled Drift Data'!Y13</f>
        <v>2120</v>
      </c>
      <c r="E49" s="25">
        <f>'2011 Compiled Drift Data'!S13</f>
        <v>67</v>
      </c>
      <c r="F49" s="25">
        <f>'2011 Compiled Drift Data'!X13</f>
        <v>106</v>
      </c>
      <c r="J49" s="57"/>
      <c r="K49" s="57"/>
      <c r="L49" s="57"/>
    </row>
    <row r="50" spans="1:13" ht="15.5" outlineLevel="1" x14ac:dyDescent="0.35">
      <c r="A50" s="26">
        <f>'2011 Compiled Drift Data'!B14</f>
        <v>40692</v>
      </c>
      <c r="B50" s="25">
        <f>'2011 Compiled Drift Data'!T14</f>
        <v>980</v>
      </c>
      <c r="C50" s="28">
        <f>'2011 Compiled Drift Data'!W14</f>
        <v>661</v>
      </c>
      <c r="D50" s="10">
        <f>'2011 Compiled Drift Data'!Y14</f>
        <v>1620</v>
      </c>
      <c r="E50" s="25">
        <f>'2011 Compiled Drift Data'!S14</f>
        <v>49</v>
      </c>
      <c r="F50" s="25">
        <f>'2011 Compiled Drift Data'!X14</f>
        <v>81</v>
      </c>
      <c r="J50" s="58" t="s">
        <v>52</v>
      </c>
      <c r="K50" s="59"/>
      <c r="L50" s="59"/>
      <c r="M50" s="31"/>
    </row>
    <row r="51" spans="1:13" ht="15.5" outlineLevel="1" x14ac:dyDescent="0.35">
      <c r="A51" s="26">
        <f>'2011 Compiled Drift Data'!B15</f>
        <v>40693</v>
      </c>
      <c r="B51" s="25">
        <f>'2011 Compiled Drift Data'!T15</f>
        <v>1000</v>
      </c>
      <c r="C51" s="28">
        <f>'2011 Compiled Drift Data'!W15</f>
        <v>502</v>
      </c>
      <c r="D51" s="10">
        <f>'2011 Compiled Drift Data'!Y15</f>
        <v>1060</v>
      </c>
      <c r="E51" s="25">
        <f>'2011 Compiled Drift Data'!S15</f>
        <v>50</v>
      </c>
      <c r="F51" s="25">
        <f>'2011 Compiled Drift Data'!X15</f>
        <v>53</v>
      </c>
      <c r="J51" s="59"/>
      <c r="K51" s="59"/>
      <c r="L51" s="59"/>
      <c r="M51" s="31"/>
    </row>
    <row r="52" spans="1:13" ht="15.5" outlineLevel="1" x14ac:dyDescent="0.35">
      <c r="A52" s="26">
        <f>'2011 Compiled Drift Data'!B16</f>
        <v>40694</v>
      </c>
      <c r="B52" s="25">
        <f>'2011 Compiled Drift Data'!T16</f>
        <v>0</v>
      </c>
      <c r="C52" s="28">
        <f>'2011 Compiled Drift Data'!W16</f>
        <v>669</v>
      </c>
      <c r="D52" s="10" t="str">
        <f>'2011 Compiled Drift Data'!Y16</f>
        <v/>
      </c>
      <c r="E52" s="25">
        <f>'2011 Compiled Drift Data'!S16</f>
        <v>0</v>
      </c>
      <c r="F52" s="25" t="str">
        <f>'2011 Compiled Drift Data'!X16</f>
        <v/>
      </c>
      <c r="J52" s="59"/>
      <c r="K52" s="59"/>
      <c r="L52" s="59"/>
      <c r="M52" s="31"/>
    </row>
    <row r="53" spans="1:13" ht="15.5" outlineLevel="1" x14ac:dyDescent="0.35">
      <c r="A53" s="26">
        <f>'2011 Compiled Drift Data'!B17</f>
        <v>40695</v>
      </c>
      <c r="B53" s="25">
        <f>'2011 Compiled Drift Data'!T17</f>
        <v>360</v>
      </c>
      <c r="C53" s="28">
        <f>'2011 Compiled Drift Data'!W17</f>
        <v>0</v>
      </c>
      <c r="D53" s="10">
        <f>'2011 Compiled Drift Data'!Y17</f>
        <v>740</v>
      </c>
      <c r="E53" s="25">
        <f>'2011 Compiled Drift Data'!S17</f>
        <v>18</v>
      </c>
      <c r="F53" s="25">
        <f>'2011 Compiled Drift Data'!X17</f>
        <v>37</v>
      </c>
      <c r="J53" s="59"/>
      <c r="K53" s="59"/>
      <c r="L53" s="59"/>
      <c r="M53" s="31"/>
    </row>
    <row r="54" spans="1:13" ht="15.5" outlineLevel="1" x14ac:dyDescent="0.35">
      <c r="A54" s="26">
        <f>'2011 Compiled Drift Data'!B18</f>
        <v>40696</v>
      </c>
      <c r="B54" s="25">
        <f>'2011 Compiled Drift Data'!T18</f>
        <v>140</v>
      </c>
      <c r="C54" s="28">
        <f>'2011 Compiled Drift Data'!W18</f>
        <v>333</v>
      </c>
      <c r="D54" s="10">
        <f>'2011 Compiled Drift Data'!Y18</f>
        <v>1140</v>
      </c>
      <c r="E54" s="25">
        <f>'2011 Compiled Drift Data'!S18</f>
        <v>7</v>
      </c>
      <c r="F54" s="25">
        <f>'2011 Compiled Drift Data'!X18</f>
        <v>57</v>
      </c>
      <c r="J54" s="59"/>
      <c r="K54" s="59"/>
      <c r="L54" s="59"/>
      <c r="M54" s="31"/>
    </row>
    <row r="55" spans="1:13" ht="15.5" outlineLevel="1" x14ac:dyDescent="0.35">
      <c r="A55" s="26">
        <f>'2011 Compiled Drift Data'!B19</f>
        <v>40697</v>
      </c>
      <c r="B55" s="25">
        <f>'2011 Compiled Drift Data'!T19</f>
        <v>160</v>
      </c>
      <c r="C55" s="28">
        <f>'2011 Compiled Drift Data'!W19</f>
        <v>480</v>
      </c>
      <c r="D55" s="10">
        <f>'2011 Compiled Drift Data'!Y19</f>
        <v>740</v>
      </c>
      <c r="E55" s="25">
        <f>'2011 Compiled Drift Data'!S19</f>
        <v>8</v>
      </c>
      <c r="F55" s="25">
        <f>'2011 Compiled Drift Data'!X19</f>
        <v>37</v>
      </c>
      <c r="J55" s="59"/>
      <c r="K55" s="59"/>
      <c r="L55" s="59"/>
      <c r="M55" s="31"/>
    </row>
    <row r="56" spans="1:13" ht="15.5" outlineLevel="1" x14ac:dyDescent="0.35">
      <c r="A56" s="26">
        <f>'2011 Compiled Drift Data'!B20</f>
        <v>40698</v>
      </c>
      <c r="B56" s="25">
        <f>'2011 Compiled Drift Data'!T20</f>
        <v>440</v>
      </c>
      <c r="C56" s="28">
        <f>'2011 Compiled Drift Data'!W20</f>
        <v>230</v>
      </c>
      <c r="D56" s="10">
        <f>'2011 Compiled Drift Data'!Y20</f>
        <v>1120</v>
      </c>
      <c r="E56" s="25">
        <f>'2011 Compiled Drift Data'!S20</f>
        <v>22</v>
      </c>
      <c r="F56" s="25">
        <f>'2011 Compiled Drift Data'!X20</f>
        <v>56</v>
      </c>
      <c r="J56" s="59"/>
      <c r="K56" s="59"/>
      <c r="L56" s="59"/>
      <c r="M56" s="31"/>
    </row>
    <row r="57" spans="1:13" ht="15.5" outlineLevel="1" x14ac:dyDescent="0.35">
      <c r="A57" s="26">
        <f>'2011 Compiled Drift Data'!B21</f>
        <v>40699</v>
      </c>
      <c r="B57" s="25">
        <f>'2011 Compiled Drift Data'!T21</f>
        <v>440</v>
      </c>
      <c r="C57" s="28">
        <f>'2011 Compiled Drift Data'!W21</f>
        <v>211</v>
      </c>
      <c r="D57" s="10">
        <f>'2011 Compiled Drift Data'!Y21</f>
        <v>1260</v>
      </c>
      <c r="E57" s="25">
        <f>'2011 Compiled Drift Data'!S21</f>
        <v>22</v>
      </c>
      <c r="F57" s="25">
        <f>'2011 Compiled Drift Data'!X21</f>
        <v>63</v>
      </c>
      <c r="J57" s="59"/>
      <c r="K57" s="59"/>
      <c r="L57" s="59"/>
      <c r="M57" s="31"/>
    </row>
    <row r="58" spans="1:13" ht="15.5" outlineLevel="1" x14ac:dyDescent="0.35">
      <c r="A58" s="26">
        <f>'2011 Compiled Drift Data'!B22</f>
        <v>40700</v>
      </c>
      <c r="B58" s="25">
        <f>'2011 Compiled Drift Data'!T22</f>
        <v>860</v>
      </c>
      <c r="C58" s="28">
        <f>'2011 Compiled Drift Data'!W22</f>
        <v>400</v>
      </c>
      <c r="D58" s="10">
        <f>'2011 Compiled Drift Data'!Y22</f>
        <v>740</v>
      </c>
      <c r="E58" s="25">
        <f>'2011 Compiled Drift Data'!S22</f>
        <v>43</v>
      </c>
      <c r="F58" s="25">
        <f>'2011 Compiled Drift Data'!X22</f>
        <v>37</v>
      </c>
      <c r="J58" s="59"/>
      <c r="K58" s="59"/>
      <c r="L58" s="59"/>
      <c r="M58" s="31"/>
    </row>
    <row r="59" spans="1:13" ht="15.5" outlineLevel="1" x14ac:dyDescent="0.35">
      <c r="A59" s="26">
        <f>'2011 Compiled Drift Data'!B23</f>
        <v>40701</v>
      </c>
      <c r="B59" s="25">
        <f>'2011 Compiled Drift Data'!T23</f>
        <v>3760</v>
      </c>
      <c r="C59" s="28">
        <f>'2011 Compiled Drift Data'!W23</f>
        <v>598</v>
      </c>
      <c r="D59" s="10">
        <f>'2011 Compiled Drift Data'!Y23</f>
        <v>1380</v>
      </c>
      <c r="E59" s="25">
        <f>'2011 Compiled Drift Data'!S23</f>
        <v>188</v>
      </c>
      <c r="F59" s="25">
        <f>'2011 Compiled Drift Data'!X23</f>
        <v>69</v>
      </c>
      <c r="J59" s="59"/>
      <c r="K59" s="59"/>
      <c r="L59" s="59"/>
      <c r="M59" s="31"/>
    </row>
    <row r="60" spans="1:13" ht="15.5" outlineLevel="1" x14ac:dyDescent="0.35">
      <c r="A60" s="26">
        <f>'2011 Compiled Drift Data'!B24</f>
        <v>40702</v>
      </c>
      <c r="B60" s="25">
        <f>'2011 Compiled Drift Data'!T24</f>
        <v>1580</v>
      </c>
      <c r="C60" s="28">
        <f>'2011 Compiled Drift Data'!W24</f>
        <v>191</v>
      </c>
      <c r="D60" s="10">
        <f>'2011 Compiled Drift Data'!Y24</f>
        <v>140</v>
      </c>
      <c r="E60" s="25">
        <f>'2011 Compiled Drift Data'!S24</f>
        <v>79</v>
      </c>
      <c r="F60" s="25">
        <f>'2011 Compiled Drift Data'!X24</f>
        <v>7</v>
      </c>
      <c r="J60" s="59"/>
      <c r="K60" s="59"/>
      <c r="L60" s="59"/>
      <c r="M60" s="31"/>
    </row>
    <row r="61" spans="1:13" ht="15.5" outlineLevel="1" x14ac:dyDescent="0.35">
      <c r="A61" s="26">
        <f>'2011 Compiled Drift Data'!B25</f>
        <v>40703</v>
      </c>
      <c r="B61" s="25">
        <f>'2011 Compiled Drift Data'!T25</f>
        <v>0</v>
      </c>
      <c r="C61" s="28">
        <f>'2011 Compiled Drift Data'!W25</f>
        <v>4</v>
      </c>
      <c r="D61" s="10" t="str">
        <f>'2011 Compiled Drift Data'!Y25</f>
        <v/>
      </c>
      <c r="E61" s="25">
        <f>'2011 Compiled Drift Data'!S25</f>
        <v>0</v>
      </c>
      <c r="F61" s="25" t="str">
        <f>'2011 Compiled Drift Data'!X25</f>
        <v/>
      </c>
      <c r="J61" s="59"/>
      <c r="K61" s="59"/>
      <c r="L61" s="59"/>
      <c r="M61" s="31"/>
    </row>
    <row r="62" spans="1:13" ht="15.5" outlineLevel="1" x14ac:dyDescent="0.35">
      <c r="A62" s="26">
        <f>'2011 Compiled Drift Data'!B26</f>
        <v>40704</v>
      </c>
      <c r="B62" s="25">
        <f>'2011 Compiled Drift Data'!T26</f>
        <v>0</v>
      </c>
      <c r="C62" s="28">
        <f>'2011 Compiled Drift Data'!W26</f>
        <v>0</v>
      </c>
      <c r="D62" s="10" t="str">
        <f>'2011 Compiled Drift Data'!Y26</f>
        <v/>
      </c>
      <c r="E62" s="25">
        <f>'2011 Compiled Drift Data'!S26</f>
        <v>0</v>
      </c>
      <c r="F62" s="25" t="str">
        <f>'2011 Compiled Drift Data'!X26</f>
        <v/>
      </c>
      <c r="J62" s="59"/>
      <c r="K62" s="59"/>
      <c r="L62" s="59"/>
      <c r="M62" s="31"/>
    </row>
    <row r="63" spans="1:13" ht="15.5" outlineLevel="1" x14ac:dyDescent="0.35">
      <c r="A63" s="26">
        <f>'2011 Compiled Drift Data'!B27</f>
        <v>40705</v>
      </c>
      <c r="B63" s="25">
        <f>'2011 Compiled Drift Data'!T27</f>
        <v>0</v>
      </c>
      <c r="C63" s="28">
        <f>'2011 Compiled Drift Data'!W27</f>
        <v>0</v>
      </c>
      <c r="D63" s="10" t="str">
        <f>'2011 Compiled Drift Data'!Y27</f>
        <v/>
      </c>
      <c r="E63" s="25">
        <f>'2011 Compiled Drift Data'!S27</f>
        <v>0</v>
      </c>
      <c r="F63" s="25" t="str">
        <f>'2011 Compiled Drift Data'!X27</f>
        <v/>
      </c>
      <c r="J63" s="59"/>
      <c r="K63" s="59"/>
      <c r="L63" s="59"/>
      <c r="M63" s="31"/>
    </row>
    <row r="64" spans="1:13" ht="15.5" outlineLevel="1" x14ac:dyDescent="0.35">
      <c r="A64" s="26">
        <f>'2011 Compiled Drift Data'!B28</f>
        <v>40706</v>
      </c>
      <c r="B64" s="25">
        <f>'2011 Compiled Drift Data'!T28</f>
        <v>2140</v>
      </c>
      <c r="C64" s="28">
        <f>'2011 Compiled Drift Data'!W28</f>
        <v>0</v>
      </c>
      <c r="D64" s="10">
        <f>'2011 Compiled Drift Data'!Y28</f>
        <v>720</v>
      </c>
      <c r="E64" s="25">
        <f>'2011 Compiled Drift Data'!S28</f>
        <v>107</v>
      </c>
      <c r="F64" s="25">
        <f>'2011 Compiled Drift Data'!X28</f>
        <v>36</v>
      </c>
      <c r="J64" s="59"/>
      <c r="K64" s="59"/>
      <c r="L64" s="59"/>
      <c r="M64" s="31"/>
    </row>
    <row r="65" spans="1:12" ht="15.5" outlineLevel="1" x14ac:dyDescent="0.35">
      <c r="A65" s="26">
        <f>'2011 Compiled Drift Data'!B29</f>
        <v>40707</v>
      </c>
      <c r="B65" s="25">
        <f>'2011 Compiled Drift Data'!T29</f>
        <v>1320</v>
      </c>
      <c r="C65" s="28">
        <f>'2011 Compiled Drift Data'!W29</f>
        <v>71</v>
      </c>
      <c r="D65" s="10">
        <f>'2011 Compiled Drift Data'!Y29</f>
        <v>1880</v>
      </c>
      <c r="E65" s="25">
        <f>'2011 Compiled Drift Data'!S29</f>
        <v>66</v>
      </c>
      <c r="F65" s="25">
        <f>'2011 Compiled Drift Data'!X29</f>
        <v>94</v>
      </c>
      <c r="J65" s="56" t="s">
        <v>54</v>
      </c>
      <c r="K65" s="60"/>
      <c r="L65" s="60"/>
    </row>
    <row r="66" spans="1:12" ht="15.5" outlineLevel="1" x14ac:dyDescent="0.35">
      <c r="A66" s="26">
        <f>'2011 Compiled Drift Data'!B30</f>
        <v>40708</v>
      </c>
      <c r="B66" s="25">
        <f>'2011 Compiled Drift Data'!T30</f>
        <v>2880</v>
      </c>
      <c r="C66" s="28">
        <f>'2011 Compiled Drift Data'!W30</f>
        <v>100</v>
      </c>
      <c r="D66" s="10">
        <f>'2011 Compiled Drift Data'!Y30</f>
        <v>1420</v>
      </c>
      <c r="E66" s="25">
        <f>'2011 Compiled Drift Data'!S30</f>
        <v>144</v>
      </c>
      <c r="F66" s="25">
        <f>'2011 Compiled Drift Data'!X30</f>
        <v>71</v>
      </c>
      <c r="J66" s="60"/>
      <c r="K66" s="60"/>
      <c r="L66" s="60"/>
    </row>
    <row r="67" spans="1:12" ht="15.5" outlineLevel="1" x14ac:dyDescent="0.35">
      <c r="A67" s="26">
        <f>'2011 Compiled Drift Data'!B31</f>
        <v>40709</v>
      </c>
      <c r="B67" s="25">
        <f>'2011 Compiled Drift Data'!T31</f>
        <v>2720</v>
      </c>
      <c r="C67" s="28">
        <f>'2011 Compiled Drift Data'!W31</f>
        <v>82</v>
      </c>
      <c r="D67" s="10">
        <f>'2011 Compiled Drift Data'!Y31</f>
        <v>860</v>
      </c>
      <c r="E67" s="25">
        <f>'2011 Compiled Drift Data'!S31</f>
        <v>136</v>
      </c>
      <c r="F67" s="25">
        <f>'2011 Compiled Drift Data'!X31</f>
        <v>43</v>
      </c>
      <c r="J67" s="60"/>
      <c r="K67" s="60"/>
      <c r="L67" s="60"/>
    </row>
    <row r="68" spans="1:12" ht="15.5" outlineLevel="1" x14ac:dyDescent="0.35">
      <c r="A68" s="26">
        <f>'2011 Compiled Drift Data'!B32</f>
        <v>40710</v>
      </c>
      <c r="B68" s="25">
        <f>'2011 Compiled Drift Data'!T32</f>
        <v>1980</v>
      </c>
      <c r="C68" s="28">
        <f>'2011 Compiled Drift Data'!W32</f>
        <v>65</v>
      </c>
      <c r="D68" s="10">
        <f>'2011 Compiled Drift Data'!Y32</f>
        <v>760</v>
      </c>
      <c r="E68" s="25">
        <f>'2011 Compiled Drift Data'!S32</f>
        <v>99</v>
      </c>
      <c r="F68" s="25">
        <f>'2011 Compiled Drift Data'!X32</f>
        <v>38</v>
      </c>
      <c r="J68" s="60"/>
      <c r="K68" s="60"/>
      <c r="L68" s="60"/>
    </row>
    <row r="69" spans="1:12" ht="15.5" outlineLevel="1" x14ac:dyDescent="0.35">
      <c r="A69" s="26">
        <f>'2011 Compiled Drift Data'!B33</f>
        <v>40711</v>
      </c>
      <c r="B69" s="25">
        <f>'2011 Compiled Drift Data'!T33</f>
        <v>2560</v>
      </c>
      <c r="C69" s="28">
        <f>'2011 Compiled Drift Data'!W33</f>
        <v>17</v>
      </c>
      <c r="D69" s="10">
        <f>'2011 Compiled Drift Data'!Y33</f>
        <v>1840</v>
      </c>
      <c r="E69" s="25">
        <f>'2011 Compiled Drift Data'!S33</f>
        <v>128</v>
      </c>
      <c r="F69" s="25">
        <f>'2011 Compiled Drift Data'!X33</f>
        <v>92</v>
      </c>
      <c r="J69" s="60"/>
      <c r="K69" s="60"/>
      <c r="L69" s="60"/>
    </row>
    <row r="70" spans="1:12" ht="15.5" outlineLevel="1" x14ac:dyDescent="0.35">
      <c r="A70" s="26">
        <f>'2011 Compiled Drift Data'!B34</f>
        <v>40712</v>
      </c>
      <c r="B70" s="25">
        <f>'2011 Compiled Drift Data'!T34</f>
        <v>1320</v>
      </c>
      <c r="C70" s="28">
        <f>'2011 Compiled Drift Data'!W34</f>
        <v>6</v>
      </c>
      <c r="D70" s="10">
        <f>'2011 Compiled Drift Data'!Y34</f>
        <v>1420</v>
      </c>
      <c r="E70" s="25">
        <f>'2011 Compiled Drift Data'!S34</f>
        <v>66</v>
      </c>
      <c r="F70" s="25">
        <f>'2011 Compiled Drift Data'!X34</f>
        <v>71</v>
      </c>
      <c r="J70" s="61" t="s">
        <v>55</v>
      </c>
      <c r="K70" s="62"/>
      <c r="L70" s="62"/>
    </row>
    <row r="71" spans="1:12" ht="15.5" x14ac:dyDescent="0.35">
      <c r="A71" s="26">
        <f>'2011 Compiled Drift Data'!B35</f>
        <v>40713</v>
      </c>
      <c r="B71" s="25">
        <f>'2011 Compiled Drift Data'!T35</f>
        <v>560</v>
      </c>
      <c r="C71" s="28">
        <f>'2011 Compiled Drift Data'!W35</f>
        <v>3</v>
      </c>
      <c r="D71" s="10">
        <f>'2011 Compiled Drift Data'!Y35</f>
        <v>1280</v>
      </c>
      <c r="E71" s="25">
        <f>'2011 Compiled Drift Data'!S35</f>
        <v>28</v>
      </c>
      <c r="F71" s="25">
        <f>'2011 Compiled Drift Data'!X35</f>
        <v>64</v>
      </c>
      <c r="J71" s="63"/>
      <c r="K71" s="63"/>
      <c r="L71" s="63"/>
    </row>
    <row r="72" spans="1:12" ht="15.5" x14ac:dyDescent="0.35">
      <c r="A72" s="26">
        <f>'2011 Compiled Drift Data'!B36</f>
        <v>40714</v>
      </c>
      <c r="B72" s="25">
        <f>'2011 Compiled Drift Data'!T36</f>
        <v>600</v>
      </c>
      <c r="C72" s="28">
        <f>'2011 Compiled Drift Data'!W36</f>
        <v>0</v>
      </c>
      <c r="D72" s="10">
        <f>'2011 Compiled Drift Data'!Y36</f>
        <v>940</v>
      </c>
      <c r="E72" s="25">
        <f>'2011 Compiled Drift Data'!S36</f>
        <v>30</v>
      </c>
      <c r="F72" s="25">
        <f>'2011 Compiled Drift Data'!X36</f>
        <v>47</v>
      </c>
    </row>
    <row r="73" spans="1:12" ht="15.5" x14ac:dyDescent="0.35">
      <c r="A73" s="26">
        <f>'2011 Compiled Drift Data'!B37</f>
        <v>40715</v>
      </c>
      <c r="B73" s="25">
        <f>'2011 Compiled Drift Data'!T37</f>
        <v>0</v>
      </c>
      <c r="C73" s="28">
        <f>'2011 Compiled Drift Data'!W37</f>
        <v>0</v>
      </c>
      <c r="D73" s="10" t="str">
        <f>'2011 Compiled Drift Data'!Y37</f>
        <v/>
      </c>
      <c r="E73" s="25">
        <f>'2011 Compiled Drift Data'!S37</f>
        <v>0</v>
      </c>
      <c r="F73" s="25" t="str">
        <f>'2011 Compiled Drift Data'!X37</f>
        <v/>
      </c>
    </row>
    <row r="74" spans="1:12" ht="15.5" x14ac:dyDescent="0.35">
      <c r="A74" s="26">
        <f>'2011 Compiled Drift Data'!B38</f>
        <v>40716</v>
      </c>
      <c r="B74" s="25">
        <f>'2011 Compiled Drift Data'!T38</f>
        <v>0</v>
      </c>
      <c r="C74" s="28">
        <f>'2011 Compiled Drift Data'!W38</f>
        <v>0</v>
      </c>
      <c r="D74" s="10" t="str">
        <f>'2011 Compiled Drift Data'!Y38</f>
        <v/>
      </c>
      <c r="E74" s="25">
        <f>'2011 Compiled Drift Data'!S38</f>
        <v>0</v>
      </c>
      <c r="F74" s="25" t="str">
        <f>'2011 Compiled Drift Data'!X38</f>
        <v/>
      </c>
    </row>
  </sheetData>
  <mergeCells count="4">
    <mergeCell ref="J36:L49"/>
    <mergeCell ref="J50:L64"/>
    <mergeCell ref="J65:L69"/>
    <mergeCell ref="J70:L7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2011 Compiled Drift Data</vt:lpstr>
      <vt:lpstr>Moon Data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2019-04-26T16:59:13Z</dcterms:modified>
</cp:coreProperties>
</file>