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hidePivotFieldList="1"/>
  <bookViews>
    <workbookView xWindow="-33600" yWindow="465" windowWidth="24240" windowHeight="13740"/>
  </bookViews>
  <sheets>
    <sheet name="Invertebrate data" sheetId="5" r:id="rId1"/>
    <sheet name="Shannon's Calc" sheetId="6" r:id="rId2"/>
    <sheet name="Simpson's Calcs" sheetId="7" r:id="rId3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T117" i="7" l="1"/>
  <c r="BT118" i="7"/>
  <c r="BT119" i="7"/>
  <c r="BT120" i="7"/>
  <c r="BT121" i="7"/>
  <c r="BT122" i="7"/>
  <c r="BT123" i="7"/>
  <c r="BT124" i="7"/>
  <c r="BT86" i="7"/>
  <c r="BT87" i="7"/>
  <c r="BT88" i="7"/>
  <c r="BT89" i="7"/>
  <c r="BT90" i="7"/>
  <c r="BT91" i="7"/>
  <c r="BT92" i="7"/>
  <c r="BT93" i="7"/>
  <c r="BT94" i="7"/>
  <c r="BT95" i="7"/>
  <c r="BT96" i="7"/>
  <c r="BT97" i="7"/>
  <c r="BT98" i="7"/>
  <c r="BT99" i="7"/>
  <c r="BT100" i="7"/>
  <c r="BT101" i="7"/>
  <c r="BT102" i="7"/>
  <c r="BT103" i="7"/>
  <c r="BT104" i="7"/>
  <c r="BT105" i="7"/>
  <c r="BT106" i="7"/>
  <c r="BT107" i="7"/>
  <c r="BT108" i="7"/>
  <c r="BT109" i="7"/>
  <c r="BT110" i="7"/>
  <c r="BT111" i="7"/>
  <c r="BT112" i="7"/>
  <c r="BT113" i="7"/>
  <c r="BT114" i="7"/>
  <c r="BT115" i="7"/>
  <c r="BT116" i="7"/>
  <c r="BT85" i="7"/>
  <c r="AZ85" i="7"/>
  <c r="BA85" i="7"/>
  <c r="BB85" i="7"/>
  <c r="BC85" i="7"/>
  <c r="BD85" i="7"/>
  <c r="BE85" i="7"/>
  <c r="BF85" i="7"/>
  <c r="BG85" i="7"/>
  <c r="BH85" i="7"/>
  <c r="BI85" i="7"/>
  <c r="BJ85" i="7"/>
  <c r="BK85" i="7"/>
  <c r="BL85" i="7"/>
  <c r="BM85" i="7"/>
  <c r="BN85" i="7"/>
  <c r="BO85" i="7"/>
  <c r="BP85" i="7"/>
  <c r="BQ85" i="7"/>
  <c r="BR85" i="7"/>
  <c r="AZ86" i="7"/>
  <c r="BA86" i="7"/>
  <c r="BB86" i="7"/>
  <c r="BC86" i="7"/>
  <c r="BD86" i="7"/>
  <c r="BE86" i="7"/>
  <c r="BF86" i="7"/>
  <c r="BG86" i="7"/>
  <c r="BH86" i="7"/>
  <c r="BI86" i="7"/>
  <c r="BJ86" i="7"/>
  <c r="BK86" i="7"/>
  <c r="BL86" i="7"/>
  <c r="BM86" i="7"/>
  <c r="BN86" i="7"/>
  <c r="BO86" i="7"/>
  <c r="BP86" i="7"/>
  <c r="BQ86" i="7"/>
  <c r="BR86" i="7"/>
  <c r="AZ87" i="7"/>
  <c r="BA87" i="7"/>
  <c r="BB87" i="7"/>
  <c r="BC87" i="7"/>
  <c r="BD87" i="7"/>
  <c r="BE87" i="7"/>
  <c r="BF87" i="7"/>
  <c r="BG87" i="7"/>
  <c r="BH87" i="7"/>
  <c r="BI87" i="7"/>
  <c r="BJ87" i="7"/>
  <c r="BK87" i="7"/>
  <c r="BL87" i="7"/>
  <c r="BM87" i="7"/>
  <c r="BN87" i="7"/>
  <c r="BO87" i="7"/>
  <c r="BP87" i="7"/>
  <c r="BQ87" i="7"/>
  <c r="BR87" i="7"/>
  <c r="AZ88" i="7"/>
  <c r="BA88" i="7"/>
  <c r="BB88" i="7"/>
  <c r="BC88" i="7"/>
  <c r="BD88" i="7"/>
  <c r="BE88" i="7"/>
  <c r="BF88" i="7"/>
  <c r="BG88" i="7"/>
  <c r="BH88" i="7"/>
  <c r="BI88" i="7"/>
  <c r="BJ88" i="7"/>
  <c r="BK88" i="7"/>
  <c r="BL88" i="7"/>
  <c r="BM88" i="7"/>
  <c r="BN88" i="7"/>
  <c r="BO88" i="7"/>
  <c r="BP88" i="7"/>
  <c r="BQ88" i="7"/>
  <c r="BR88" i="7"/>
  <c r="AZ89" i="7"/>
  <c r="BA89" i="7"/>
  <c r="BB89" i="7"/>
  <c r="BC89" i="7"/>
  <c r="BD89" i="7"/>
  <c r="BE89" i="7"/>
  <c r="BF89" i="7"/>
  <c r="BG89" i="7"/>
  <c r="BH89" i="7"/>
  <c r="BI89" i="7"/>
  <c r="BJ89" i="7"/>
  <c r="BK89" i="7"/>
  <c r="BL89" i="7"/>
  <c r="BM89" i="7"/>
  <c r="BN89" i="7"/>
  <c r="BO89" i="7"/>
  <c r="BP89" i="7"/>
  <c r="BQ89" i="7"/>
  <c r="BR89" i="7"/>
  <c r="AZ90" i="7"/>
  <c r="BA90" i="7"/>
  <c r="BB90" i="7"/>
  <c r="BC90" i="7"/>
  <c r="BD90" i="7"/>
  <c r="BE90" i="7"/>
  <c r="BF90" i="7"/>
  <c r="BG90" i="7"/>
  <c r="BH90" i="7"/>
  <c r="BI90" i="7"/>
  <c r="BJ90" i="7"/>
  <c r="BK90" i="7"/>
  <c r="BL90" i="7"/>
  <c r="BM90" i="7"/>
  <c r="BN90" i="7"/>
  <c r="BO90" i="7"/>
  <c r="BP90" i="7"/>
  <c r="BQ90" i="7"/>
  <c r="BR90" i="7"/>
  <c r="AZ91" i="7"/>
  <c r="BA91" i="7"/>
  <c r="BB91" i="7"/>
  <c r="BC91" i="7"/>
  <c r="BD91" i="7"/>
  <c r="BE91" i="7"/>
  <c r="BF91" i="7"/>
  <c r="BG91" i="7"/>
  <c r="BH91" i="7"/>
  <c r="BI91" i="7"/>
  <c r="BJ91" i="7"/>
  <c r="BK91" i="7"/>
  <c r="BL91" i="7"/>
  <c r="BM91" i="7"/>
  <c r="BN91" i="7"/>
  <c r="BO91" i="7"/>
  <c r="BP91" i="7"/>
  <c r="BQ91" i="7"/>
  <c r="BR91" i="7"/>
  <c r="AZ92" i="7"/>
  <c r="BA92" i="7"/>
  <c r="BB92" i="7"/>
  <c r="BC92" i="7"/>
  <c r="BD92" i="7"/>
  <c r="BE92" i="7"/>
  <c r="BF92" i="7"/>
  <c r="BG92" i="7"/>
  <c r="BH92" i="7"/>
  <c r="BI92" i="7"/>
  <c r="BJ92" i="7"/>
  <c r="BK92" i="7"/>
  <c r="BL92" i="7"/>
  <c r="BM92" i="7"/>
  <c r="BN92" i="7"/>
  <c r="BO92" i="7"/>
  <c r="BP92" i="7"/>
  <c r="BQ92" i="7"/>
  <c r="BR92" i="7"/>
  <c r="AZ93" i="7"/>
  <c r="BA93" i="7"/>
  <c r="BB93" i="7"/>
  <c r="BC93" i="7"/>
  <c r="BD93" i="7"/>
  <c r="BE93" i="7"/>
  <c r="BF93" i="7"/>
  <c r="BG93" i="7"/>
  <c r="BH93" i="7"/>
  <c r="BI93" i="7"/>
  <c r="BJ93" i="7"/>
  <c r="BK93" i="7"/>
  <c r="BL93" i="7"/>
  <c r="BM93" i="7"/>
  <c r="BN93" i="7"/>
  <c r="BO93" i="7"/>
  <c r="BP93" i="7"/>
  <c r="BQ93" i="7"/>
  <c r="BR93" i="7"/>
  <c r="AZ94" i="7"/>
  <c r="BA94" i="7"/>
  <c r="BB94" i="7"/>
  <c r="BC94" i="7"/>
  <c r="BD94" i="7"/>
  <c r="BE94" i="7"/>
  <c r="BF94" i="7"/>
  <c r="BG94" i="7"/>
  <c r="BH94" i="7"/>
  <c r="BI94" i="7"/>
  <c r="BJ94" i="7"/>
  <c r="BK94" i="7"/>
  <c r="BL94" i="7"/>
  <c r="BM94" i="7"/>
  <c r="BN94" i="7"/>
  <c r="BO94" i="7"/>
  <c r="BP94" i="7"/>
  <c r="BQ94" i="7"/>
  <c r="BR94" i="7"/>
  <c r="AZ95" i="7"/>
  <c r="BA95" i="7"/>
  <c r="BB95" i="7"/>
  <c r="BC95" i="7"/>
  <c r="BD95" i="7"/>
  <c r="BE95" i="7"/>
  <c r="BF95" i="7"/>
  <c r="BG95" i="7"/>
  <c r="BH95" i="7"/>
  <c r="BI95" i="7"/>
  <c r="BJ95" i="7"/>
  <c r="BK95" i="7"/>
  <c r="BL95" i="7"/>
  <c r="BM95" i="7"/>
  <c r="BN95" i="7"/>
  <c r="BO95" i="7"/>
  <c r="BP95" i="7"/>
  <c r="BQ95" i="7"/>
  <c r="BR95" i="7"/>
  <c r="AZ96" i="7"/>
  <c r="BA96" i="7"/>
  <c r="BB96" i="7"/>
  <c r="BC96" i="7"/>
  <c r="BD96" i="7"/>
  <c r="BE96" i="7"/>
  <c r="BF96" i="7"/>
  <c r="BG96" i="7"/>
  <c r="BH96" i="7"/>
  <c r="BI96" i="7"/>
  <c r="BJ96" i="7"/>
  <c r="BK96" i="7"/>
  <c r="BL96" i="7"/>
  <c r="BM96" i="7"/>
  <c r="BN96" i="7"/>
  <c r="BO96" i="7"/>
  <c r="BP96" i="7"/>
  <c r="BQ96" i="7"/>
  <c r="BR96" i="7"/>
  <c r="AZ97" i="7"/>
  <c r="BA97" i="7"/>
  <c r="BB97" i="7"/>
  <c r="BC97" i="7"/>
  <c r="BD97" i="7"/>
  <c r="BE97" i="7"/>
  <c r="BF97" i="7"/>
  <c r="BG97" i="7"/>
  <c r="BH97" i="7"/>
  <c r="BI97" i="7"/>
  <c r="BJ97" i="7"/>
  <c r="BK97" i="7"/>
  <c r="BL97" i="7"/>
  <c r="BM97" i="7"/>
  <c r="BN97" i="7"/>
  <c r="BO97" i="7"/>
  <c r="BP97" i="7"/>
  <c r="BQ97" i="7"/>
  <c r="BR97" i="7"/>
  <c r="AZ98" i="7"/>
  <c r="BA98" i="7"/>
  <c r="BB98" i="7"/>
  <c r="BC98" i="7"/>
  <c r="BD98" i="7"/>
  <c r="BE98" i="7"/>
  <c r="BF98" i="7"/>
  <c r="BG98" i="7"/>
  <c r="BH98" i="7"/>
  <c r="BI98" i="7"/>
  <c r="BJ98" i="7"/>
  <c r="BK98" i="7"/>
  <c r="BL98" i="7"/>
  <c r="BM98" i="7"/>
  <c r="BN98" i="7"/>
  <c r="BO98" i="7"/>
  <c r="BP98" i="7"/>
  <c r="BQ98" i="7"/>
  <c r="BR98" i="7"/>
  <c r="AZ99" i="7"/>
  <c r="BA99" i="7"/>
  <c r="BB99" i="7"/>
  <c r="BC99" i="7"/>
  <c r="BD99" i="7"/>
  <c r="BE99" i="7"/>
  <c r="BF99" i="7"/>
  <c r="BG99" i="7"/>
  <c r="BH99" i="7"/>
  <c r="BI99" i="7"/>
  <c r="BJ99" i="7"/>
  <c r="BK99" i="7"/>
  <c r="BL99" i="7"/>
  <c r="BM99" i="7"/>
  <c r="BN99" i="7"/>
  <c r="BO99" i="7"/>
  <c r="BP99" i="7"/>
  <c r="BQ99" i="7"/>
  <c r="BR99" i="7"/>
  <c r="AZ100" i="7"/>
  <c r="BA100" i="7"/>
  <c r="BB100" i="7"/>
  <c r="BC100" i="7"/>
  <c r="BD100" i="7"/>
  <c r="BE100" i="7"/>
  <c r="BF100" i="7"/>
  <c r="BG100" i="7"/>
  <c r="BH100" i="7"/>
  <c r="BI100" i="7"/>
  <c r="BJ100" i="7"/>
  <c r="BK100" i="7"/>
  <c r="BL100" i="7"/>
  <c r="BM100" i="7"/>
  <c r="BN100" i="7"/>
  <c r="BO100" i="7"/>
  <c r="BP100" i="7"/>
  <c r="BQ100" i="7"/>
  <c r="BR100" i="7"/>
  <c r="AZ101" i="7"/>
  <c r="BA101" i="7"/>
  <c r="BB101" i="7"/>
  <c r="BC101" i="7"/>
  <c r="BD101" i="7"/>
  <c r="BE101" i="7"/>
  <c r="BF101" i="7"/>
  <c r="BG101" i="7"/>
  <c r="BH101" i="7"/>
  <c r="BI101" i="7"/>
  <c r="BJ101" i="7"/>
  <c r="BK101" i="7"/>
  <c r="BL101" i="7"/>
  <c r="BM101" i="7"/>
  <c r="BN101" i="7"/>
  <c r="BO101" i="7"/>
  <c r="BP101" i="7"/>
  <c r="BQ101" i="7"/>
  <c r="BR101" i="7"/>
  <c r="AZ102" i="7"/>
  <c r="BA102" i="7"/>
  <c r="BB102" i="7"/>
  <c r="BC102" i="7"/>
  <c r="BD102" i="7"/>
  <c r="BE102" i="7"/>
  <c r="BF102" i="7"/>
  <c r="BG102" i="7"/>
  <c r="BH102" i="7"/>
  <c r="BI102" i="7"/>
  <c r="BJ102" i="7"/>
  <c r="BK102" i="7"/>
  <c r="BL102" i="7"/>
  <c r="BM102" i="7"/>
  <c r="BN102" i="7"/>
  <c r="BO102" i="7"/>
  <c r="BP102" i="7"/>
  <c r="BQ102" i="7"/>
  <c r="BR102" i="7"/>
  <c r="AZ103" i="7"/>
  <c r="BA103" i="7"/>
  <c r="BB103" i="7"/>
  <c r="BC103" i="7"/>
  <c r="BD103" i="7"/>
  <c r="BE103" i="7"/>
  <c r="BF103" i="7"/>
  <c r="BG103" i="7"/>
  <c r="BH103" i="7"/>
  <c r="BI103" i="7"/>
  <c r="BJ103" i="7"/>
  <c r="BK103" i="7"/>
  <c r="BL103" i="7"/>
  <c r="BM103" i="7"/>
  <c r="BN103" i="7"/>
  <c r="BO103" i="7"/>
  <c r="BP103" i="7"/>
  <c r="BQ103" i="7"/>
  <c r="BR103" i="7"/>
  <c r="AZ104" i="7"/>
  <c r="BA104" i="7"/>
  <c r="BB104" i="7"/>
  <c r="BC104" i="7"/>
  <c r="BD104" i="7"/>
  <c r="BE104" i="7"/>
  <c r="BF104" i="7"/>
  <c r="BG104" i="7"/>
  <c r="BH104" i="7"/>
  <c r="BI104" i="7"/>
  <c r="BJ104" i="7"/>
  <c r="BK104" i="7"/>
  <c r="BL104" i="7"/>
  <c r="BM104" i="7"/>
  <c r="BN104" i="7"/>
  <c r="BO104" i="7"/>
  <c r="BP104" i="7"/>
  <c r="BQ104" i="7"/>
  <c r="BR104" i="7"/>
  <c r="AZ105" i="7"/>
  <c r="BA105" i="7"/>
  <c r="BB105" i="7"/>
  <c r="BC105" i="7"/>
  <c r="BD105" i="7"/>
  <c r="BE105" i="7"/>
  <c r="BF105" i="7"/>
  <c r="BG105" i="7"/>
  <c r="BH105" i="7"/>
  <c r="BI105" i="7"/>
  <c r="BJ105" i="7"/>
  <c r="BK105" i="7"/>
  <c r="BL105" i="7"/>
  <c r="BM105" i="7"/>
  <c r="BN105" i="7"/>
  <c r="BO105" i="7"/>
  <c r="BP105" i="7"/>
  <c r="BQ105" i="7"/>
  <c r="BR105" i="7"/>
  <c r="AZ106" i="7"/>
  <c r="BA106" i="7"/>
  <c r="BB106" i="7"/>
  <c r="BC106" i="7"/>
  <c r="BD106" i="7"/>
  <c r="BE106" i="7"/>
  <c r="BF106" i="7"/>
  <c r="BG106" i="7"/>
  <c r="BH106" i="7"/>
  <c r="BI106" i="7"/>
  <c r="BJ106" i="7"/>
  <c r="BK106" i="7"/>
  <c r="BL106" i="7"/>
  <c r="BM106" i="7"/>
  <c r="BN106" i="7"/>
  <c r="BO106" i="7"/>
  <c r="BP106" i="7"/>
  <c r="BQ106" i="7"/>
  <c r="BR106" i="7"/>
  <c r="AZ107" i="7"/>
  <c r="BA107" i="7"/>
  <c r="BB107" i="7"/>
  <c r="BC107" i="7"/>
  <c r="BD107" i="7"/>
  <c r="BE107" i="7"/>
  <c r="BF107" i="7"/>
  <c r="BG107" i="7"/>
  <c r="BH107" i="7"/>
  <c r="BI107" i="7"/>
  <c r="BJ107" i="7"/>
  <c r="BK107" i="7"/>
  <c r="BL107" i="7"/>
  <c r="BM107" i="7"/>
  <c r="BN107" i="7"/>
  <c r="BO107" i="7"/>
  <c r="BP107" i="7"/>
  <c r="BQ107" i="7"/>
  <c r="BR107" i="7"/>
  <c r="AZ108" i="7"/>
  <c r="BA108" i="7"/>
  <c r="BB108" i="7"/>
  <c r="BC108" i="7"/>
  <c r="BD108" i="7"/>
  <c r="BE108" i="7"/>
  <c r="BF108" i="7"/>
  <c r="BG108" i="7"/>
  <c r="BH108" i="7"/>
  <c r="BI108" i="7"/>
  <c r="BJ108" i="7"/>
  <c r="BK108" i="7"/>
  <c r="BL108" i="7"/>
  <c r="BM108" i="7"/>
  <c r="BN108" i="7"/>
  <c r="BO108" i="7"/>
  <c r="BP108" i="7"/>
  <c r="BQ108" i="7"/>
  <c r="BR108" i="7"/>
  <c r="AZ109" i="7"/>
  <c r="BA109" i="7"/>
  <c r="BB109" i="7"/>
  <c r="BC109" i="7"/>
  <c r="BD109" i="7"/>
  <c r="BE109" i="7"/>
  <c r="BF109" i="7"/>
  <c r="BG109" i="7"/>
  <c r="BH109" i="7"/>
  <c r="BI109" i="7"/>
  <c r="BJ109" i="7"/>
  <c r="BK109" i="7"/>
  <c r="BL109" i="7"/>
  <c r="BM109" i="7"/>
  <c r="BN109" i="7"/>
  <c r="BO109" i="7"/>
  <c r="BP109" i="7"/>
  <c r="BQ109" i="7"/>
  <c r="BR109" i="7"/>
  <c r="AZ110" i="7"/>
  <c r="BA110" i="7"/>
  <c r="BB110" i="7"/>
  <c r="BC110" i="7"/>
  <c r="BD110" i="7"/>
  <c r="BE110" i="7"/>
  <c r="BF110" i="7"/>
  <c r="BG110" i="7"/>
  <c r="BH110" i="7"/>
  <c r="BI110" i="7"/>
  <c r="BJ110" i="7"/>
  <c r="BK110" i="7"/>
  <c r="BL110" i="7"/>
  <c r="BM110" i="7"/>
  <c r="BN110" i="7"/>
  <c r="BO110" i="7"/>
  <c r="BP110" i="7"/>
  <c r="BQ110" i="7"/>
  <c r="BR110" i="7"/>
  <c r="AZ111" i="7"/>
  <c r="BA111" i="7"/>
  <c r="BB111" i="7"/>
  <c r="BC111" i="7"/>
  <c r="BD111" i="7"/>
  <c r="BE111" i="7"/>
  <c r="BF111" i="7"/>
  <c r="BG111" i="7"/>
  <c r="BH111" i="7"/>
  <c r="BI111" i="7"/>
  <c r="BJ111" i="7"/>
  <c r="BK111" i="7"/>
  <c r="BL111" i="7"/>
  <c r="BM111" i="7"/>
  <c r="BN111" i="7"/>
  <c r="BO111" i="7"/>
  <c r="BP111" i="7"/>
  <c r="BQ111" i="7"/>
  <c r="BR111" i="7"/>
  <c r="AZ112" i="7"/>
  <c r="BA112" i="7"/>
  <c r="BB112" i="7"/>
  <c r="BC112" i="7"/>
  <c r="BD112" i="7"/>
  <c r="BE112" i="7"/>
  <c r="BF112" i="7"/>
  <c r="BG112" i="7"/>
  <c r="BH112" i="7"/>
  <c r="BI112" i="7"/>
  <c r="BJ112" i="7"/>
  <c r="BK112" i="7"/>
  <c r="BL112" i="7"/>
  <c r="BM112" i="7"/>
  <c r="BN112" i="7"/>
  <c r="BO112" i="7"/>
  <c r="BP112" i="7"/>
  <c r="BQ112" i="7"/>
  <c r="BR112" i="7"/>
  <c r="AZ113" i="7"/>
  <c r="BA113" i="7"/>
  <c r="BB113" i="7"/>
  <c r="BC113" i="7"/>
  <c r="BD113" i="7"/>
  <c r="BE113" i="7"/>
  <c r="BF113" i="7"/>
  <c r="BG113" i="7"/>
  <c r="BH113" i="7"/>
  <c r="BI113" i="7"/>
  <c r="BJ113" i="7"/>
  <c r="BK113" i="7"/>
  <c r="BL113" i="7"/>
  <c r="BM113" i="7"/>
  <c r="BN113" i="7"/>
  <c r="BO113" i="7"/>
  <c r="BP113" i="7"/>
  <c r="BQ113" i="7"/>
  <c r="BR113" i="7"/>
  <c r="AZ114" i="7"/>
  <c r="BA114" i="7"/>
  <c r="BB114" i="7"/>
  <c r="BC114" i="7"/>
  <c r="BD114" i="7"/>
  <c r="BE114" i="7"/>
  <c r="BF114" i="7"/>
  <c r="BG114" i="7"/>
  <c r="BH114" i="7"/>
  <c r="BI114" i="7"/>
  <c r="BJ114" i="7"/>
  <c r="BK114" i="7"/>
  <c r="BL114" i="7"/>
  <c r="BM114" i="7"/>
  <c r="BN114" i="7"/>
  <c r="BO114" i="7"/>
  <c r="BP114" i="7"/>
  <c r="BQ114" i="7"/>
  <c r="BR114" i="7"/>
  <c r="AZ115" i="7"/>
  <c r="BA115" i="7"/>
  <c r="BB115" i="7"/>
  <c r="BC115" i="7"/>
  <c r="BD115" i="7"/>
  <c r="BE115" i="7"/>
  <c r="BF115" i="7"/>
  <c r="BG115" i="7"/>
  <c r="BH115" i="7"/>
  <c r="BI115" i="7"/>
  <c r="BJ115" i="7"/>
  <c r="BK115" i="7"/>
  <c r="BL115" i="7"/>
  <c r="BM115" i="7"/>
  <c r="BN115" i="7"/>
  <c r="BO115" i="7"/>
  <c r="BP115" i="7"/>
  <c r="BQ115" i="7"/>
  <c r="BR115" i="7"/>
  <c r="AZ116" i="7"/>
  <c r="BA116" i="7"/>
  <c r="BB116" i="7"/>
  <c r="BC116" i="7"/>
  <c r="BD116" i="7"/>
  <c r="BE116" i="7"/>
  <c r="BF116" i="7"/>
  <c r="BG116" i="7"/>
  <c r="BH116" i="7"/>
  <c r="BI116" i="7"/>
  <c r="BJ116" i="7"/>
  <c r="BK116" i="7"/>
  <c r="BL116" i="7"/>
  <c r="BM116" i="7"/>
  <c r="BN116" i="7"/>
  <c r="BO116" i="7"/>
  <c r="BP116" i="7"/>
  <c r="BQ116" i="7"/>
  <c r="BR116" i="7"/>
  <c r="AZ117" i="7"/>
  <c r="BA117" i="7"/>
  <c r="BB117" i="7"/>
  <c r="BC117" i="7"/>
  <c r="BD117" i="7"/>
  <c r="BE117" i="7"/>
  <c r="BF117" i="7"/>
  <c r="BG117" i="7"/>
  <c r="BH117" i="7"/>
  <c r="BI117" i="7"/>
  <c r="BJ117" i="7"/>
  <c r="BK117" i="7"/>
  <c r="BL117" i="7"/>
  <c r="BM117" i="7"/>
  <c r="BN117" i="7"/>
  <c r="BO117" i="7"/>
  <c r="BP117" i="7"/>
  <c r="BQ117" i="7"/>
  <c r="BR117" i="7"/>
  <c r="AZ118" i="7"/>
  <c r="BA118" i="7"/>
  <c r="BB118" i="7"/>
  <c r="BC118" i="7"/>
  <c r="BD118" i="7"/>
  <c r="BE118" i="7"/>
  <c r="BF118" i="7"/>
  <c r="BG118" i="7"/>
  <c r="BH118" i="7"/>
  <c r="BI118" i="7"/>
  <c r="BJ118" i="7"/>
  <c r="BK118" i="7"/>
  <c r="BL118" i="7"/>
  <c r="BM118" i="7"/>
  <c r="BN118" i="7"/>
  <c r="BO118" i="7"/>
  <c r="BP118" i="7"/>
  <c r="BQ118" i="7"/>
  <c r="BR118" i="7"/>
  <c r="AZ119" i="7"/>
  <c r="BA119" i="7"/>
  <c r="BB119" i="7"/>
  <c r="BC119" i="7"/>
  <c r="BD119" i="7"/>
  <c r="BE119" i="7"/>
  <c r="BF119" i="7"/>
  <c r="BG119" i="7"/>
  <c r="BH119" i="7"/>
  <c r="BI119" i="7"/>
  <c r="BJ119" i="7"/>
  <c r="BK119" i="7"/>
  <c r="BL119" i="7"/>
  <c r="BM119" i="7"/>
  <c r="BN119" i="7"/>
  <c r="BO119" i="7"/>
  <c r="BP119" i="7"/>
  <c r="BQ119" i="7"/>
  <c r="BR119" i="7"/>
  <c r="AZ120" i="7"/>
  <c r="BA120" i="7"/>
  <c r="BB120" i="7"/>
  <c r="BC120" i="7"/>
  <c r="BD120" i="7"/>
  <c r="BE120" i="7"/>
  <c r="BF120" i="7"/>
  <c r="BG120" i="7"/>
  <c r="BH120" i="7"/>
  <c r="BI120" i="7"/>
  <c r="BJ120" i="7"/>
  <c r="BK120" i="7"/>
  <c r="BL120" i="7"/>
  <c r="BM120" i="7"/>
  <c r="BN120" i="7"/>
  <c r="BO120" i="7"/>
  <c r="BP120" i="7"/>
  <c r="BQ120" i="7"/>
  <c r="BR120" i="7"/>
  <c r="AZ121" i="7"/>
  <c r="BA121" i="7"/>
  <c r="BB121" i="7"/>
  <c r="BC121" i="7"/>
  <c r="BD121" i="7"/>
  <c r="BE121" i="7"/>
  <c r="BF121" i="7"/>
  <c r="BG121" i="7"/>
  <c r="BH121" i="7"/>
  <c r="BI121" i="7"/>
  <c r="BJ121" i="7"/>
  <c r="BK121" i="7"/>
  <c r="BL121" i="7"/>
  <c r="BM121" i="7"/>
  <c r="BN121" i="7"/>
  <c r="BO121" i="7"/>
  <c r="BP121" i="7"/>
  <c r="BQ121" i="7"/>
  <c r="BR121" i="7"/>
  <c r="AZ122" i="7"/>
  <c r="BA122" i="7"/>
  <c r="BB122" i="7"/>
  <c r="BC122" i="7"/>
  <c r="BD122" i="7"/>
  <c r="BE122" i="7"/>
  <c r="BF122" i="7"/>
  <c r="BG122" i="7"/>
  <c r="BH122" i="7"/>
  <c r="BI122" i="7"/>
  <c r="BJ122" i="7"/>
  <c r="BK122" i="7"/>
  <c r="BL122" i="7"/>
  <c r="BM122" i="7"/>
  <c r="BN122" i="7"/>
  <c r="BO122" i="7"/>
  <c r="BP122" i="7"/>
  <c r="BQ122" i="7"/>
  <c r="BR122" i="7"/>
  <c r="AZ123" i="7"/>
  <c r="BA123" i="7"/>
  <c r="BB123" i="7"/>
  <c r="BC123" i="7"/>
  <c r="BD123" i="7"/>
  <c r="BE123" i="7"/>
  <c r="BF123" i="7"/>
  <c r="BG123" i="7"/>
  <c r="BH123" i="7"/>
  <c r="BI123" i="7"/>
  <c r="BJ123" i="7"/>
  <c r="BK123" i="7"/>
  <c r="BL123" i="7"/>
  <c r="BM123" i="7"/>
  <c r="BN123" i="7"/>
  <c r="BO123" i="7"/>
  <c r="BP123" i="7"/>
  <c r="BQ123" i="7"/>
  <c r="BR123" i="7"/>
  <c r="AZ124" i="7"/>
  <c r="BA124" i="7"/>
  <c r="BB124" i="7"/>
  <c r="BC124" i="7"/>
  <c r="BD124" i="7"/>
  <c r="BE124" i="7"/>
  <c r="BF124" i="7"/>
  <c r="BG124" i="7"/>
  <c r="BH124" i="7"/>
  <c r="BI124" i="7"/>
  <c r="BJ124" i="7"/>
  <c r="BK124" i="7"/>
  <c r="BL124" i="7"/>
  <c r="BM124" i="7"/>
  <c r="BN124" i="7"/>
  <c r="BO124" i="7"/>
  <c r="BP124" i="7"/>
  <c r="BQ124" i="7"/>
  <c r="BR124" i="7"/>
  <c r="AF85" i="7"/>
  <c r="AG85" i="7"/>
  <c r="AH85" i="7"/>
  <c r="AI85" i="7"/>
  <c r="AJ85" i="7"/>
  <c r="AK85" i="7"/>
  <c r="AL85" i="7"/>
  <c r="AM85" i="7"/>
  <c r="AN85" i="7"/>
  <c r="AO85" i="7"/>
  <c r="AP85" i="7"/>
  <c r="AQ85" i="7"/>
  <c r="AR85" i="7"/>
  <c r="AS85" i="7"/>
  <c r="AT85" i="7"/>
  <c r="AU85" i="7"/>
  <c r="AV85" i="7"/>
  <c r="AW85" i="7"/>
  <c r="AX85" i="7"/>
  <c r="AY85" i="7"/>
  <c r="AF86" i="7"/>
  <c r="AG86" i="7"/>
  <c r="AH86" i="7"/>
  <c r="AI86" i="7"/>
  <c r="AJ86" i="7"/>
  <c r="AK86" i="7"/>
  <c r="AL86" i="7"/>
  <c r="AM86" i="7"/>
  <c r="AN86" i="7"/>
  <c r="AO86" i="7"/>
  <c r="AP86" i="7"/>
  <c r="AQ86" i="7"/>
  <c r="AR86" i="7"/>
  <c r="AS86" i="7"/>
  <c r="AT86" i="7"/>
  <c r="AU86" i="7"/>
  <c r="AV86" i="7"/>
  <c r="AW86" i="7"/>
  <c r="AX86" i="7"/>
  <c r="AY86" i="7"/>
  <c r="AF87" i="7"/>
  <c r="AG87" i="7"/>
  <c r="AH87" i="7"/>
  <c r="AI87" i="7"/>
  <c r="AJ87" i="7"/>
  <c r="AK87" i="7"/>
  <c r="AL87" i="7"/>
  <c r="AM87" i="7"/>
  <c r="AN87" i="7"/>
  <c r="AO87" i="7"/>
  <c r="AP87" i="7"/>
  <c r="AQ87" i="7"/>
  <c r="AR87" i="7"/>
  <c r="AS87" i="7"/>
  <c r="AT87" i="7"/>
  <c r="AU87" i="7"/>
  <c r="AV87" i="7"/>
  <c r="AW87" i="7"/>
  <c r="AX87" i="7"/>
  <c r="AY87" i="7"/>
  <c r="AF88" i="7"/>
  <c r="AG88" i="7"/>
  <c r="AH88" i="7"/>
  <c r="AI88" i="7"/>
  <c r="AJ88" i="7"/>
  <c r="AK88" i="7"/>
  <c r="AL88" i="7"/>
  <c r="AM88" i="7"/>
  <c r="AN88" i="7"/>
  <c r="AO88" i="7"/>
  <c r="AP88" i="7"/>
  <c r="AQ88" i="7"/>
  <c r="AR88" i="7"/>
  <c r="AS88" i="7"/>
  <c r="AT88" i="7"/>
  <c r="AU88" i="7"/>
  <c r="AV88" i="7"/>
  <c r="AW88" i="7"/>
  <c r="AX88" i="7"/>
  <c r="AY88" i="7"/>
  <c r="AF89" i="7"/>
  <c r="AG89" i="7"/>
  <c r="AH89" i="7"/>
  <c r="AI89" i="7"/>
  <c r="AJ89" i="7"/>
  <c r="AK89" i="7"/>
  <c r="AL89" i="7"/>
  <c r="AM89" i="7"/>
  <c r="AN89" i="7"/>
  <c r="AO89" i="7"/>
  <c r="AP89" i="7"/>
  <c r="AQ89" i="7"/>
  <c r="AR89" i="7"/>
  <c r="AS89" i="7"/>
  <c r="AT89" i="7"/>
  <c r="AU89" i="7"/>
  <c r="AV89" i="7"/>
  <c r="AW89" i="7"/>
  <c r="AX89" i="7"/>
  <c r="AY89" i="7"/>
  <c r="AF90" i="7"/>
  <c r="AG90" i="7"/>
  <c r="AH90" i="7"/>
  <c r="AI90" i="7"/>
  <c r="AJ90" i="7"/>
  <c r="AK90" i="7"/>
  <c r="AL90" i="7"/>
  <c r="AM90" i="7"/>
  <c r="AN90" i="7"/>
  <c r="AO90" i="7"/>
  <c r="AP90" i="7"/>
  <c r="AQ90" i="7"/>
  <c r="AR90" i="7"/>
  <c r="AS90" i="7"/>
  <c r="AT90" i="7"/>
  <c r="AU90" i="7"/>
  <c r="AV90" i="7"/>
  <c r="AW90" i="7"/>
  <c r="AX90" i="7"/>
  <c r="AY90" i="7"/>
  <c r="AF91" i="7"/>
  <c r="AG91" i="7"/>
  <c r="AH91" i="7"/>
  <c r="AI91" i="7"/>
  <c r="AJ91" i="7"/>
  <c r="AK91" i="7"/>
  <c r="AL91" i="7"/>
  <c r="AM91" i="7"/>
  <c r="AN91" i="7"/>
  <c r="AO91" i="7"/>
  <c r="AP91" i="7"/>
  <c r="AQ91" i="7"/>
  <c r="AR91" i="7"/>
  <c r="AS91" i="7"/>
  <c r="AT91" i="7"/>
  <c r="AU91" i="7"/>
  <c r="AV91" i="7"/>
  <c r="AW91" i="7"/>
  <c r="AX91" i="7"/>
  <c r="AY91" i="7"/>
  <c r="AF92" i="7"/>
  <c r="AG92" i="7"/>
  <c r="AH92" i="7"/>
  <c r="AI92" i="7"/>
  <c r="AJ92" i="7"/>
  <c r="AK92" i="7"/>
  <c r="AL92" i="7"/>
  <c r="AM92" i="7"/>
  <c r="AN92" i="7"/>
  <c r="AO92" i="7"/>
  <c r="AP92" i="7"/>
  <c r="AQ92" i="7"/>
  <c r="AR92" i="7"/>
  <c r="AS92" i="7"/>
  <c r="AT92" i="7"/>
  <c r="AU92" i="7"/>
  <c r="AV92" i="7"/>
  <c r="AW92" i="7"/>
  <c r="AX92" i="7"/>
  <c r="AY92" i="7"/>
  <c r="AF93" i="7"/>
  <c r="AG93" i="7"/>
  <c r="AH93" i="7"/>
  <c r="AI93" i="7"/>
  <c r="AJ93" i="7"/>
  <c r="AK93" i="7"/>
  <c r="AL93" i="7"/>
  <c r="AM93" i="7"/>
  <c r="AN93" i="7"/>
  <c r="AO93" i="7"/>
  <c r="AP93" i="7"/>
  <c r="AQ93" i="7"/>
  <c r="AR93" i="7"/>
  <c r="AS93" i="7"/>
  <c r="AT93" i="7"/>
  <c r="AU93" i="7"/>
  <c r="AV93" i="7"/>
  <c r="AW93" i="7"/>
  <c r="AX93" i="7"/>
  <c r="AY93" i="7"/>
  <c r="AF94" i="7"/>
  <c r="AG94" i="7"/>
  <c r="AH94" i="7"/>
  <c r="AI94" i="7"/>
  <c r="AJ94" i="7"/>
  <c r="AK94" i="7"/>
  <c r="AL94" i="7"/>
  <c r="AM94" i="7"/>
  <c r="AN94" i="7"/>
  <c r="AO94" i="7"/>
  <c r="AP94" i="7"/>
  <c r="AQ94" i="7"/>
  <c r="AR94" i="7"/>
  <c r="AS94" i="7"/>
  <c r="AT94" i="7"/>
  <c r="AU94" i="7"/>
  <c r="AV94" i="7"/>
  <c r="AW94" i="7"/>
  <c r="AX94" i="7"/>
  <c r="AY94" i="7"/>
  <c r="AF95" i="7"/>
  <c r="AG95" i="7"/>
  <c r="AH95" i="7"/>
  <c r="AI95" i="7"/>
  <c r="AJ95" i="7"/>
  <c r="AK95" i="7"/>
  <c r="AL95" i="7"/>
  <c r="AM95" i="7"/>
  <c r="AN95" i="7"/>
  <c r="AO95" i="7"/>
  <c r="AP95" i="7"/>
  <c r="AQ95" i="7"/>
  <c r="AR95" i="7"/>
  <c r="AS95" i="7"/>
  <c r="AT95" i="7"/>
  <c r="AU95" i="7"/>
  <c r="AV95" i="7"/>
  <c r="AW95" i="7"/>
  <c r="AX95" i="7"/>
  <c r="AY95" i="7"/>
  <c r="AF96" i="7"/>
  <c r="AG96" i="7"/>
  <c r="AH96" i="7"/>
  <c r="AI96" i="7"/>
  <c r="AJ96" i="7"/>
  <c r="AK96" i="7"/>
  <c r="AL96" i="7"/>
  <c r="AM96" i="7"/>
  <c r="AN96" i="7"/>
  <c r="AO96" i="7"/>
  <c r="AP96" i="7"/>
  <c r="AQ96" i="7"/>
  <c r="AR96" i="7"/>
  <c r="AS96" i="7"/>
  <c r="AT96" i="7"/>
  <c r="AU96" i="7"/>
  <c r="AV96" i="7"/>
  <c r="AW96" i="7"/>
  <c r="AX96" i="7"/>
  <c r="AY96" i="7"/>
  <c r="AF97" i="7"/>
  <c r="AG97" i="7"/>
  <c r="AH97" i="7"/>
  <c r="AI97" i="7"/>
  <c r="AJ97" i="7"/>
  <c r="AK97" i="7"/>
  <c r="AL97" i="7"/>
  <c r="AM97" i="7"/>
  <c r="AN97" i="7"/>
  <c r="AO97" i="7"/>
  <c r="AP97" i="7"/>
  <c r="AQ97" i="7"/>
  <c r="AR97" i="7"/>
  <c r="AS97" i="7"/>
  <c r="AT97" i="7"/>
  <c r="AU97" i="7"/>
  <c r="AV97" i="7"/>
  <c r="AW97" i="7"/>
  <c r="AX97" i="7"/>
  <c r="AY97" i="7"/>
  <c r="AF98" i="7"/>
  <c r="AG98" i="7"/>
  <c r="AH98" i="7"/>
  <c r="AI98" i="7"/>
  <c r="AJ98" i="7"/>
  <c r="AK98" i="7"/>
  <c r="AL98" i="7"/>
  <c r="AM98" i="7"/>
  <c r="AN98" i="7"/>
  <c r="AO98" i="7"/>
  <c r="AP98" i="7"/>
  <c r="AQ98" i="7"/>
  <c r="AR98" i="7"/>
  <c r="AS98" i="7"/>
  <c r="AT98" i="7"/>
  <c r="AU98" i="7"/>
  <c r="AV98" i="7"/>
  <c r="AW98" i="7"/>
  <c r="AX98" i="7"/>
  <c r="AY98" i="7"/>
  <c r="AF99" i="7"/>
  <c r="AG99" i="7"/>
  <c r="AH99" i="7"/>
  <c r="AI99" i="7"/>
  <c r="AJ99" i="7"/>
  <c r="AK99" i="7"/>
  <c r="AL99" i="7"/>
  <c r="AM99" i="7"/>
  <c r="AN99" i="7"/>
  <c r="AO99" i="7"/>
  <c r="AP99" i="7"/>
  <c r="AQ99" i="7"/>
  <c r="AR99" i="7"/>
  <c r="AS99" i="7"/>
  <c r="AT99" i="7"/>
  <c r="AU99" i="7"/>
  <c r="AV99" i="7"/>
  <c r="AW99" i="7"/>
  <c r="AX99" i="7"/>
  <c r="AY99" i="7"/>
  <c r="AF100" i="7"/>
  <c r="AG100" i="7"/>
  <c r="AH100" i="7"/>
  <c r="AI100" i="7"/>
  <c r="AJ100" i="7"/>
  <c r="AK100" i="7"/>
  <c r="AL100" i="7"/>
  <c r="AM100" i="7"/>
  <c r="AN100" i="7"/>
  <c r="AO100" i="7"/>
  <c r="AP100" i="7"/>
  <c r="AQ100" i="7"/>
  <c r="AR100" i="7"/>
  <c r="AS100" i="7"/>
  <c r="AT100" i="7"/>
  <c r="AU100" i="7"/>
  <c r="AV100" i="7"/>
  <c r="AW100" i="7"/>
  <c r="AX100" i="7"/>
  <c r="AY100" i="7"/>
  <c r="AF101" i="7"/>
  <c r="AG101" i="7"/>
  <c r="AH101" i="7"/>
  <c r="AI101" i="7"/>
  <c r="AJ101" i="7"/>
  <c r="AK101" i="7"/>
  <c r="AL101" i="7"/>
  <c r="AM101" i="7"/>
  <c r="AN101" i="7"/>
  <c r="AO101" i="7"/>
  <c r="AP101" i="7"/>
  <c r="AQ101" i="7"/>
  <c r="AR101" i="7"/>
  <c r="AS101" i="7"/>
  <c r="AT101" i="7"/>
  <c r="AU101" i="7"/>
  <c r="AV101" i="7"/>
  <c r="AW101" i="7"/>
  <c r="AX101" i="7"/>
  <c r="AY101" i="7"/>
  <c r="AF102" i="7"/>
  <c r="AG102" i="7"/>
  <c r="AH102" i="7"/>
  <c r="AI102" i="7"/>
  <c r="AJ102" i="7"/>
  <c r="AK102" i="7"/>
  <c r="AL102" i="7"/>
  <c r="AM102" i="7"/>
  <c r="AN102" i="7"/>
  <c r="AO102" i="7"/>
  <c r="AP102" i="7"/>
  <c r="AQ102" i="7"/>
  <c r="AR102" i="7"/>
  <c r="AS102" i="7"/>
  <c r="AT102" i="7"/>
  <c r="AU102" i="7"/>
  <c r="AV102" i="7"/>
  <c r="AW102" i="7"/>
  <c r="AX102" i="7"/>
  <c r="AY102" i="7"/>
  <c r="AF103" i="7"/>
  <c r="AG103" i="7"/>
  <c r="AH103" i="7"/>
  <c r="AI103" i="7"/>
  <c r="AJ103" i="7"/>
  <c r="AK103" i="7"/>
  <c r="AL103" i="7"/>
  <c r="AM103" i="7"/>
  <c r="AN103" i="7"/>
  <c r="AO103" i="7"/>
  <c r="AP103" i="7"/>
  <c r="AQ103" i="7"/>
  <c r="AR103" i="7"/>
  <c r="AS103" i="7"/>
  <c r="AT103" i="7"/>
  <c r="AU103" i="7"/>
  <c r="AV103" i="7"/>
  <c r="AW103" i="7"/>
  <c r="AX103" i="7"/>
  <c r="AY103" i="7"/>
  <c r="AF104" i="7"/>
  <c r="AG104" i="7"/>
  <c r="AH104" i="7"/>
  <c r="AI104" i="7"/>
  <c r="AJ104" i="7"/>
  <c r="AK104" i="7"/>
  <c r="AL104" i="7"/>
  <c r="AM104" i="7"/>
  <c r="AN104" i="7"/>
  <c r="AO104" i="7"/>
  <c r="AP104" i="7"/>
  <c r="AQ104" i="7"/>
  <c r="AR104" i="7"/>
  <c r="AS104" i="7"/>
  <c r="AT104" i="7"/>
  <c r="AU104" i="7"/>
  <c r="AV104" i="7"/>
  <c r="AW104" i="7"/>
  <c r="AX104" i="7"/>
  <c r="AY104" i="7"/>
  <c r="AF105" i="7"/>
  <c r="AG105" i="7"/>
  <c r="AH105" i="7"/>
  <c r="AI105" i="7"/>
  <c r="AJ105" i="7"/>
  <c r="AK105" i="7"/>
  <c r="AL105" i="7"/>
  <c r="AM105" i="7"/>
  <c r="AN105" i="7"/>
  <c r="AO105" i="7"/>
  <c r="AP105" i="7"/>
  <c r="AQ105" i="7"/>
  <c r="AR105" i="7"/>
  <c r="AS105" i="7"/>
  <c r="AT105" i="7"/>
  <c r="AU105" i="7"/>
  <c r="AV105" i="7"/>
  <c r="AW105" i="7"/>
  <c r="AX105" i="7"/>
  <c r="AY105" i="7"/>
  <c r="AF106" i="7"/>
  <c r="AG106" i="7"/>
  <c r="AH106" i="7"/>
  <c r="AI106" i="7"/>
  <c r="AJ106" i="7"/>
  <c r="AK106" i="7"/>
  <c r="AL106" i="7"/>
  <c r="AM106" i="7"/>
  <c r="AN106" i="7"/>
  <c r="AO106" i="7"/>
  <c r="AP106" i="7"/>
  <c r="AQ106" i="7"/>
  <c r="AR106" i="7"/>
  <c r="AS106" i="7"/>
  <c r="AT106" i="7"/>
  <c r="AU106" i="7"/>
  <c r="AV106" i="7"/>
  <c r="AW106" i="7"/>
  <c r="AX106" i="7"/>
  <c r="AY106" i="7"/>
  <c r="AF107" i="7"/>
  <c r="AG107" i="7"/>
  <c r="AH107" i="7"/>
  <c r="AI107" i="7"/>
  <c r="AJ107" i="7"/>
  <c r="AK107" i="7"/>
  <c r="AL107" i="7"/>
  <c r="AM107" i="7"/>
  <c r="AN107" i="7"/>
  <c r="AO107" i="7"/>
  <c r="AP107" i="7"/>
  <c r="AQ107" i="7"/>
  <c r="AR107" i="7"/>
  <c r="AS107" i="7"/>
  <c r="AT107" i="7"/>
  <c r="AU107" i="7"/>
  <c r="AV107" i="7"/>
  <c r="AW107" i="7"/>
  <c r="AX107" i="7"/>
  <c r="AY107" i="7"/>
  <c r="AF108" i="7"/>
  <c r="AG108" i="7"/>
  <c r="AH108" i="7"/>
  <c r="AI108" i="7"/>
  <c r="AJ108" i="7"/>
  <c r="AK108" i="7"/>
  <c r="AL108" i="7"/>
  <c r="AM108" i="7"/>
  <c r="AN108" i="7"/>
  <c r="AO108" i="7"/>
  <c r="AP108" i="7"/>
  <c r="AQ108" i="7"/>
  <c r="AR108" i="7"/>
  <c r="AS108" i="7"/>
  <c r="AT108" i="7"/>
  <c r="AU108" i="7"/>
  <c r="AV108" i="7"/>
  <c r="AW108" i="7"/>
  <c r="AX108" i="7"/>
  <c r="AY108" i="7"/>
  <c r="AF109" i="7"/>
  <c r="AG109" i="7"/>
  <c r="AH109" i="7"/>
  <c r="AI109" i="7"/>
  <c r="AJ109" i="7"/>
  <c r="AK109" i="7"/>
  <c r="AL109" i="7"/>
  <c r="AM109" i="7"/>
  <c r="AN109" i="7"/>
  <c r="AO109" i="7"/>
  <c r="AP109" i="7"/>
  <c r="AQ109" i="7"/>
  <c r="AR109" i="7"/>
  <c r="AS109" i="7"/>
  <c r="AT109" i="7"/>
  <c r="AU109" i="7"/>
  <c r="AV109" i="7"/>
  <c r="AW109" i="7"/>
  <c r="AX109" i="7"/>
  <c r="AY109" i="7"/>
  <c r="AF110" i="7"/>
  <c r="AG110" i="7"/>
  <c r="AH110" i="7"/>
  <c r="AI110" i="7"/>
  <c r="AJ110" i="7"/>
  <c r="AK110" i="7"/>
  <c r="AL110" i="7"/>
  <c r="AM110" i="7"/>
  <c r="AN110" i="7"/>
  <c r="AO110" i="7"/>
  <c r="AP110" i="7"/>
  <c r="AQ110" i="7"/>
  <c r="AR110" i="7"/>
  <c r="AS110" i="7"/>
  <c r="AT110" i="7"/>
  <c r="AU110" i="7"/>
  <c r="AV110" i="7"/>
  <c r="AW110" i="7"/>
  <c r="AX110" i="7"/>
  <c r="AY110" i="7"/>
  <c r="AF111" i="7"/>
  <c r="AG111" i="7"/>
  <c r="AH111" i="7"/>
  <c r="AI111" i="7"/>
  <c r="AJ111" i="7"/>
  <c r="AK111" i="7"/>
  <c r="AL111" i="7"/>
  <c r="AM111" i="7"/>
  <c r="AN111" i="7"/>
  <c r="AO111" i="7"/>
  <c r="AP111" i="7"/>
  <c r="AQ111" i="7"/>
  <c r="AR111" i="7"/>
  <c r="AS111" i="7"/>
  <c r="AT111" i="7"/>
  <c r="AU111" i="7"/>
  <c r="AV111" i="7"/>
  <c r="AW111" i="7"/>
  <c r="AX111" i="7"/>
  <c r="AY111" i="7"/>
  <c r="AF112" i="7"/>
  <c r="AG112" i="7"/>
  <c r="AH112" i="7"/>
  <c r="AI112" i="7"/>
  <c r="AJ112" i="7"/>
  <c r="AK112" i="7"/>
  <c r="AL112" i="7"/>
  <c r="AM112" i="7"/>
  <c r="AN112" i="7"/>
  <c r="AO112" i="7"/>
  <c r="AP112" i="7"/>
  <c r="AQ112" i="7"/>
  <c r="AR112" i="7"/>
  <c r="AS112" i="7"/>
  <c r="AT112" i="7"/>
  <c r="AU112" i="7"/>
  <c r="AV112" i="7"/>
  <c r="AW112" i="7"/>
  <c r="AX112" i="7"/>
  <c r="AY112" i="7"/>
  <c r="AF113" i="7"/>
  <c r="AG113" i="7"/>
  <c r="AH113" i="7"/>
  <c r="AI113" i="7"/>
  <c r="AJ113" i="7"/>
  <c r="AK113" i="7"/>
  <c r="AL113" i="7"/>
  <c r="AM113" i="7"/>
  <c r="AN113" i="7"/>
  <c r="AO113" i="7"/>
  <c r="AP113" i="7"/>
  <c r="AQ113" i="7"/>
  <c r="AR113" i="7"/>
  <c r="AS113" i="7"/>
  <c r="AT113" i="7"/>
  <c r="AU113" i="7"/>
  <c r="AV113" i="7"/>
  <c r="AW113" i="7"/>
  <c r="AX113" i="7"/>
  <c r="AY113" i="7"/>
  <c r="AF114" i="7"/>
  <c r="AG114" i="7"/>
  <c r="AH114" i="7"/>
  <c r="AI114" i="7"/>
  <c r="AJ114" i="7"/>
  <c r="AK114" i="7"/>
  <c r="AL114" i="7"/>
  <c r="AM114" i="7"/>
  <c r="AN114" i="7"/>
  <c r="AO114" i="7"/>
  <c r="AP114" i="7"/>
  <c r="AQ114" i="7"/>
  <c r="AR114" i="7"/>
  <c r="AS114" i="7"/>
  <c r="AT114" i="7"/>
  <c r="AU114" i="7"/>
  <c r="AV114" i="7"/>
  <c r="AW114" i="7"/>
  <c r="AX114" i="7"/>
  <c r="AY114" i="7"/>
  <c r="AF115" i="7"/>
  <c r="AG115" i="7"/>
  <c r="AH115" i="7"/>
  <c r="AI115" i="7"/>
  <c r="AJ115" i="7"/>
  <c r="AK115" i="7"/>
  <c r="AL115" i="7"/>
  <c r="AM115" i="7"/>
  <c r="AN115" i="7"/>
  <c r="AO115" i="7"/>
  <c r="AP115" i="7"/>
  <c r="AQ115" i="7"/>
  <c r="AR115" i="7"/>
  <c r="AS115" i="7"/>
  <c r="AT115" i="7"/>
  <c r="AU115" i="7"/>
  <c r="AV115" i="7"/>
  <c r="AW115" i="7"/>
  <c r="AX115" i="7"/>
  <c r="AY115" i="7"/>
  <c r="AF116" i="7"/>
  <c r="AG116" i="7"/>
  <c r="AH116" i="7"/>
  <c r="AI116" i="7"/>
  <c r="AJ116" i="7"/>
  <c r="AK116" i="7"/>
  <c r="AL116" i="7"/>
  <c r="AM116" i="7"/>
  <c r="AN116" i="7"/>
  <c r="AO116" i="7"/>
  <c r="AP116" i="7"/>
  <c r="AQ116" i="7"/>
  <c r="AR116" i="7"/>
  <c r="AS116" i="7"/>
  <c r="AT116" i="7"/>
  <c r="AU116" i="7"/>
  <c r="AV116" i="7"/>
  <c r="AW116" i="7"/>
  <c r="AX116" i="7"/>
  <c r="AY116" i="7"/>
  <c r="AF117" i="7"/>
  <c r="AG117" i="7"/>
  <c r="AH117" i="7"/>
  <c r="AI117" i="7"/>
  <c r="AJ117" i="7"/>
  <c r="AK117" i="7"/>
  <c r="AL117" i="7"/>
  <c r="AM117" i="7"/>
  <c r="AN117" i="7"/>
  <c r="AO117" i="7"/>
  <c r="AP117" i="7"/>
  <c r="AQ117" i="7"/>
  <c r="AR117" i="7"/>
  <c r="AS117" i="7"/>
  <c r="AT117" i="7"/>
  <c r="AU117" i="7"/>
  <c r="AV117" i="7"/>
  <c r="AW117" i="7"/>
  <c r="AX117" i="7"/>
  <c r="AY117" i="7"/>
  <c r="AF118" i="7"/>
  <c r="AG118" i="7"/>
  <c r="AH118" i="7"/>
  <c r="AI118" i="7"/>
  <c r="AJ118" i="7"/>
  <c r="AK118" i="7"/>
  <c r="AL118" i="7"/>
  <c r="AM118" i="7"/>
  <c r="AN118" i="7"/>
  <c r="AO118" i="7"/>
  <c r="AP118" i="7"/>
  <c r="AQ118" i="7"/>
  <c r="AR118" i="7"/>
  <c r="AS118" i="7"/>
  <c r="AT118" i="7"/>
  <c r="AU118" i="7"/>
  <c r="AV118" i="7"/>
  <c r="AW118" i="7"/>
  <c r="AX118" i="7"/>
  <c r="AY118" i="7"/>
  <c r="AF119" i="7"/>
  <c r="AG119" i="7"/>
  <c r="AH119" i="7"/>
  <c r="AI119" i="7"/>
  <c r="AJ119" i="7"/>
  <c r="AK119" i="7"/>
  <c r="AL119" i="7"/>
  <c r="AM119" i="7"/>
  <c r="AN119" i="7"/>
  <c r="AO119" i="7"/>
  <c r="AP119" i="7"/>
  <c r="AQ119" i="7"/>
  <c r="AR119" i="7"/>
  <c r="AS119" i="7"/>
  <c r="AT119" i="7"/>
  <c r="AU119" i="7"/>
  <c r="AV119" i="7"/>
  <c r="AW119" i="7"/>
  <c r="AX119" i="7"/>
  <c r="AY119" i="7"/>
  <c r="AF120" i="7"/>
  <c r="AG120" i="7"/>
  <c r="AH120" i="7"/>
  <c r="AI120" i="7"/>
  <c r="AJ120" i="7"/>
  <c r="AK120" i="7"/>
  <c r="AL120" i="7"/>
  <c r="AM120" i="7"/>
  <c r="AN120" i="7"/>
  <c r="AO120" i="7"/>
  <c r="AP120" i="7"/>
  <c r="AQ120" i="7"/>
  <c r="AR120" i="7"/>
  <c r="AS120" i="7"/>
  <c r="AT120" i="7"/>
  <c r="AU120" i="7"/>
  <c r="AV120" i="7"/>
  <c r="AW120" i="7"/>
  <c r="AX120" i="7"/>
  <c r="AY120" i="7"/>
  <c r="AF121" i="7"/>
  <c r="AG121" i="7"/>
  <c r="AH121" i="7"/>
  <c r="AI121" i="7"/>
  <c r="AJ121" i="7"/>
  <c r="AK121" i="7"/>
  <c r="AL121" i="7"/>
  <c r="AM121" i="7"/>
  <c r="AN121" i="7"/>
  <c r="AO121" i="7"/>
  <c r="AP121" i="7"/>
  <c r="AQ121" i="7"/>
  <c r="AR121" i="7"/>
  <c r="AS121" i="7"/>
  <c r="AT121" i="7"/>
  <c r="AU121" i="7"/>
  <c r="AV121" i="7"/>
  <c r="AW121" i="7"/>
  <c r="AX121" i="7"/>
  <c r="AY121" i="7"/>
  <c r="AF122" i="7"/>
  <c r="AG122" i="7"/>
  <c r="AH122" i="7"/>
  <c r="AI122" i="7"/>
  <c r="AJ122" i="7"/>
  <c r="AK122" i="7"/>
  <c r="AL122" i="7"/>
  <c r="AM122" i="7"/>
  <c r="AN122" i="7"/>
  <c r="AO122" i="7"/>
  <c r="AP122" i="7"/>
  <c r="AQ122" i="7"/>
  <c r="AR122" i="7"/>
  <c r="AS122" i="7"/>
  <c r="AT122" i="7"/>
  <c r="AU122" i="7"/>
  <c r="AV122" i="7"/>
  <c r="AW122" i="7"/>
  <c r="AX122" i="7"/>
  <c r="AY122" i="7"/>
  <c r="AF123" i="7"/>
  <c r="AG123" i="7"/>
  <c r="AH123" i="7"/>
  <c r="AI123" i="7"/>
  <c r="AJ123" i="7"/>
  <c r="AK123" i="7"/>
  <c r="AL123" i="7"/>
  <c r="AM123" i="7"/>
  <c r="AN123" i="7"/>
  <c r="AO123" i="7"/>
  <c r="AP123" i="7"/>
  <c r="AQ123" i="7"/>
  <c r="AR123" i="7"/>
  <c r="AS123" i="7"/>
  <c r="AT123" i="7"/>
  <c r="AU123" i="7"/>
  <c r="AV123" i="7"/>
  <c r="AW123" i="7"/>
  <c r="AX123" i="7"/>
  <c r="AY123" i="7"/>
  <c r="AF124" i="7"/>
  <c r="AG124" i="7"/>
  <c r="AH124" i="7"/>
  <c r="AI124" i="7"/>
  <c r="AJ124" i="7"/>
  <c r="AK124" i="7"/>
  <c r="AL124" i="7"/>
  <c r="AM124" i="7"/>
  <c r="AN124" i="7"/>
  <c r="AO124" i="7"/>
  <c r="AP124" i="7"/>
  <c r="AQ124" i="7"/>
  <c r="AR124" i="7"/>
  <c r="AS124" i="7"/>
  <c r="AT124" i="7"/>
  <c r="AU124" i="7"/>
  <c r="AV124" i="7"/>
  <c r="AW124" i="7"/>
  <c r="AX124" i="7"/>
  <c r="AY124" i="7"/>
  <c r="S85" i="7"/>
  <c r="T85" i="7"/>
  <c r="U85" i="7"/>
  <c r="V85" i="7"/>
  <c r="W85" i="7"/>
  <c r="X85" i="7"/>
  <c r="Y85" i="7"/>
  <c r="Z85" i="7"/>
  <c r="AA85" i="7"/>
  <c r="AB85" i="7"/>
  <c r="AC85" i="7"/>
  <c r="AD85" i="7"/>
  <c r="AE85" i="7"/>
  <c r="S86" i="7"/>
  <c r="T86" i="7"/>
  <c r="U86" i="7"/>
  <c r="V86" i="7"/>
  <c r="W86" i="7"/>
  <c r="X86" i="7"/>
  <c r="Y86" i="7"/>
  <c r="Z86" i="7"/>
  <c r="AA86" i="7"/>
  <c r="AB86" i="7"/>
  <c r="AC86" i="7"/>
  <c r="AD86" i="7"/>
  <c r="AE86" i="7"/>
  <c r="S87" i="7"/>
  <c r="T87" i="7"/>
  <c r="U87" i="7"/>
  <c r="V87" i="7"/>
  <c r="W87" i="7"/>
  <c r="X87" i="7"/>
  <c r="Y87" i="7"/>
  <c r="Z87" i="7"/>
  <c r="AA87" i="7"/>
  <c r="AB87" i="7"/>
  <c r="AC87" i="7"/>
  <c r="AD87" i="7"/>
  <c r="AE87" i="7"/>
  <c r="S88" i="7"/>
  <c r="T88" i="7"/>
  <c r="U88" i="7"/>
  <c r="V88" i="7"/>
  <c r="W88" i="7"/>
  <c r="X88" i="7"/>
  <c r="Y88" i="7"/>
  <c r="Z88" i="7"/>
  <c r="AA88" i="7"/>
  <c r="AB88" i="7"/>
  <c r="AC88" i="7"/>
  <c r="AD88" i="7"/>
  <c r="AE88" i="7"/>
  <c r="S89" i="7"/>
  <c r="T89" i="7"/>
  <c r="U89" i="7"/>
  <c r="V89" i="7"/>
  <c r="W89" i="7"/>
  <c r="X89" i="7"/>
  <c r="Y89" i="7"/>
  <c r="Z89" i="7"/>
  <c r="AA89" i="7"/>
  <c r="AB89" i="7"/>
  <c r="AC89" i="7"/>
  <c r="AD89" i="7"/>
  <c r="AE89" i="7"/>
  <c r="S90" i="7"/>
  <c r="T90" i="7"/>
  <c r="U90" i="7"/>
  <c r="V90" i="7"/>
  <c r="W90" i="7"/>
  <c r="X90" i="7"/>
  <c r="Y90" i="7"/>
  <c r="Z90" i="7"/>
  <c r="AA90" i="7"/>
  <c r="AB90" i="7"/>
  <c r="AC90" i="7"/>
  <c r="AD90" i="7"/>
  <c r="AE90" i="7"/>
  <c r="S91" i="7"/>
  <c r="T91" i="7"/>
  <c r="U91" i="7"/>
  <c r="V91" i="7"/>
  <c r="W91" i="7"/>
  <c r="X91" i="7"/>
  <c r="Y91" i="7"/>
  <c r="Z91" i="7"/>
  <c r="AA91" i="7"/>
  <c r="AB91" i="7"/>
  <c r="AC91" i="7"/>
  <c r="AD91" i="7"/>
  <c r="AE91" i="7"/>
  <c r="S92" i="7"/>
  <c r="T92" i="7"/>
  <c r="U92" i="7"/>
  <c r="V92" i="7"/>
  <c r="W92" i="7"/>
  <c r="X92" i="7"/>
  <c r="Y92" i="7"/>
  <c r="Z92" i="7"/>
  <c r="AA92" i="7"/>
  <c r="AB92" i="7"/>
  <c r="AC92" i="7"/>
  <c r="AD92" i="7"/>
  <c r="AE92" i="7"/>
  <c r="S93" i="7"/>
  <c r="T93" i="7"/>
  <c r="U93" i="7"/>
  <c r="V93" i="7"/>
  <c r="W93" i="7"/>
  <c r="X93" i="7"/>
  <c r="Y93" i="7"/>
  <c r="Z93" i="7"/>
  <c r="AA93" i="7"/>
  <c r="AB93" i="7"/>
  <c r="AC93" i="7"/>
  <c r="AD93" i="7"/>
  <c r="AE93" i="7"/>
  <c r="S94" i="7"/>
  <c r="T94" i="7"/>
  <c r="U94" i="7"/>
  <c r="V94" i="7"/>
  <c r="W94" i="7"/>
  <c r="X94" i="7"/>
  <c r="Y94" i="7"/>
  <c r="Z94" i="7"/>
  <c r="AA94" i="7"/>
  <c r="AB94" i="7"/>
  <c r="AC94" i="7"/>
  <c r="AD94" i="7"/>
  <c r="AE94" i="7"/>
  <c r="S95" i="7"/>
  <c r="T95" i="7"/>
  <c r="U95" i="7"/>
  <c r="V95" i="7"/>
  <c r="W95" i="7"/>
  <c r="X95" i="7"/>
  <c r="Y95" i="7"/>
  <c r="Z95" i="7"/>
  <c r="AA95" i="7"/>
  <c r="AB95" i="7"/>
  <c r="AC95" i="7"/>
  <c r="AD95" i="7"/>
  <c r="AE95" i="7"/>
  <c r="S96" i="7"/>
  <c r="T96" i="7"/>
  <c r="U96" i="7"/>
  <c r="V96" i="7"/>
  <c r="W96" i="7"/>
  <c r="X96" i="7"/>
  <c r="Y96" i="7"/>
  <c r="Z96" i="7"/>
  <c r="AA96" i="7"/>
  <c r="AB96" i="7"/>
  <c r="AC96" i="7"/>
  <c r="AD96" i="7"/>
  <c r="AE96" i="7"/>
  <c r="S97" i="7"/>
  <c r="T97" i="7"/>
  <c r="U97" i="7"/>
  <c r="V97" i="7"/>
  <c r="W97" i="7"/>
  <c r="X97" i="7"/>
  <c r="Y97" i="7"/>
  <c r="Z97" i="7"/>
  <c r="AA97" i="7"/>
  <c r="AB97" i="7"/>
  <c r="AC97" i="7"/>
  <c r="AD97" i="7"/>
  <c r="AE97" i="7"/>
  <c r="S98" i="7"/>
  <c r="T98" i="7"/>
  <c r="U98" i="7"/>
  <c r="V98" i="7"/>
  <c r="W98" i="7"/>
  <c r="X98" i="7"/>
  <c r="Y98" i="7"/>
  <c r="Z98" i="7"/>
  <c r="AA98" i="7"/>
  <c r="AB98" i="7"/>
  <c r="AC98" i="7"/>
  <c r="AD98" i="7"/>
  <c r="AE98" i="7"/>
  <c r="S99" i="7"/>
  <c r="T99" i="7"/>
  <c r="U99" i="7"/>
  <c r="V99" i="7"/>
  <c r="W99" i="7"/>
  <c r="X99" i="7"/>
  <c r="Y99" i="7"/>
  <c r="Z99" i="7"/>
  <c r="AA99" i="7"/>
  <c r="AB99" i="7"/>
  <c r="AC99" i="7"/>
  <c r="AD99" i="7"/>
  <c r="AE99" i="7"/>
  <c r="S100" i="7"/>
  <c r="T100" i="7"/>
  <c r="U100" i="7"/>
  <c r="V100" i="7"/>
  <c r="W100" i="7"/>
  <c r="X100" i="7"/>
  <c r="Y100" i="7"/>
  <c r="Z100" i="7"/>
  <c r="AA100" i="7"/>
  <c r="AB100" i="7"/>
  <c r="AC100" i="7"/>
  <c r="AD100" i="7"/>
  <c r="AE100" i="7"/>
  <c r="S101" i="7"/>
  <c r="T101" i="7"/>
  <c r="U101" i="7"/>
  <c r="V101" i="7"/>
  <c r="W101" i="7"/>
  <c r="X101" i="7"/>
  <c r="Y101" i="7"/>
  <c r="Z101" i="7"/>
  <c r="AA101" i="7"/>
  <c r="AB101" i="7"/>
  <c r="AC101" i="7"/>
  <c r="AD101" i="7"/>
  <c r="AE101" i="7"/>
  <c r="S102" i="7"/>
  <c r="T102" i="7"/>
  <c r="U102" i="7"/>
  <c r="V102" i="7"/>
  <c r="W102" i="7"/>
  <c r="X102" i="7"/>
  <c r="Y102" i="7"/>
  <c r="Z102" i="7"/>
  <c r="AA102" i="7"/>
  <c r="AB102" i="7"/>
  <c r="AC102" i="7"/>
  <c r="AD102" i="7"/>
  <c r="AE102" i="7"/>
  <c r="S103" i="7"/>
  <c r="T103" i="7"/>
  <c r="U103" i="7"/>
  <c r="V103" i="7"/>
  <c r="W103" i="7"/>
  <c r="X103" i="7"/>
  <c r="Y103" i="7"/>
  <c r="Z103" i="7"/>
  <c r="AA103" i="7"/>
  <c r="AB103" i="7"/>
  <c r="AC103" i="7"/>
  <c r="AD103" i="7"/>
  <c r="AE103" i="7"/>
  <c r="S104" i="7"/>
  <c r="T104" i="7"/>
  <c r="U104" i="7"/>
  <c r="V104" i="7"/>
  <c r="W104" i="7"/>
  <c r="X104" i="7"/>
  <c r="Y104" i="7"/>
  <c r="Z104" i="7"/>
  <c r="AA104" i="7"/>
  <c r="AB104" i="7"/>
  <c r="AC104" i="7"/>
  <c r="AD104" i="7"/>
  <c r="AE104" i="7"/>
  <c r="S105" i="7"/>
  <c r="T105" i="7"/>
  <c r="U105" i="7"/>
  <c r="V105" i="7"/>
  <c r="W105" i="7"/>
  <c r="X105" i="7"/>
  <c r="Y105" i="7"/>
  <c r="Z105" i="7"/>
  <c r="AA105" i="7"/>
  <c r="AB105" i="7"/>
  <c r="AC105" i="7"/>
  <c r="AD105" i="7"/>
  <c r="AE105" i="7"/>
  <c r="S106" i="7"/>
  <c r="T106" i="7"/>
  <c r="U106" i="7"/>
  <c r="V106" i="7"/>
  <c r="W106" i="7"/>
  <c r="X106" i="7"/>
  <c r="Y106" i="7"/>
  <c r="Z106" i="7"/>
  <c r="AA106" i="7"/>
  <c r="AB106" i="7"/>
  <c r="AC106" i="7"/>
  <c r="AD106" i="7"/>
  <c r="AE106" i="7"/>
  <c r="S107" i="7"/>
  <c r="T107" i="7"/>
  <c r="U107" i="7"/>
  <c r="V107" i="7"/>
  <c r="W107" i="7"/>
  <c r="X107" i="7"/>
  <c r="Y107" i="7"/>
  <c r="Z107" i="7"/>
  <c r="AA107" i="7"/>
  <c r="AB107" i="7"/>
  <c r="AC107" i="7"/>
  <c r="AD107" i="7"/>
  <c r="AE107" i="7"/>
  <c r="S108" i="7"/>
  <c r="T108" i="7"/>
  <c r="U108" i="7"/>
  <c r="V108" i="7"/>
  <c r="W108" i="7"/>
  <c r="X108" i="7"/>
  <c r="Y108" i="7"/>
  <c r="Z108" i="7"/>
  <c r="AA108" i="7"/>
  <c r="AB108" i="7"/>
  <c r="AC108" i="7"/>
  <c r="AD108" i="7"/>
  <c r="AE108" i="7"/>
  <c r="S109" i="7"/>
  <c r="T109" i="7"/>
  <c r="U109" i="7"/>
  <c r="V109" i="7"/>
  <c r="W109" i="7"/>
  <c r="X109" i="7"/>
  <c r="Y109" i="7"/>
  <c r="Z109" i="7"/>
  <c r="AA109" i="7"/>
  <c r="AB109" i="7"/>
  <c r="AC109" i="7"/>
  <c r="AD109" i="7"/>
  <c r="AE109" i="7"/>
  <c r="S110" i="7"/>
  <c r="T110" i="7"/>
  <c r="U110" i="7"/>
  <c r="V110" i="7"/>
  <c r="W110" i="7"/>
  <c r="X110" i="7"/>
  <c r="Y110" i="7"/>
  <c r="Z110" i="7"/>
  <c r="AA110" i="7"/>
  <c r="AB110" i="7"/>
  <c r="AC110" i="7"/>
  <c r="AD110" i="7"/>
  <c r="AE110" i="7"/>
  <c r="S111" i="7"/>
  <c r="T111" i="7"/>
  <c r="U111" i="7"/>
  <c r="V111" i="7"/>
  <c r="W111" i="7"/>
  <c r="X111" i="7"/>
  <c r="Y111" i="7"/>
  <c r="Z111" i="7"/>
  <c r="AA111" i="7"/>
  <c r="AB111" i="7"/>
  <c r="AC111" i="7"/>
  <c r="AD111" i="7"/>
  <c r="AE111" i="7"/>
  <c r="S112" i="7"/>
  <c r="T112" i="7"/>
  <c r="U112" i="7"/>
  <c r="V112" i="7"/>
  <c r="W112" i="7"/>
  <c r="X112" i="7"/>
  <c r="Y112" i="7"/>
  <c r="Z112" i="7"/>
  <c r="AA112" i="7"/>
  <c r="AB112" i="7"/>
  <c r="AC112" i="7"/>
  <c r="AD112" i="7"/>
  <c r="AE112" i="7"/>
  <c r="S113" i="7"/>
  <c r="T113" i="7"/>
  <c r="U113" i="7"/>
  <c r="V113" i="7"/>
  <c r="W113" i="7"/>
  <c r="X113" i="7"/>
  <c r="Y113" i="7"/>
  <c r="Z113" i="7"/>
  <c r="AA113" i="7"/>
  <c r="AB113" i="7"/>
  <c r="AC113" i="7"/>
  <c r="AD113" i="7"/>
  <c r="AE113" i="7"/>
  <c r="S114" i="7"/>
  <c r="T114" i="7"/>
  <c r="U114" i="7"/>
  <c r="V114" i="7"/>
  <c r="W114" i="7"/>
  <c r="X114" i="7"/>
  <c r="Y114" i="7"/>
  <c r="Z114" i="7"/>
  <c r="AA114" i="7"/>
  <c r="AB114" i="7"/>
  <c r="AC114" i="7"/>
  <c r="AD114" i="7"/>
  <c r="AE114" i="7"/>
  <c r="S115" i="7"/>
  <c r="T115" i="7"/>
  <c r="U115" i="7"/>
  <c r="V115" i="7"/>
  <c r="W115" i="7"/>
  <c r="X115" i="7"/>
  <c r="Y115" i="7"/>
  <c r="Z115" i="7"/>
  <c r="AA115" i="7"/>
  <c r="AB115" i="7"/>
  <c r="AC115" i="7"/>
  <c r="AD115" i="7"/>
  <c r="AE115" i="7"/>
  <c r="S116" i="7"/>
  <c r="T116" i="7"/>
  <c r="U116" i="7"/>
  <c r="V116" i="7"/>
  <c r="W116" i="7"/>
  <c r="X116" i="7"/>
  <c r="Y116" i="7"/>
  <c r="Z116" i="7"/>
  <c r="AA116" i="7"/>
  <c r="AB116" i="7"/>
  <c r="AC116" i="7"/>
  <c r="AD116" i="7"/>
  <c r="AE116" i="7"/>
  <c r="S117" i="7"/>
  <c r="T117" i="7"/>
  <c r="U117" i="7"/>
  <c r="V117" i="7"/>
  <c r="W117" i="7"/>
  <c r="X117" i="7"/>
  <c r="Y117" i="7"/>
  <c r="Z117" i="7"/>
  <c r="AA117" i="7"/>
  <c r="AB117" i="7"/>
  <c r="AC117" i="7"/>
  <c r="AD117" i="7"/>
  <c r="AE117" i="7"/>
  <c r="S118" i="7"/>
  <c r="T118" i="7"/>
  <c r="U118" i="7"/>
  <c r="V118" i="7"/>
  <c r="W118" i="7"/>
  <c r="X118" i="7"/>
  <c r="Y118" i="7"/>
  <c r="Z118" i="7"/>
  <c r="AA118" i="7"/>
  <c r="AB118" i="7"/>
  <c r="AC118" i="7"/>
  <c r="AD118" i="7"/>
  <c r="AE118" i="7"/>
  <c r="S119" i="7"/>
  <c r="T119" i="7"/>
  <c r="U119" i="7"/>
  <c r="V119" i="7"/>
  <c r="W119" i="7"/>
  <c r="X119" i="7"/>
  <c r="Y119" i="7"/>
  <c r="Z119" i="7"/>
  <c r="AA119" i="7"/>
  <c r="AB119" i="7"/>
  <c r="AC119" i="7"/>
  <c r="AD119" i="7"/>
  <c r="AE119" i="7"/>
  <c r="S120" i="7"/>
  <c r="T120" i="7"/>
  <c r="U120" i="7"/>
  <c r="V120" i="7"/>
  <c r="W120" i="7"/>
  <c r="X120" i="7"/>
  <c r="Y120" i="7"/>
  <c r="Z120" i="7"/>
  <c r="AA120" i="7"/>
  <c r="AB120" i="7"/>
  <c r="AC120" i="7"/>
  <c r="AD120" i="7"/>
  <c r="AE120" i="7"/>
  <c r="S121" i="7"/>
  <c r="T121" i="7"/>
  <c r="U121" i="7"/>
  <c r="V121" i="7"/>
  <c r="W121" i="7"/>
  <c r="X121" i="7"/>
  <c r="Y121" i="7"/>
  <c r="Z121" i="7"/>
  <c r="AA121" i="7"/>
  <c r="AB121" i="7"/>
  <c r="AC121" i="7"/>
  <c r="AD121" i="7"/>
  <c r="AE121" i="7"/>
  <c r="S122" i="7"/>
  <c r="T122" i="7"/>
  <c r="U122" i="7"/>
  <c r="V122" i="7"/>
  <c r="W122" i="7"/>
  <c r="X122" i="7"/>
  <c r="Y122" i="7"/>
  <c r="Z122" i="7"/>
  <c r="AA122" i="7"/>
  <c r="AB122" i="7"/>
  <c r="AC122" i="7"/>
  <c r="AD122" i="7"/>
  <c r="AE122" i="7"/>
  <c r="S123" i="7"/>
  <c r="T123" i="7"/>
  <c r="U123" i="7"/>
  <c r="V123" i="7"/>
  <c r="W123" i="7"/>
  <c r="X123" i="7"/>
  <c r="Y123" i="7"/>
  <c r="Z123" i="7"/>
  <c r="AA123" i="7"/>
  <c r="AB123" i="7"/>
  <c r="AC123" i="7"/>
  <c r="AD123" i="7"/>
  <c r="AE123" i="7"/>
  <c r="S124" i="7"/>
  <c r="T124" i="7"/>
  <c r="U124" i="7"/>
  <c r="V124" i="7"/>
  <c r="W124" i="7"/>
  <c r="X124" i="7"/>
  <c r="Y124" i="7"/>
  <c r="Z124" i="7"/>
  <c r="AA124" i="7"/>
  <c r="AB124" i="7"/>
  <c r="AC124" i="7"/>
  <c r="AD124" i="7"/>
  <c r="AE124" i="7"/>
  <c r="D85" i="7"/>
  <c r="E85" i="7"/>
  <c r="F85" i="7"/>
  <c r="G85" i="7"/>
  <c r="H85" i="7"/>
  <c r="I85" i="7"/>
  <c r="J85" i="7"/>
  <c r="K85" i="7"/>
  <c r="L85" i="7"/>
  <c r="M85" i="7"/>
  <c r="N85" i="7"/>
  <c r="O85" i="7"/>
  <c r="P85" i="7"/>
  <c r="Q85" i="7"/>
  <c r="R85" i="7"/>
  <c r="D86" i="7"/>
  <c r="E86" i="7"/>
  <c r="F86" i="7"/>
  <c r="G86" i="7"/>
  <c r="H86" i="7"/>
  <c r="I86" i="7"/>
  <c r="J86" i="7"/>
  <c r="K86" i="7"/>
  <c r="L86" i="7"/>
  <c r="M86" i="7"/>
  <c r="N86" i="7"/>
  <c r="O86" i="7"/>
  <c r="P86" i="7"/>
  <c r="Q86" i="7"/>
  <c r="R86" i="7"/>
  <c r="D87" i="7"/>
  <c r="E87" i="7"/>
  <c r="F87" i="7"/>
  <c r="G87" i="7"/>
  <c r="H87" i="7"/>
  <c r="I87" i="7"/>
  <c r="J87" i="7"/>
  <c r="K87" i="7"/>
  <c r="L87" i="7"/>
  <c r="M87" i="7"/>
  <c r="N87" i="7"/>
  <c r="O87" i="7"/>
  <c r="P87" i="7"/>
  <c r="Q87" i="7"/>
  <c r="R87" i="7"/>
  <c r="D88" i="7"/>
  <c r="E88" i="7"/>
  <c r="F88" i="7"/>
  <c r="G88" i="7"/>
  <c r="H88" i="7"/>
  <c r="I88" i="7"/>
  <c r="J88" i="7"/>
  <c r="K88" i="7"/>
  <c r="L88" i="7"/>
  <c r="M88" i="7"/>
  <c r="N88" i="7"/>
  <c r="O88" i="7"/>
  <c r="P88" i="7"/>
  <c r="Q88" i="7"/>
  <c r="R88" i="7"/>
  <c r="D89" i="7"/>
  <c r="E89" i="7"/>
  <c r="F89" i="7"/>
  <c r="G89" i="7"/>
  <c r="H89" i="7"/>
  <c r="I89" i="7"/>
  <c r="J89" i="7"/>
  <c r="K89" i="7"/>
  <c r="L89" i="7"/>
  <c r="M89" i="7"/>
  <c r="N89" i="7"/>
  <c r="O89" i="7"/>
  <c r="P89" i="7"/>
  <c r="Q89" i="7"/>
  <c r="R89" i="7"/>
  <c r="D90" i="7"/>
  <c r="E90" i="7"/>
  <c r="F90" i="7"/>
  <c r="G90" i="7"/>
  <c r="H90" i="7"/>
  <c r="I90" i="7"/>
  <c r="J90" i="7"/>
  <c r="K90" i="7"/>
  <c r="L90" i="7"/>
  <c r="M90" i="7"/>
  <c r="N90" i="7"/>
  <c r="O90" i="7"/>
  <c r="P90" i="7"/>
  <c r="Q90" i="7"/>
  <c r="R90" i="7"/>
  <c r="D91" i="7"/>
  <c r="E91" i="7"/>
  <c r="F91" i="7"/>
  <c r="G91" i="7"/>
  <c r="H91" i="7"/>
  <c r="I91" i="7"/>
  <c r="J91" i="7"/>
  <c r="K91" i="7"/>
  <c r="L91" i="7"/>
  <c r="M91" i="7"/>
  <c r="N91" i="7"/>
  <c r="O91" i="7"/>
  <c r="P91" i="7"/>
  <c r="Q91" i="7"/>
  <c r="R91" i="7"/>
  <c r="D92" i="7"/>
  <c r="E92" i="7"/>
  <c r="F92" i="7"/>
  <c r="G92" i="7"/>
  <c r="H92" i="7"/>
  <c r="I92" i="7"/>
  <c r="J92" i="7"/>
  <c r="K92" i="7"/>
  <c r="L92" i="7"/>
  <c r="M92" i="7"/>
  <c r="N92" i="7"/>
  <c r="O92" i="7"/>
  <c r="P92" i="7"/>
  <c r="Q92" i="7"/>
  <c r="R92" i="7"/>
  <c r="D93" i="7"/>
  <c r="E93" i="7"/>
  <c r="F93" i="7"/>
  <c r="G93" i="7"/>
  <c r="H93" i="7"/>
  <c r="I93" i="7"/>
  <c r="J93" i="7"/>
  <c r="K93" i="7"/>
  <c r="L93" i="7"/>
  <c r="M93" i="7"/>
  <c r="N93" i="7"/>
  <c r="O93" i="7"/>
  <c r="P93" i="7"/>
  <c r="Q93" i="7"/>
  <c r="R93" i="7"/>
  <c r="D94" i="7"/>
  <c r="E94" i="7"/>
  <c r="F94" i="7"/>
  <c r="G94" i="7"/>
  <c r="H94" i="7"/>
  <c r="I94" i="7"/>
  <c r="J94" i="7"/>
  <c r="K94" i="7"/>
  <c r="L94" i="7"/>
  <c r="M94" i="7"/>
  <c r="N94" i="7"/>
  <c r="O94" i="7"/>
  <c r="P94" i="7"/>
  <c r="Q94" i="7"/>
  <c r="R94" i="7"/>
  <c r="D95" i="7"/>
  <c r="E95" i="7"/>
  <c r="F95" i="7"/>
  <c r="G95" i="7"/>
  <c r="H95" i="7"/>
  <c r="I95" i="7"/>
  <c r="J95" i="7"/>
  <c r="K95" i="7"/>
  <c r="L95" i="7"/>
  <c r="M95" i="7"/>
  <c r="N95" i="7"/>
  <c r="O95" i="7"/>
  <c r="P95" i="7"/>
  <c r="Q95" i="7"/>
  <c r="R95" i="7"/>
  <c r="D96" i="7"/>
  <c r="E96" i="7"/>
  <c r="F96" i="7"/>
  <c r="G96" i="7"/>
  <c r="H96" i="7"/>
  <c r="I96" i="7"/>
  <c r="J96" i="7"/>
  <c r="K96" i="7"/>
  <c r="L96" i="7"/>
  <c r="M96" i="7"/>
  <c r="N96" i="7"/>
  <c r="O96" i="7"/>
  <c r="P96" i="7"/>
  <c r="Q96" i="7"/>
  <c r="R96" i="7"/>
  <c r="D97" i="7"/>
  <c r="E97" i="7"/>
  <c r="F97" i="7"/>
  <c r="G97" i="7"/>
  <c r="H97" i="7"/>
  <c r="I97" i="7"/>
  <c r="J97" i="7"/>
  <c r="K97" i="7"/>
  <c r="L97" i="7"/>
  <c r="M97" i="7"/>
  <c r="N97" i="7"/>
  <c r="O97" i="7"/>
  <c r="P97" i="7"/>
  <c r="Q97" i="7"/>
  <c r="R97" i="7"/>
  <c r="D98" i="7"/>
  <c r="E98" i="7"/>
  <c r="F98" i="7"/>
  <c r="G98" i="7"/>
  <c r="H98" i="7"/>
  <c r="I98" i="7"/>
  <c r="J98" i="7"/>
  <c r="K98" i="7"/>
  <c r="L98" i="7"/>
  <c r="M98" i="7"/>
  <c r="N98" i="7"/>
  <c r="O98" i="7"/>
  <c r="P98" i="7"/>
  <c r="Q98" i="7"/>
  <c r="R98" i="7"/>
  <c r="D99" i="7"/>
  <c r="E99" i="7"/>
  <c r="F99" i="7"/>
  <c r="G99" i="7"/>
  <c r="H99" i="7"/>
  <c r="I99" i="7"/>
  <c r="J99" i="7"/>
  <c r="K99" i="7"/>
  <c r="L99" i="7"/>
  <c r="M99" i="7"/>
  <c r="N99" i="7"/>
  <c r="O99" i="7"/>
  <c r="P99" i="7"/>
  <c r="Q99" i="7"/>
  <c r="R99" i="7"/>
  <c r="D100" i="7"/>
  <c r="E100" i="7"/>
  <c r="F100" i="7"/>
  <c r="G100" i="7"/>
  <c r="H100" i="7"/>
  <c r="I100" i="7"/>
  <c r="J100" i="7"/>
  <c r="K100" i="7"/>
  <c r="L100" i="7"/>
  <c r="M100" i="7"/>
  <c r="N100" i="7"/>
  <c r="O100" i="7"/>
  <c r="P100" i="7"/>
  <c r="Q100" i="7"/>
  <c r="R100" i="7"/>
  <c r="D101" i="7"/>
  <c r="E101" i="7"/>
  <c r="F101" i="7"/>
  <c r="G101" i="7"/>
  <c r="H101" i="7"/>
  <c r="I101" i="7"/>
  <c r="J101" i="7"/>
  <c r="K101" i="7"/>
  <c r="L101" i="7"/>
  <c r="M101" i="7"/>
  <c r="N101" i="7"/>
  <c r="O101" i="7"/>
  <c r="P101" i="7"/>
  <c r="Q101" i="7"/>
  <c r="R101" i="7"/>
  <c r="D102" i="7"/>
  <c r="E102" i="7"/>
  <c r="F102" i="7"/>
  <c r="G102" i="7"/>
  <c r="H102" i="7"/>
  <c r="I102" i="7"/>
  <c r="J102" i="7"/>
  <c r="K102" i="7"/>
  <c r="L102" i="7"/>
  <c r="M102" i="7"/>
  <c r="N102" i="7"/>
  <c r="O102" i="7"/>
  <c r="P102" i="7"/>
  <c r="Q102" i="7"/>
  <c r="R102" i="7"/>
  <c r="D103" i="7"/>
  <c r="E103" i="7"/>
  <c r="F103" i="7"/>
  <c r="G103" i="7"/>
  <c r="H103" i="7"/>
  <c r="I103" i="7"/>
  <c r="J103" i="7"/>
  <c r="K103" i="7"/>
  <c r="L103" i="7"/>
  <c r="M103" i="7"/>
  <c r="N103" i="7"/>
  <c r="O103" i="7"/>
  <c r="P103" i="7"/>
  <c r="Q103" i="7"/>
  <c r="R103" i="7"/>
  <c r="D104" i="7"/>
  <c r="E104" i="7"/>
  <c r="F104" i="7"/>
  <c r="G104" i="7"/>
  <c r="H104" i="7"/>
  <c r="I104" i="7"/>
  <c r="J104" i="7"/>
  <c r="K104" i="7"/>
  <c r="L104" i="7"/>
  <c r="M104" i="7"/>
  <c r="N104" i="7"/>
  <c r="O104" i="7"/>
  <c r="P104" i="7"/>
  <c r="Q104" i="7"/>
  <c r="R104" i="7"/>
  <c r="D105" i="7"/>
  <c r="E105" i="7"/>
  <c r="F105" i="7"/>
  <c r="G105" i="7"/>
  <c r="H105" i="7"/>
  <c r="I105" i="7"/>
  <c r="J105" i="7"/>
  <c r="K105" i="7"/>
  <c r="L105" i="7"/>
  <c r="M105" i="7"/>
  <c r="N105" i="7"/>
  <c r="O105" i="7"/>
  <c r="P105" i="7"/>
  <c r="Q105" i="7"/>
  <c r="R105" i="7"/>
  <c r="D106" i="7"/>
  <c r="E106" i="7"/>
  <c r="F106" i="7"/>
  <c r="G106" i="7"/>
  <c r="H106" i="7"/>
  <c r="I106" i="7"/>
  <c r="J106" i="7"/>
  <c r="K106" i="7"/>
  <c r="L106" i="7"/>
  <c r="M106" i="7"/>
  <c r="N106" i="7"/>
  <c r="O106" i="7"/>
  <c r="P106" i="7"/>
  <c r="Q106" i="7"/>
  <c r="R106" i="7"/>
  <c r="D107" i="7"/>
  <c r="E107" i="7"/>
  <c r="F107" i="7"/>
  <c r="G107" i="7"/>
  <c r="H107" i="7"/>
  <c r="I107" i="7"/>
  <c r="J107" i="7"/>
  <c r="K107" i="7"/>
  <c r="L107" i="7"/>
  <c r="M107" i="7"/>
  <c r="N107" i="7"/>
  <c r="O107" i="7"/>
  <c r="P107" i="7"/>
  <c r="Q107" i="7"/>
  <c r="R107" i="7"/>
  <c r="D108" i="7"/>
  <c r="E108" i="7"/>
  <c r="F108" i="7"/>
  <c r="G108" i="7"/>
  <c r="H108" i="7"/>
  <c r="I108" i="7"/>
  <c r="J108" i="7"/>
  <c r="K108" i="7"/>
  <c r="L108" i="7"/>
  <c r="M108" i="7"/>
  <c r="N108" i="7"/>
  <c r="O108" i="7"/>
  <c r="P108" i="7"/>
  <c r="Q108" i="7"/>
  <c r="R108" i="7"/>
  <c r="D109" i="7"/>
  <c r="E109" i="7"/>
  <c r="F109" i="7"/>
  <c r="G109" i="7"/>
  <c r="H109" i="7"/>
  <c r="I109" i="7"/>
  <c r="J109" i="7"/>
  <c r="K109" i="7"/>
  <c r="L109" i="7"/>
  <c r="M109" i="7"/>
  <c r="N109" i="7"/>
  <c r="O109" i="7"/>
  <c r="P109" i="7"/>
  <c r="Q109" i="7"/>
  <c r="R109" i="7"/>
  <c r="D110" i="7"/>
  <c r="E110" i="7"/>
  <c r="F110" i="7"/>
  <c r="G110" i="7"/>
  <c r="H110" i="7"/>
  <c r="I110" i="7"/>
  <c r="J110" i="7"/>
  <c r="K110" i="7"/>
  <c r="L110" i="7"/>
  <c r="M110" i="7"/>
  <c r="N110" i="7"/>
  <c r="O110" i="7"/>
  <c r="P110" i="7"/>
  <c r="Q110" i="7"/>
  <c r="R110" i="7"/>
  <c r="D111" i="7"/>
  <c r="E111" i="7"/>
  <c r="F111" i="7"/>
  <c r="G111" i="7"/>
  <c r="H111" i="7"/>
  <c r="I111" i="7"/>
  <c r="J111" i="7"/>
  <c r="K111" i="7"/>
  <c r="L111" i="7"/>
  <c r="M111" i="7"/>
  <c r="N111" i="7"/>
  <c r="O111" i="7"/>
  <c r="P111" i="7"/>
  <c r="Q111" i="7"/>
  <c r="R111" i="7"/>
  <c r="D112" i="7"/>
  <c r="E112" i="7"/>
  <c r="F112" i="7"/>
  <c r="G112" i="7"/>
  <c r="H112" i="7"/>
  <c r="I112" i="7"/>
  <c r="J112" i="7"/>
  <c r="K112" i="7"/>
  <c r="L112" i="7"/>
  <c r="M112" i="7"/>
  <c r="N112" i="7"/>
  <c r="O112" i="7"/>
  <c r="P112" i="7"/>
  <c r="Q112" i="7"/>
  <c r="R112" i="7"/>
  <c r="D113" i="7"/>
  <c r="E113" i="7"/>
  <c r="F113" i="7"/>
  <c r="G113" i="7"/>
  <c r="H113" i="7"/>
  <c r="I113" i="7"/>
  <c r="J113" i="7"/>
  <c r="K113" i="7"/>
  <c r="L113" i="7"/>
  <c r="M113" i="7"/>
  <c r="N113" i="7"/>
  <c r="O113" i="7"/>
  <c r="P113" i="7"/>
  <c r="Q113" i="7"/>
  <c r="R113" i="7"/>
  <c r="D114" i="7"/>
  <c r="E114" i="7"/>
  <c r="F114" i="7"/>
  <c r="G114" i="7"/>
  <c r="H114" i="7"/>
  <c r="I114" i="7"/>
  <c r="J114" i="7"/>
  <c r="K114" i="7"/>
  <c r="L114" i="7"/>
  <c r="M114" i="7"/>
  <c r="N114" i="7"/>
  <c r="O114" i="7"/>
  <c r="P114" i="7"/>
  <c r="Q114" i="7"/>
  <c r="R114" i="7"/>
  <c r="D115" i="7"/>
  <c r="E115" i="7"/>
  <c r="F115" i="7"/>
  <c r="G115" i="7"/>
  <c r="H115" i="7"/>
  <c r="I115" i="7"/>
  <c r="J115" i="7"/>
  <c r="K115" i="7"/>
  <c r="L115" i="7"/>
  <c r="M115" i="7"/>
  <c r="N115" i="7"/>
  <c r="O115" i="7"/>
  <c r="P115" i="7"/>
  <c r="Q115" i="7"/>
  <c r="R115" i="7"/>
  <c r="D116" i="7"/>
  <c r="E116" i="7"/>
  <c r="F116" i="7"/>
  <c r="G116" i="7"/>
  <c r="H116" i="7"/>
  <c r="I116" i="7"/>
  <c r="J116" i="7"/>
  <c r="K116" i="7"/>
  <c r="L116" i="7"/>
  <c r="M116" i="7"/>
  <c r="N116" i="7"/>
  <c r="O116" i="7"/>
  <c r="P116" i="7"/>
  <c r="Q116" i="7"/>
  <c r="R116" i="7"/>
  <c r="D117" i="7"/>
  <c r="E117" i="7"/>
  <c r="F117" i="7"/>
  <c r="G117" i="7"/>
  <c r="H117" i="7"/>
  <c r="I117" i="7"/>
  <c r="J117" i="7"/>
  <c r="K117" i="7"/>
  <c r="L117" i="7"/>
  <c r="M117" i="7"/>
  <c r="N117" i="7"/>
  <c r="O117" i="7"/>
  <c r="P117" i="7"/>
  <c r="Q117" i="7"/>
  <c r="R117" i="7"/>
  <c r="D118" i="7"/>
  <c r="E118" i="7"/>
  <c r="F118" i="7"/>
  <c r="G118" i="7"/>
  <c r="H118" i="7"/>
  <c r="I118" i="7"/>
  <c r="J118" i="7"/>
  <c r="K118" i="7"/>
  <c r="L118" i="7"/>
  <c r="M118" i="7"/>
  <c r="N118" i="7"/>
  <c r="O118" i="7"/>
  <c r="P118" i="7"/>
  <c r="Q118" i="7"/>
  <c r="R118" i="7"/>
  <c r="D119" i="7"/>
  <c r="E119" i="7"/>
  <c r="F119" i="7"/>
  <c r="G119" i="7"/>
  <c r="H119" i="7"/>
  <c r="I119" i="7"/>
  <c r="J119" i="7"/>
  <c r="K119" i="7"/>
  <c r="L119" i="7"/>
  <c r="M119" i="7"/>
  <c r="N119" i="7"/>
  <c r="O119" i="7"/>
  <c r="P119" i="7"/>
  <c r="Q119" i="7"/>
  <c r="R119" i="7"/>
  <c r="D120" i="7"/>
  <c r="E120" i="7"/>
  <c r="F120" i="7"/>
  <c r="G120" i="7"/>
  <c r="H120" i="7"/>
  <c r="I120" i="7"/>
  <c r="J120" i="7"/>
  <c r="K120" i="7"/>
  <c r="L120" i="7"/>
  <c r="M120" i="7"/>
  <c r="N120" i="7"/>
  <c r="O120" i="7"/>
  <c r="P120" i="7"/>
  <c r="Q120" i="7"/>
  <c r="R120" i="7"/>
  <c r="D121" i="7"/>
  <c r="E121" i="7"/>
  <c r="F121" i="7"/>
  <c r="G121" i="7"/>
  <c r="H121" i="7"/>
  <c r="I121" i="7"/>
  <c r="J121" i="7"/>
  <c r="K121" i="7"/>
  <c r="L121" i="7"/>
  <c r="M121" i="7"/>
  <c r="N121" i="7"/>
  <c r="O121" i="7"/>
  <c r="P121" i="7"/>
  <c r="Q121" i="7"/>
  <c r="R121" i="7"/>
  <c r="D122" i="7"/>
  <c r="E122" i="7"/>
  <c r="F122" i="7"/>
  <c r="G122" i="7"/>
  <c r="H122" i="7"/>
  <c r="I122" i="7"/>
  <c r="J122" i="7"/>
  <c r="K122" i="7"/>
  <c r="L122" i="7"/>
  <c r="M122" i="7"/>
  <c r="N122" i="7"/>
  <c r="O122" i="7"/>
  <c r="P122" i="7"/>
  <c r="Q122" i="7"/>
  <c r="R122" i="7"/>
  <c r="D123" i="7"/>
  <c r="E123" i="7"/>
  <c r="F123" i="7"/>
  <c r="G123" i="7"/>
  <c r="H123" i="7"/>
  <c r="I123" i="7"/>
  <c r="J123" i="7"/>
  <c r="K123" i="7"/>
  <c r="L123" i="7"/>
  <c r="M123" i="7"/>
  <c r="N123" i="7"/>
  <c r="O123" i="7"/>
  <c r="P123" i="7"/>
  <c r="Q123" i="7"/>
  <c r="R123" i="7"/>
  <c r="D124" i="7"/>
  <c r="E124" i="7"/>
  <c r="F124" i="7"/>
  <c r="G124" i="7"/>
  <c r="H124" i="7"/>
  <c r="I124" i="7"/>
  <c r="J124" i="7"/>
  <c r="K124" i="7"/>
  <c r="L124" i="7"/>
  <c r="M124" i="7"/>
  <c r="N124" i="7"/>
  <c r="O124" i="7"/>
  <c r="P124" i="7"/>
  <c r="Q124" i="7"/>
  <c r="R124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85" i="7"/>
  <c r="BW44" i="7"/>
  <c r="BV45" i="7"/>
  <c r="BV46" i="7"/>
  <c r="BV47" i="7"/>
  <c r="BV48" i="7"/>
  <c r="BV49" i="7"/>
  <c r="BV50" i="7"/>
  <c r="BV51" i="7"/>
  <c r="BV52" i="7"/>
  <c r="BV53" i="7"/>
  <c r="BV54" i="7"/>
  <c r="BV55" i="7"/>
  <c r="BV56" i="7"/>
  <c r="BV57" i="7"/>
  <c r="BV58" i="7"/>
  <c r="BV59" i="7"/>
  <c r="BV60" i="7"/>
  <c r="BV61" i="7"/>
  <c r="BV62" i="7"/>
  <c r="BV63" i="7"/>
  <c r="BV64" i="7"/>
  <c r="BV65" i="7"/>
  <c r="BV66" i="7"/>
  <c r="BV67" i="7"/>
  <c r="BV68" i="7"/>
  <c r="BV69" i="7"/>
  <c r="BV70" i="7"/>
  <c r="BV71" i="7"/>
  <c r="BV72" i="7"/>
  <c r="BV73" i="7"/>
  <c r="BV74" i="7"/>
  <c r="BV75" i="7"/>
  <c r="BV76" i="7"/>
  <c r="BV77" i="7"/>
  <c r="BV78" i="7"/>
  <c r="BV79" i="7"/>
  <c r="BV80" i="7"/>
  <c r="BV81" i="7"/>
  <c r="BV82" i="7"/>
  <c r="BV83" i="7"/>
  <c r="BV44" i="7"/>
  <c r="BU45" i="7"/>
  <c r="BU46" i="7"/>
  <c r="BU47" i="7"/>
  <c r="BU48" i="7"/>
  <c r="BU49" i="7"/>
  <c r="BU50" i="7"/>
  <c r="BU51" i="7"/>
  <c r="BU52" i="7"/>
  <c r="BU53" i="7"/>
  <c r="BU54" i="7"/>
  <c r="BU55" i="7"/>
  <c r="BU56" i="7"/>
  <c r="BU57" i="7"/>
  <c r="BU58" i="7"/>
  <c r="BU59" i="7"/>
  <c r="BU60" i="7"/>
  <c r="BU61" i="7"/>
  <c r="BU62" i="7"/>
  <c r="BU63" i="7"/>
  <c r="BU64" i="7"/>
  <c r="BU65" i="7"/>
  <c r="BU66" i="7"/>
  <c r="BU67" i="7"/>
  <c r="BU68" i="7"/>
  <c r="BU69" i="7"/>
  <c r="BU70" i="7"/>
  <c r="BU71" i="7"/>
  <c r="BU72" i="7"/>
  <c r="BU73" i="7"/>
  <c r="BU74" i="7"/>
  <c r="BU75" i="7"/>
  <c r="BU76" i="7"/>
  <c r="BU77" i="7"/>
  <c r="BU78" i="7"/>
  <c r="BU79" i="7"/>
  <c r="BU80" i="7"/>
  <c r="BU81" i="7"/>
  <c r="BU82" i="7"/>
  <c r="BU83" i="7"/>
  <c r="BU44" i="7"/>
  <c r="C44" i="7"/>
  <c r="D44" i="7"/>
  <c r="E44" i="7"/>
  <c r="F44" i="7"/>
  <c r="G44" i="7"/>
  <c r="H44" i="7"/>
  <c r="I44" i="7"/>
  <c r="J44" i="7"/>
  <c r="K44" i="7"/>
  <c r="L44" i="7"/>
  <c r="M44" i="7"/>
  <c r="N44" i="7"/>
  <c r="O44" i="7"/>
  <c r="P44" i="7"/>
  <c r="Q44" i="7"/>
  <c r="R44" i="7"/>
  <c r="S44" i="7"/>
  <c r="T44" i="7"/>
  <c r="U44" i="7"/>
  <c r="V44" i="7"/>
  <c r="W44" i="7"/>
  <c r="X44" i="7"/>
  <c r="Y44" i="7"/>
  <c r="Z44" i="7"/>
  <c r="AA44" i="7"/>
  <c r="AB44" i="7"/>
  <c r="AC44" i="7"/>
  <c r="AE44" i="7"/>
  <c r="AF44" i="7"/>
  <c r="AG44" i="7"/>
  <c r="AH44" i="7"/>
  <c r="AI44" i="7"/>
  <c r="AJ44" i="7"/>
  <c r="AK44" i="7"/>
  <c r="AL44" i="7"/>
  <c r="AM44" i="7"/>
  <c r="AN44" i="7"/>
  <c r="AO44" i="7"/>
  <c r="AP44" i="7"/>
  <c r="AQ44" i="7"/>
  <c r="AR44" i="7"/>
  <c r="AS44" i="7"/>
  <c r="AU44" i="7"/>
  <c r="AV44" i="7"/>
  <c r="AW44" i="7"/>
  <c r="AX44" i="7"/>
  <c r="AY44" i="7"/>
  <c r="AZ44" i="7"/>
  <c r="BA44" i="7"/>
  <c r="BC44" i="7"/>
  <c r="BD44" i="7"/>
  <c r="BE44" i="7"/>
  <c r="BF44" i="7"/>
  <c r="BH44" i="7"/>
  <c r="BI44" i="7"/>
  <c r="BJ44" i="7"/>
  <c r="BK44" i="7"/>
  <c r="BL44" i="7"/>
  <c r="BN44" i="7"/>
  <c r="BO44" i="7"/>
  <c r="BQ44" i="7"/>
  <c r="BR44" i="7"/>
  <c r="BT44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C45" i="7"/>
  <c r="AD45" i="7"/>
  <c r="AE45" i="7"/>
  <c r="AF45" i="7"/>
  <c r="AG45" i="7"/>
  <c r="AH45" i="7"/>
  <c r="AI45" i="7"/>
  <c r="AJ45" i="7"/>
  <c r="AK45" i="7"/>
  <c r="AL45" i="7"/>
  <c r="AM45" i="7"/>
  <c r="AN45" i="7"/>
  <c r="AO45" i="7"/>
  <c r="AP45" i="7"/>
  <c r="AQ45" i="7"/>
  <c r="AR45" i="7"/>
  <c r="AS45" i="7"/>
  <c r="AT45" i="7"/>
  <c r="AU45" i="7"/>
  <c r="AV45" i="7"/>
  <c r="AW45" i="7"/>
  <c r="AX45" i="7"/>
  <c r="AY45" i="7"/>
  <c r="AZ45" i="7"/>
  <c r="BA45" i="7"/>
  <c r="BB45" i="7"/>
  <c r="BC45" i="7"/>
  <c r="BD45" i="7"/>
  <c r="BE45" i="7"/>
  <c r="BF45" i="7"/>
  <c r="BG45" i="7"/>
  <c r="BH45" i="7"/>
  <c r="BI45" i="7"/>
  <c r="BJ45" i="7"/>
  <c r="BK45" i="7"/>
  <c r="BL45" i="7"/>
  <c r="BM45" i="7"/>
  <c r="BN45" i="7"/>
  <c r="BO45" i="7"/>
  <c r="BP45" i="7"/>
  <c r="BQ45" i="7"/>
  <c r="BR45" i="7"/>
  <c r="BT45" i="7"/>
  <c r="BW45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C46" i="7"/>
  <c r="AD46" i="7"/>
  <c r="AE46" i="7"/>
  <c r="AF46" i="7"/>
  <c r="AG46" i="7"/>
  <c r="AH46" i="7"/>
  <c r="AI46" i="7"/>
  <c r="AJ46" i="7"/>
  <c r="AK46" i="7"/>
  <c r="AL46" i="7"/>
  <c r="AM46" i="7"/>
  <c r="AN46" i="7"/>
  <c r="AO46" i="7"/>
  <c r="AP46" i="7"/>
  <c r="AQ46" i="7"/>
  <c r="AR46" i="7"/>
  <c r="AS46" i="7"/>
  <c r="AT46" i="7"/>
  <c r="AU46" i="7"/>
  <c r="AV46" i="7"/>
  <c r="AW46" i="7"/>
  <c r="AX46" i="7"/>
  <c r="AY46" i="7"/>
  <c r="AZ46" i="7"/>
  <c r="BA46" i="7"/>
  <c r="BB46" i="7"/>
  <c r="BC46" i="7"/>
  <c r="BD46" i="7"/>
  <c r="BE46" i="7"/>
  <c r="BF46" i="7"/>
  <c r="BG46" i="7"/>
  <c r="BH46" i="7"/>
  <c r="BI46" i="7"/>
  <c r="BJ46" i="7"/>
  <c r="BK46" i="7"/>
  <c r="BL46" i="7"/>
  <c r="BM46" i="7"/>
  <c r="BN46" i="7"/>
  <c r="BO46" i="7"/>
  <c r="BP46" i="7"/>
  <c r="BQ46" i="7"/>
  <c r="BR46" i="7"/>
  <c r="BT46" i="7"/>
  <c r="BW46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C47" i="7"/>
  <c r="AD47" i="7"/>
  <c r="AE47" i="7"/>
  <c r="AF47" i="7"/>
  <c r="AG47" i="7"/>
  <c r="AH47" i="7"/>
  <c r="AI47" i="7"/>
  <c r="AJ47" i="7"/>
  <c r="AK47" i="7"/>
  <c r="AL47" i="7"/>
  <c r="AM47" i="7"/>
  <c r="AN47" i="7"/>
  <c r="AO47" i="7"/>
  <c r="AP47" i="7"/>
  <c r="AQ47" i="7"/>
  <c r="AR47" i="7"/>
  <c r="AS47" i="7"/>
  <c r="AT47" i="7"/>
  <c r="AU47" i="7"/>
  <c r="AV47" i="7"/>
  <c r="AW47" i="7"/>
  <c r="AX47" i="7"/>
  <c r="AY47" i="7"/>
  <c r="AZ47" i="7"/>
  <c r="BA47" i="7"/>
  <c r="BB47" i="7"/>
  <c r="BC47" i="7"/>
  <c r="BD47" i="7"/>
  <c r="BE47" i="7"/>
  <c r="BF47" i="7"/>
  <c r="BG47" i="7"/>
  <c r="BH47" i="7"/>
  <c r="BI47" i="7"/>
  <c r="BJ47" i="7"/>
  <c r="BK47" i="7"/>
  <c r="BL47" i="7"/>
  <c r="BM47" i="7"/>
  <c r="BN47" i="7"/>
  <c r="BO47" i="7"/>
  <c r="BP47" i="7"/>
  <c r="BQ47" i="7"/>
  <c r="BR47" i="7"/>
  <c r="BT47" i="7"/>
  <c r="BW47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C48" i="7"/>
  <c r="AD48" i="7"/>
  <c r="AE48" i="7"/>
  <c r="AF48" i="7"/>
  <c r="AG48" i="7"/>
  <c r="AH48" i="7"/>
  <c r="AI48" i="7"/>
  <c r="AJ48" i="7"/>
  <c r="AK48" i="7"/>
  <c r="AL48" i="7"/>
  <c r="AM48" i="7"/>
  <c r="AN48" i="7"/>
  <c r="AO48" i="7"/>
  <c r="AP48" i="7"/>
  <c r="AQ48" i="7"/>
  <c r="AR48" i="7"/>
  <c r="AS48" i="7"/>
  <c r="AT48" i="7"/>
  <c r="AU48" i="7"/>
  <c r="AV48" i="7"/>
  <c r="AW48" i="7"/>
  <c r="AX48" i="7"/>
  <c r="AY48" i="7"/>
  <c r="AZ48" i="7"/>
  <c r="BA48" i="7"/>
  <c r="BB48" i="7"/>
  <c r="BC48" i="7"/>
  <c r="BD48" i="7"/>
  <c r="BE48" i="7"/>
  <c r="BF48" i="7"/>
  <c r="BG48" i="7"/>
  <c r="BH48" i="7"/>
  <c r="BI48" i="7"/>
  <c r="BJ48" i="7"/>
  <c r="BK48" i="7"/>
  <c r="BL48" i="7"/>
  <c r="BM48" i="7"/>
  <c r="BN48" i="7"/>
  <c r="BO48" i="7"/>
  <c r="BP48" i="7"/>
  <c r="BQ48" i="7"/>
  <c r="BR48" i="7"/>
  <c r="BT48" i="7"/>
  <c r="BW48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C49" i="7"/>
  <c r="AD49" i="7"/>
  <c r="AE49" i="7"/>
  <c r="AF49" i="7"/>
  <c r="AG49" i="7"/>
  <c r="AH49" i="7"/>
  <c r="AI49" i="7"/>
  <c r="AJ49" i="7"/>
  <c r="AK49" i="7"/>
  <c r="AL49" i="7"/>
  <c r="AM49" i="7"/>
  <c r="AN49" i="7"/>
  <c r="AO49" i="7"/>
  <c r="AP49" i="7"/>
  <c r="AQ49" i="7"/>
  <c r="AR49" i="7"/>
  <c r="AS49" i="7"/>
  <c r="AT49" i="7"/>
  <c r="AU49" i="7"/>
  <c r="AV49" i="7"/>
  <c r="AW49" i="7"/>
  <c r="AX49" i="7"/>
  <c r="AY49" i="7"/>
  <c r="AZ49" i="7"/>
  <c r="BA49" i="7"/>
  <c r="BB49" i="7"/>
  <c r="BC49" i="7"/>
  <c r="BD49" i="7"/>
  <c r="BE49" i="7"/>
  <c r="BF49" i="7"/>
  <c r="BG49" i="7"/>
  <c r="BH49" i="7"/>
  <c r="BI49" i="7"/>
  <c r="BJ49" i="7"/>
  <c r="BK49" i="7"/>
  <c r="BL49" i="7"/>
  <c r="BM49" i="7"/>
  <c r="BN49" i="7"/>
  <c r="BO49" i="7"/>
  <c r="BP49" i="7"/>
  <c r="BQ49" i="7"/>
  <c r="BR49" i="7"/>
  <c r="BT49" i="7"/>
  <c r="BW49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C50" i="7"/>
  <c r="AD50" i="7"/>
  <c r="AE50" i="7"/>
  <c r="AF50" i="7"/>
  <c r="AG50" i="7"/>
  <c r="AH50" i="7"/>
  <c r="AI50" i="7"/>
  <c r="AJ50" i="7"/>
  <c r="AK50" i="7"/>
  <c r="AL50" i="7"/>
  <c r="AM50" i="7"/>
  <c r="AN50" i="7"/>
  <c r="AO50" i="7"/>
  <c r="AP50" i="7"/>
  <c r="AQ50" i="7"/>
  <c r="AR50" i="7"/>
  <c r="AS50" i="7"/>
  <c r="AT50" i="7"/>
  <c r="AU50" i="7"/>
  <c r="AV50" i="7"/>
  <c r="AW50" i="7"/>
  <c r="AX50" i="7"/>
  <c r="AY50" i="7"/>
  <c r="AZ50" i="7"/>
  <c r="BA50" i="7"/>
  <c r="BB50" i="7"/>
  <c r="BC50" i="7"/>
  <c r="BD50" i="7"/>
  <c r="BE50" i="7"/>
  <c r="BF50" i="7"/>
  <c r="BG50" i="7"/>
  <c r="BH50" i="7"/>
  <c r="BI50" i="7"/>
  <c r="BJ50" i="7"/>
  <c r="BK50" i="7"/>
  <c r="BL50" i="7"/>
  <c r="BM50" i="7"/>
  <c r="BN50" i="7"/>
  <c r="BO50" i="7"/>
  <c r="BP50" i="7"/>
  <c r="BQ50" i="7"/>
  <c r="BR50" i="7"/>
  <c r="BT50" i="7"/>
  <c r="BW50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C51" i="7"/>
  <c r="AD51" i="7"/>
  <c r="AE51" i="7"/>
  <c r="AF51" i="7"/>
  <c r="AG51" i="7"/>
  <c r="AH51" i="7"/>
  <c r="AI51" i="7"/>
  <c r="AJ51" i="7"/>
  <c r="AK51" i="7"/>
  <c r="AL51" i="7"/>
  <c r="AM51" i="7"/>
  <c r="AN51" i="7"/>
  <c r="AO51" i="7"/>
  <c r="AP51" i="7"/>
  <c r="AQ51" i="7"/>
  <c r="AR51" i="7"/>
  <c r="AS51" i="7"/>
  <c r="AT51" i="7"/>
  <c r="AU51" i="7"/>
  <c r="AV51" i="7"/>
  <c r="AW51" i="7"/>
  <c r="AX51" i="7"/>
  <c r="AY51" i="7"/>
  <c r="AZ51" i="7"/>
  <c r="BA51" i="7"/>
  <c r="BB51" i="7"/>
  <c r="BC51" i="7"/>
  <c r="BD51" i="7"/>
  <c r="BE51" i="7"/>
  <c r="BF51" i="7"/>
  <c r="BG51" i="7"/>
  <c r="BH51" i="7"/>
  <c r="BI51" i="7"/>
  <c r="BJ51" i="7"/>
  <c r="BK51" i="7"/>
  <c r="BL51" i="7"/>
  <c r="BM51" i="7"/>
  <c r="BN51" i="7"/>
  <c r="BO51" i="7"/>
  <c r="BP51" i="7"/>
  <c r="BQ51" i="7"/>
  <c r="BR51" i="7"/>
  <c r="BT51" i="7"/>
  <c r="BW51" i="7"/>
  <c r="C52" i="7"/>
  <c r="D52" i="7"/>
  <c r="E52" i="7"/>
  <c r="F52" i="7"/>
  <c r="G52" i="7"/>
  <c r="H52" i="7"/>
  <c r="I52" i="7"/>
  <c r="J52" i="7"/>
  <c r="K52" i="7"/>
  <c r="L52" i="7"/>
  <c r="M52" i="7"/>
  <c r="N52" i="7"/>
  <c r="O52" i="7"/>
  <c r="P52" i="7"/>
  <c r="Q52" i="7"/>
  <c r="R52" i="7"/>
  <c r="S52" i="7"/>
  <c r="T52" i="7"/>
  <c r="U52" i="7"/>
  <c r="V52" i="7"/>
  <c r="W52" i="7"/>
  <c r="X52" i="7"/>
  <c r="Y52" i="7"/>
  <c r="Z52" i="7"/>
  <c r="AA52" i="7"/>
  <c r="AB52" i="7"/>
  <c r="AC52" i="7"/>
  <c r="AD52" i="7"/>
  <c r="AE52" i="7"/>
  <c r="AF52" i="7"/>
  <c r="AG52" i="7"/>
  <c r="AH52" i="7"/>
  <c r="AI52" i="7"/>
  <c r="AJ52" i="7"/>
  <c r="AK52" i="7"/>
  <c r="AL52" i="7"/>
  <c r="AM52" i="7"/>
  <c r="AN52" i="7"/>
  <c r="AO52" i="7"/>
  <c r="AP52" i="7"/>
  <c r="AQ52" i="7"/>
  <c r="AR52" i="7"/>
  <c r="AS52" i="7"/>
  <c r="AT52" i="7"/>
  <c r="AU52" i="7"/>
  <c r="AV52" i="7"/>
  <c r="AW52" i="7"/>
  <c r="AX52" i="7"/>
  <c r="AY52" i="7"/>
  <c r="AZ52" i="7"/>
  <c r="BA52" i="7"/>
  <c r="BB52" i="7"/>
  <c r="BC52" i="7"/>
  <c r="BD52" i="7"/>
  <c r="BE52" i="7"/>
  <c r="BF52" i="7"/>
  <c r="BG52" i="7"/>
  <c r="BH52" i="7"/>
  <c r="BI52" i="7"/>
  <c r="BJ52" i="7"/>
  <c r="BK52" i="7"/>
  <c r="BL52" i="7"/>
  <c r="BM52" i="7"/>
  <c r="BN52" i="7"/>
  <c r="BO52" i="7"/>
  <c r="BP52" i="7"/>
  <c r="BQ52" i="7"/>
  <c r="BR52" i="7"/>
  <c r="BT52" i="7"/>
  <c r="BW52" i="7"/>
  <c r="C53" i="7"/>
  <c r="D53" i="7"/>
  <c r="E53" i="7"/>
  <c r="F53" i="7"/>
  <c r="G53" i="7"/>
  <c r="H53" i="7"/>
  <c r="I53" i="7"/>
  <c r="J53" i="7"/>
  <c r="K53" i="7"/>
  <c r="L53" i="7"/>
  <c r="M53" i="7"/>
  <c r="N53" i="7"/>
  <c r="O53" i="7"/>
  <c r="P53" i="7"/>
  <c r="Q53" i="7"/>
  <c r="R53" i="7"/>
  <c r="S53" i="7"/>
  <c r="T53" i="7"/>
  <c r="U53" i="7"/>
  <c r="V53" i="7"/>
  <c r="W53" i="7"/>
  <c r="X53" i="7"/>
  <c r="Y53" i="7"/>
  <c r="Z53" i="7"/>
  <c r="AA53" i="7"/>
  <c r="AB53" i="7"/>
  <c r="AC53" i="7"/>
  <c r="AD53" i="7"/>
  <c r="AE53" i="7"/>
  <c r="AF53" i="7"/>
  <c r="AG53" i="7"/>
  <c r="AH53" i="7"/>
  <c r="AI53" i="7"/>
  <c r="AJ53" i="7"/>
  <c r="AK53" i="7"/>
  <c r="AL53" i="7"/>
  <c r="AM53" i="7"/>
  <c r="AN53" i="7"/>
  <c r="AO53" i="7"/>
  <c r="AP53" i="7"/>
  <c r="AQ53" i="7"/>
  <c r="AR53" i="7"/>
  <c r="AS53" i="7"/>
  <c r="AT53" i="7"/>
  <c r="AU53" i="7"/>
  <c r="AV53" i="7"/>
  <c r="AW53" i="7"/>
  <c r="AX53" i="7"/>
  <c r="AY53" i="7"/>
  <c r="AZ53" i="7"/>
  <c r="BA53" i="7"/>
  <c r="BB53" i="7"/>
  <c r="BC53" i="7"/>
  <c r="BD53" i="7"/>
  <c r="BE53" i="7"/>
  <c r="BF53" i="7"/>
  <c r="BG53" i="7"/>
  <c r="BH53" i="7"/>
  <c r="BI53" i="7"/>
  <c r="BJ53" i="7"/>
  <c r="BK53" i="7"/>
  <c r="BL53" i="7"/>
  <c r="BM53" i="7"/>
  <c r="BN53" i="7"/>
  <c r="BO53" i="7"/>
  <c r="BP53" i="7"/>
  <c r="BQ53" i="7"/>
  <c r="BR53" i="7"/>
  <c r="BT53" i="7"/>
  <c r="BW53" i="7"/>
  <c r="C54" i="7"/>
  <c r="D54" i="7"/>
  <c r="E54" i="7"/>
  <c r="F54" i="7"/>
  <c r="G54" i="7"/>
  <c r="H54" i="7"/>
  <c r="I54" i="7"/>
  <c r="J54" i="7"/>
  <c r="K54" i="7"/>
  <c r="L54" i="7"/>
  <c r="M54" i="7"/>
  <c r="N54" i="7"/>
  <c r="O54" i="7"/>
  <c r="P54" i="7"/>
  <c r="Q54" i="7"/>
  <c r="R54" i="7"/>
  <c r="S54" i="7"/>
  <c r="T54" i="7"/>
  <c r="U54" i="7"/>
  <c r="V54" i="7"/>
  <c r="W54" i="7"/>
  <c r="X54" i="7"/>
  <c r="Y54" i="7"/>
  <c r="Z54" i="7"/>
  <c r="AA54" i="7"/>
  <c r="AB54" i="7"/>
  <c r="AC54" i="7"/>
  <c r="AD54" i="7"/>
  <c r="AE54" i="7"/>
  <c r="AF54" i="7"/>
  <c r="AG54" i="7"/>
  <c r="AH54" i="7"/>
  <c r="AI54" i="7"/>
  <c r="AJ54" i="7"/>
  <c r="AK54" i="7"/>
  <c r="AL54" i="7"/>
  <c r="AM54" i="7"/>
  <c r="AN54" i="7"/>
  <c r="AO54" i="7"/>
  <c r="AP54" i="7"/>
  <c r="AQ54" i="7"/>
  <c r="AR54" i="7"/>
  <c r="AS54" i="7"/>
  <c r="AT54" i="7"/>
  <c r="AU54" i="7"/>
  <c r="AV54" i="7"/>
  <c r="AW54" i="7"/>
  <c r="AX54" i="7"/>
  <c r="AY54" i="7"/>
  <c r="AZ54" i="7"/>
  <c r="BA54" i="7"/>
  <c r="BB54" i="7"/>
  <c r="BC54" i="7"/>
  <c r="BD54" i="7"/>
  <c r="BE54" i="7"/>
  <c r="BF54" i="7"/>
  <c r="BG54" i="7"/>
  <c r="BH54" i="7"/>
  <c r="BI54" i="7"/>
  <c r="BJ54" i="7"/>
  <c r="BK54" i="7"/>
  <c r="BL54" i="7"/>
  <c r="BM54" i="7"/>
  <c r="BN54" i="7"/>
  <c r="BO54" i="7"/>
  <c r="BP54" i="7"/>
  <c r="BQ54" i="7"/>
  <c r="BR54" i="7"/>
  <c r="BT54" i="7"/>
  <c r="BW54" i="7"/>
  <c r="C55" i="7"/>
  <c r="D55" i="7"/>
  <c r="E55" i="7"/>
  <c r="F55" i="7"/>
  <c r="G55" i="7"/>
  <c r="H55" i="7"/>
  <c r="I55" i="7"/>
  <c r="J55" i="7"/>
  <c r="K55" i="7"/>
  <c r="L55" i="7"/>
  <c r="M55" i="7"/>
  <c r="N55" i="7"/>
  <c r="O55" i="7"/>
  <c r="P55" i="7"/>
  <c r="Q55" i="7"/>
  <c r="R55" i="7"/>
  <c r="S55" i="7"/>
  <c r="T55" i="7"/>
  <c r="U55" i="7"/>
  <c r="V55" i="7"/>
  <c r="W55" i="7"/>
  <c r="X55" i="7"/>
  <c r="Y55" i="7"/>
  <c r="Z55" i="7"/>
  <c r="AA55" i="7"/>
  <c r="AB55" i="7"/>
  <c r="AC55" i="7"/>
  <c r="AD55" i="7"/>
  <c r="AE55" i="7"/>
  <c r="AF55" i="7"/>
  <c r="AG55" i="7"/>
  <c r="AH55" i="7"/>
  <c r="AI55" i="7"/>
  <c r="AJ55" i="7"/>
  <c r="AK55" i="7"/>
  <c r="AL55" i="7"/>
  <c r="AM55" i="7"/>
  <c r="AN55" i="7"/>
  <c r="AO55" i="7"/>
  <c r="AP55" i="7"/>
  <c r="AQ55" i="7"/>
  <c r="AR55" i="7"/>
  <c r="AS55" i="7"/>
  <c r="AT55" i="7"/>
  <c r="AU55" i="7"/>
  <c r="AV55" i="7"/>
  <c r="AW55" i="7"/>
  <c r="AX55" i="7"/>
  <c r="AY55" i="7"/>
  <c r="AZ55" i="7"/>
  <c r="BA55" i="7"/>
  <c r="BB55" i="7"/>
  <c r="BC55" i="7"/>
  <c r="BD55" i="7"/>
  <c r="BE55" i="7"/>
  <c r="BF55" i="7"/>
  <c r="BG55" i="7"/>
  <c r="BH55" i="7"/>
  <c r="BI55" i="7"/>
  <c r="BJ55" i="7"/>
  <c r="BK55" i="7"/>
  <c r="BL55" i="7"/>
  <c r="BM55" i="7"/>
  <c r="BN55" i="7"/>
  <c r="BO55" i="7"/>
  <c r="BP55" i="7"/>
  <c r="BQ55" i="7"/>
  <c r="BR55" i="7"/>
  <c r="BT55" i="7"/>
  <c r="BW55" i="7"/>
  <c r="C56" i="7"/>
  <c r="D56" i="7"/>
  <c r="E56" i="7"/>
  <c r="F56" i="7"/>
  <c r="G56" i="7"/>
  <c r="H56" i="7"/>
  <c r="I56" i="7"/>
  <c r="J56" i="7"/>
  <c r="K56" i="7"/>
  <c r="L56" i="7"/>
  <c r="M56" i="7"/>
  <c r="N56" i="7"/>
  <c r="O56" i="7"/>
  <c r="P56" i="7"/>
  <c r="Q56" i="7"/>
  <c r="R56" i="7"/>
  <c r="S56" i="7"/>
  <c r="T56" i="7"/>
  <c r="U56" i="7"/>
  <c r="V56" i="7"/>
  <c r="W56" i="7"/>
  <c r="X56" i="7"/>
  <c r="Y56" i="7"/>
  <c r="Z56" i="7"/>
  <c r="AA56" i="7"/>
  <c r="AB56" i="7"/>
  <c r="AC56" i="7"/>
  <c r="AD56" i="7"/>
  <c r="AE56" i="7"/>
  <c r="AF56" i="7"/>
  <c r="AG56" i="7"/>
  <c r="AH56" i="7"/>
  <c r="AI56" i="7"/>
  <c r="AJ56" i="7"/>
  <c r="AK56" i="7"/>
  <c r="AL56" i="7"/>
  <c r="AM56" i="7"/>
  <c r="AN56" i="7"/>
  <c r="AO56" i="7"/>
  <c r="AP56" i="7"/>
  <c r="AQ56" i="7"/>
  <c r="AR56" i="7"/>
  <c r="AS56" i="7"/>
  <c r="AT56" i="7"/>
  <c r="AU56" i="7"/>
  <c r="AV56" i="7"/>
  <c r="AW56" i="7"/>
  <c r="AX56" i="7"/>
  <c r="AY56" i="7"/>
  <c r="AZ56" i="7"/>
  <c r="BA56" i="7"/>
  <c r="BB56" i="7"/>
  <c r="BC56" i="7"/>
  <c r="BD56" i="7"/>
  <c r="BE56" i="7"/>
  <c r="BF56" i="7"/>
  <c r="BG56" i="7"/>
  <c r="BH56" i="7"/>
  <c r="BI56" i="7"/>
  <c r="BJ56" i="7"/>
  <c r="BK56" i="7"/>
  <c r="BL56" i="7"/>
  <c r="BM56" i="7"/>
  <c r="BN56" i="7"/>
  <c r="BO56" i="7"/>
  <c r="BP56" i="7"/>
  <c r="BQ56" i="7"/>
  <c r="BR56" i="7"/>
  <c r="BT56" i="7"/>
  <c r="BW56" i="7"/>
  <c r="C57" i="7"/>
  <c r="D57" i="7"/>
  <c r="E57" i="7"/>
  <c r="F57" i="7"/>
  <c r="G57" i="7"/>
  <c r="H57" i="7"/>
  <c r="I57" i="7"/>
  <c r="J57" i="7"/>
  <c r="K57" i="7"/>
  <c r="L57" i="7"/>
  <c r="M57" i="7"/>
  <c r="N57" i="7"/>
  <c r="O57" i="7"/>
  <c r="P57" i="7"/>
  <c r="Q57" i="7"/>
  <c r="R57" i="7"/>
  <c r="S57" i="7"/>
  <c r="T57" i="7"/>
  <c r="U57" i="7"/>
  <c r="V57" i="7"/>
  <c r="W57" i="7"/>
  <c r="X57" i="7"/>
  <c r="Y57" i="7"/>
  <c r="Z57" i="7"/>
  <c r="AA57" i="7"/>
  <c r="AB57" i="7"/>
  <c r="AC57" i="7"/>
  <c r="AD57" i="7"/>
  <c r="AE57" i="7"/>
  <c r="AF57" i="7"/>
  <c r="AG57" i="7"/>
  <c r="AH57" i="7"/>
  <c r="AI57" i="7"/>
  <c r="AJ57" i="7"/>
  <c r="AK57" i="7"/>
  <c r="AL57" i="7"/>
  <c r="AM57" i="7"/>
  <c r="AN57" i="7"/>
  <c r="AO57" i="7"/>
  <c r="AP57" i="7"/>
  <c r="AQ57" i="7"/>
  <c r="AR57" i="7"/>
  <c r="AS57" i="7"/>
  <c r="AT57" i="7"/>
  <c r="AU57" i="7"/>
  <c r="AV57" i="7"/>
  <c r="AW57" i="7"/>
  <c r="AX57" i="7"/>
  <c r="AY57" i="7"/>
  <c r="AZ57" i="7"/>
  <c r="BA57" i="7"/>
  <c r="BB57" i="7"/>
  <c r="BC57" i="7"/>
  <c r="BD57" i="7"/>
  <c r="BE57" i="7"/>
  <c r="BF57" i="7"/>
  <c r="BG57" i="7"/>
  <c r="BH57" i="7"/>
  <c r="BI57" i="7"/>
  <c r="BJ57" i="7"/>
  <c r="BK57" i="7"/>
  <c r="BL57" i="7"/>
  <c r="BM57" i="7"/>
  <c r="BN57" i="7"/>
  <c r="BO57" i="7"/>
  <c r="BP57" i="7"/>
  <c r="BQ57" i="7"/>
  <c r="BR57" i="7"/>
  <c r="BT57" i="7"/>
  <c r="BW57" i="7"/>
  <c r="C58" i="7"/>
  <c r="D58" i="7"/>
  <c r="E58" i="7"/>
  <c r="F58" i="7"/>
  <c r="G58" i="7"/>
  <c r="H58" i="7"/>
  <c r="I58" i="7"/>
  <c r="J58" i="7"/>
  <c r="K58" i="7"/>
  <c r="L58" i="7"/>
  <c r="M58" i="7"/>
  <c r="N58" i="7"/>
  <c r="O58" i="7"/>
  <c r="P58" i="7"/>
  <c r="Q58" i="7"/>
  <c r="R58" i="7"/>
  <c r="S58" i="7"/>
  <c r="T58" i="7"/>
  <c r="U58" i="7"/>
  <c r="V58" i="7"/>
  <c r="W58" i="7"/>
  <c r="X58" i="7"/>
  <c r="Y58" i="7"/>
  <c r="Z58" i="7"/>
  <c r="AA58" i="7"/>
  <c r="AB58" i="7"/>
  <c r="AC58" i="7"/>
  <c r="AD58" i="7"/>
  <c r="AE58" i="7"/>
  <c r="AF58" i="7"/>
  <c r="AG58" i="7"/>
  <c r="AH58" i="7"/>
  <c r="AI58" i="7"/>
  <c r="AJ58" i="7"/>
  <c r="AK58" i="7"/>
  <c r="AL58" i="7"/>
  <c r="AM58" i="7"/>
  <c r="AN58" i="7"/>
  <c r="AO58" i="7"/>
  <c r="AP58" i="7"/>
  <c r="AQ58" i="7"/>
  <c r="AR58" i="7"/>
  <c r="AS58" i="7"/>
  <c r="AT58" i="7"/>
  <c r="AU58" i="7"/>
  <c r="AV58" i="7"/>
  <c r="AW58" i="7"/>
  <c r="AX58" i="7"/>
  <c r="AY58" i="7"/>
  <c r="AZ58" i="7"/>
  <c r="BA58" i="7"/>
  <c r="BB58" i="7"/>
  <c r="BC58" i="7"/>
  <c r="BD58" i="7"/>
  <c r="BE58" i="7"/>
  <c r="BF58" i="7"/>
  <c r="BG58" i="7"/>
  <c r="BH58" i="7"/>
  <c r="BI58" i="7"/>
  <c r="BJ58" i="7"/>
  <c r="BK58" i="7"/>
  <c r="BL58" i="7"/>
  <c r="BM58" i="7"/>
  <c r="BN58" i="7"/>
  <c r="BO58" i="7"/>
  <c r="BP58" i="7"/>
  <c r="BQ58" i="7"/>
  <c r="BR58" i="7"/>
  <c r="BT58" i="7"/>
  <c r="BW58" i="7"/>
  <c r="C59" i="7"/>
  <c r="D59" i="7"/>
  <c r="E59" i="7"/>
  <c r="F59" i="7"/>
  <c r="G59" i="7"/>
  <c r="H59" i="7"/>
  <c r="I59" i="7"/>
  <c r="J59" i="7"/>
  <c r="K59" i="7"/>
  <c r="L59" i="7"/>
  <c r="M59" i="7"/>
  <c r="N59" i="7"/>
  <c r="O59" i="7"/>
  <c r="P59" i="7"/>
  <c r="Q59" i="7"/>
  <c r="R59" i="7"/>
  <c r="S59" i="7"/>
  <c r="T59" i="7"/>
  <c r="U59" i="7"/>
  <c r="V59" i="7"/>
  <c r="W59" i="7"/>
  <c r="X59" i="7"/>
  <c r="Y59" i="7"/>
  <c r="Z59" i="7"/>
  <c r="AA59" i="7"/>
  <c r="AB59" i="7"/>
  <c r="AC59" i="7"/>
  <c r="AD59" i="7"/>
  <c r="AE59" i="7"/>
  <c r="AF59" i="7"/>
  <c r="AG59" i="7"/>
  <c r="AH59" i="7"/>
  <c r="AI59" i="7"/>
  <c r="AJ59" i="7"/>
  <c r="AK59" i="7"/>
  <c r="AL59" i="7"/>
  <c r="AM59" i="7"/>
  <c r="AN59" i="7"/>
  <c r="AO59" i="7"/>
  <c r="AP59" i="7"/>
  <c r="AQ59" i="7"/>
  <c r="AR59" i="7"/>
  <c r="AS59" i="7"/>
  <c r="AT59" i="7"/>
  <c r="AU59" i="7"/>
  <c r="AV59" i="7"/>
  <c r="AW59" i="7"/>
  <c r="AX59" i="7"/>
  <c r="AY59" i="7"/>
  <c r="AZ59" i="7"/>
  <c r="BA59" i="7"/>
  <c r="BB59" i="7"/>
  <c r="BC59" i="7"/>
  <c r="BD59" i="7"/>
  <c r="BE59" i="7"/>
  <c r="BF59" i="7"/>
  <c r="BG59" i="7"/>
  <c r="BH59" i="7"/>
  <c r="BI59" i="7"/>
  <c r="BJ59" i="7"/>
  <c r="BK59" i="7"/>
  <c r="BL59" i="7"/>
  <c r="BM59" i="7"/>
  <c r="BN59" i="7"/>
  <c r="BO59" i="7"/>
  <c r="BP59" i="7"/>
  <c r="BQ59" i="7"/>
  <c r="BR59" i="7"/>
  <c r="BT59" i="7"/>
  <c r="BW59" i="7"/>
  <c r="C60" i="7"/>
  <c r="D60" i="7"/>
  <c r="E60" i="7"/>
  <c r="F60" i="7"/>
  <c r="G60" i="7"/>
  <c r="H60" i="7"/>
  <c r="I60" i="7"/>
  <c r="J60" i="7"/>
  <c r="K60" i="7"/>
  <c r="L60" i="7"/>
  <c r="M60" i="7"/>
  <c r="N60" i="7"/>
  <c r="O60" i="7"/>
  <c r="P60" i="7"/>
  <c r="Q60" i="7"/>
  <c r="R60" i="7"/>
  <c r="S60" i="7"/>
  <c r="T60" i="7"/>
  <c r="U60" i="7"/>
  <c r="V60" i="7"/>
  <c r="W60" i="7"/>
  <c r="X60" i="7"/>
  <c r="Y60" i="7"/>
  <c r="Z60" i="7"/>
  <c r="AA60" i="7"/>
  <c r="AB60" i="7"/>
  <c r="AC60" i="7"/>
  <c r="AD60" i="7"/>
  <c r="AE60" i="7"/>
  <c r="AF60" i="7"/>
  <c r="AG60" i="7"/>
  <c r="AH60" i="7"/>
  <c r="AI60" i="7"/>
  <c r="AJ60" i="7"/>
  <c r="AK60" i="7"/>
  <c r="AL60" i="7"/>
  <c r="AM60" i="7"/>
  <c r="AN60" i="7"/>
  <c r="AO60" i="7"/>
  <c r="AP60" i="7"/>
  <c r="AQ60" i="7"/>
  <c r="AR60" i="7"/>
  <c r="AS60" i="7"/>
  <c r="AT60" i="7"/>
  <c r="AU60" i="7"/>
  <c r="AV60" i="7"/>
  <c r="AW60" i="7"/>
  <c r="AX60" i="7"/>
  <c r="AY60" i="7"/>
  <c r="AZ60" i="7"/>
  <c r="BA60" i="7"/>
  <c r="BB60" i="7"/>
  <c r="BC60" i="7"/>
  <c r="BD60" i="7"/>
  <c r="BE60" i="7"/>
  <c r="BF60" i="7"/>
  <c r="BG60" i="7"/>
  <c r="BH60" i="7"/>
  <c r="BI60" i="7"/>
  <c r="BJ60" i="7"/>
  <c r="BK60" i="7"/>
  <c r="BL60" i="7"/>
  <c r="BM60" i="7"/>
  <c r="BN60" i="7"/>
  <c r="BO60" i="7"/>
  <c r="BP60" i="7"/>
  <c r="BQ60" i="7"/>
  <c r="BR60" i="7"/>
  <c r="BT60" i="7"/>
  <c r="BW60" i="7"/>
  <c r="C61" i="7"/>
  <c r="D61" i="7"/>
  <c r="E61" i="7"/>
  <c r="F61" i="7"/>
  <c r="G61" i="7"/>
  <c r="H61" i="7"/>
  <c r="I61" i="7"/>
  <c r="J61" i="7"/>
  <c r="K61" i="7"/>
  <c r="L61" i="7"/>
  <c r="M61" i="7"/>
  <c r="N61" i="7"/>
  <c r="O61" i="7"/>
  <c r="P61" i="7"/>
  <c r="Q61" i="7"/>
  <c r="R61" i="7"/>
  <c r="S61" i="7"/>
  <c r="T61" i="7"/>
  <c r="U61" i="7"/>
  <c r="V61" i="7"/>
  <c r="W61" i="7"/>
  <c r="X61" i="7"/>
  <c r="Y61" i="7"/>
  <c r="Z61" i="7"/>
  <c r="AA61" i="7"/>
  <c r="AB61" i="7"/>
  <c r="AC61" i="7"/>
  <c r="AD61" i="7"/>
  <c r="AE61" i="7"/>
  <c r="AF61" i="7"/>
  <c r="AG61" i="7"/>
  <c r="AH61" i="7"/>
  <c r="AI61" i="7"/>
  <c r="AJ61" i="7"/>
  <c r="AK61" i="7"/>
  <c r="AL61" i="7"/>
  <c r="AM61" i="7"/>
  <c r="AN61" i="7"/>
  <c r="AO61" i="7"/>
  <c r="AP61" i="7"/>
  <c r="AQ61" i="7"/>
  <c r="AR61" i="7"/>
  <c r="AS61" i="7"/>
  <c r="AT61" i="7"/>
  <c r="AU61" i="7"/>
  <c r="AV61" i="7"/>
  <c r="AW61" i="7"/>
  <c r="AX61" i="7"/>
  <c r="AY61" i="7"/>
  <c r="AZ61" i="7"/>
  <c r="BA61" i="7"/>
  <c r="BB61" i="7"/>
  <c r="BC61" i="7"/>
  <c r="BD61" i="7"/>
  <c r="BE61" i="7"/>
  <c r="BF61" i="7"/>
  <c r="BG61" i="7"/>
  <c r="BH61" i="7"/>
  <c r="BI61" i="7"/>
  <c r="BJ61" i="7"/>
  <c r="BK61" i="7"/>
  <c r="BL61" i="7"/>
  <c r="BM61" i="7"/>
  <c r="BN61" i="7"/>
  <c r="BO61" i="7"/>
  <c r="BP61" i="7"/>
  <c r="BQ61" i="7"/>
  <c r="BR61" i="7"/>
  <c r="BT61" i="7"/>
  <c r="BW61" i="7"/>
  <c r="C62" i="7"/>
  <c r="D62" i="7"/>
  <c r="E62" i="7"/>
  <c r="F62" i="7"/>
  <c r="G62" i="7"/>
  <c r="H62" i="7"/>
  <c r="I62" i="7"/>
  <c r="J62" i="7"/>
  <c r="K62" i="7"/>
  <c r="L62" i="7"/>
  <c r="M62" i="7"/>
  <c r="N62" i="7"/>
  <c r="O62" i="7"/>
  <c r="P62" i="7"/>
  <c r="Q62" i="7"/>
  <c r="R62" i="7"/>
  <c r="S62" i="7"/>
  <c r="T62" i="7"/>
  <c r="U62" i="7"/>
  <c r="V62" i="7"/>
  <c r="W62" i="7"/>
  <c r="X62" i="7"/>
  <c r="Y62" i="7"/>
  <c r="Z62" i="7"/>
  <c r="AA62" i="7"/>
  <c r="AB62" i="7"/>
  <c r="AC62" i="7"/>
  <c r="AD62" i="7"/>
  <c r="AE62" i="7"/>
  <c r="AF62" i="7"/>
  <c r="AG62" i="7"/>
  <c r="AH62" i="7"/>
  <c r="AI62" i="7"/>
  <c r="AJ62" i="7"/>
  <c r="AK62" i="7"/>
  <c r="AL62" i="7"/>
  <c r="AM62" i="7"/>
  <c r="AN62" i="7"/>
  <c r="AO62" i="7"/>
  <c r="AP62" i="7"/>
  <c r="AQ62" i="7"/>
  <c r="AR62" i="7"/>
  <c r="AS62" i="7"/>
  <c r="AT62" i="7"/>
  <c r="AU62" i="7"/>
  <c r="AV62" i="7"/>
  <c r="AW62" i="7"/>
  <c r="AX62" i="7"/>
  <c r="AY62" i="7"/>
  <c r="AZ62" i="7"/>
  <c r="BA62" i="7"/>
  <c r="BB62" i="7"/>
  <c r="BC62" i="7"/>
  <c r="BD62" i="7"/>
  <c r="BE62" i="7"/>
  <c r="BF62" i="7"/>
  <c r="BG62" i="7"/>
  <c r="BH62" i="7"/>
  <c r="BI62" i="7"/>
  <c r="BJ62" i="7"/>
  <c r="BK62" i="7"/>
  <c r="BL62" i="7"/>
  <c r="BM62" i="7"/>
  <c r="BN62" i="7"/>
  <c r="BO62" i="7"/>
  <c r="BP62" i="7"/>
  <c r="BQ62" i="7"/>
  <c r="BR62" i="7"/>
  <c r="BT62" i="7"/>
  <c r="BW62" i="7"/>
  <c r="C63" i="7"/>
  <c r="D63" i="7"/>
  <c r="E63" i="7"/>
  <c r="F63" i="7"/>
  <c r="G63" i="7"/>
  <c r="H63" i="7"/>
  <c r="I63" i="7"/>
  <c r="J63" i="7"/>
  <c r="K63" i="7"/>
  <c r="L63" i="7"/>
  <c r="M63" i="7"/>
  <c r="N63" i="7"/>
  <c r="O63" i="7"/>
  <c r="P63" i="7"/>
  <c r="Q63" i="7"/>
  <c r="R63" i="7"/>
  <c r="S63" i="7"/>
  <c r="T63" i="7"/>
  <c r="U63" i="7"/>
  <c r="V63" i="7"/>
  <c r="W63" i="7"/>
  <c r="X63" i="7"/>
  <c r="Y63" i="7"/>
  <c r="Z63" i="7"/>
  <c r="AA63" i="7"/>
  <c r="AB63" i="7"/>
  <c r="AC63" i="7"/>
  <c r="AD63" i="7"/>
  <c r="AE63" i="7"/>
  <c r="AF63" i="7"/>
  <c r="AG63" i="7"/>
  <c r="AH63" i="7"/>
  <c r="AI63" i="7"/>
  <c r="AJ63" i="7"/>
  <c r="AK63" i="7"/>
  <c r="AL63" i="7"/>
  <c r="AM63" i="7"/>
  <c r="AN63" i="7"/>
  <c r="AO63" i="7"/>
  <c r="AP63" i="7"/>
  <c r="AQ63" i="7"/>
  <c r="AR63" i="7"/>
  <c r="AS63" i="7"/>
  <c r="AT63" i="7"/>
  <c r="AU63" i="7"/>
  <c r="AV63" i="7"/>
  <c r="AW63" i="7"/>
  <c r="AX63" i="7"/>
  <c r="AY63" i="7"/>
  <c r="AZ63" i="7"/>
  <c r="BA63" i="7"/>
  <c r="BB63" i="7"/>
  <c r="BC63" i="7"/>
  <c r="BD63" i="7"/>
  <c r="BE63" i="7"/>
  <c r="BF63" i="7"/>
  <c r="BG63" i="7"/>
  <c r="BH63" i="7"/>
  <c r="BI63" i="7"/>
  <c r="BJ63" i="7"/>
  <c r="BK63" i="7"/>
  <c r="BL63" i="7"/>
  <c r="BM63" i="7"/>
  <c r="BN63" i="7"/>
  <c r="BO63" i="7"/>
  <c r="BP63" i="7"/>
  <c r="BQ63" i="7"/>
  <c r="BR63" i="7"/>
  <c r="BT63" i="7"/>
  <c r="BW63" i="7"/>
  <c r="C64" i="7"/>
  <c r="D64" i="7"/>
  <c r="E64" i="7"/>
  <c r="F64" i="7"/>
  <c r="G64" i="7"/>
  <c r="H64" i="7"/>
  <c r="I64" i="7"/>
  <c r="J64" i="7"/>
  <c r="K64" i="7"/>
  <c r="L64" i="7"/>
  <c r="M64" i="7"/>
  <c r="N64" i="7"/>
  <c r="O64" i="7"/>
  <c r="P64" i="7"/>
  <c r="Q64" i="7"/>
  <c r="R64" i="7"/>
  <c r="S64" i="7"/>
  <c r="T64" i="7"/>
  <c r="U64" i="7"/>
  <c r="V64" i="7"/>
  <c r="W64" i="7"/>
  <c r="X64" i="7"/>
  <c r="Y64" i="7"/>
  <c r="Z64" i="7"/>
  <c r="AA64" i="7"/>
  <c r="AB64" i="7"/>
  <c r="AC64" i="7"/>
  <c r="AD64" i="7"/>
  <c r="AE64" i="7"/>
  <c r="AF64" i="7"/>
  <c r="AG64" i="7"/>
  <c r="AH64" i="7"/>
  <c r="AI64" i="7"/>
  <c r="AJ64" i="7"/>
  <c r="AK64" i="7"/>
  <c r="AL64" i="7"/>
  <c r="AM64" i="7"/>
  <c r="AN64" i="7"/>
  <c r="AO64" i="7"/>
  <c r="AP64" i="7"/>
  <c r="AQ64" i="7"/>
  <c r="AR64" i="7"/>
  <c r="AS64" i="7"/>
  <c r="AT64" i="7"/>
  <c r="AU64" i="7"/>
  <c r="AV64" i="7"/>
  <c r="AW64" i="7"/>
  <c r="AX64" i="7"/>
  <c r="AY64" i="7"/>
  <c r="AZ64" i="7"/>
  <c r="BA64" i="7"/>
  <c r="BB64" i="7"/>
  <c r="BC64" i="7"/>
  <c r="BD64" i="7"/>
  <c r="BE64" i="7"/>
  <c r="BF64" i="7"/>
  <c r="BG64" i="7"/>
  <c r="BH64" i="7"/>
  <c r="BI64" i="7"/>
  <c r="BJ64" i="7"/>
  <c r="BK64" i="7"/>
  <c r="BL64" i="7"/>
  <c r="BM64" i="7"/>
  <c r="BN64" i="7"/>
  <c r="BO64" i="7"/>
  <c r="BP64" i="7"/>
  <c r="BQ64" i="7"/>
  <c r="BR64" i="7"/>
  <c r="BT64" i="7"/>
  <c r="BW64" i="7"/>
  <c r="C65" i="7"/>
  <c r="D65" i="7"/>
  <c r="E65" i="7"/>
  <c r="F65" i="7"/>
  <c r="G65" i="7"/>
  <c r="H65" i="7"/>
  <c r="I65" i="7"/>
  <c r="J65" i="7"/>
  <c r="K65" i="7"/>
  <c r="L65" i="7"/>
  <c r="M65" i="7"/>
  <c r="N65" i="7"/>
  <c r="O65" i="7"/>
  <c r="P65" i="7"/>
  <c r="Q65" i="7"/>
  <c r="R65" i="7"/>
  <c r="S65" i="7"/>
  <c r="T65" i="7"/>
  <c r="U65" i="7"/>
  <c r="V65" i="7"/>
  <c r="W65" i="7"/>
  <c r="X65" i="7"/>
  <c r="Y65" i="7"/>
  <c r="Z65" i="7"/>
  <c r="AA65" i="7"/>
  <c r="AB65" i="7"/>
  <c r="AC65" i="7"/>
  <c r="AD65" i="7"/>
  <c r="AE65" i="7"/>
  <c r="AF65" i="7"/>
  <c r="AG65" i="7"/>
  <c r="AH65" i="7"/>
  <c r="AI65" i="7"/>
  <c r="AJ65" i="7"/>
  <c r="AK65" i="7"/>
  <c r="AL65" i="7"/>
  <c r="AM65" i="7"/>
  <c r="AN65" i="7"/>
  <c r="AO65" i="7"/>
  <c r="AP65" i="7"/>
  <c r="AQ65" i="7"/>
  <c r="AR65" i="7"/>
  <c r="AS65" i="7"/>
  <c r="AT65" i="7"/>
  <c r="AU65" i="7"/>
  <c r="AV65" i="7"/>
  <c r="AW65" i="7"/>
  <c r="AX65" i="7"/>
  <c r="AY65" i="7"/>
  <c r="AZ65" i="7"/>
  <c r="BA65" i="7"/>
  <c r="BB65" i="7"/>
  <c r="BC65" i="7"/>
  <c r="BD65" i="7"/>
  <c r="BE65" i="7"/>
  <c r="BF65" i="7"/>
  <c r="BG65" i="7"/>
  <c r="BH65" i="7"/>
  <c r="BI65" i="7"/>
  <c r="BJ65" i="7"/>
  <c r="BK65" i="7"/>
  <c r="BL65" i="7"/>
  <c r="BM65" i="7"/>
  <c r="BN65" i="7"/>
  <c r="BO65" i="7"/>
  <c r="BP65" i="7"/>
  <c r="BQ65" i="7"/>
  <c r="BR65" i="7"/>
  <c r="BT65" i="7"/>
  <c r="BW65" i="7"/>
  <c r="C66" i="7"/>
  <c r="D66" i="7"/>
  <c r="E66" i="7"/>
  <c r="F66" i="7"/>
  <c r="G66" i="7"/>
  <c r="H66" i="7"/>
  <c r="I66" i="7"/>
  <c r="J66" i="7"/>
  <c r="K66" i="7"/>
  <c r="L66" i="7"/>
  <c r="M66" i="7"/>
  <c r="N66" i="7"/>
  <c r="O66" i="7"/>
  <c r="P66" i="7"/>
  <c r="Q66" i="7"/>
  <c r="R66" i="7"/>
  <c r="S66" i="7"/>
  <c r="T66" i="7"/>
  <c r="U66" i="7"/>
  <c r="V66" i="7"/>
  <c r="W66" i="7"/>
  <c r="X66" i="7"/>
  <c r="Y66" i="7"/>
  <c r="Z66" i="7"/>
  <c r="AA66" i="7"/>
  <c r="AB66" i="7"/>
  <c r="AC66" i="7"/>
  <c r="AD66" i="7"/>
  <c r="AE66" i="7"/>
  <c r="AF66" i="7"/>
  <c r="AG66" i="7"/>
  <c r="AH66" i="7"/>
  <c r="AI66" i="7"/>
  <c r="AJ66" i="7"/>
  <c r="AK66" i="7"/>
  <c r="AL66" i="7"/>
  <c r="AM66" i="7"/>
  <c r="AN66" i="7"/>
  <c r="AO66" i="7"/>
  <c r="AP66" i="7"/>
  <c r="AQ66" i="7"/>
  <c r="AR66" i="7"/>
  <c r="AS66" i="7"/>
  <c r="AT66" i="7"/>
  <c r="AU66" i="7"/>
  <c r="AV66" i="7"/>
  <c r="AW66" i="7"/>
  <c r="AX66" i="7"/>
  <c r="AY66" i="7"/>
  <c r="AZ66" i="7"/>
  <c r="BA66" i="7"/>
  <c r="BB66" i="7"/>
  <c r="BC66" i="7"/>
  <c r="BD66" i="7"/>
  <c r="BE66" i="7"/>
  <c r="BF66" i="7"/>
  <c r="BG66" i="7"/>
  <c r="BH66" i="7"/>
  <c r="BI66" i="7"/>
  <c r="BJ66" i="7"/>
  <c r="BK66" i="7"/>
  <c r="BL66" i="7"/>
  <c r="BM66" i="7"/>
  <c r="BN66" i="7"/>
  <c r="BO66" i="7"/>
  <c r="BP66" i="7"/>
  <c r="BQ66" i="7"/>
  <c r="BR66" i="7"/>
  <c r="BT66" i="7"/>
  <c r="BW66" i="7"/>
  <c r="C67" i="7"/>
  <c r="D67" i="7"/>
  <c r="E67" i="7"/>
  <c r="F67" i="7"/>
  <c r="G67" i="7"/>
  <c r="H67" i="7"/>
  <c r="I67" i="7"/>
  <c r="J67" i="7"/>
  <c r="K67" i="7"/>
  <c r="L67" i="7"/>
  <c r="M67" i="7"/>
  <c r="N67" i="7"/>
  <c r="O67" i="7"/>
  <c r="P67" i="7"/>
  <c r="Q67" i="7"/>
  <c r="R67" i="7"/>
  <c r="S67" i="7"/>
  <c r="T67" i="7"/>
  <c r="U67" i="7"/>
  <c r="V67" i="7"/>
  <c r="W67" i="7"/>
  <c r="X67" i="7"/>
  <c r="Y67" i="7"/>
  <c r="Z67" i="7"/>
  <c r="AA67" i="7"/>
  <c r="AB67" i="7"/>
  <c r="AC67" i="7"/>
  <c r="AD67" i="7"/>
  <c r="AE67" i="7"/>
  <c r="AF67" i="7"/>
  <c r="AG67" i="7"/>
  <c r="AH67" i="7"/>
  <c r="AI67" i="7"/>
  <c r="AJ67" i="7"/>
  <c r="AK67" i="7"/>
  <c r="AL67" i="7"/>
  <c r="AM67" i="7"/>
  <c r="AN67" i="7"/>
  <c r="AO67" i="7"/>
  <c r="AP67" i="7"/>
  <c r="AQ67" i="7"/>
  <c r="AR67" i="7"/>
  <c r="AS67" i="7"/>
  <c r="AT67" i="7"/>
  <c r="AU67" i="7"/>
  <c r="AV67" i="7"/>
  <c r="AW67" i="7"/>
  <c r="AX67" i="7"/>
  <c r="AY67" i="7"/>
  <c r="AZ67" i="7"/>
  <c r="BA67" i="7"/>
  <c r="BB67" i="7"/>
  <c r="BC67" i="7"/>
  <c r="BD67" i="7"/>
  <c r="BE67" i="7"/>
  <c r="BF67" i="7"/>
  <c r="BG67" i="7"/>
  <c r="BH67" i="7"/>
  <c r="BI67" i="7"/>
  <c r="BJ67" i="7"/>
  <c r="BK67" i="7"/>
  <c r="BL67" i="7"/>
  <c r="BM67" i="7"/>
  <c r="BN67" i="7"/>
  <c r="BO67" i="7"/>
  <c r="BP67" i="7"/>
  <c r="BQ67" i="7"/>
  <c r="BR67" i="7"/>
  <c r="BT67" i="7"/>
  <c r="BW67" i="7"/>
  <c r="C68" i="7"/>
  <c r="D68" i="7"/>
  <c r="E68" i="7"/>
  <c r="F68" i="7"/>
  <c r="G68" i="7"/>
  <c r="H68" i="7"/>
  <c r="I68" i="7"/>
  <c r="J68" i="7"/>
  <c r="K68" i="7"/>
  <c r="L68" i="7"/>
  <c r="M68" i="7"/>
  <c r="N68" i="7"/>
  <c r="O68" i="7"/>
  <c r="P68" i="7"/>
  <c r="Q68" i="7"/>
  <c r="R68" i="7"/>
  <c r="S68" i="7"/>
  <c r="T68" i="7"/>
  <c r="U68" i="7"/>
  <c r="V68" i="7"/>
  <c r="W68" i="7"/>
  <c r="X68" i="7"/>
  <c r="Y68" i="7"/>
  <c r="Z68" i="7"/>
  <c r="AA68" i="7"/>
  <c r="AB68" i="7"/>
  <c r="AC68" i="7"/>
  <c r="AD68" i="7"/>
  <c r="AE68" i="7"/>
  <c r="AF68" i="7"/>
  <c r="AG68" i="7"/>
  <c r="AH68" i="7"/>
  <c r="AI68" i="7"/>
  <c r="AJ68" i="7"/>
  <c r="AK68" i="7"/>
  <c r="AL68" i="7"/>
  <c r="AM68" i="7"/>
  <c r="AN68" i="7"/>
  <c r="AO68" i="7"/>
  <c r="AP68" i="7"/>
  <c r="AQ68" i="7"/>
  <c r="AR68" i="7"/>
  <c r="AS68" i="7"/>
  <c r="AT68" i="7"/>
  <c r="AU68" i="7"/>
  <c r="AV68" i="7"/>
  <c r="AW68" i="7"/>
  <c r="AX68" i="7"/>
  <c r="AY68" i="7"/>
  <c r="AZ68" i="7"/>
  <c r="BA68" i="7"/>
  <c r="BB68" i="7"/>
  <c r="BC68" i="7"/>
  <c r="BD68" i="7"/>
  <c r="BE68" i="7"/>
  <c r="BF68" i="7"/>
  <c r="BG68" i="7"/>
  <c r="BH68" i="7"/>
  <c r="BI68" i="7"/>
  <c r="BJ68" i="7"/>
  <c r="BK68" i="7"/>
  <c r="BL68" i="7"/>
  <c r="BM68" i="7"/>
  <c r="BN68" i="7"/>
  <c r="BO68" i="7"/>
  <c r="BP68" i="7"/>
  <c r="BQ68" i="7"/>
  <c r="BR68" i="7"/>
  <c r="BT68" i="7"/>
  <c r="BW68" i="7"/>
  <c r="C69" i="7"/>
  <c r="D69" i="7"/>
  <c r="E69" i="7"/>
  <c r="F69" i="7"/>
  <c r="G69" i="7"/>
  <c r="H69" i="7"/>
  <c r="I69" i="7"/>
  <c r="J69" i="7"/>
  <c r="K69" i="7"/>
  <c r="L69" i="7"/>
  <c r="M69" i="7"/>
  <c r="N69" i="7"/>
  <c r="O69" i="7"/>
  <c r="P69" i="7"/>
  <c r="Q69" i="7"/>
  <c r="R69" i="7"/>
  <c r="S69" i="7"/>
  <c r="T69" i="7"/>
  <c r="U69" i="7"/>
  <c r="V69" i="7"/>
  <c r="W69" i="7"/>
  <c r="X69" i="7"/>
  <c r="Y69" i="7"/>
  <c r="Z69" i="7"/>
  <c r="AA69" i="7"/>
  <c r="AB69" i="7"/>
  <c r="AC69" i="7"/>
  <c r="AD69" i="7"/>
  <c r="AE69" i="7"/>
  <c r="AF69" i="7"/>
  <c r="AG69" i="7"/>
  <c r="AH69" i="7"/>
  <c r="AI69" i="7"/>
  <c r="AJ69" i="7"/>
  <c r="AK69" i="7"/>
  <c r="AL69" i="7"/>
  <c r="AM69" i="7"/>
  <c r="AN69" i="7"/>
  <c r="AO69" i="7"/>
  <c r="AP69" i="7"/>
  <c r="AQ69" i="7"/>
  <c r="AR69" i="7"/>
  <c r="AS69" i="7"/>
  <c r="AT69" i="7"/>
  <c r="AU69" i="7"/>
  <c r="AV69" i="7"/>
  <c r="AW69" i="7"/>
  <c r="AX69" i="7"/>
  <c r="AY69" i="7"/>
  <c r="AZ69" i="7"/>
  <c r="BA69" i="7"/>
  <c r="BB69" i="7"/>
  <c r="BC69" i="7"/>
  <c r="BD69" i="7"/>
  <c r="BE69" i="7"/>
  <c r="BF69" i="7"/>
  <c r="BG69" i="7"/>
  <c r="BH69" i="7"/>
  <c r="BI69" i="7"/>
  <c r="BJ69" i="7"/>
  <c r="BK69" i="7"/>
  <c r="BL69" i="7"/>
  <c r="BM69" i="7"/>
  <c r="BN69" i="7"/>
  <c r="BO69" i="7"/>
  <c r="BP69" i="7"/>
  <c r="BQ69" i="7"/>
  <c r="BR69" i="7"/>
  <c r="BT69" i="7"/>
  <c r="BW69" i="7"/>
  <c r="C70" i="7"/>
  <c r="D70" i="7"/>
  <c r="E70" i="7"/>
  <c r="F70" i="7"/>
  <c r="G70" i="7"/>
  <c r="H70" i="7"/>
  <c r="I70" i="7"/>
  <c r="J70" i="7"/>
  <c r="K70" i="7"/>
  <c r="L70" i="7"/>
  <c r="M70" i="7"/>
  <c r="N70" i="7"/>
  <c r="O70" i="7"/>
  <c r="P70" i="7"/>
  <c r="Q70" i="7"/>
  <c r="R70" i="7"/>
  <c r="S70" i="7"/>
  <c r="T70" i="7"/>
  <c r="U70" i="7"/>
  <c r="V70" i="7"/>
  <c r="W70" i="7"/>
  <c r="X70" i="7"/>
  <c r="Y70" i="7"/>
  <c r="Z70" i="7"/>
  <c r="AA70" i="7"/>
  <c r="AB70" i="7"/>
  <c r="AC70" i="7"/>
  <c r="AD70" i="7"/>
  <c r="AE70" i="7"/>
  <c r="AF70" i="7"/>
  <c r="AG70" i="7"/>
  <c r="AH70" i="7"/>
  <c r="AI70" i="7"/>
  <c r="AJ70" i="7"/>
  <c r="AK70" i="7"/>
  <c r="AL70" i="7"/>
  <c r="AM70" i="7"/>
  <c r="AN70" i="7"/>
  <c r="AO70" i="7"/>
  <c r="AP70" i="7"/>
  <c r="AQ70" i="7"/>
  <c r="AR70" i="7"/>
  <c r="AS70" i="7"/>
  <c r="AT70" i="7"/>
  <c r="AU70" i="7"/>
  <c r="AV70" i="7"/>
  <c r="AW70" i="7"/>
  <c r="AX70" i="7"/>
  <c r="AY70" i="7"/>
  <c r="AZ70" i="7"/>
  <c r="BA70" i="7"/>
  <c r="BB70" i="7"/>
  <c r="BC70" i="7"/>
  <c r="BD70" i="7"/>
  <c r="BE70" i="7"/>
  <c r="BF70" i="7"/>
  <c r="BG70" i="7"/>
  <c r="BH70" i="7"/>
  <c r="BI70" i="7"/>
  <c r="BJ70" i="7"/>
  <c r="BK70" i="7"/>
  <c r="BL70" i="7"/>
  <c r="BM70" i="7"/>
  <c r="BN70" i="7"/>
  <c r="BO70" i="7"/>
  <c r="BP70" i="7"/>
  <c r="BQ70" i="7"/>
  <c r="BR70" i="7"/>
  <c r="BT70" i="7"/>
  <c r="BW70" i="7"/>
  <c r="C71" i="7"/>
  <c r="D71" i="7"/>
  <c r="E71" i="7"/>
  <c r="F71" i="7"/>
  <c r="G71" i="7"/>
  <c r="H71" i="7"/>
  <c r="I71" i="7"/>
  <c r="J71" i="7"/>
  <c r="K71" i="7"/>
  <c r="L71" i="7"/>
  <c r="M71" i="7"/>
  <c r="N71" i="7"/>
  <c r="O71" i="7"/>
  <c r="P71" i="7"/>
  <c r="Q71" i="7"/>
  <c r="R71" i="7"/>
  <c r="S71" i="7"/>
  <c r="T71" i="7"/>
  <c r="U71" i="7"/>
  <c r="V71" i="7"/>
  <c r="W71" i="7"/>
  <c r="X71" i="7"/>
  <c r="Y71" i="7"/>
  <c r="Z71" i="7"/>
  <c r="AA71" i="7"/>
  <c r="AB71" i="7"/>
  <c r="AC71" i="7"/>
  <c r="AD71" i="7"/>
  <c r="AE71" i="7"/>
  <c r="AF71" i="7"/>
  <c r="AG71" i="7"/>
  <c r="AH71" i="7"/>
  <c r="AI71" i="7"/>
  <c r="AJ71" i="7"/>
  <c r="AK71" i="7"/>
  <c r="AL71" i="7"/>
  <c r="AM71" i="7"/>
  <c r="AN71" i="7"/>
  <c r="AO71" i="7"/>
  <c r="AP71" i="7"/>
  <c r="AQ71" i="7"/>
  <c r="AR71" i="7"/>
  <c r="AS71" i="7"/>
  <c r="AT71" i="7"/>
  <c r="AU71" i="7"/>
  <c r="AV71" i="7"/>
  <c r="AW71" i="7"/>
  <c r="AX71" i="7"/>
  <c r="AY71" i="7"/>
  <c r="AZ71" i="7"/>
  <c r="BA71" i="7"/>
  <c r="BB71" i="7"/>
  <c r="BC71" i="7"/>
  <c r="BD71" i="7"/>
  <c r="BE71" i="7"/>
  <c r="BF71" i="7"/>
  <c r="BG71" i="7"/>
  <c r="BH71" i="7"/>
  <c r="BI71" i="7"/>
  <c r="BJ71" i="7"/>
  <c r="BK71" i="7"/>
  <c r="BL71" i="7"/>
  <c r="BM71" i="7"/>
  <c r="BN71" i="7"/>
  <c r="BO71" i="7"/>
  <c r="BP71" i="7"/>
  <c r="BQ71" i="7"/>
  <c r="BR71" i="7"/>
  <c r="BT71" i="7"/>
  <c r="BW71" i="7"/>
  <c r="C72" i="7"/>
  <c r="D72" i="7"/>
  <c r="E72" i="7"/>
  <c r="F72" i="7"/>
  <c r="G72" i="7"/>
  <c r="H72" i="7"/>
  <c r="I72" i="7"/>
  <c r="J72" i="7"/>
  <c r="K72" i="7"/>
  <c r="L72" i="7"/>
  <c r="M72" i="7"/>
  <c r="N72" i="7"/>
  <c r="O72" i="7"/>
  <c r="P72" i="7"/>
  <c r="Q72" i="7"/>
  <c r="R72" i="7"/>
  <c r="S72" i="7"/>
  <c r="T72" i="7"/>
  <c r="U72" i="7"/>
  <c r="V72" i="7"/>
  <c r="W72" i="7"/>
  <c r="X72" i="7"/>
  <c r="Y72" i="7"/>
  <c r="Z72" i="7"/>
  <c r="AA72" i="7"/>
  <c r="AB72" i="7"/>
  <c r="AC72" i="7"/>
  <c r="AD72" i="7"/>
  <c r="AE72" i="7"/>
  <c r="AF72" i="7"/>
  <c r="AG72" i="7"/>
  <c r="AH72" i="7"/>
  <c r="AI72" i="7"/>
  <c r="AJ72" i="7"/>
  <c r="AK72" i="7"/>
  <c r="AL72" i="7"/>
  <c r="AM72" i="7"/>
  <c r="AN72" i="7"/>
  <c r="AO72" i="7"/>
  <c r="AP72" i="7"/>
  <c r="AQ72" i="7"/>
  <c r="AR72" i="7"/>
  <c r="AS72" i="7"/>
  <c r="AT72" i="7"/>
  <c r="AU72" i="7"/>
  <c r="AV72" i="7"/>
  <c r="AW72" i="7"/>
  <c r="AX72" i="7"/>
  <c r="AY72" i="7"/>
  <c r="AZ72" i="7"/>
  <c r="BA72" i="7"/>
  <c r="BB72" i="7"/>
  <c r="BC72" i="7"/>
  <c r="BD72" i="7"/>
  <c r="BE72" i="7"/>
  <c r="BF72" i="7"/>
  <c r="BG72" i="7"/>
  <c r="BH72" i="7"/>
  <c r="BI72" i="7"/>
  <c r="BJ72" i="7"/>
  <c r="BK72" i="7"/>
  <c r="BL72" i="7"/>
  <c r="BM72" i="7"/>
  <c r="BN72" i="7"/>
  <c r="BO72" i="7"/>
  <c r="BP72" i="7"/>
  <c r="BQ72" i="7"/>
  <c r="BR72" i="7"/>
  <c r="BT72" i="7"/>
  <c r="BW72" i="7"/>
  <c r="C73" i="7"/>
  <c r="D73" i="7"/>
  <c r="E73" i="7"/>
  <c r="F73" i="7"/>
  <c r="G73" i="7"/>
  <c r="H73" i="7"/>
  <c r="I73" i="7"/>
  <c r="J73" i="7"/>
  <c r="K73" i="7"/>
  <c r="L73" i="7"/>
  <c r="M73" i="7"/>
  <c r="N73" i="7"/>
  <c r="O73" i="7"/>
  <c r="P73" i="7"/>
  <c r="Q73" i="7"/>
  <c r="R73" i="7"/>
  <c r="S73" i="7"/>
  <c r="T73" i="7"/>
  <c r="U73" i="7"/>
  <c r="V73" i="7"/>
  <c r="W73" i="7"/>
  <c r="X73" i="7"/>
  <c r="Y73" i="7"/>
  <c r="Z73" i="7"/>
  <c r="AA73" i="7"/>
  <c r="AB73" i="7"/>
  <c r="AC73" i="7"/>
  <c r="AD73" i="7"/>
  <c r="AE73" i="7"/>
  <c r="AF73" i="7"/>
  <c r="AG73" i="7"/>
  <c r="AH73" i="7"/>
  <c r="AI73" i="7"/>
  <c r="AJ73" i="7"/>
  <c r="AK73" i="7"/>
  <c r="AL73" i="7"/>
  <c r="AM73" i="7"/>
  <c r="AN73" i="7"/>
  <c r="AO73" i="7"/>
  <c r="AP73" i="7"/>
  <c r="AQ73" i="7"/>
  <c r="AR73" i="7"/>
  <c r="AS73" i="7"/>
  <c r="AT73" i="7"/>
  <c r="AU73" i="7"/>
  <c r="AV73" i="7"/>
  <c r="AW73" i="7"/>
  <c r="AX73" i="7"/>
  <c r="AY73" i="7"/>
  <c r="AZ73" i="7"/>
  <c r="BA73" i="7"/>
  <c r="BB73" i="7"/>
  <c r="BC73" i="7"/>
  <c r="BD73" i="7"/>
  <c r="BE73" i="7"/>
  <c r="BF73" i="7"/>
  <c r="BG73" i="7"/>
  <c r="BH73" i="7"/>
  <c r="BI73" i="7"/>
  <c r="BJ73" i="7"/>
  <c r="BK73" i="7"/>
  <c r="BL73" i="7"/>
  <c r="BM73" i="7"/>
  <c r="BN73" i="7"/>
  <c r="BO73" i="7"/>
  <c r="BP73" i="7"/>
  <c r="BQ73" i="7"/>
  <c r="BR73" i="7"/>
  <c r="BT73" i="7"/>
  <c r="BW73" i="7"/>
  <c r="C74" i="7"/>
  <c r="D74" i="7"/>
  <c r="E74" i="7"/>
  <c r="F74" i="7"/>
  <c r="G74" i="7"/>
  <c r="H74" i="7"/>
  <c r="I74" i="7"/>
  <c r="J74" i="7"/>
  <c r="K74" i="7"/>
  <c r="L74" i="7"/>
  <c r="M74" i="7"/>
  <c r="N74" i="7"/>
  <c r="O74" i="7"/>
  <c r="P74" i="7"/>
  <c r="Q74" i="7"/>
  <c r="R74" i="7"/>
  <c r="S74" i="7"/>
  <c r="T74" i="7"/>
  <c r="U74" i="7"/>
  <c r="V74" i="7"/>
  <c r="W74" i="7"/>
  <c r="X74" i="7"/>
  <c r="Y74" i="7"/>
  <c r="Z74" i="7"/>
  <c r="AA74" i="7"/>
  <c r="AB74" i="7"/>
  <c r="AC74" i="7"/>
  <c r="AD74" i="7"/>
  <c r="AE74" i="7"/>
  <c r="AF74" i="7"/>
  <c r="AG74" i="7"/>
  <c r="AH74" i="7"/>
  <c r="AI74" i="7"/>
  <c r="AJ74" i="7"/>
  <c r="AK74" i="7"/>
  <c r="AL74" i="7"/>
  <c r="AM74" i="7"/>
  <c r="AN74" i="7"/>
  <c r="AO74" i="7"/>
  <c r="AP74" i="7"/>
  <c r="AQ74" i="7"/>
  <c r="AR74" i="7"/>
  <c r="AS74" i="7"/>
  <c r="AT74" i="7"/>
  <c r="AU74" i="7"/>
  <c r="AV74" i="7"/>
  <c r="AW74" i="7"/>
  <c r="AX74" i="7"/>
  <c r="AY74" i="7"/>
  <c r="AZ74" i="7"/>
  <c r="BA74" i="7"/>
  <c r="BB74" i="7"/>
  <c r="BC74" i="7"/>
  <c r="BD74" i="7"/>
  <c r="BE74" i="7"/>
  <c r="BF74" i="7"/>
  <c r="BG74" i="7"/>
  <c r="BH74" i="7"/>
  <c r="BI74" i="7"/>
  <c r="BJ74" i="7"/>
  <c r="BK74" i="7"/>
  <c r="BL74" i="7"/>
  <c r="BM74" i="7"/>
  <c r="BN74" i="7"/>
  <c r="BO74" i="7"/>
  <c r="BP74" i="7"/>
  <c r="BQ74" i="7"/>
  <c r="BR74" i="7"/>
  <c r="BT74" i="7"/>
  <c r="BW74" i="7"/>
  <c r="C75" i="7"/>
  <c r="D75" i="7"/>
  <c r="E75" i="7"/>
  <c r="F75" i="7"/>
  <c r="G75" i="7"/>
  <c r="H75" i="7"/>
  <c r="I75" i="7"/>
  <c r="J75" i="7"/>
  <c r="K75" i="7"/>
  <c r="L75" i="7"/>
  <c r="M75" i="7"/>
  <c r="N75" i="7"/>
  <c r="O75" i="7"/>
  <c r="P75" i="7"/>
  <c r="Q75" i="7"/>
  <c r="R75" i="7"/>
  <c r="S75" i="7"/>
  <c r="T75" i="7"/>
  <c r="U75" i="7"/>
  <c r="V75" i="7"/>
  <c r="W75" i="7"/>
  <c r="X75" i="7"/>
  <c r="Y75" i="7"/>
  <c r="Z75" i="7"/>
  <c r="AA75" i="7"/>
  <c r="AB75" i="7"/>
  <c r="AC75" i="7"/>
  <c r="AD75" i="7"/>
  <c r="AE75" i="7"/>
  <c r="AF75" i="7"/>
  <c r="AG75" i="7"/>
  <c r="AH75" i="7"/>
  <c r="AI75" i="7"/>
  <c r="AJ75" i="7"/>
  <c r="AK75" i="7"/>
  <c r="AL75" i="7"/>
  <c r="AM75" i="7"/>
  <c r="AN75" i="7"/>
  <c r="AO75" i="7"/>
  <c r="AP75" i="7"/>
  <c r="AQ75" i="7"/>
  <c r="AR75" i="7"/>
  <c r="AS75" i="7"/>
  <c r="AT75" i="7"/>
  <c r="AU75" i="7"/>
  <c r="AV75" i="7"/>
  <c r="AW75" i="7"/>
  <c r="AX75" i="7"/>
  <c r="AY75" i="7"/>
  <c r="AZ75" i="7"/>
  <c r="BA75" i="7"/>
  <c r="BB75" i="7"/>
  <c r="BC75" i="7"/>
  <c r="BD75" i="7"/>
  <c r="BE75" i="7"/>
  <c r="BF75" i="7"/>
  <c r="BG75" i="7"/>
  <c r="BH75" i="7"/>
  <c r="BI75" i="7"/>
  <c r="BJ75" i="7"/>
  <c r="BK75" i="7"/>
  <c r="BL75" i="7"/>
  <c r="BM75" i="7"/>
  <c r="BN75" i="7"/>
  <c r="BO75" i="7"/>
  <c r="BP75" i="7"/>
  <c r="BQ75" i="7"/>
  <c r="BR75" i="7"/>
  <c r="BT75" i="7"/>
  <c r="BW75" i="7"/>
  <c r="C76" i="7"/>
  <c r="D76" i="7"/>
  <c r="E76" i="7"/>
  <c r="F76" i="7"/>
  <c r="G76" i="7"/>
  <c r="H76" i="7"/>
  <c r="I76" i="7"/>
  <c r="J76" i="7"/>
  <c r="K76" i="7"/>
  <c r="L76" i="7"/>
  <c r="M76" i="7"/>
  <c r="N76" i="7"/>
  <c r="O76" i="7"/>
  <c r="P76" i="7"/>
  <c r="Q76" i="7"/>
  <c r="R76" i="7"/>
  <c r="S76" i="7"/>
  <c r="T76" i="7"/>
  <c r="U76" i="7"/>
  <c r="V76" i="7"/>
  <c r="W76" i="7"/>
  <c r="X76" i="7"/>
  <c r="Y76" i="7"/>
  <c r="Z76" i="7"/>
  <c r="AA76" i="7"/>
  <c r="AB76" i="7"/>
  <c r="AC76" i="7"/>
  <c r="AD76" i="7"/>
  <c r="AE76" i="7"/>
  <c r="AF76" i="7"/>
  <c r="AG76" i="7"/>
  <c r="AH76" i="7"/>
  <c r="AI76" i="7"/>
  <c r="AJ76" i="7"/>
  <c r="AK76" i="7"/>
  <c r="AL76" i="7"/>
  <c r="AM76" i="7"/>
  <c r="AN76" i="7"/>
  <c r="AO76" i="7"/>
  <c r="AP76" i="7"/>
  <c r="AQ76" i="7"/>
  <c r="AR76" i="7"/>
  <c r="AS76" i="7"/>
  <c r="AT76" i="7"/>
  <c r="AU76" i="7"/>
  <c r="AV76" i="7"/>
  <c r="AW76" i="7"/>
  <c r="AX76" i="7"/>
  <c r="AY76" i="7"/>
  <c r="AZ76" i="7"/>
  <c r="BA76" i="7"/>
  <c r="BB76" i="7"/>
  <c r="BC76" i="7"/>
  <c r="BD76" i="7"/>
  <c r="BE76" i="7"/>
  <c r="BF76" i="7"/>
  <c r="BG76" i="7"/>
  <c r="BH76" i="7"/>
  <c r="BI76" i="7"/>
  <c r="BJ76" i="7"/>
  <c r="BK76" i="7"/>
  <c r="BL76" i="7"/>
  <c r="BM76" i="7"/>
  <c r="BN76" i="7"/>
  <c r="BO76" i="7"/>
  <c r="BP76" i="7"/>
  <c r="BQ76" i="7"/>
  <c r="BR76" i="7"/>
  <c r="BT76" i="7"/>
  <c r="BW76" i="7"/>
  <c r="C77" i="7"/>
  <c r="D77" i="7"/>
  <c r="E77" i="7"/>
  <c r="F77" i="7"/>
  <c r="G77" i="7"/>
  <c r="H77" i="7"/>
  <c r="I77" i="7"/>
  <c r="J77" i="7"/>
  <c r="K77" i="7"/>
  <c r="L77" i="7"/>
  <c r="M77" i="7"/>
  <c r="N77" i="7"/>
  <c r="O77" i="7"/>
  <c r="P77" i="7"/>
  <c r="Q77" i="7"/>
  <c r="R77" i="7"/>
  <c r="S77" i="7"/>
  <c r="T77" i="7"/>
  <c r="U77" i="7"/>
  <c r="V77" i="7"/>
  <c r="W77" i="7"/>
  <c r="X77" i="7"/>
  <c r="Y77" i="7"/>
  <c r="Z77" i="7"/>
  <c r="AA77" i="7"/>
  <c r="AB77" i="7"/>
  <c r="AC77" i="7"/>
  <c r="AD77" i="7"/>
  <c r="AE77" i="7"/>
  <c r="AF77" i="7"/>
  <c r="AG77" i="7"/>
  <c r="AH77" i="7"/>
  <c r="AI77" i="7"/>
  <c r="AJ77" i="7"/>
  <c r="AK77" i="7"/>
  <c r="AL77" i="7"/>
  <c r="AM77" i="7"/>
  <c r="AN77" i="7"/>
  <c r="AO77" i="7"/>
  <c r="AP77" i="7"/>
  <c r="AQ77" i="7"/>
  <c r="AR77" i="7"/>
  <c r="AS77" i="7"/>
  <c r="AT77" i="7"/>
  <c r="AU77" i="7"/>
  <c r="AV77" i="7"/>
  <c r="AW77" i="7"/>
  <c r="AX77" i="7"/>
  <c r="AY77" i="7"/>
  <c r="AZ77" i="7"/>
  <c r="BA77" i="7"/>
  <c r="BB77" i="7"/>
  <c r="BC77" i="7"/>
  <c r="BD77" i="7"/>
  <c r="BE77" i="7"/>
  <c r="BF77" i="7"/>
  <c r="BG77" i="7"/>
  <c r="BH77" i="7"/>
  <c r="BI77" i="7"/>
  <c r="BJ77" i="7"/>
  <c r="BK77" i="7"/>
  <c r="BL77" i="7"/>
  <c r="BM77" i="7"/>
  <c r="BN77" i="7"/>
  <c r="BO77" i="7"/>
  <c r="BP77" i="7"/>
  <c r="BQ77" i="7"/>
  <c r="BR77" i="7"/>
  <c r="BT77" i="7"/>
  <c r="BW77" i="7"/>
  <c r="C78" i="7"/>
  <c r="D78" i="7"/>
  <c r="E78" i="7"/>
  <c r="F78" i="7"/>
  <c r="G78" i="7"/>
  <c r="H78" i="7"/>
  <c r="I78" i="7"/>
  <c r="J78" i="7"/>
  <c r="K78" i="7"/>
  <c r="L78" i="7"/>
  <c r="M78" i="7"/>
  <c r="N78" i="7"/>
  <c r="O78" i="7"/>
  <c r="P78" i="7"/>
  <c r="Q78" i="7"/>
  <c r="R78" i="7"/>
  <c r="S78" i="7"/>
  <c r="T78" i="7"/>
  <c r="U78" i="7"/>
  <c r="V78" i="7"/>
  <c r="W78" i="7"/>
  <c r="X78" i="7"/>
  <c r="Y78" i="7"/>
  <c r="Z78" i="7"/>
  <c r="AA78" i="7"/>
  <c r="AB78" i="7"/>
  <c r="AC78" i="7"/>
  <c r="AD78" i="7"/>
  <c r="AE78" i="7"/>
  <c r="AF78" i="7"/>
  <c r="AG78" i="7"/>
  <c r="AH78" i="7"/>
  <c r="AI78" i="7"/>
  <c r="AJ78" i="7"/>
  <c r="AK78" i="7"/>
  <c r="AL78" i="7"/>
  <c r="AM78" i="7"/>
  <c r="AN78" i="7"/>
  <c r="AO78" i="7"/>
  <c r="AP78" i="7"/>
  <c r="AQ78" i="7"/>
  <c r="AR78" i="7"/>
  <c r="AS78" i="7"/>
  <c r="AT78" i="7"/>
  <c r="AU78" i="7"/>
  <c r="AV78" i="7"/>
  <c r="AW78" i="7"/>
  <c r="AX78" i="7"/>
  <c r="AY78" i="7"/>
  <c r="AZ78" i="7"/>
  <c r="BA78" i="7"/>
  <c r="BB78" i="7"/>
  <c r="BC78" i="7"/>
  <c r="BD78" i="7"/>
  <c r="BE78" i="7"/>
  <c r="BF78" i="7"/>
  <c r="BG78" i="7"/>
  <c r="BH78" i="7"/>
  <c r="BI78" i="7"/>
  <c r="BJ78" i="7"/>
  <c r="BK78" i="7"/>
  <c r="BL78" i="7"/>
  <c r="BM78" i="7"/>
  <c r="BN78" i="7"/>
  <c r="BO78" i="7"/>
  <c r="BP78" i="7"/>
  <c r="BQ78" i="7"/>
  <c r="BR78" i="7"/>
  <c r="BT78" i="7"/>
  <c r="BW78" i="7"/>
  <c r="C79" i="7"/>
  <c r="D79" i="7"/>
  <c r="E79" i="7"/>
  <c r="F79" i="7"/>
  <c r="G79" i="7"/>
  <c r="H79" i="7"/>
  <c r="I79" i="7"/>
  <c r="J79" i="7"/>
  <c r="K79" i="7"/>
  <c r="L79" i="7"/>
  <c r="M79" i="7"/>
  <c r="N79" i="7"/>
  <c r="O79" i="7"/>
  <c r="P79" i="7"/>
  <c r="Q79" i="7"/>
  <c r="R79" i="7"/>
  <c r="S79" i="7"/>
  <c r="T79" i="7"/>
  <c r="U79" i="7"/>
  <c r="V79" i="7"/>
  <c r="W79" i="7"/>
  <c r="X79" i="7"/>
  <c r="Y79" i="7"/>
  <c r="Z79" i="7"/>
  <c r="AA79" i="7"/>
  <c r="AB79" i="7"/>
  <c r="AC79" i="7"/>
  <c r="AD79" i="7"/>
  <c r="AE79" i="7"/>
  <c r="AF79" i="7"/>
  <c r="AG79" i="7"/>
  <c r="AH79" i="7"/>
  <c r="AI79" i="7"/>
  <c r="AJ79" i="7"/>
  <c r="AK79" i="7"/>
  <c r="AL79" i="7"/>
  <c r="AM79" i="7"/>
  <c r="AN79" i="7"/>
  <c r="AO79" i="7"/>
  <c r="AP79" i="7"/>
  <c r="AQ79" i="7"/>
  <c r="AR79" i="7"/>
  <c r="AS79" i="7"/>
  <c r="AT79" i="7"/>
  <c r="AU79" i="7"/>
  <c r="AV79" i="7"/>
  <c r="AW79" i="7"/>
  <c r="AX79" i="7"/>
  <c r="AY79" i="7"/>
  <c r="AZ79" i="7"/>
  <c r="BA79" i="7"/>
  <c r="BB79" i="7"/>
  <c r="BC79" i="7"/>
  <c r="BD79" i="7"/>
  <c r="BE79" i="7"/>
  <c r="BF79" i="7"/>
  <c r="BG79" i="7"/>
  <c r="BH79" i="7"/>
  <c r="BI79" i="7"/>
  <c r="BJ79" i="7"/>
  <c r="BK79" i="7"/>
  <c r="BL79" i="7"/>
  <c r="BM79" i="7"/>
  <c r="BN79" i="7"/>
  <c r="BO79" i="7"/>
  <c r="BP79" i="7"/>
  <c r="BQ79" i="7"/>
  <c r="BR79" i="7"/>
  <c r="BT79" i="7"/>
  <c r="BW79" i="7"/>
  <c r="C80" i="7"/>
  <c r="D80" i="7"/>
  <c r="E80" i="7"/>
  <c r="F80" i="7"/>
  <c r="G80" i="7"/>
  <c r="H80" i="7"/>
  <c r="I80" i="7"/>
  <c r="J80" i="7"/>
  <c r="K80" i="7"/>
  <c r="L80" i="7"/>
  <c r="M80" i="7"/>
  <c r="N80" i="7"/>
  <c r="O80" i="7"/>
  <c r="P80" i="7"/>
  <c r="Q80" i="7"/>
  <c r="R80" i="7"/>
  <c r="S80" i="7"/>
  <c r="T80" i="7"/>
  <c r="U80" i="7"/>
  <c r="V80" i="7"/>
  <c r="W80" i="7"/>
  <c r="X80" i="7"/>
  <c r="Y80" i="7"/>
  <c r="Z80" i="7"/>
  <c r="AA80" i="7"/>
  <c r="AB80" i="7"/>
  <c r="AC80" i="7"/>
  <c r="AD80" i="7"/>
  <c r="AE80" i="7"/>
  <c r="AF80" i="7"/>
  <c r="AG80" i="7"/>
  <c r="AH80" i="7"/>
  <c r="AI80" i="7"/>
  <c r="AJ80" i="7"/>
  <c r="AK80" i="7"/>
  <c r="AL80" i="7"/>
  <c r="AM80" i="7"/>
  <c r="AN80" i="7"/>
  <c r="AO80" i="7"/>
  <c r="AP80" i="7"/>
  <c r="AQ80" i="7"/>
  <c r="AR80" i="7"/>
  <c r="AS80" i="7"/>
  <c r="AT80" i="7"/>
  <c r="AU80" i="7"/>
  <c r="AV80" i="7"/>
  <c r="AW80" i="7"/>
  <c r="AX80" i="7"/>
  <c r="AY80" i="7"/>
  <c r="AZ80" i="7"/>
  <c r="BA80" i="7"/>
  <c r="BB80" i="7"/>
  <c r="BC80" i="7"/>
  <c r="BD80" i="7"/>
  <c r="BE80" i="7"/>
  <c r="BF80" i="7"/>
  <c r="BG80" i="7"/>
  <c r="BH80" i="7"/>
  <c r="BI80" i="7"/>
  <c r="BJ80" i="7"/>
  <c r="BK80" i="7"/>
  <c r="BL80" i="7"/>
  <c r="BM80" i="7"/>
  <c r="BN80" i="7"/>
  <c r="BO80" i="7"/>
  <c r="BP80" i="7"/>
  <c r="BQ80" i="7"/>
  <c r="BR80" i="7"/>
  <c r="BT80" i="7"/>
  <c r="BW80" i="7"/>
  <c r="C81" i="7"/>
  <c r="D81" i="7"/>
  <c r="E81" i="7"/>
  <c r="F81" i="7"/>
  <c r="G81" i="7"/>
  <c r="H81" i="7"/>
  <c r="I81" i="7"/>
  <c r="J81" i="7"/>
  <c r="K81" i="7"/>
  <c r="L81" i="7"/>
  <c r="M81" i="7"/>
  <c r="N81" i="7"/>
  <c r="O81" i="7"/>
  <c r="P81" i="7"/>
  <c r="Q81" i="7"/>
  <c r="R81" i="7"/>
  <c r="S81" i="7"/>
  <c r="T81" i="7"/>
  <c r="U81" i="7"/>
  <c r="V81" i="7"/>
  <c r="W81" i="7"/>
  <c r="X81" i="7"/>
  <c r="Y81" i="7"/>
  <c r="Z81" i="7"/>
  <c r="AA81" i="7"/>
  <c r="AB81" i="7"/>
  <c r="AC81" i="7"/>
  <c r="AD81" i="7"/>
  <c r="AE81" i="7"/>
  <c r="AF81" i="7"/>
  <c r="AG81" i="7"/>
  <c r="AH81" i="7"/>
  <c r="AI81" i="7"/>
  <c r="AJ81" i="7"/>
  <c r="AK81" i="7"/>
  <c r="AL81" i="7"/>
  <c r="AM81" i="7"/>
  <c r="AN81" i="7"/>
  <c r="AO81" i="7"/>
  <c r="AP81" i="7"/>
  <c r="AQ81" i="7"/>
  <c r="AR81" i="7"/>
  <c r="AS81" i="7"/>
  <c r="AT81" i="7"/>
  <c r="AU81" i="7"/>
  <c r="AV81" i="7"/>
  <c r="AW81" i="7"/>
  <c r="AX81" i="7"/>
  <c r="AY81" i="7"/>
  <c r="AZ81" i="7"/>
  <c r="BA81" i="7"/>
  <c r="BB81" i="7"/>
  <c r="BC81" i="7"/>
  <c r="BD81" i="7"/>
  <c r="BE81" i="7"/>
  <c r="BF81" i="7"/>
  <c r="BG81" i="7"/>
  <c r="BH81" i="7"/>
  <c r="BI81" i="7"/>
  <c r="BJ81" i="7"/>
  <c r="BK81" i="7"/>
  <c r="BL81" i="7"/>
  <c r="BM81" i="7"/>
  <c r="BN81" i="7"/>
  <c r="BO81" i="7"/>
  <c r="BP81" i="7"/>
  <c r="BQ81" i="7"/>
  <c r="BR81" i="7"/>
  <c r="BT81" i="7"/>
  <c r="BW81" i="7"/>
  <c r="C82" i="7"/>
  <c r="D82" i="7"/>
  <c r="E82" i="7"/>
  <c r="F82" i="7"/>
  <c r="G82" i="7"/>
  <c r="H82" i="7"/>
  <c r="I82" i="7"/>
  <c r="J82" i="7"/>
  <c r="K82" i="7"/>
  <c r="L82" i="7"/>
  <c r="M82" i="7"/>
  <c r="N82" i="7"/>
  <c r="O82" i="7"/>
  <c r="P82" i="7"/>
  <c r="Q82" i="7"/>
  <c r="R82" i="7"/>
  <c r="S82" i="7"/>
  <c r="T82" i="7"/>
  <c r="U82" i="7"/>
  <c r="V82" i="7"/>
  <c r="W82" i="7"/>
  <c r="X82" i="7"/>
  <c r="Y82" i="7"/>
  <c r="Z82" i="7"/>
  <c r="AA82" i="7"/>
  <c r="AB82" i="7"/>
  <c r="AC82" i="7"/>
  <c r="AD82" i="7"/>
  <c r="AE82" i="7"/>
  <c r="AF82" i="7"/>
  <c r="AG82" i="7"/>
  <c r="AH82" i="7"/>
  <c r="AI82" i="7"/>
  <c r="AJ82" i="7"/>
  <c r="AK82" i="7"/>
  <c r="AL82" i="7"/>
  <c r="AM82" i="7"/>
  <c r="AN82" i="7"/>
  <c r="AO82" i="7"/>
  <c r="AP82" i="7"/>
  <c r="AQ82" i="7"/>
  <c r="AR82" i="7"/>
  <c r="AS82" i="7"/>
  <c r="AT82" i="7"/>
  <c r="AU82" i="7"/>
  <c r="AV82" i="7"/>
  <c r="AW82" i="7"/>
  <c r="AX82" i="7"/>
  <c r="AY82" i="7"/>
  <c r="AZ82" i="7"/>
  <c r="BA82" i="7"/>
  <c r="BB82" i="7"/>
  <c r="BC82" i="7"/>
  <c r="BD82" i="7"/>
  <c r="BE82" i="7"/>
  <c r="BF82" i="7"/>
  <c r="BG82" i="7"/>
  <c r="BH82" i="7"/>
  <c r="BI82" i="7"/>
  <c r="BJ82" i="7"/>
  <c r="BK82" i="7"/>
  <c r="BL82" i="7"/>
  <c r="BM82" i="7"/>
  <c r="BN82" i="7"/>
  <c r="BO82" i="7"/>
  <c r="BP82" i="7"/>
  <c r="BQ82" i="7"/>
  <c r="BR82" i="7"/>
  <c r="BT82" i="7"/>
  <c r="BW82" i="7"/>
  <c r="C83" i="7"/>
  <c r="D83" i="7"/>
  <c r="E83" i="7"/>
  <c r="F83" i="7"/>
  <c r="G83" i="7"/>
  <c r="H83" i="7"/>
  <c r="I83" i="7"/>
  <c r="J83" i="7"/>
  <c r="K83" i="7"/>
  <c r="L83" i="7"/>
  <c r="M83" i="7"/>
  <c r="N83" i="7"/>
  <c r="O83" i="7"/>
  <c r="P83" i="7"/>
  <c r="Q83" i="7"/>
  <c r="R83" i="7"/>
  <c r="S83" i="7"/>
  <c r="T83" i="7"/>
  <c r="U83" i="7"/>
  <c r="V83" i="7"/>
  <c r="W83" i="7"/>
  <c r="X83" i="7"/>
  <c r="Y83" i="7"/>
  <c r="Z83" i="7"/>
  <c r="AA83" i="7"/>
  <c r="AB83" i="7"/>
  <c r="AC83" i="7"/>
  <c r="AD83" i="7"/>
  <c r="AE83" i="7"/>
  <c r="AF83" i="7"/>
  <c r="AG83" i="7"/>
  <c r="AH83" i="7"/>
  <c r="AI83" i="7"/>
  <c r="AJ83" i="7"/>
  <c r="AK83" i="7"/>
  <c r="AL83" i="7"/>
  <c r="AM83" i="7"/>
  <c r="AN83" i="7"/>
  <c r="AO83" i="7"/>
  <c r="AP83" i="7"/>
  <c r="AQ83" i="7"/>
  <c r="AR83" i="7"/>
  <c r="AS83" i="7"/>
  <c r="AT83" i="7"/>
  <c r="AU83" i="7"/>
  <c r="AV83" i="7"/>
  <c r="AW83" i="7"/>
  <c r="AX83" i="7"/>
  <c r="AY83" i="7"/>
  <c r="AZ83" i="7"/>
  <c r="BA83" i="7"/>
  <c r="BB83" i="7"/>
  <c r="BC83" i="7"/>
  <c r="BD83" i="7"/>
  <c r="BE83" i="7"/>
  <c r="BF83" i="7"/>
  <c r="BG83" i="7"/>
  <c r="BH83" i="7"/>
  <c r="BI83" i="7"/>
  <c r="BJ83" i="7"/>
  <c r="BK83" i="7"/>
  <c r="BL83" i="7"/>
  <c r="BM83" i="7"/>
  <c r="BN83" i="7"/>
  <c r="BO83" i="7"/>
  <c r="BP83" i="7"/>
  <c r="BQ83" i="7"/>
  <c r="BR83" i="7"/>
  <c r="BT83" i="7"/>
  <c r="BW83" i="7"/>
  <c r="BP44" i="7"/>
  <c r="BM44" i="7"/>
  <c r="BG44" i="7"/>
  <c r="BB44" i="7"/>
  <c r="AT44" i="7"/>
  <c r="AD44" i="7"/>
  <c r="B41" i="7"/>
  <c r="B40" i="7"/>
  <c r="B39" i="7"/>
  <c r="B38" i="7"/>
  <c r="B37" i="7"/>
  <c r="B36" i="7"/>
  <c r="B35" i="7"/>
  <c r="B34" i="7"/>
  <c r="B33" i="7"/>
  <c r="B32" i="7"/>
  <c r="B31" i="7"/>
  <c r="B30" i="7"/>
  <c r="B29" i="7"/>
  <c r="B28" i="7"/>
  <c r="B27" i="7"/>
  <c r="B26" i="7"/>
  <c r="B25" i="7"/>
  <c r="B24" i="7"/>
  <c r="B23" i="7"/>
  <c r="B22" i="7"/>
  <c r="B21" i="7"/>
  <c r="B20" i="7"/>
  <c r="B19" i="7"/>
  <c r="B18" i="7"/>
  <c r="B17" i="7"/>
  <c r="B16" i="7"/>
  <c r="B15" i="7"/>
  <c r="B14" i="7"/>
  <c r="B13" i="7"/>
  <c r="B12" i="7"/>
  <c r="B11" i="7"/>
  <c r="B10" i="7"/>
  <c r="B9" i="7"/>
  <c r="B8" i="7"/>
  <c r="B7" i="7"/>
  <c r="B6" i="7"/>
  <c r="B5" i="7"/>
  <c r="B4" i="7"/>
  <c r="B3" i="7"/>
  <c r="B2" i="7"/>
  <c r="S126" i="6"/>
  <c r="T126" i="6"/>
  <c r="U126" i="6"/>
  <c r="V126" i="6"/>
  <c r="W126" i="6"/>
  <c r="X126" i="6"/>
  <c r="Y126" i="6"/>
  <c r="Z85" i="6"/>
  <c r="Z126" i="6"/>
  <c r="AA126" i="6"/>
  <c r="AB85" i="6"/>
  <c r="AB126" i="6"/>
  <c r="AC126" i="6"/>
  <c r="AD126" i="6"/>
  <c r="AE126" i="6"/>
  <c r="AF126" i="6"/>
  <c r="AG85" i="6"/>
  <c r="AG126" i="6"/>
  <c r="AH126" i="6"/>
  <c r="AI85" i="6"/>
  <c r="AI126" i="6"/>
  <c r="AJ85" i="6"/>
  <c r="AJ126" i="6"/>
  <c r="AK126" i="6"/>
  <c r="AL85" i="6"/>
  <c r="AL126" i="6"/>
  <c r="AM126" i="6"/>
  <c r="AN85" i="6"/>
  <c r="AN126" i="6"/>
  <c r="AO126" i="6"/>
  <c r="AP126" i="6"/>
  <c r="AQ85" i="6"/>
  <c r="AQ126" i="6"/>
  <c r="AR85" i="6"/>
  <c r="AR126" i="6"/>
  <c r="AS126" i="6"/>
  <c r="AT126" i="6"/>
  <c r="AU126" i="6"/>
  <c r="AV126" i="6"/>
  <c r="AW126" i="6"/>
  <c r="AX126" i="6"/>
  <c r="AY126" i="6"/>
  <c r="AZ126" i="6"/>
  <c r="BA126" i="6"/>
  <c r="BB126" i="6"/>
  <c r="BC126" i="6"/>
  <c r="BD126" i="6"/>
  <c r="BE85" i="6"/>
  <c r="BE126" i="6"/>
  <c r="BF85" i="6"/>
  <c r="BF126" i="6"/>
  <c r="BG126" i="6"/>
  <c r="BH126" i="6"/>
  <c r="BI126" i="6"/>
  <c r="BJ126" i="6"/>
  <c r="BK85" i="6"/>
  <c r="BK126" i="6"/>
  <c r="BL126" i="6"/>
  <c r="BM126" i="6"/>
  <c r="BN126" i="6"/>
  <c r="BO126" i="6"/>
  <c r="C167" i="6"/>
  <c r="D127" i="6"/>
  <c r="E127" i="6"/>
  <c r="F127" i="6"/>
  <c r="G127" i="6"/>
  <c r="H127" i="6"/>
  <c r="I127" i="6"/>
  <c r="J127" i="6"/>
  <c r="K127" i="6"/>
  <c r="L127" i="6"/>
  <c r="M127" i="6"/>
  <c r="N127" i="6"/>
  <c r="O127" i="6"/>
  <c r="P127" i="6"/>
  <c r="Q127" i="6"/>
  <c r="R127" i="6"/>
  <c r="S127" i="6"/>
  <c r="T127" i="6"/>
  <c r="U86" i="6"/>
  <c r="U127" i="6"/>
  <c r="V127" i="6"/>
  <c r="W127" i="6"/>
  <c r="X127" i="6"/>
  <c r="Y127" i="6"/>
  <c r="Z86" i="6"/>
  <c r="Z127" i="6"/>
  <c r="AA127" i="6"/>
  <c r="AB86" i="6"/>
  <c r="AB127" i="6"/>
  <c r="AC127" i="6"/>
  <c r="AD127" i="6"/>
  <c r="AE127" i="6"/>
  <c r="AF127" i="6"/>
  <c r="AG127" i="6"/>
  <c r="AH127" i="6"/>
  <c r="AI86" i="6"/>
  <c r="AI127" i="6"/>
  <c r="AJ86" i="6"/>
  <c r="AJ127" i="6"/>
  <c r="AK127" i="6"/>
  <c r="AL86" i="6"/>
  <c r="AL127" i="6"/>
  <c r="AM127" i="6"/>
  <c r="AN86" i="6"/>
  <c r="AN127" i="6"/>
  <c r="AO86" i="6"/>
  <c r="AO127" i="6"/>
  <c r="AP127" i="6"/>
  <c r="AQ86" i="6"/>
  <c r="AQ127" i="6"/>
  <c r="AR86" i="6"/>
  <c r="AR127" i="6"/>
  <c r="AS127" i="6"/>
  <c r="AT127" i="6"/>
  <c r="AU127" i="6"/>
  <c r="AV86" i="6"/>
  <c r="AV127" i="6"/>
  <c r="AW127" i="6"/>
  <c r="AX127" i="6"/>
  <c r="AY127" i="6"/>
  <c r="AZ127" i="6"/>
  <c r="BA127" i="6"/>
  <c r="BB127" i="6"/>
  <c r="BC127" i="6"/>
  <c r="BD127" i="6"/>
  <c r="BE86" i="6"/>
  <c r="BE127" i="6"/>
  <c r="BF127" i="6"/>
  <c r="BG127" i="6"/>
  <c r="BH127" i="6"/>
  <c r="BI127" i="6"/>
  <c r="BJ127" i="6"/>
  <c r="BK127" i="6"/>
  <c r="BL127" i="6"/>
  <c r="BM127" i="6"/>
  <c r="BN127" i="6"/>
  <c r="BO127" i="6"/>
  <c r="C168" i="6"/>
  <c r="D128" i="6"/>
  <c r="E128" i="6"/>
  <c r="F128" i="6"/>
  <c r="G128" i="6"/>
  <c r="H128" i="6"/>
  <c r="I87" i="6"/>
  <c r="I128" i="6"/>
  <c r="J128" i="6"/>
  <c r="K87" i="6"/>
  <c r="K128" i="6"/>
  <c r="L128" i="6"/>
  <c r="M128" i="6"/>
  <c r="N128" i="6"/>
  <c r="O128" i="6"/>
  <c r="P128" i="6"/>
  <c r="Q128" i="6"/>
  <c r="R128" i="6"/>
  <c r="S128" i="6"/>
  <c r="T128" i="6"/>
  <c r="U128" i="6"/>
  <c r="V128" i="6"/>
  <c r="W128" i="6"/>
  <c r="X128" i="6"/>
  <c r="Y128" i="6"/>
  <c r="Z87" i="6"/>
  <c r="Z128" i="6"/>
  <c r="AA128" i="6"/>
  <c r="AB87" i="6"/>
  <c r="AB128" i="6"/>
  <c r="AC128" i="6"/>
  <c r="AD128" i="6"/>
  <c r="AE87" i="6"/>
  <c r="AE128" i="6"/>
  <c r="AF128" i="6"/>
  <c r="AG87" i="6"/>
  <c r="AG128" i="6"/>
  <c r="AH128" i="6"/>
  <c r="AI87" i="6"/>
  <c r="AI128" i="6"/>
  <c r="AJ87" i="6"/>
  <c r="AJ128" i="6"/>
  <c r="AK128" i="6"/>
  <c r="AL87" i="6"/>
  <c r="AL128" i="6"/>
  <c r="AM128" i="6"/>
  <c r="AN87" i="6"/>
  <c r="AN128" i="6"/>
  <c r="AO128" i="6"/>
  <c r="AP128" i="6"/>
  <c r="AQ87" i="6"/>
  <c r="AQ128" i="6"/>
  <c r="AR87" i="6"/>
  <c r="AR128" i="6"/>
  <c r="AS128" i="6"/>
  <c r="AT128" i="6"/>
  <c r="AU128" i="6"/>
  <c r="AV128" i="6"/>
  <c r="AW128" i="6"/>
  <c r="AX128" i="6"/>
  <c r="AY128" i="6"/>
  <c r="AZ128" i="6"/>
  <c r="BA128" i="6"/>
  <c r="BB128" i="6"/>
  <c r="BC128" i="6"/>
  <c r="BD128" i="6"/>
  <c r="BE87" i="6"/>
  <c r="BE128" i="6"/>
  <c r="BF87" i="6"/>
  <c r="BF128" i="6"/>
  <c r="BG128" i="6"/>
  <c r="BH128" i="6"/>
  <c r="BI128" i="6"/>
  <c r="BJ128" i="6"/>
  <c r="BK128" i="6"/>
  <c r="BL128" i="6"/>
  <c r="BM128" i="6"/>
  <c r="BN87" i="6"/>
  <c r="BN128" i="6"/>
  <c r="BO87" i="6"/>
  <c r="BO128" i="6"/>
  <c r="C169" i="6"/>
  <c r="D129" i="6"/>
  <c r="E88" i="6"/>
  <c r="E129" i="6"/>
  <c r="F129" i="6"/>
  <c r="G129" i="6"/>
  <c r="H129" i="6"/>
  <c r="I129" i="6"/>
  <c r="J129" i="6"/>
  <c r="K88" i="6"/>
  <c r="K129" i="6"/>
  <c r="L129" i="6"/>
  <c r="M129" i="6"/>
  <c r="N88" i="6"/>
  <c r="N129" i="6"/>
  <c r="O129" i="6"/>
  <c r="P129" i="6"/>
  <c r="Q88" i="6"/>
  <c r="Q129" i="6"/>
  <c r="R129" i="6"/>
  <c r="S129" i="6"/>
  <c r="T129" i="6"/>
  <c r="U88" i="6"/>
  <c r="U129" i="6"/>
  <c r="V129" i="6"/>
  <c r="W129" i="6"/>
  <c r="X129" i="6"/>
  <c r="Y129" i="6"/>
  <c r="Z88" i="6"/>
  <c r="Z129" i="6"/>
  <c r="AA129" i="6"/>
  <c r="AB88" i="6"/>
  <c r="AB129" i="6"/>
  <c r="AC88" i="6"/>
  <c r="AC129" i="6"/>
  <c r="AD129" i="6"/>
  <c r="AE88" i="6"/>
  <c r="AE129" i="6"/>
  <c r="AF129" i="6"/>
  <c r="C170" i="6"/>
  <c r="D130" i="6"/>
  <c r="E130" i="6"/>
  <c r="F130" i="6"/>
  <c r="G130" i="6"/>
  <c r="H130" i="6"/>
  <c r="I130" i="6"/>
  <c r="J130" i="6"/>
  <c r="K130" i="6"/>
  <c r="L130" i="6"/>
  <c r="M130" i="6"/>
  <c r="N130" i="6"/>
  <c r="O130" i="6"/>
  <c r="P130" i="6"/>
  <c r="Q130" i="6"/>
  <c r="R130" i="6"/>
  <c r="S130" i="6"/>
  <c r="C171" i="6"/>
  <c r="D131" i="6"/>
  <c r="E131" i="6"/>
  <c r="F131" i="6"/>
  <c r="G131" i="6"/>
  <c r="H131" i="6"/>
  <c r="I131" i="6"/>
  <c r="J131" i="6"/>
  <c r="K131" i="6"/>
  <c r="L131" i="6"/>
  <c r="M131" i="6"/>
  <c r="N131" i="6"/>
  <c r="O131" i="6"/>
  <c r="P131" i="6"/>
  <c r="Q131" i="6"/>
  <c r="R131" i="6"/>
  <c r="S131" i="6"/>
  <c r="C172" i="6"/>
  <c r="D132" i="6"/>
  <c r="E132" i="6"/>
  <c r="F132" i="6"/>
  <c r="G132" i="6"/>
  <c r="H132" i="6"/>
  <c r="I132" i="6"/>
  <c r="J132" i="6"/>
  <c r="K132" i="6"/>
  <c r="L132" i="6"/>
  <c r="M132" i="6"/>
  <c r="N132" i="6"/>
  <c r="O132" i="6"/>
  <c r="P132" i="6"/>
  <c r="Q132" i="6"/>
  <c r="R132" i="6"/>
  <c r="S132" i="6"/>
  <c r="C173" i="6"/>
  <c r="D133" i="6"/>
  <c r="E133" i="6"/>
  <c r="F133" i="6"/>
  <c r="G133" i="6"/>
  <c r="H133" i="6"/>
  <c r="I133" i="6"/>
  <c r="J133" i="6"/>
  <c r="K133" i="6"/>
  <c r="L133" i="6"/>
  <c r="M133" i="6"/>
  <c r="N133" i="6"/>
  <c r="O133" i="6"/>
  <c r="P133" i="6"/>
  <c r="Q133" i="6"/>
  <c r="R133" i="6"/>
  <c r="S133" i="6"/>
  <c r="C174" i="6"/>
  <c r="D134" i="6"/>
  <c r="E134" i="6"/>
  <c r="F134" i="6"/>
  <c r="G134" i="6"/>
  <c r="H134" i="6"/>
  <c r="I134" i="6"/>
  <c r="J134" i="6"/>
  <c r="K134" i="6"/>
  <c r="L134" i="6"/>
  <c r="M134" i="6"/>
  <c r="N134" i="6"/>
  <c r="O134" i="6"/>
  <c r="P134" i="6"/>
  <c r="Q134" i="6"/>
  <c r="R134" i="6"/>
  <c r="S134" i="6"/>
  <c r="C175" i="6"/>
  <c r="D135" i="6"/>
  <c r="E135" i="6"/>
  <c r="F135" i="6"/>
  <c r="G135" i="6"/>
  <c r="H135" i="6"/>
  <c r="I135" i="6"/>
  <c r="J135" i="6"/>
  <c r="K135" i="6"/>
  <c r="L135" i="6"/>
  <c r="M135" i="6"/>
  <c r="N135" i="6"/>
  <c r="O135" i="6"/>
  <c r="P135" i="6"/>
  <c r="Q135" i="6"/>
  <c r="R135" i="6"/>
  <c r="S135" i="6"/>
  <c r="C176" i="6"/>
  <c r="D136" i="6"/>
  <c r="E136" i="6"/>
  <c r="F136" i="6"/>
  <c r="G136" i="6"/>
  <c r="H136" i="6"/>
  <c r="I136" i="6"/>
  <c r="J136" i="6"/>
  <c r="K136" i="6"/>
  <c r="L136" i="6"/>
  <c r="M136" i="6"/>
  <c r="N136" i="6"/>
  <c r="O136" i="6"/>
  <c r="P136" i="6"/>
  <c r="Q136" i="6"/>
  <c r="R136" i="6"/>
  <c r="S136" i="6"/>
  <c r="C177" i="6"/>
  <c r="D137" i="6"/>
  <c r="E137" i="6"/>
  <c r="F137" i="6"/>
  <c r="G137" i="6"/>
  <c r="H137" i="6"/>
  <c r="I137" i="6"/>
  <c r="J137" i="6"/>
  <c r="K137" i="6"/>
  <c r="L137" i="6"/>
  <c r="M137" i="6"/>
  <c r="N137" i="6"/>
  <c r="O137" i="6"/>
  <c r="P137" i="6"/>
  <c r="Q137" i="6"/>
  <c r="R137" i="6"/>
  <c r="S137" i="6"/>
  <c r="C178" i="6"/>
  <c r="D138" i="6"/>
  <c r="E138" i="6"/>
  <c r="F138" i="6"/>
  <c r="G138" i="6"/>
  <c r="H138" i="6"/>
  <c r="I138" i="6"/>
  <c r="J138" i="6"/>
  <c r="K138" i="6"/>
  <c r="L138" i="6"/>
  <c r="M138" i="6"/>
  <c r="N138" i="6"/>
  <c r="O138" i="6"/>
  <c r="P138" i="6"/>
  <c r="Q138" i="6"/>
  <c r="R138" i="6"/>
  <c r="S138" i="6"/>
  <c r="C179" i="6"/>
  <c r="D139" i="6"/>
  <c r="E139" i="6"/>
  <c r="F139" i="6"/>
  <c r="G139" i="6"/>
  <c r="H139" i="6"/>
  <c r="I139" i="6"/>
  <c r="J139" i="6"/>
  <c r="K139" i="6"/>
  <c r="L139" i="6"/>
  <c r="M139" i="6"/>
  <c r="N139" i="6"/>
  <c r="O139" i="6"/>
  <c r="P139" i="6"/>
  <c r="Q139" i="6"/>
  <c r="R139" i="6"/>
  <c r="S139" i="6"/>
  <c r="C180" i="6"/>
  <c r="D140" i="6"/>
  <c r="E140" i="6"/>
  <c r="F140" i="6"/>
  <c r="G140" i="6"/>
  <c r="H140" i="6"/>
  <c r="I140" i="6"/>
  <c r="J140" i="6"/>
  <c r="K140" i="6"/>
  <c r="L140" i="6"/>
  <c r="M140" i="6"/>
  <c r="N140" i="6"/>
  <c r="O140" i="6"/>
  <c r="P140" i="6"/>
  <c r="Q140" i="6"/>
  <c r="R140" i="6"/>
  <c r="S14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D125" i="6"/>
  <c r="E125" i="6"/>
  <c r="F125" i="6"/>
  <c r="G125" i="6"/>
  <c r="H125" i="6"/>
  <c r="I125" i="6"/>
  <c r="K125" i="6"/>
  <c r="L125" i="6"/>
  <c r="M125" i="6"/>
  <c r="N84" i="6"/>
  <c r="N125" i="6"/>
  <c r="O125" i="6"/>
  <c r="P125" i="6"/>
  <c r="Q125" i="6"/>
  <c r="R125" i="6"/>
  <c r="S125" i="6"/>
  <c r="T125" i="6"/>
  <c r="U125" i="6"/>
  <c r="V125" i="6"/>
  <c r="W125" i="6"/>
  <c r="X125" i="6"/>
  <c r="Y125" i="6"/>
  <c r="Z84" i="6"/>
  <c r="Z125" i="6"/>
  <c r="AA125" i="6"/>
  <c r="AB84" i="6"/>
  <c r="AB125" i="6"/>
  <c r="AC125" i="6"/>
  <c r="AD125" i="6"/>
  <c r="AE84" i="6"/>
  <c r="AE125" i="6"/>
  <c r="AF125" i="6"/>
  <c r="AG125" i="6"/>
  <c r="AH125" i="6"/>
  <c r="AI84" i="6"/>
  <c r="AI125" i="6"/>
  <c r="AJ84" i="6"/>
  <c r="AJ125" i="6"/>
  <c r="AK125" i="6"/>
  <c r="AL125" i="6"/>
  <c r="AM125" i="6"/>
  <c r="AN84" i="6"/>
  <c r="AN125" i="6"/>
  <c r="AO125" i="6"/>
  <c r="AP125" i="6"/>
  <c r="AQ84" i="6"/>
  <c r="AQ125" i="6"/>
  <c r="AR84" i="6"/>
  <c r="AR125" i="6"/>
  <c r="AS125" i="6"/>
  <c r="AT125" i="6"/>
  <c r="AU125" i="6"/>
  <c r="AV125" i="6"/>
  <c r="AW125" i="6"/>
  <c r="AX125" i="6"/>
  <c r="AY125" i="6"/>
  <c r="AZ125" i="6"/>
  <c r="BA125" i="6"/>
  <c r="BB125" i="6"/>
  <c r="BC125" i="6"/>
  <c r="BD125" i="6"/>
  <c r="BE84" i="6"/>
  <c r="BE125" i="6"/>
  <c r="BF125" i="6"/>
  <c r="BG125" i="6"/>
  <c r="BH125" i="6"/>
  <c r="BI125" i="6"/>
  <c r="BJ125" i="6"/>
  <c r="BK125" i="6"/>
  <c r="BL125" i="6"/>
  <c r="BM125" i="6"/>
  <c r="BN84" i="6"/>
  <c r="BN125" i="6"/>
  <c r="BO125" i="6"/>
  <c r="C166" i="6"/>
  <c r="J125" i="6"/>
  <c r="J84" i="6"/>
  <c r="C125" i="6"/>
  <c r="BH43" i="6"/>
  <c r="BI43" i="6"/>
  <c r="BJ43" i="6"/>
  <c r="BK43" i="6"/>
  <c r="BL43" i="6"/>
  <c r="BM43" i="6"/>
  <c r="BN43" i="6"/>
  <c r="BO43" i="6"/>
  <c r="BP43" i="6"/>
  <c r="BQ43" i="6"/>
  <c r="BR43" i="6"/>
  <c r="BH44" i="6"/>
  <c r="BI44" i="6"/>
  <c r="BJ44" i="6"/>
  <c r="BK44" i="6"/>
  <c r="BL44" i="6"/>
  <c r="BM44" i="6"/>
  <c r="BN44" i="6"/>
  <c r="BO44" i="6"/>
  <c r="BP44" i="6"/>
  <c r="BQ44" i="6"/>
  <c r="BR44" i="6"/>
  <c r="BH45" i="6"/>
  <c r="BI45" i="6"/>
  <c r="BJ45" i="6"/>
  <c r="BK45" i="6"/>
  <c r="BL45" i="6"/>
  <c r="BM45" i="6"/>
  <c r="BN45" i="6"/>
  <c r="BO45" i="6"/>
  <c r="BP45" i="6"/>
  <c r="BQ45" i="6"/>
  <c r="BR45" i="6"/>
  <c r="BH46" i="6"/>
  <c r="BI46" i="6"/>
  <c r="BJ46" i="6"/>
  <c r="BK46" i="6"/>
  <c r="BL46" i="6"/>
  <c r="BM46" i="6"/>
  <c r="BN46" i="6"/>
  <c r="BO46" i="6"/>
  <c r="BP46" i="6"/>
  <c r="BQ46" i="6"/>
  <c r="BR46" i="6"/>
  <c r="BH47" i="6"/>
  <c r="BI47" i="6"/>
  <c r="BJ47" i="6"/>
  <c r="BK47" i="6"/>
  <c r="BL47" i="6"/>
  <c r="BM47" i="6"/>
  <c r="BN47" i="6"/>
  <c r="BO47" i="6"/>
  <c r="BP47" i="6"/>
  <c r="BQ47" i="6"/>
  <c r="BR47" i="6"/>
  <c r="BH48" i="6"/>
  <c r="BI48" i="6"/>
  <c r="BJ48" i="6"/>
  <c r="BK48" i="6"/>
  <c r="BL48" i="6"/>
  <c r="BM48" i="6"/>
  <c r="BN48" i="6"/>
  <c r="BO48" i="6"/>
  <c r="BP48" i="6"/>
  <c r="BQ48" i="6"/>
  <c r="BR48" i="6"/>
  <c r="BH49" i="6"/>
  <c r="BI49" i="6"/>
  <c r="BJ49" i="6"/>
  <c r="BK49" i="6"/>
  <c r="BL49" i="6"/>
  <c r="BM49" i="6"/>
  <c r="BN49" i="6"/>
  <c r="BO49" i="6"/>
  <c r="BP49" i="6"/>
  <c r="BQ49" i="6"/>
  <c r="BR49" i="6"/>
  <c r="BH50" i="6"/>
  <c r="BI50" i="6"/>
  <c r="BJ50" i="6"/>
  <c r="BK50" i="6"/>
  <c r="BL50" i="6"/>
  <c r="BM50" i="6"/>
  <c r="BN50" i="6"/>
  <c r="BO50" i="6"/>
  <c r="BP50" i="6"/>
  <c r="BQ50" i="6"/>
  <c r="BR50" i="6"/>
  <c r="BH51" i="6"/>
  <c r="BI51" i="6"/>
  <c r="BJ51" i="6"/>
  <c r="BK51" i="6"/>
  <c r="BL51" i="6"/>
  <c r="BM51" i="6"/>
  <c r="BN51" i="6"/>
  <c r="BO51" i="6"/>
  <c r="BP51" i="6"/>
  <c r="BQ51" i="6"/>
  <c r="BR51" i="6"/>
  <c r="BH52" i="6"/>
  <c r="BI52" i="6"/>
  <c r="BJ52" i="6"/>
  <c r="BK52" i="6"/>
  <c r="BL52" i="6"/>
  <c r="BM52" i="6"/>
  <c r="BN52" i="6"/>
  <c r="BO52" i="6"/>
  <c r="BP52" i="6"/>
  <c r="BQ52" i="6"/>
  <c r="BR52" i="6"/>
  <c r="BH53" i="6"/>
  <c r="BI53" i="6"/>
  <c r="BJ53" i="6"/>
  <c r="BK53" i="6"/>
  <c r="BL53" i="6"/>
  <c r="BM53" i="6"/>
  <c r="BN53" i="6"/>
  <c r="BO53" i="6"/>
  <c r="BP53" i="6"/>
  <c r="BQ53" i="6"/>
  <c r="BR53" i="6"/>
  <c r="BH54" i="6"/>
  <c r="BI54" i="6"/>
  <c r="BJ54" i="6"/>
  <c r="BK54" i="6"/>
  <c r="BL54" i="6"/>
  <c r="BM54" i="6"/>
  <c r="BN54" i="6"/>
  <c r="BO54" i="6"/>
  <c r="BP54" i="6"/>
  <c r="BQ54" i="6"/>
  <c r="BR54" i="6"/>
  <c r="BH55" i="6"/>
  <c r="BI55" i="6"/>
  <c r="BJ55" i="6"/>
  <c r="BK55" i="6"/>
  <c r="BL55" i="6"/>
  <c r="BM55" i="6"/>
  <c r="BN55" i="6"/>
  <c r="BO55" i="6"/>
  <c r="BP55" i="6"/>
  <c r="BQ55" i="6"/>
  <c r="BR55" i="6"/>
  <c r="BH56" i="6"/>
  <c r="BI56" i="6"/>
  <c r="BJ56" i="6"/>
  <c r="BK56" i="6"/>
  <c r="BL56" i="6"/>
  <c r="BM56" i="6"/>
  <c r="BN56" i="6"/>
  <c r="BO56" i="6"/>
  <c r="BP56" i="6"/>
  <c r="BQ56" i="6"/>
  <c r="BR56" i="6"/>
  <c r="BH57" i="6"/>
  <c r="BI57" i="6"/>
  <c r="BJ57" i="6"/>
  <c r="BK57" i="6"/>
  <c r="BL57" i="6"/>
  <c r="BM57" i="6"/>
  <c r="BN57" i="6"/>
  <c r="BO57" i="6"/>
  <c r="BP57" i="6"/>
  <c r="BQ57" i="6"/>
  <c r="BR57" i="6"/>
  <c r="BH58" i="6"/>
  <c r="BI58" i="6"/>
  <c r="BJ58" i="6"/>
  <c r="BK58" i="6"/>
  <c r="BL58" i="6"/>
  <c r="BM58" i="6"/>
  <c r="BN58" i="6"/>
  <c r="BO58" i="6"/>
  <c r="BP58" i="6"/>
  <c r="BQ58" i="6"/>
  <c r="BR58" i="6"/>
  <c r="BH59" i="6"/>
  <c r="BI59" i="6"/>
  <c r="BJ59" i="6"/>
  <c r="BK59" i="6"/>
  <c r="BL59" i="6"/>
  <c r="BM59" i="6"/>
  <c r="BN59" i="6"/>
  <c r="BO59" i="6"/>
  <c r="BP59" i="6"/>
  <c r="BQ59" i="6"/>
  <c r="BR59" i="6"/>
  <c r="BH60" i="6"/>
  <c r="BI60" i="6"/>
  <c r="BJ60" i="6"/>
  <c r="BK60" i="6"/>
  <c r="BL60" i="6"/>
  <c r="BM60" i="6"/>
  <c r="BN60" i="6"/>
  <c r="BO60" i="6"/>
  <c r="BP60" i="6"/>
  <c r="BQ60" i="6"/>
  <c r="BR60" i="6"/>
  <c r="BH61" i="6"/>
  <c r="BI61" i="6"/>
  <c r="BJ61" i="6"/>
  <c r="BK61" i="6"/>
  <c r="BL61" i="6"/>
  <c r="BM61" i="6"/>
  <c r="BN61" i="6"/>
  <c r="BO61" i="6"/>
  <c r="BP61" i="6"/>
  <c r="BQ61" i="6"/>
  <c r="BR61" i="6"/>
  <c r="BH62" i="6"/>
  <c r="BI62" i="6"/>
  <c r="BJ62" i="6"/>
  <c r="BK62" i="6"/>
  <c r="BL62" i="6"/>
  <c r="BM62" i="6"/>
  <c r="BN62" i="6"/>
  <c r="BO62" i="6"/>
  <c r="BP62" i="6"/>
  <c r="BQ62" i="6"/>
  <c r="BR62" i="6"/>
  <c r="BH63" i="6"/>
  <c r="BI63" i="6"/>
  <c r="BJ63" i="6"/>
  <c r="BK63" i="6"/>
  <c r="BL63" i="6"/>
  <c r="BM63" i="6"/>
  <c r="BN63" i="6"/>
  <c r="BO63" i="6"/>
  <c r="BP63" i="6"/>
  <c r="BQ63" i="6"/>
  <c r="BR63" i="6"/>
  <c r="BH64" i="6"/>
  <c r="BI64" i="6"/>
  <c r="BJ64" i="6"/>
  <c r="BK64" i="6"/>
  <c r="BL64" i="6"/>
  <c r="BM64" i="6"/>
  <c r="BN64" i="6"/>
  <c r="BO64" i="6"/>
  <c r="BP64" i="6"/>
  <c r="BQ64" i="6"/>
  <c r="BR64" i="6"/>
  <c r="BH65" i="6"/>
  <c r="BI65" i="6"/>
  <c r="BJ65" i="6"/>
  <c r="BK65" i="6"/>
  <c r="BL65" i="6"/>
  <c r="BM65" i="6"/>
  <c r="BN65" i="6"/>
  <c r="BO65" i="6"/>
  <c r="BP65" i="6"/>
  <c r="BQ65" i="6"/>
  <c r="BR65" i="6"/>
  <c r="BH66" i="6"/>
  <c r="BI66" i="6"/>
  <c r="BJ66" i="6"/>
  <c r="BK66" i="6"/>
  <c r="BL66" i="6"/>
  <c r="BM66" i="6"/>
  <c r="BN66" i="6"/>
  <c r="BO66" i="6"/>
  <c r="BP66" i="6"/>
  <c r="BQ66" i="6"/>
  <c r="BR66" i="6"/>
  <c r="BH67" i="6"/>
  <c r="BI67" i="6"/>
  <c r="BJ67" i="6"/>
  <c r="BK67" i="6"/>
  <c r="BL67" i="6"/>
  <c r="BM67" i="6"/>
  <c r="BN67" i="6"/>
  <c r="BO67" i="6"/>
  <c r="BP67" i="6"/>
  <c r="BQ67" i="6"/>
  <c r="BR67" i="6"/>
  <c r="BH68" i="6"/>
  <c r="BI68" i="6"/>
  <c r="BJ68" i="6"/>
  <c r="BK68" i="6"/>
  <c r="BL68" i="6"/>
  <c r="BM68" i="6"/>
  <c r="BN68" i="6"/>
  <c r="BO68" i="6"/>
  <c r="BP68" i="6"/>
  <c r="BQ68" i="6"/>
  <c r="BR68" i="6"/>
  <c r="BH69" i="6"/>
  <c r="BI69" i="6"/>
  <c r="BJ69" i="6"/>
  <c r="BK69" i="6"/>
  <c r="BL69" i="6"/>
  <c r="BM69" i="6"/>
  <c r="BN69" i="6"/>
  <c r="BO69" i="6"/>
  <c r="BP69" i="6"/>
  <c r="BQ69" i="6"/>
  <c r="BR69" i="6"/>
  <c r="BH70" i="6"/>
  <c r="BI70" i="6"/>
  <c r="BJ70" i="6"/>
  <c r="BK70" i="6"/>
  <c r="BL70" i="6"/>
  <c r="BM70" i="6"/>
  <c r="BN70" i="6"/>
  <c r="BO70" i="6"/>
  <c r="BP70" i="6"/>
  <c r="BQ70" i="6"/>
  <c r="BR70" i="6"/>
  <c r="BH71" i="6"/>
  <c r="BI71" i="6"/>
  <c r="BJ71" i="6"/>
  <c r="BK71" i="6"/>
  <c r="BL71" i="6"/>
  <c r="BM71" i="6"/>
  <c r="BN71" i="6"/>
  <c r="BO71" i="6"/>
  <c r="BP71" i="6"/>
  <c r="BQ71" i="6"/>
  <c r="BR71" i="6"/>
  <c r="BH72" i="6"/>
  <c r="BI72" i="6"/>
  <c r="BJ72" i="6"/>
  <c r="BK72" i="6"/>
  <c r="BL72" i="6"/>
  <c r="BM72" i="6"/>
  <c r="BN72" i="6"/>
  <c r="BO72" i="6"/>
  <c r="BP72" i="6"/>
  <c r="BQ72" i="6"/>
  <c r="BR72" i="6"/>
  <c r="BH73" i="6"/>
  <c r="BI73" i="6"/>
  <c r="BJ73" i="6"/>
  <c r="BK73" i="6"/>
  <c r="BL73" i="6"/>
  <c r="BM73" i="6"/>
  <c r="BN73" i="6"/>
  <c r="BO73" i="6"/>
  <c r="BP73" i="6"/>
  <c r="BQ73" i="6"/>
  <c r="BR73" i="6"/>
  <c r="BH74" i="6"/>
  <c r="BI74" i="6"/>
  <c r="BJ74" i="6"/>
  <c r="BK74" i="6"/>
  <c r="BL74" i="6"/>
  <c r="BM74" i="6"/>
  <c r="BN74" i="6"/>
  <c r="BO74" i="6"/>
  <c r="BP74" i="6"/>
  <c r="BQ74" i="6"/>
  <c r="BR74" i="6"/>
  <c r="BH75" i="6"/>
  <c r="BI75" i="6"/>
  <c r="BJ75" i="6"/>
  <c r="BK75" i="6"/>
  <c r="BL75" i="6"/>
  <c r="BM75" i="6"/>
  <c r="BN75" i="6"/>
  <c r="BO75" i="6"/>
  <c r="BP75" i="6"/>
  <c r="BQ75" i="6"/>
  <c r="BR75" i="6"/>
  <c r="BH76" i="6"/>
  <c r="BI76" i="6"/>
  <c r="BJ76" i="6"/>
  <c r="BK76" i="6"/>
  <c r="BL76" i="6"/>
  <c r="BM76" i="6"/>
  <c r="BN76" i="6"/>
  <c r="BO76" i="6"/>
  <c r="BP76" i="6"/>
  <c r="BQ76" i="6"/>
  <c r="BR76" i="6"/>
  <c r="BH77" i="6"/>
  <c r="BI77" i="6"/>
  <c r="BJ77" i="6"/>
  <c r="BK77" i="6"/>
  <c r="BL77" i="6"/>
  <c r="BM77" i="6"/>
  <c r="BN77" i="6"/>
  <c r="BO77" i="6"/>
  <c r="BP77" i="6"/>
  <c r="BQ77" i="6"/>
  <c r="BR77" i="6"/>
  <c r="BH78" i="6"/>
  <c r="BI78" i="6"/>
  <c r="BJ78" i="6"/>
  <c r="BK78" i="6"/>
  <c r="BL78" i="6"/>
  <c r="BM78" i="6"/>
  <c r="BN78" i="6"/>
  <c r="BO78" i="6"/>
  <c r="BP78" i="6"/>
  <c r="BQ78" i="6"/>
  <c r="BR78" i="6"/>
  <c r="BH79" i="6"/>
  <c r="BI79" i="6"/>
  <c r="BJ79" i="6"/>
  <c r="BK79" i="6"/>
  <c r="BL79" i="6"/>
  <c r="BM79" i="6"/>
  <c r="BN79" i="6"/>
  <c r="BO79" i="6"/>
  <c r="BP79" i="6"/>
  <c r="BQ79" i="6"/>
  <c r="BR79" i="6"/>
  <c r="BH80" i="6"/>
  <c r="BI80" i="6"/>
  <c r="BJ80" i="6"/>
  <c r="BK80" i="6"/>
  <c r="BL80" i="6"/>
  <c r="BM80" i="6"/>
  <c r="BN80" i="6"/>
  <c r="BO80" i="6"/>
  <c r="BP80" i="6"/>
  <c r="BQ80" i="6"/>
  <c r="BR80" i="6"/>
  <c r="BH81" i="6"/>
  <c r="BI81" i="6"/>
  <c r="BJ81" i="6"/>
  <c r="BK81" i="6"/>
  <c r="BL81" i="6"/>
  <c r="BM81" i="6"/>
  <c r="BN81" i="6"/>
  <c r="BO81" i="6"/>
  <c r="BP81" i="6"/>
  <c r="BQ81" i="6"/>
  <c r="BR81" i="6"/>
  <c r="BH82" i="6"/>
  <c r="BI82" i="6"/>
  <c r="BJ82" i="6"/>
  <c r="BK82" i="6"/>
  <c r="BL82" i="6"/>
  <c r="BM82" i="6"/>
  <c r="BN82" i="6"/>
  <c r="BO82" i="6"/>
  <c r="BP82" i="6"/>
  <c r="BQ82" i="6"/>
  <c r="BR82" i="6"/>
  <c r="AU43" i="6"/>
  <c r="AV43" i="6"/>
  <c r="AW43" i="6"/>
  <c r="AX43" i="6"/>
  <c r="AY43" i="6"/>
  <c r="AZ43" i="6"/>
  <c r="BA43" i="6"/>
  <c r="BB43" i="6"/>
  <c r="BC43" i="6"/>
  <c r="BD43" i="6"/>
  <c r="BE43" i="6"/>
  <c r="BF43" i="6"/>
  <c r="BG43" i="6"/>
  <c r="AU44" i="6"/>
  <c r="AV44" i="6"/>
  <c r="AW44" i="6"/>
  <c r="AX44" i="6"/>
  <c r="AY44" i="6"/>
  <c r="AZ44" i="6"/>
  <c r="BA44" i="6"/>
  <c r="BB44" i="6"/>
  <c r="BC44" i="6"/>
  <c r="BD44" i="6"/>
  <c r="BE44" i="6"/>
  <c r="BF44" i="6"/>
  <c r="BG44" i="6"/>
  <c r="AU45" i="6"/>
  <c r="AV45" i="6"/>
  <c r="AW45" i="6"/>
  <c r="AX45" i="6"/>
  <c r="AY45" i="6"/>
  <c r="AZ45" i="6"/>
  <c r="BA45" i="6"/>
  <c r="BB45" i="6"/>
  <c r="BC45" i="6"/>
  <c r="BD45" i="6"/>
  <c r="BE45" i="6"/>
  <c r="BF45" i="6"/>
  <c r="BG45" i="6"/>
  <c r="AU46" i="6"/>
  <c r="AV46" i="6"/>
  <c r="AW46" i="6"/>
  <c r="AX46" i="6"/>
  <c r="AY46" i="6"/>
  <c r="AZ46" i="6"/>
  <c r="BA46" i="6"/>
  <c r="BB46" i="6"/>
  <c r="BC46" i="6"/>
  <c r="BD46" i="6"/>
  <c r="BE46" i="6"/>
  <c r="BF46" i="6"/>
  <c r="BG46" i="6"/>
  <c r="AU47" i="6"/>
  <c r="AV47" i="6"/>
  <c r="AW47" i="6"/>
  <c r="AX47" i="6"/>
  <c r="AY47" i="6"/>
  <c r="AZ47" i="6"/>
  <c r="BA47" i="6"/>
  <c r="BB47" i="6"/>
  <c r="BC47" i="6"/>
  <c r="BD47" i="6"/>
  <c r="BE47" i="6"/>
  <c r="BF47" i="6"/>
  <c r="BG47" i="6"/>
  <c r="AU48" i="6"/>
  <c r="AV48" i="6"/>
  <c r="AW48" i="6"/>
  <c r="AX48" i="6"/>
  <c r="AY48" i="6"/>
  <c r="AZ48" i="6"/>
  <c r="BA48" i="6"/>
  <c r="BB48" i="6"/>
  <c r="BC48" i="6"/>
  <c r="BD48" i="6"/>
  <c r="BE48" i="6"/>
  <c r="BF48" i="6"/>
  <c r="BG48" i="6"/>
  <c r="AU49" i="6"/>
  <c r="AV49" i="6"/>
  <c r="AW49" i="6"/>
  <c r="AX49" i="6"/>
  <c r="AY49" i="6"/>
  <c r="AZ49" i="6"/>
  <c r="BA49" i="6"/>
  <c r="BB49" i="6"/>
  <c r="BC49" i="6"/>
  <c r="BD49" i="6"/>
  <c r="BE49" i="6"/>
  <c r="BF49" i="6"/>
  <c r="BG49" i="6"/>
  <c r="AU50" i="6"/>
  <c r="AV50" i="6"/>
  <c r="AW50" i="6"/>
  <c r="AX50" i="6"/>
  <c r="AY50" i="6"/>
  <c r="AZ50" i="6"/>
  <c r="BA50" i="6"/>
  <c r="BB50" i="6"/>
  <c r="BC50" i="6"/>
  <c r="BD50" i="6"/>
  <c r="BE50" i="6"/>
  <c r="BF50" i="6"/>
  <c r="BG50" i="6"/>
  <c r="AU51" i="6"/>
  <c r="AV51" i="6"/>
  <c r="AW51" i="6"/>
  <c r="AX51" i="6"/>
  <c r="AY51" i="6"/>
  <c r="AZ51" i="6"/>
  <c r="BA51" i="6"/>
  <c r="BB51" i="6"/>
  <c r="BC51" i="6"/>
  <c r="BD51" i="6"/>
  <c r="BE51" i="6"/>
  <c r="BF51" i="6"/>
  <c r="BG51" i="6"/>
  <c r="AU52" i="6"/>
  <c r="AV52" i="6"/>
  <c r="AW52" i="6"/>
  <c r="AX52" i="6"/>
  <c r="AY52" i="6"/>
  <c r="AZ52" i="6"/>
  <c r="BA52" i="6"/>
  <c r="BB52" i="6"/>
  <c r="BC52" i="6"/>
  <c r="BD52" i="6"/>
  <c r="BE52" i="6"/>
  <c r="BF52" i="6"/>
  <c r="BG52" i="6"/>
  <c r="AU53" i="6"/>
  <c r="AV53" i="6"/>
  <c r="AW53" i="6"/>
  <c r="AX53" i="6"/>
  <c r="AY53" i="6"/>
  <c r="AZ53" i="6"/>
  <c r="BA53" i="6"/>
  <c r="BB53" i="6"/>
  <c r="BC53" i="6"/>
  <c r="BD53" i="6"/>
  <c r="BE53" i="6"/>
  <c r="BF53" i="6"/>
  <c r="BG53" i="6"/>
  <c r="AU54" i="6"/>
  <c r="AV54" i="6"/>
  <c r="AW54" i="6"/>
  <c r="AX54" i="6"/>
  <c r="AY54" i="6"/>
  <c r="AZ54" i="6"/>
  <c r="BA54" i="6"/>
  <c r="BB54" i="6"/>
  <c r="BC54" i="6"/>
  <c r="BD54" i="6"/>
  <c r="BE54" i="6"/>
  <c r="BF54" i="6"/>
  <c r="BG54" i="6"/>
  <c r="AU55" i="6"/>
  <c r="AV55" i="6"/>
  <c r="AW55" i="6"/>
  <c r="AX55" i="6"/>
  <c r="AY55" i="6"/>
  <c r="AZ55" i="6"/>
  <c r="BA55" i="6"/>
  <c r="BB55" i="6"/>
  <c r="BC55" i="6"/>
  <c r="BD55" i="6"/>
  <c r="BE55" i="6"/>
  <c r="BF55" i="6"/>
  <c r="BG55" i="6"/>
  <c r="AU56" i="6"/>
  <c r="AV56" i="6"/>
  <c r="AW56" i="6"/>
  <c r="AX56" i="6"/>
  <c r="AY56" i="6"/>
  <c r="AZ56" i="6"/>
  <c r="BA56" i="6"/>
  <c r="BB56" i="6"/>
  <c r="BC56" i="6"/>
  <c r="BD56" i="6"/>
  <c r="BE56" i="6"/>
  <c r="BF56" i="6"/>
  <c r="BG56" i="6"/>
  <c r="AU57" i="6"/>
  <c r="AV57" i="6"/>
  <c r="AW57" i="6"/>
  <c r="AX57" i="6"/>
  <c r="AY57" i="6"/>
  <c r="AZ57" i="6"/>
  <c r="BA57" i="6"/>
  <c r="BB57" i="6"/>
  <c r="BC57" i="6"/>
  <c r="BD57" i="6"/>
  <c r="BE57" i="6"/>
  <c r="BF57" i="6"/>
  <c r="BG57" i="6"/>
  <c r="AU58" i="6"/>
  <c r="AV58" i="6"/>
  <c r="AW58" i="6"/>
  <c r="AX58" i="6"/>
  <c r="AY58" i="6"/>
  <c r="AZ58" i="6"/>
  <c r="BA58" i="6"/>
  <c r="BB58" i="6"/>
  <c r="BC58" i="6"/>
  <c r="BD58" i="6"/>
  <c r="BE58" i="6"/>
  <c r="BF58" i="6"/>
  <c r="BG58" i="6"/>
  <c r="AU59" i="6"/>
  <c r="AV59" i="6"/>
  <c r="AW59" i="6"/>
  <c r="AX59" i="6"/>
  <c r="AY59" i="6"/>
  <c r="AZ59" i="6"/>
  <c r="BA59" i="6"/>
  <c r="BB59" i="6"/>
  <c r="BC59" i="6"/>
  <c r="BD59" i="6"/>
  <c r="BE59" i="6"/>
  <c r="BF59" i="6"/>
  <c r="BG59" i="6"/>
  <c r="AU60" i="6"/>
  <c r="AV60" i="6"/>
  <c r="AW60" i="6"/>
  <c r="AX60" i="6"/>
  <c r="AY60" i="6"/>
  <c r="AZ60" i="6"/>
  <c r="BA60" i="6"/>
  <c r="BB60" i="6"/>
  <c r="BC60" i="6"/>
  <c r="BD60" i="6"/>
  <c r="BE60" i="6"/>
  <c r="BF60" i="6"/>
  <c r="BG60" i="6"/>
  <c r="AU61" i="6"/>
  <c r="AV61" i="6"/>
  <c r="AW61" i="6"/>
  <c r="AX61" i="6"/>
  <c r="AY61" i="6"/>
  <c r="AZ61" i="6"/>
  <c r="BA61" i="6"/>
  <c r="BB61" i="6"/>
  <c r="BC61" i="6"/>
  <c r="BD61" i="6"/>
  <c r="BE61" i="6"/>
  <c r="BF61" i="6"/>
  <c r="BG61" i="6"/>
  <c r="AU62" i="6"/>
  <c r="AV62" i="6"/>
  <c r="AW62" i="6"/>
  <c r="AX62" i="6"/>
  <c r="AY62" i="6"/>
  <c r="AZ62" i="6"/>
  <c r="BA62" i="6"/>
  <c r="BB62" i="6"/>
  <c r="BC62" i="6"/>
  <c r="BD62" i="6"/>
  <c r="BE62" i="6"/>
  <c r="BF62" i="6"/>
  <c r="BG62" i="6"/>
  <c r="AU63" i="6"/>
  <c r="AV63" i="6"/>
  <c r="AW63" i="6"/>
  <c r="AX63" i="6"/>
  <c r="AY63" i="6"/>
  <c r="AZ63" i="6"/>
  <c r="BA63" i="6"/>
  <c r="BB63" i="6"/>
  <c r="BC63" i="6"/>
  <c r="BD63" i="6"/>
  <c r="BE63" i="6"/>
  <c r="BF63" i="6"/>
  <c r="BG63" i="6"/>
  <c r="AU64" i="6"/>
  <c r="AV64" i="6"/>
  <c r="AW64" i="6"/>
  <c r="AX64" i="6"/>
  <c r="AY64" i="6"/>
  <c r="AZ64" i="6"/>
  <c r="BA64" i="6"/>
  <c r="BB64" i="6"/>
  <c r="BC64" i="6"/>
  <c r="BD64" i="6"/>
  <c r="BE64" i="6"/>
  <c r="BF64" i="6"/>
  <c r="BG64" i="6"/>
  <c r="AU65" i="6"/>
  <c r="AV65" i="6"/>
  <c r="AW65" i="6"/>
  <c r="AX65" i="6"/>
  <c r="AY65" i="6"/>
  <c r="AZ65" i="6"/>
  <c r="BA65" i="6"/>
  <c r="BB65" i="6"/>
  <c r="BC65" i="6"/>
  <c r="BD65" i="6"/>
  <c r="BE65" i="6"/>
  <c r="BF65" i="6"/>
  <c r="BG65" i="6"/>
  <c r="AU66" i="6"/>
  <c r="AV66" i="6"/>
  <c r="AW66" i="6"/>
  <c r="AX66" i="6"/>
  <c r="AY66" i="6"/>
  <c r="AZ66" i="6"/>
  <c r="BA66" i="6"/>
  <c r="BB66" i="6"/>
  <c r="BC66" i="6"/>
  <c r="BD66" i="6"/>
  <c r="BE66" i="6"/>
  <c r="BF66" i="6"/>
  <c r="BG66" i="6"/>
  <c r="AU67" i="6"/>
  <c r="AV67" i="6"/>
  <c r="AW67" i="6"/>
  <c r="AX67" i="6"/>
  <c r="AY67" i="6"/>
  <c r="AZ67" i="6"/>
  <c r="BA67" i="6"/>
  <c r="BB67" i="6"/>
  <c r="BC67" i="6"/>
  <c r="BD67" i="6"/>
  <c r="BE67" i="6"/>
  <c r="BF67" i="6"/>
  <c r="BG67" i="6"/>
  <c r="AU68" i="6"/>
  <c r="AV68" i="6"/>
  <c r="AW68" i="6"/>
  <c r="AX68" i="6"/>
  <c r="AY68" i="6"/>
  <c r="AZ68" i="6"/>
  <c r="BA68" i="6"/>
  <c r="BB68" i="6"/>
  <c r="BC68" i="6"/>
  <c r="BD68" i="6"/>
  <c r="BE68" i="6"/>
  <c r="BF68" i="6"/>
  <c r="BG68" i="6"/>
  <c r="AU69" i="6"/>
  <c r="AV69" i="6"/>
  <c r="AW69" i="6"/>
  <c r="AX69" i="6"/>
  <c r="AY69" i="6"/>
  <c r="AZ69" i="6"/>
  <c r="BA69" i="6"/>
  <c r="BB69" i="6"/>
  <c r="BC69" i="6"/>
  <c r="BD69" i="6"/>
  <c r="BE69" i="6"/>
  <c r="BF69" i="6"/>
  <c r="BG69" i="6"/>
  <c r="AU70" i="6"/>
  <c r="AV70" i="6"/>
  <c r="AW70" i="6"/>
  <c r="AX70" i="6"/>
  <c r="AY70" i="6"/>
  <c r="AZ70" i="6"/>
  <c r="BA70" i="6"/>
  <c r="BB70" i="6"/>
  <c r="BC70" i="6"/>
  <c r="BD70" i="6"/>
  <c r="BE70" i="6"/>
  <c r="BF70" i="6"/>
  <c r="BG70" i="6"/>
  <c r="AU71" i="6"/>
  <c r="AV71" i="6"/>
  <c r="AW71" i="6"/>
  <c r="AX71" i="6"/>
  <c r="AY71" i="6"/>
  <c r="AZ71" i="6"/>
  <c r="BA71" i="6"/>
  <c r="BB71" i="6"/>
  <c r="BC71" i="6"/>
  <c r="BD71" i="6"/>
  <c r="BE71" i="6"/>
  <c r="BF71" i="6"/>
  <c r="BG71" i="6"/>
  <c r="AU72" i="6"/>
  <c r="AV72" i="6"/>
  <c r="AW72" i="6"/>
  <c r="AX72" i="6"/>
  <c r="AY72" i="6"/>
  <c r="AZ72" i="6"/>
  <c r="BA72" i="6"/>
  <c r="BB72" i="6"/>
  <c r="BC72" i="6"/>
  <c r="BD72" i="6"/>
  <c r="BE72" i="6"/>
  <c r="BF72" i="6"/>
  <c r="BG72" i="6"/>
  <c r="AU73" i="6"/>
  <c r="AV73" i="6"/>
  <c r="AW73" i="6"/>
  <c r="AX73" i="6"/>
  <c r="AY73" i="6"/>
  <c r="AZ73" i="6"/>
  <c r="BA73" i="6"/>
  <c r="BB73" i="6"/>
  <c r="BC73" i="6"/>
  <c r="BD73" i="6"/>
  <c r="BE73" i="6"/>
  <c r="BF73" i="6"/>
  <c r="BG73" i="6"/>
  <c r="AU74" i="6"/>
  <c r="AV74" i="6"/>
  <c r="AW74" i="6"/>
  <c r="AX74" i="6"/>
  <c r="AY74" i="6"/>
  <c r="AZ74" i="6"/>
  <c r="BA74" i="6"/>
  <c r="BB74" i="6"/>
  <c r="BC74" i="6"/>
  <c r="BD74" i="6"/>
  <c r="BE74" i="6"/>
  <c r="BF74" i="6"/>
  <c r="BG74" i="6"/>
  <c r="AU75" i="6"/>
  <c r="AV75" i="6"/>
  <c r="AW75" i="6"/>
  <c r="AX75" i="6"/>
  <c r="AY75" i="6"/>
  <c r="AZ75" i="6"/>
  <c r="BA75" i="6"/>
  <c r="BB75" i="6"/>
  <c r="BC75" i="6"/>
  <c r="BD75" i="6"/>
  <c r="BE75" i="6"/>
  <c r="BF75" i="6"/>
  <c r="BG75" i="6"/>
  <c r="AU76" i="6"/>
  <c r="AV76" i="6"/>
  <c r="AW76" i="6"/>
  <c r="AX76" i="6"/>
  <c r="AY76" i="6"/>
  <c r="AZ76" i="6"/>
  <c r="BA76" i="6"/>
  <c r="BB76" i="6"/>
  <c r="BC76" i="6"/>
  <c r="BD76" i="6"/>
  <c r="BE76" i="6"/>
  <c r="BF76" i="6"/>
  <c r="BG76" i="6"/>
  <c r="AU77" i="6"/>
  <c r="AV77" i="6"/>
  <c r="AW77" i="6"/>
  <c r="AX77" i="6"/>
  <c r="AY77" i="6"/>
  <c r="AZ77" i="6"/>
  <c r="BA77" i="6"/>
  <c r="BB77" i="6"/>
  <c r="BC77" i="6"/>
  <c r="BD77" i="6"/>
  <c r="BE77" i="6"/>
  <c r="BF77" i="6"/>
  <c r="BG77" i="6"/>
  <c r="AU78" i="6"/>
  <c r="AV78" i="6"/>
  <c r="AW78" i="6"/>
  <c r="AX78" i="6"/>
  <c r="AY78" i="6"/>
  <c r="AZ78" i="6"/>
  <c r="BA78" i="6"/>
  <c r="BB78" i="6"/>
  <c r="BC78" i="6"/>
  <c r="BD78" i="6"/>
  <c r="BE78" i="6"/>
  <c r="BF78" i="6"/>
  <c r="BG78" i="6"/>
  <c r="AU79" i="6"/>
  <c r="AV79" i="6"/>
  <c r="AW79" i="6"/>
  <c r="AX79" i="6"/>
  <c r="AY79" i="6"/>
  <c r="AZ79" i="6"/>
  <c r="BA79" i="6"/>
  <c r="BB79" i="6"/>
  <c r="BC79" i="6"/>
  <c r="BD79" i="6"/>
  <c r="BE79" i="6"/>
  <c r="BF79" i="6"/>
  <c r="BG79" i="6"/>
  <c r="AU80" i="6"/>
  <c r="AV80" i="6"/>
  <c r="AW80" i="6"/>
  <c r="AX80" i="6"/>
  <c r="AY80" i="6"/>
  <c r="AZ80" i="6"/>
  <c r="BA80" i="6"/>
  <c r="BB80" i="6"/>
  <c r="BC80" i="6"/>
  <c r="BD80" i="6"/>
  <c r="BE80" i="6"/>
  <c r="BF80" i="6"/>
  <c r="BG80" i="6"/>
  <c r="AU81" i="6"/>
  <c r="AV81" i="6"/>
  <c r="AW81" i="6"/>
  <c r="AX81" i="6"/>
  <c r="AY81" i="6"/>
  <c r="AZ81" i="6"/>
  <c r="BA81" i="6"/>
  <c r="BB81" i="6"/>
  <c r="BC81" i="6"/>
  <c r="BD81" i="6"/>
  <c r="BE81" i="6"/>
  <c r="BF81" i="6"/>
  <c r="BG81" i="6"/>
  <c r="AU82" i="6"/>
  <c r="AV82" i="6"/>
  <c r="AW82" i="6"/>
  <c r="AX82" i="6"/>
  <c r="AY82" i="6"/>
  <c r="AZ82" i="6"/>
  <c r="BA82" i="6"/>
  <c r="BB82" i="6"/>
  <c r="BC82" i="6"/>
  <c r="BD82" i="6"/>
  <c r="BE82" i="6"/>
  <c r="BF82" i="6"/>
  <c r="BG82" i="6"/>
  <c r="AM43" i="6"/>
  <c r="AN43" i="6"/>
  <c r="AO43" i="6"/>
  <c r="AP43" i="6"/>
  <c r="AQ43" i="6"/>
  <c r="AR43" i="6"/>
  <c r="AS43" i="6"/>
  <c r="AT43" i="6"/>
  <c r="AM44" i="6"/>
  <c r="AN44" i="6"/>
  <c r="AO44" i="6"/>
  <c r="AP44" i="6"/>
  <c r="AQ44" i="6"/>
  <c r="AR44" i="6"/>
  <c r="AS44" i="6"/>
  <c r="AT44" i="6"/>
  <c r="AM45" i="6"/>
  <c r="AN45" i="6"/>
  <c r="AO45" i="6"/>
  <c r="AP45" i="6"/>
  <c r="AQ45" i="6"/>
  <c r="AR45" i="6"/>
  <c r="AS45" i="6"/>
  <c r="AT45" i="6"/>
  <c r="AM46" i="6"/>
  <c r="AN46" i="6"/>
  <c r="AO46" i="6"/>
  <c r="AP46" i="6"/>
  <c r="AQ46" i="6"/>
  <c r="AR46" i="6"/>
  <c r="AS46" i="6"/>
  <c r="AT46" i="6"/>
  <c r="AM47" i="6"/>
  <c r="AN47" i="6"/>
  <c r="AO47" i="6"/>
  <c r="AP47" i="6"/>
  <c r="AQ47" i="6"/>
  <c r="AR47" i="6"/>
  <c r="AS47" i="6"/>
  <c r="AT47" i="6"/>
  <c r="AM48" i="6"/>
  <c r="AN48" i="6"/>
  <c r="AO48" i="6"/>
  <c r="AP48" i="6"/>
  <c r="AQ48" i="6"/>
  <c r="AR48" i="6"/>
  <c r="AS48" i="6"/>
  <c r="AT48" i="6"/>
  <c r="AM49" i="6"/>
  <c r="AN49" i="6"/>
  <c r="AO49" i="6"/>
  <c r="AP49" i="6"/>
  <c r="AQ49" i="6"/>
  <c r="AR49" i="6"/>
  <c r="AS49" i="6"/>
  <c r="AT49" i="6"/>
  <c r="AM50" i="6"/>
  <c r="AN50" i="6"/>
  <c r="AO50" i="6"/>
  <c r="AP50" i="6"/>
  <c r="AQ50" i="6"/>
  <c r="AR50" i="6"/>
  <c r="AS50" i="6"/>
  <c r="AT50" i="6"/>
  <c r="AM51" i="6"/>
  <c r="AN51" i="6"/>
  <c r="AO51" i="6"/>
  <c r="AP51" i="6"/>
  <c r="AQ51" i="6"/>
  <c r="AR51" i="6"/>
  <c r="AS51" i="6"/>
  <c r="AT51" i="6"/>
  <c r="AM52" i="6"/>
  <c r="AN52" i="6"/>
  <c r="AO52" i="6"/>
  <c r="AP52" i="6"/>
  <c r="AQ52" i="6"/>
  <c r="AR52" i="6"/>
  <c r="AS52" i="6"/>
  <c r="AT52" i="6"/>
  <c r="AM53" i="6"/>
  <c r="AN53" i="6"/>
  <c r="AO53" i="6"/>
  <c r="AP53" i="6"/>
  <c r="AQ53" i="6"/>
  <c r="AR53" i="6"/>
  <c r="AS53" i="6"/>
  <c r="AT53" i="6"/>
  <c r="AM54" i="6"/>
  <c r="AN54" i="6"/>
  <c r="AO54" i="6"/>
  <c r="AP54" i="6"/>
  <c r="AQ54" i="6"/>
  <c r="AR54" i="6"/>
  <c r="AS54" i="6"/>
  <c r="AT54" i="6"/>
  <c r="AM55" i="6"/>
  <c r="AN55" i="6"/>
  <c r="AO55" i="6"/>
  <c r="AP55" i="6"/>
  <c r="AQ55" i="6"/>
  <c r="AR55" i="6"/>
  <c r="AS55" i="6"/>
  <c r="AT55" i="6"/>
  <c r="AM56" i="6"/>
  <c r="AN56" i="6"/>
  <c r="AO56" i="6"/>
  <c r="AP56" i="6"/>
  <c r="AQ56" i="6"/>
  <c r="AR56" i="6"/>
  <c r="AS56" i="6"/>
  <c r="AT56" i="6"/>
  <c r="AM57" i="6"/>
  <c r="AN57" i="6"/>
  <c r="AO57" i="6"/>
  <c r="AP57" i="6"/>
  <c r="AQ57" i="6"/>
  <c r="AR57" i="6"/>
  <c r="AS57" i="6"/>
  <c r="AT57" i="6"/>
  <c r="AM58" i="6"/>
  <c r="AN58" i="6"/>
  <c r="AO58" i="6"/>
  <c r="AP58" i="6"/>
  <c r="AQ58" i="6"/>
  <c r="AR58" i="6"/>
  <c r="AS58" i="6"/>
  <c r="AT58" i="6"/>
  <c r="AM59" i="6"/>
  <c r="AN59" i="6"/>
  <c r="AO59" i="6"/>
  <c r="AP59" i="6"/>
  <c r="AQ59" i="6"/>
  <c r="AR59" i="6"/>
  <c r="AS59" i="6"/>
  <c r="AT59" i="6"/>
  <c r="AM60" i="6"/>
  <c r="AN60" i="6"/>
  <c r="AO60" i="6"/>
  <c r="AP60" i="6"/>
  <c r="AQ60" i="6"/>
  <c r="AR60" i="6"/>
  <c r="AS60" i="6"/>
  <c r="AT60" i="6"/>
  <c r="AM61" i="6"/>
  <c r="AN61" i="6"/>
  <c r="AO61" i="6"/>
  <c r="AP61" i="6"/>
  <c r="AQ61" i="6"/>
  <c r="AR61" i="6"/>
  <c r="AS61" i="6"/>
  <c r="AT61" i="6"/>
  <c r="AM62" i="6"/>
  <c r="AN62" i="6"/>
  <c r="AO62" i="6"/>
  <c r="AP62" i="6"/>
  <c r="AQ62" i="6"/>
  <c r="AR62" i="6"/>
  <c r="AS62" i="6"/>
  <c r="AT62" i="6"/>
  <c r="AM63" i="6"/>
  <c r="AN63" i="6"/>
  <c r="AO63" i="6"/>
  <c r="AP63" i="6"/>
  <c r="AQ63" i="6"/>
  <c r="AR63" i="6"/>
  <c r="AS63" i="6"/>
  <c r="AT63" i="6"/>
  <c r="AM64" i="6"/>
  <c r="AN64" i="6"/>
  <c r="AO64" i="6"/>
  <c r="AP64" i="6"/>
  <c r="AQ64" i="6"/>
  <c r="AR64" i="6"/>
  <c r="AS64" i="6"/>
  <c r="AT64" i="6"/>
  <c r="AM65" i="6"/>
  <c r="AN65" i="6"/>
  <c r="AO65" i="6"/>
  <c r="AP65" i="6"/>
  <c r="AQ65" i="6"/>
  <c r="AR65" i="6"/>
  <c r="AS65" i="6"/>
  <c r="AT65" i="6"/>
  <c r="AM66" i="6"/>
  <c r="AN66" i="6"/>
  <c r="AO66" i="6"/>
  <c r="AP66" i="6"/>
  <c r="AQ66" i="6"/>
  <c r="AR66" i="6"/>
  <c r="AS66" i="6"/>
  <c r="AT66" i="6"/>
  <c r="AM67" i="6"/>
  <c r="AN67" i="6"/>
  <c r="AO67" i="6"/>
  <c r="AP67" i="6"/>
  <c r="AQ67" i="6"/>
  <c r="AR67" i="6"/>
  <c r="AS67" i="6"/>
  <c r="AT67" i="6"/>
  <c r="AM68" i="6"/>
  <c r="AN68" i="6"/>
  <c r="AO68" i="6"/>
  <c r="AP68" i="6"/>
  <c r="AQ68" i="6"/>
  <c r="AR68" i="6"/>
  <c r="AS68" i="6"/>
  <c r="AT68" i="6"/>
  <c r="AM69" i="6"/>
  <c r="AN69" i="6"/>
  <c r="AO69" i="6"/>
  <c r="AP69" i="6"/>
  <c r="AQ69" i="6"/>
  <c r="AR69" i="6"/>
  <c r="AS69" i="6"/>
  <c r="AT69" i="6"/>
  <c r="AM70" i="6"/>
  <c r="AN70" i="6"/>
  <c r="AO70" i="6"/>
  <c r="AP70" i="6"/>
  <c r="AQ70" i="6"/>
  <c r="AR70" i="6"/>
  <c r="AS70" i="6"/>
  <c r="AT70" i="6"/>
  <c r="AM71" i="6"/>
  <c r="AN71" i="6"/>
  <c r="AO71" i="6"/>
  <c r="AP71" i="6"/>
  <c r="AQ71" i="6"/>
  <c r="AR71" i="6"/>
  <c r="AS71" i="6"/>
  <c r="AT71" i="6"/>
  <c r="AM72" i="6"/>
  <c r="AN72" i="6"/>
  <c r="AO72" i="6"/>
  <c r="AP72" i="6"/>
  <c r="AQ72" i="6"/>
  <c r="AR72" i="6"/>
  <c r="AS72" i="6"/>
  <c r="AT72" i="6"/>
  <c r="AM73" i="6"/>
  <c r="AN73" i="6"/>
  <c r="AO73" i="6"/>
  <c r="AP73" i="6"/>
  <c r="AQ73" i="6"/>
  <c r="AR73" i="6"/>
  <c r="AS73" i="6"/>
  <c r="AT73" i="6"/>
  <c r="AM74" i="6"/>
  <c r="AN74" i="6"/>
  <c r="AO74" i="6"/>
  <c r="AP74" i="6"/>
  <c r="AQ74" i="6"/>
  <c r="AR74" i="6"/>
  <c r="AS74" i="6"/>
  <c r="AT74" i="6"/>
  <c r="AM75" i="6"/>
  <c r="AN75" i="6"/>
  <c r="AO75" i="6"/>
  <c r="AP75" i="6"/>
  <c r="AQ75" i="6"/>
  <c r="AR75" i="6"/>
  <c r="AS75" i="6"/>
  <c r="AT75" i="6"/>
  <c r="AM76" i="6"/>
  <c r="AN76" i="6"/>
  <c r="AO76" i="6"/>
  <c r="AP76" i="6"/>
  <c r="AQ76" i="6"/>
  <c r="AR76" i="6"/>
  <c r="AS76" i="6"/>
  <c r="AT76" i="6"/>
  <c r="AM77" i="6"/>
  <c r="AN77" i="6"/>
  <c r="AO77" i="6"/>
  <c r="AP77" i="6"/>
  <c r="AQ77" i="6"/>
  <c r="AR77" i="6"/>
  <c r="AS77" i="6"/>
  <c r="AT77" i="6"/>
  <c r="AM78" i="6"/>
  <c r="AN78" i="6"/>
  <c r="AO78" i="6"/>
  <c r="AP78" i="6"/>
  <c r="AQ78" i="6"/>
  <c r="AR78" i="6"/>
  <c r="AS78" i="6"/>
  <c r="AT78" i="6"/>
  <c r="AM79" i="6"/>
  <c r="AN79" i="6"/>
  <c r="AO79" i="6"/>
  <c r="AP79" i="6"/>
  <c r="AQ79" i="6"/>
  <c r="AR79" i="6"/>
  <c r="AS79" i="6"/>
  <c r="AT79" i="6"/>
  <c r="AM80" i="6"/>
  <c r="AN80" i="6"/>
  <c r="AO80" i="6"/>
  <c r="AP80" i="6"/>
  <c r="AQ80" i="6"/>
  <c r="AR80" i="6"/>
  <c r="AS80" i="6"/>
  <c r="AT80" i="6"/>
  <c r="AM81" i="6"/>
  <c r="AN81" i="6"/>
  <c r="AO81" i="6"/>
  <c r="AP81" i="6"/>
  <c r="AQ81" i="6"/>
  <c r="AR81" i="6"/>
  <c r="AS81" i="6"/>
  <c r="AT81" i="6"/>
  <c r="AM82" i="6"/>
  <c r="AN82" i="6"/>
  <c r="AO82" i="6"/>
  <c r="AP82" i="6"/>
  <c r="AQ82" i="6"/>
  <c r="AR82" i="6"/>
  <c r="AS82" i="6"/>
  <c r="AT82" i="6"/>
  <c r="AF43" i="6"/>
  <c r="AG43" i="6"/>
  <c r="AH43" i="6"/>
  <c r="AI43" i="6"/>
  <c r="AJ43" i="6"/>
  <c r="AK43" i="6"/>
  <c r="AL43" i="6"/>
  <c r="AF44" i="6"/>
  <c r="AG44" i="6"/>
  <c r="AH44" i="6"/>
  <c r="AI44" i="6"/>
  <c r="AJ44" i="6"/>
  <c r="AK44" i="6"/>
  <c r="AL44" i="6"/>
  <c r="AF45" i="6"/>
  <c r="AG45" i="6"/>
  <c r="AH45" i="6"/>
  <c r="AI45" i="6"/>
  <c r="AJ45" i="6"/>
  <c r="AK45" i="6"/>
  <c r="AL45" i="6"/>
  <c r="AF46" i="6"/>
  <c r="AG46" i="6"/>
  <c r="AH46" i="6"/>
  <c r="AI46" i="6"/>
  <c r="AJ46" i="6"/>
  <c r="AK46" i="6"/>
  <c r="AL46" i="6"/>
  <c r="AF47" i="6"/>
  <c r="AG47" i="6"/>
  <c r="AH47" i="6"/>
  <c r="AI47" i="6"/>
  <c r="AJ47" i="6"/>
  <c r="AK47" i="6"/>
  <c r="AL47" i="6"/>
  <c r="AF48" i="6"/>
  <c r="AG48" i="6"/>
  <c r="AH48" i="6"/>
  <c r="AI48" i="6"/>
  <c r="AJ48" i="6"/>
  <c r="AK48" i="6"/>
  <c r="AL48" i="6"/>
  <c r="AF49" i="6"/>
  <c r="AG49" i="6"/>
  <c r="AH49" i="6"/>
  <c r="AI49" i="6"/>
  <c r="AJ49" i="6"/>
  <c r="AK49" i="6"/>
  <c r="AL49" i="6"/>
  <c r="AF50" i="6"/>
  <c r="AG50" i="6"/>
  <c r="AH50" i="6"/>
  <c r="AI50" i="6"/>
  <c r="AJ50" i="6"/>
  <c r="AK50" i="6"/>
  <c r="AL50" i="6"/>
  <c r="AF51" i="6"/>
  <c r="AG51" i="6"/>
  <c r="AH51" i="6"/>
  <c r="AI51" i="6"/>
  <c r="AJ51" i="6"/>
  <c r="AK51" i="6"/>
  <c r="AL51" i="6"/>
  <c r="AF52" i="6"/>
  <c r="AG52" i="6"/>
  <c r="AH52" i="6"/>
  <c r="AI52" i="6"/>
  <c r="AJ52" i="6"/>
  <c r="AK52" i="6"/>
  <c r="AL52" i="6"/>
  <c r="AF53" i="6"/>
  <c r="AG53" i="6"/>
  <c r="AH53" i="6"/>
  <c r="AI53" i="6"/>
  <c r="AJ53" i="6"/>
  <c r="AK53" i="6"/>
  <c r="AL53" i="6"/>
  <c r="AF54" i="6"/>
  <c r="AG54" i="6"/>
  <c r="AH54" i="6"/>
  <c r="AI54" i="6"/>
  <c r="AJ54" i="6"/>
  <c r="AK54" i="6"/>
  <c r="AL54" i="6"/>
  <c r="AF55" i="6"/>
  <c r="AG55" i="6"/>
  <c r="AH55" i="6"/>
  <c r="AI55" i="6"/>
  <c r="AJ55" i="6"/>
  <c r="AK55" i="6"/>
  <c r="AL55" i="6"/>
  <c r="AF56" i="6"/>
  <c r="AG56" i="6"/>
  <c r="AH56" i="6"/>
  <c r="AI56" i="6"/>
  <c r="AJ56" i="6"/>
  <c r="AK56" i="6"/>
  <c r="AL56" i="6"/>
  <c r="AF57" i="6"/>
  <c r="AG57" i="6"/>
  <c r="AH57" i="6"/>
  <c r="AI57" i="6"/>
  <c r="AJ57" i="6"/>
  <c r="AK57" i="6"/>
  <c r="AL57" i="6"/>
  <c r="AF58" i="6"/>
  <c r="AG58" i="6"/>
  <c r="AH58" i="6"/>
  <c r="AI58" i="6"/>
  <c r="AJ58" i="6"/>
  <c r="AK58" i="6"/>
  <c r="AL58" i="6"/>
  <c r="AF59" i="6"/>
  <c r="AG59" i="6"/>
  <c r="AH59" i="6"/>
  <c r="AI59" i="6"/>
  <c r="AJ59" i="6"/>
  <c r="AK59" i="6"/>
  <c r="AL59" i="6"/>
  <c r="AF60" i="6"/>
  <c r="AG60" i="6"/>
  <c r="AH60" i="6"/>
  <c r="AI60" i="6"/>
  <c r="AJ60" i="6"/>
  <c r="AK60" i="6"/>
  <c r="AL60" i="6"/>
  <c r="AF61" i="6"/>
  <c r="AG61" i="6"/>
  <c r="AH61" i="6"/>
  <c r="AI61" i="6"/>
  <c r="AJ61" i="6"/>
  <c r="AK61" i="6"/>
  <c r="AL61" i="6"/>
  <c r="AF62" i="6"/>
  <c r="AG62" i="6"/>
  <c r="AH62" i="6"/>
  <c r="AI62" i="6"/>
  <c r="AJ62" i="6"/>
  <c r="AK62" i="6"/>
  <c r="AL62" i="6"/>
  <c r="AF63" i="6"/>
  <c r="AG63" i="6"/>
  <c r="AH63" i="6"/>
  <c r="AI63" i="6"/>
  <c r="AJ63" i="6"/>
  <c r="AK63" i="6"/>
  <c r="AL63" i="6"/>
  <c r="AF64" i="6"/>
  <c r="AG64" i="6"/>
  <c r="AH64" i="6"/>
  <c r="AI64" i="6"/>
  <c r="AJ64" i="6"/>
  <c r="AK64" i="6"/>
  <c r="AL64" i="6"/>
  <c r="AF65" i="6"/>
  <c r="AG65" i="6"/>
  <c r="AH65" i="6"/>
  <c r="AI65" i="6"/>
  <c r="AJ65" i="6"/>
  <c r="AK65" i="6"/>
  <c r="AL65" i="6"/>
  <c r="AF66" i="6"/>
  <c r="AG66" i="6"/>
  <c r="AH66" i="6"/>
  <c r="AI66" i="6"/>
  <c r="AJ66" i="6"/>
  <c r="AK66" i="6"/>
  <c r="AL66" i="6"/>
  <c r="AF67" i="6"/>
  <c r="AG67" i="6"/>
  <c r="AH67" i="6"/>
  <c r="AI67" i="6"/>
  <c r="AJ67" i="6"/>
  <c r="AK67" i="6"/>
  <c r="AL67" i="6"/>
  <c r="AF68" i="6"/>
  <c r="AG68" i="6"/>
  <c r="AH68" i="6"/>
  <c r="AI68" i="6"/>
  <c r="AJ68" i="6"/>
  <c r="AK68" i="6"/>
  <c r="AL68" i="6"/>
  <c r="AF69" i="6"/>
  <c r="AG69" i="6"/>
  <c r="AH69" i="6"/>
  <c r="AI69" i="6"/>
  <c r="AJ69" i="6"/>
  <c r="AK69" i="6"/>
  <c r="AL69" i="6"/>
  <c r="AF70" i="6"/>
  <c r="AG70" i="6"/>
  <c r="AH70" i="6"/>
  <c r="AI70" i="6"/>
  <c r="AJ70" i="6"/>
  <c r="AK70" i="6"/>
  <c r="AL70" i="6"/>
  <c r="AF71" i="6"/>
  <c r="AG71" i="6"/>
  <c r="AH71" i="6"/>
  <c r="AI71" i="6"/>
  <c r="AJ71" i="6"/>
  <c r="AK71" i="6"/>
  <c r="AL71" i="6"/>
  <c r="AF72" i="6"/>
  <c r="AG72" i="6"/>
  <c r="AH72" i="6"/>
  <c r="AI72" i="6"/>
  <c r="AJ72" i="6"/>
  <c r="AK72" i="6"/>
  <c r="AL72" i="6"/>
  <c r="AF73" i="6"/>
  <c r="AG73" i="6"/>
  <c r="AH73" i="6"/>
  <c r="AI73" i="6"/>
  <c r="AJ73" i="6"/>
  <c r="AK73" i="6"/>
  <c r="AL73" i="6"/>
  <c r="AF74" i="6"/>
  <c r="AG74" i="6"/>
  <c r="AH74" i="6"/>
  <c r="AI74" i="6"/>
  <c r="AJ74" i="6"/>
  <c r="AK74" i="6"/>
  <c r="AL74" i="6"/>
  <c r="AF75" i="6"/>
  <c r="AG75" i="6"/>
  <c r="AH75" i="6"/>
  <c r="AI75" i="6"/>
  <c r="AJ75" i="6"/>
  <c r="AK75" i="6"/>
  <c r="AL75" i="6"/>
  <c r="AF76" i="6"/>
  <c r="AG76" i="6"/>
  <c r="AH76" i="6"/>
  <c r="AI76" i="6"/>
  <c r="AJ76" i="6"/>
  <c r="AK76" i="6"/>
  <c r="AL76" i="6"/>
  <c r="AF77" i="6"/>
  <c r="AG77" i="6"/>
  <c r="AH77" i="6"/>
  <c r="AI77" i="6"/>
  <c r="AJ77" i="6"/>
  <c r="AK77" i="6"/>
  <c r="AL77" i="6"/>
  <c r="AF78" i="6"/>
  <c r="AG78" i="6"/>
  <c r="AH78" i="6"/>
  <c r="AI78" i="6"/>
  <c r="AJ78" i="6"/>
  <c r="AK78" i="6"/>
  <c r="AL78" i="6"/>
  <c r="AF79" i="6"/>
  <c r="AG79" i="6"/>
  <c r="AH79" i="6"/>
  <c r="AI79" i="6"/>
  <c r="AJ79" i="6"/>
  <c r="AK79" i="6"/>
  <c r="AL79" i="6"/>
  <c r="AF80" i="6"/>
  <c r="AG80" i="6"/>
  <c r="AH80" i="6"/>
  <c r="AI80" i="6"/>
  <c r="AJ80" i="6"/>
  <c r="AK80" i="6"/>
  <c r="AL80" i="6"/>
  <c r="AF81" i="6"/>
  <c r="AG81" i="6"/>
  <c r="AH81" i="6"/>
  <c r="AI81" i="6"/>
  <c r="AJ81" i="6"/>
  <c r="AK81" i="6"/>
  <c r="AL81" i="6"/>
  <c r="AF82" i="6"/>
  <c r="AG82" i="6"/>
  <c r="AH82" i="6"/>
  <c r="AI82" i="6"/>
  <c r="AJ82" i="6"/>
  <c r="AK82" i="6"/>
  <c r="AL82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C64" i="6"/>
  <c r="AD64" i="6"/>
  <c r="AE64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C65" i="6"/>
  <c r="AD65" i="6"/>
  <c r="AE65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C66" i="6"/>
  <c r="AD66" i="6"/>
  <c r="AE66" i="6"/>
  <c r="D67" i="6"/>
  <c r="E67" i="6"/>
  <c r="F67" i="6"/>
  <c r="G67" i="6"/>
  <c r="H67" i="6"/>
  <c r="I67" i="6"/>
  <c r="J67" i="6"/>
  <c r="K67" i="6"/>
  <c r="L67" i="6"/>
  <c r="M67" i="6"/>
  <c r="N67" i="6"/>
  <c r="O67" i="6"/>
  <c r="P67" i="6"/>
  <c r="Q67" i="6"/>
  <c r="R67" i="6"/>
  <c r="S67" i="6"/>
  <c r="T67" i="6"/>
  <c r="U67" i="6"/>
  <c r="V67" i="6"/>
  <c r="W67" i="6"/>
  <c r="X67" i="6"/>
  <c r="Y67" i="6"/>
  <c r="Z67" i="6"/>
  <c r="AA67" i="6"/>
  <c r="AB67" i="6"/>
  <c r="AC67" i="6"/>
  <c r="AD67" i="6"/>
  <c r="AE67" i="6"/>
  <c r="D68" i="6"/>
  <c r="E68" i="6"/>
  <c r="F68" i="6"/>
  <c r="G68" i="6"/>
  <c r="H68" i="6"/>
  <c r="I68" i="6"/>
  <c r="J68" i="6"/>
  <c r="K68" i="6"/>
  <c r="L68" i="6"/>
  <c r="M68" i="6"/>
  <c r="N68" i="6"/>
  <c r="O68" i="6"/>
  <c r="P68" i="6"/>
  <c r="Q68" i="6"/>
  <c r="R68" i="6"/>
  <c r="S68" i="6"/>
  <c r="T68" i="6"/>
  <c r="U68" i="6"/>
  <c r="V68" i="6"/>
  <c r="W68" i="6"/>
  <c r="X68" i="6"/>
  <c r="Y68" i="6"/>
  <c r="Z68" i="6"/>
  <c r="AA68" i="6"/>
  <c r="AB68" i="6"/>
  <c r="AC68" i="6"/>
  <c r="AD68" i="6"/>
  <c r="AE68" i="6"/>
  <c r="D69" i="6"/>
  <c r="E69" i="6"/>
  <c r="F69" i="6"/>
  <c r="G69" i="6"/>
  <c r="H69" i="6"/>
  <c r="I69" i="6"/>
  <c r="J69" i="6"/>
  <c r="K69" i="6"/>
  <c r="L69" i="6"/>
  <c r="M69" i="6"/>
  <c r="N69" i="6"/>
  <c r="O69" i="6"/>
  <c r="P69" i="6"/>
  <c r="Q69" i="6"/>
  <c r="R69" i="6"/>
  <c r="S69" i="6"/>
  <c r="T69" i="6"/>
  <c r="U69" i="6"/>
  <c r="V69" i="6"/>
  <c r="W69" i="6"/>
  <c r="X69" i="6"/>
  <c r="Y69" i="6"/>
  <c r="Z69" i="6"/>
  <c r="AA69" i="6"/>
  <c r="AB69" i="6"/>
  <c r="AC69" i="6"/>
  <c r="AD69" i="6"/>
  <c r="AE69" i="6"/>
  <c r="D70" i="6"/>
  <c r="E70" i="6"/>
  <c r="F70" i="6"/>
  <c r="G70" i="6"/>
  <c r="H70" i="6"/>
  <c r="I70" i="6"/>
  <c r="J70" i="6"/>
  <c r="K70" i="6"/>
  <c r="L70" i="6"/>
  <c r="M70" i="6"/>
  <c r="N70" i="6"/>
  <c r="O70" i="6"/>
  <c r="P70" i="6"/>
  <c r="Q70" i="6"/>
  <c r="R70" i="6"/>
  <c r="S70" i="6"/>
  <c r="T70" i="6"/>
  <c r="U70" i="6"/>
  <c r="V70" i="6"/>
  <c r="W70" i="6"/>
  <c r="X70" i="6"/>
  <c r="Y70" i="6"/>
  <c r="Z70" i="6"/>
  <c r="AA70" i="6"/>
  <c r="AB70" i="6"/>
  <c r="AC70" i="6"/>
  <c r="AD70" i="6"/>
  <c r="AE70" i="6"/>
  <c r="D71" i="6"/>
  <c r="E71" i="6"/>
  <c r="F71" i="6"/>
  <c r="G71" i="6"/>
  <c r="H71" i="6"/>
  <c r="I71" i="6"/>
  <c r="J71" i="6"/>
  <c r="K71" i="6"/>
  <c r="L71" i="6"/>
  <c r="M71" i="6"/>
  <c r="N71" i="6"/>
  <c r="O71" i="6"/>
  <c r="P71" i="6"/>
  <c r="Q71" i="6"/>
  <c r="R71" i="6"/>
  <c r="S71" i="6"/>
  <c r="T71" i="6"/>
  <c r="U71" i="6"/>
  <c r="V71" i="6"/>
  <c r="W71" i="6"/>
  <c r="X71" i="6"/>
  <c r="Y71" i="6"/>
  <c r="Z71" i="6"/>
  <c r="AA71" i="6"/>
  <c r="AB71" i="6"/>
  <c r="AC71" i="6"/>
  <c r="AD71" i="6"/>
  <c r="AE71" i="6"/>
  <c r="D72" i="6"/>
  <c r="E72" i="6"/>
  <c r="F72" i="6"/>
  <c r="G72" i="6"/>
  <c r="H72" i="6"/>
  <c r="I72" i="6"/>
  <c r="J72" i="6"/>
  <c r="K72" i="6"/>
  <c r="L72" i="6"/>
  <c r="M72" i="6"/>
  <c r="N72" i="6"/>
  <c r="O72" i="6"/>
  <c r="P72" i="6"/>
  <c r="Q72" i="6"/>
  <c r="R72" i="6"/>
  <c r="S72" i="6"/>
  <c r="T72" i="6"/>
  <c r="U72" i="6"/>
  <c r="V72" i="6"/>
  <c r="W72" i="6"/>
  <c r="X72" i="6"/>
  <c r="Y72" i="6"/>
  <c r="Z72" i="6"/>
  <c r="AA72" i="6"/>
  <c r="AB72" i="6"/>
  <c r="AC72" i="6"/>
  <c r="AD72" i="6"/>
  <c r="AE72" i="6"/>
  <c r="D73" i="6"/>
  <c r="E73" i="6"/>
  <c r="F73" i="6"/>
  <c r="G73" i="6"/>
  <c r="H73" i="6"/>
  <c r="I73" i="6"/>
  <c r="J73" i="6"/>
  <c r="K73" i="6"/>
  <c r="L73" i="6"/>
  <c r="M73" i="6"/>
  <c r="N73" i="6"/>
  <c r="O73" i="6"/>
  <c r="P73" i="6"/>
  <c r="Q73" i="6"/>
  <c r="R73" i="6"/>
  <c r="S73" i="6"/>
  <c r="T73" i="6"/>
  <c r="U73" i="6"/>
  <c r="V73" i="6"/>
  <c r="W73" i="6"/>
  <c r="X73" i="6"/>
  <c r="Y73" i="6"/>
  <c r="Z73" i="6"/>
  <c r="AA73" i="6"/>
  <c r="AB73" i="6"/>
  <c r="AC73" i="6"/>
  <c r="AD73" i="6"/>
  <c r="AE73" i="6"/>
  <c r="D74" i="6"/>
  <c r="E74" i="6"/>
  <c r="F74" i="6"/>
  <c r="G74" i="6"/>
  <c r="H74" i="6"/>
  <c r="I74" i="6"/>
  <c r="J74" i="6"/>
  <c r="K74" i="6"/>
  <c r="L74" i="6"/>
  <c r="M74" i="6"/>
  <c r="N74" i="6"/>
  <c r="O74" i="6"/>
  <c r="P74" i="6"/>
  <c r="Q74" i="6"/>
  <c r="R74" i="6"/>
  <c r="S74" i="6"/>
  <c r="T74" i="6"/>
  <c r="U74" i="6"/>
  <c r="V74" i="6"/>
  <c r="W74" i="6"/>
  <c r="X74" i="6"/>
  <c r="Y74" i="6"/>
  <c r="Z74" i="6"/>
  <c r="AA74" i="6"/>
  <c r="AB74" i="6"/>
  <c r="AC74" i="6"/>
  <c r="AD74" i="6"/>
  <c r="AE74" i="6"/>
  <c r="D75" i="6"/>
  <c r="E75" i="6"/>
  <c r="F75" i="6"/>
  <c r="G75" i="6"/>
  <c r="H75" i="6"/>
  <c r="I75" i="6"/>
  <c r="J75" i="6"/>
  <c r="K75" i="6"/>
  <c r="L75" i="6"/>
  <c r="M75" i="6"/>
  <c r="N75" i="6"/>
  <c r="O75" i="6"/>
  <c r="P75" i="6"/>
  <c r="Q75" i="6"/>
  <c r="R75" i="6"/>
  <c r="S75" i="6"/>
  <c r="T75" i="6"/>
  <c r="U75" i="6"/>
  <c r="V75" i="6"/>
  <c r="W75" i="6"/>
  <c r="X75" i="6"/>
  <c r="Y75" i="6"/>
  <c r="Z75" i="6"/>
  <c r="AA75" i="6"/>
  <c r="AB75" i="6"/>
  <c r="AC75" i="6"/>
  <c r="AD75" i="6"/>
  <c r="AE75" i="6"/>
  <c r="D76" i="6"/>
  <c r="E76" i="6"/>
  <c r="F76" i="6"/>
  <c r="G76" i="6"/>
  <c r="H76" i="6"/>
  <c r="I76" i="6"/>
  <c r="J76" i="6"/>
  <c r="K76" i="6"/>
  <c r="L76" i="6"/>
  <c r="M76" i="6"/>
  <c r="N76" i="6"/>
  <c r="O76" i="6"/>
  <c r="P76" i="6"/>
  <c r="Q76" i="6"/>
  <c r="R76" i="6"/>
  <c r="S76" i="6"/>
  <c r="T76" i="6"/>
  <c r="U76" i="6"/>
  <c r="V76" i="6"/>
  <c r="W76" i="6"/>
  <c r="X76" i="6"/>
  <c r="Y76" i="6"/>
  <c r="Z76" i="6"/>
  <c r="AA76" i="6"/>
  <c r="AB76" i="6"/>
  <c r="AC76" i="6"/>
  <c r="AD76" i="6"/>
  <c r="AE76" i="6"/>
  <c r="D77" i="6"/>
  <c r="E77" i="6"/>
  <c r="F77" i="6"/>
  <c r="G77" i="6"/>
  <c r="H77" i="6"/>
  <c r="I77" i="6"/>
  <c r="J77" i="6"/>
  <c r="K77" i="6"/>
  <c r="L77" i="6"/>
  <c r="M77" i="6"/>
  <c r="N77" i="6"/>
  <c r="O77" i="6"/>
  <c r="P77" i="6"/>
  <c r="Q77" i="6"/>
  <c r="R77" i="6"/>
  <c r="S77" i="6"/>
  <c r="T77" i="6"/>
  <c r="U77" i="6"/>
  <c r="V77" i="6"/>
  <c r="W77" i="6"/>
  <c r="X77" i="6"/>
  <c r="Y77" i="6"/>
  <c r="Z77" i="6"/>
  <c r="AA77" i="6"/>
  <c r="AB77" i="6"/>
  <c r="AC77" i="6"/>
  <c r="AD77" i="6"/>
  <c r="AE77" i="6"/>
  <c r="D78" i="6"/>
  <c r="E78" i="6"/>
  <c r="F78" i="6"/>
  <c r="G78" i="6"/>
  <c r="H78" i="6"/>
  <c r="I78" i="6"/>
  <c r="J78" i="6"/>
  <c r="K78" i="6"/>
  <c r="L78" i="6"/>
  <c r="M78" i="6"/>
  <c r="N78" i="6"/>
  <c r="O78" i="6"/>
  <c r="P78" i="6"/>
  <c r="Q78" i="6"/>
  <c r="R78" i="6"/>
  <c r="S78" i="6"/>
  <c r="T78" i="6"/>
  <c r="U78" i="6"/>
  <c r="V78" i="6"/>
  <c r="W78" i="6"/>
  <c r="X78" i="6"/>
  <c r="Y78" i="6"/>
  <c r="Z78" i="6"/>
  <c r="AA78" i="6"/>
  <c r="AB78" i="6"/>
  <c r="AC78" i="6"/>
  <c r="AD78" i="6"/>
  <c r="AE78" i="6"/>
  <c r="D79" i="6"/>
  <c r="E79" i="6"/>
  <c r="F79" i="6"/>
  <c r="G79" i="6"/>
  <c r="H79" i="6"/>
  <c r="I79" i="6"/>
  <c r="J79" i="6"/>
  <c r="K79" i="6"/>
  <c r="L79" i="6"/>
  <c r="M79" i="6"/>
  <c r="N79" i="6"/>
  <c r="O79" i="6"/>
  <c r="P79" i="6"/>
  <c r="Q79" i="6"/>
  <c r="R79" i="6"/>
  <c r="S79" i="6"/>
  <c r="T79" i="6"/>
  <c r="U79" i="6"/>
  <c r="V79" i="6"/>
  <c r="W79" i="6"/>
  <c r="X79" i="6"/>
  <c r="Y79" i="6"/>
  <c r="Z79" i="6"/>
  <c r="AA79" i="6"/>
  <c r="AB79" i="6"/>
  <c r="AC79" i="6"/>
  <c r="AD79" i="6"/>
  <c r="AE79" i="6"/>
  <c r="D80" i="6"/>
  <c r="E80" i="6"/>
  <c r="F80" i="6"/>
  <c r="G80" i="6"/>
  <c r="H80" i="6"/>
  <c r="I80" i="6"/>
  <c r="J80" i="6"/>
  <c r="K80" i="6"/>
  <c r="L80" i="6"/>
  <c r="M80" i="6"/>
  <c r="N80" i="6"/>
  <c r="O80" i="6"/>
  <c r="P80" i="6"/>
  <c r="Q80" i="6"/>
  <c r="R80" i="6"/>
  <c r="S80" i="6"/>
  <c r="T80" i="6"/>
  <c r="U80" i="6"/>
  <c r="V80" i="6"/>
  <c r="W80" i="6"/>
  <c r="X80" i="6"/>
  <c r="Y80" i="6"/>
  <c r="Z80" i="6"/>
  <c r="AA80" i="6"/>
  <c r="AB80" i="6"/>
  <c r="AC80" i="6"/>
  <c r="AD80" i="6"/>
  <c r="AE80" i="6"/>
  <c r="D81" i="6"/>
  <c r="E81" i="6"/>
  <c r="F81" i="6"/>
  <c r="G81" i="6"/>
  <c r="H81" i="6"/>
  <c r="I81" i="6"/>
  <c r="J81" i="6"/>
  <c r="K81" i="6"/>
  <c r="L81" i="6"/>
  <c r="M81" i="6"/>
  <c r="N81" i="6"/>
  <c r="O81" i="6"/>
  <c r="P81" i="6"/>
  <c r="Q81" i="6"/>
  <c r="R81" i="6"/>
  <c r="S81" i="6"/>
  <c r="T81" i="6"/>
  <c r="U81" i="6"/>
  <c r="V81" i="6"/>
  <c r="W81" i="6"/>
  <c r="X81" i="6"/>
  <c r="Y81" i="6"/>
  <c r="Z81" i="6"/>
  <c r="AA81" i="6"/>
  <c r="AB81" i="6"/>
  <c r="AC81" i="6"/>
  <c r="AD81" i="6"/>
  <c r="AE81" i="6"/>
  <c r="D82" i="6"/>
  <c r="E82" i="6"/>
  <c r="F82" i="6"/>
  <c r="G82" i="6"/>
  <c r="H82" i="6"/>
  <c r="I82" i="6"/>
  <c r="J82" i="6"/>
  <c r="K82" i="6"/>
  <c r="L82" i="6"/>
  <c r="M82" i="6"/>
  <c r="N82" i="6"/>
  <c r="O82" i="6"/>
  <c r="P82" i="6"/>
  <c r="Q82" i="6"/>
  <c r="R82" i="6"/>
  <c r="S82" i="6"/>
  <c r="T82" i="6"/>
  <c r="U82" i="6"/>
  <c r="V82" i="6"/>
  <c r="W82" i="6"/>
  <c r="X82" i="6"/>
  <c r="Y82" i="6"/>
  <c r="Z82" i="6"/>
  <c r="AA82" i="6"/>
  <c r="AB82" i="6"/>
  <c r="AC82" i="6"/>
  <c r="AD82" i="6"/>
  <c r="AE82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43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2" i="6"/>
  <c r="BR164" i="6"/>
  <c r="BQ164" i="6"/>
  <c r="BP164" i="6"/>
  <c r="BO164" i="6"/>
  <c r="BN164" i="6"/>
  <c r="BM164" i="6"/>
  <c r="BL164" i="6"/>
  <c r="BK164" i="6"/>
  <c r="BJ164" i="6"/>
  <c r="BI164" i="6"/>
  <c r="BH164" i="6"/>
  <c r="BG164" i="6"/>
  <c r="BF164" i="6"/>
  <c r="BE164" i="6"/>
  <c r="BD164" i="6"/>
  <c r="BC164" i="6"/>
  <c r="BB164" i="6"/>
  <c r="BA164" i="6"/>
  <c r="AZ164" i="6"/>
  <c r="AY164" i="6"/>
  <c r="AX164" i="6"/>
  <c r="AW164" i="6"/>
  <c r="AV164" i="6"/>
  <c r="AU164" i="6"/>
  <c r="AT164" i="6"/>
  <c r="AS123" i="6"/>
  <c r="AS164" i="6"/>
  <c r="AR123" i="6"/>
  <c r="AR164" i="6"/>
  <c r="AQ164" i="6"/>
  <c r="AP164" i="6"/>
  <c r="AO164" i="6"/>
  <c r="AN123" i="6"/>
  <c r="AN164" i="6"/>
  <c r="AM164" i="6"/>
  <c r="AL123" i="6"/>
  <c r="AL164" i="6"/>
  <c r="AK164" i="6"/>
  <c r="AJ123" i="6"/>
  <c r="AJ164" i="6"/>
  <c r="AI164" i="6"/>
  <c r="AH164" i="6"/>
  <c r="AG164" i="6"/>
  <c r="AF164" i="6"/>
  <c r="AE164" i="6"/>
  <c r="AD164" i="6"/>
  <c r="AC164" i="6"/>
  <c r="AB123" i="6"/>
  <c r="AB164" i="6"/>
  <c r="AA164" i="6"/>
  <c r="Z123" i="6"/>
  <c r="Z164" i="6"/>
  <c r="Y164" i="6"/>
  <c r="X164" i="6"/>
  <c r="W123" i="6"/>
  <c r="W164" i="6"/>
  <c r="V164" i="6"/>
  <c r="U164" i="6"/>
  <c r="T164" i="6"/>
  <c r="S164" i="6"/>
  <c r="R164" i="6"/>
  <c r="Q164" i="6"/>
  <c r="P164" i="6"/>
  <c r="O164" i="6"/>
  <c r="N123" i="6"/>
  <c r="N164" i="6"/>
  <c r="M164" i="6"/>
  <c r="L123" i="6"/>
  <c r="L164" i="6"/>
  <c r="K123" i="6"/>
  <c r="K164" i="6"/>
  <c r="J164" i="6"/>
  <c r="I123" i="6"/>
  <c r="I164" i="6"/>
  <c r="H164" i="6"/>
  <c r="G164" i="6"/>
  <c r="F164" i="6"/>
  <c r="E164" i="6"/>
  <c r="D164" i="6"/>
  <c r="C164" i="6"/>
  <c r="BR163" i="6"/>
  <c r="BQ163" i="6"/>
  <c r="BP163" i="6"/>
  <c r="BO163" i="6"/>
  <c r="BN122" i="6"/>
  <c r="BN163" i="6"/>
  <c r="BM163" i="6"/>
  <c r="BL163" i="6"/>
  <c r="BK163" i="6"/>
  <c r="BJ163" i="6"/>
  <c r="BI163" i="6"/>
  <c r="BH163" i="6"/>
  <c r="BG163" i="6"/>
  <c r="BF122" i="6"/>
  <c r="BF163" i="6"/>
  <c r="BE163" i="6"/>
  <c r="BD122" i="6"/>
  <c r="BD163" i="6"/>
  <c r="BC163" i="6"/>
  <c r="BB163" i="6"/>
  <c r="BA163" i="6"/>
  <c r="AZ163" i="6"/>
  <c r="AY163" i="6"/>
  <c r="AX163" i="6"/>
  <c r="AW163" i="6"/>
  <c r="AV163" i="6"/>
  <c r="AU163" i="6"/>
  <c r="AT163" i="6"/>
  <c r="AS122" i="6"/>
  <c r="AS163" i="6"/>
  <c r="AR122" i="6"/>
  <c r="AR163" i="6"/>
  <c r="AQ163" i="6"/>
  <c r="AP163" i="6"/>
  <c r="AO163" i="6"/>
  <c r="AN122" i="6"/>
  <c r="AN163" i="6"/>
  <c r="AM163" i="6"/>
  <c r="AL122" i="6"/>
  <c r="AL163" i="6"/>
  <c r="AK163" i="6"/>
  <c r="AJ122" i="6"/>
  <c r="AJ163" i="6"/>
  <c r="AI163" i="6"/>
  <c r="AH163" i="6"/>
  <c r="AG122" i="6"/>
  <c r="AG163" i="6"/>
  <c r="AF163" i="6"/>
  <c r="AE122" i="6"/>
  <c r="AE163" i="6"/>
  <c r="AD163" i="6"/>
  <c r="AC163" i="6"/>
  <c r="AB122" i="6"/>
  <c r="AB163" i="6"/>
  <c r="AA163" i="6"/>
  <c r="Z122" i="6"/>
  <c r="Z163" i="6"/>
  <c r="Y163" i="6"/>
  <c r="X163" i="6"/>
  <c r="W163" i="6"/>
  <c r="V163" i="6"/>
  <c r="U163" i="6"/>
  <c r="T163" i="6"/>
  <c r="S163" i="6"/>
  <c r="R163" i="6"/>
  <c r="Q163" i="6"/>
  <c r="P163" i="6"/>
  <c r="O163" i="6"/>
  <c r="N122" i="6"/>
  <c r="N163" i="6"/>
  <c r="M163" i="6"/>
  <c r="L122" i="6"/>
  <c r="L163" i="6"/>
  <c r="K122" i="6"/>
  <c r="K163" i="6"/>
  <c r="J163" i="6"/>
  <c r="I122" i="6"/>
  <c r="I163" i="6"/>
  <c r="H122" i="6"/>
  <c r="H163" i="6"/>
  <c r="G163" i="6"/>
  <c r="F163" i="6"/>
  <c r="E163" i="6"/>
  <c r="D163" i="6"/>
  <c r="C163" i="6"/>
  <c r="BR162" i="6"/>
  <c r="BQ121" i="6"/>
  <c r="BQ162" i="6"/>
  <c r="BP162" i="6"/>
  <c r="BO162" i="6"/>
  <c r="BN121" i="6"/>
  <c r="BN162" i="6"/>
  <c r="BM162" i="6"/>
  <c r="BL162" i="6"/>
  <c r="BK162" i="6"/>
  <c r="BJ162" i="6"/>
  <c r="BI162" i="6"/>
  <c r="BH162" i="6"/>
  <c r="BG162" i="6"/>
  <c r="BF162" i="6"/>
  <c r="BE162" i="6"/>
  <c r="BD121" i="6"/>
  <c r="BD162" i="6"/>
  <c r="BC162" i="6"/>
  <c r="BB162" i="6"/>
  <c r="BA162" i="6"/>
  <c r="AZ162" i="6"/>
  <c r="AY162" i="6"/>
  <c r="AX162" i="6"/>
  <c r="AW162" i="6"/>
  <c r="AV162" i="6"/>
  <c r="AU162" i="6"/>
  <c r="AT162" i="6"/>
  <c r="AS121" i="6"/>
  <c r="AS162" i="6"/>
  <c r="AR121" i="6"/>
  <c r="AR162" i="6"/>
  <c r="AQ162" i="6"/>
  <c r="AP162" i="6"/>
  <c r="AO162" i="6"/>
  <c r="AN121" i="6"/>
  <c r="AN162" i="6"/>
  <c r="AM162" i="6"/>
  <c r="AL121" i="6"/>
  <c r="AL162" i="6"/>
  <c r="AK162" i="6"/>
  <c r="AJ121" i="6"/>
  <c r="AJ162" i="6"/>
  <c r="AI162" i="6"/>
  <c r="AH162" i="6"/>
  <c r="AG162" i="6"/>
  <c r="AF162" i="6"/>
  <c r="AE121" i="6"/>
  <c r="AE162" i="6"/>
  <c r="AD162" i="6"/>
  <c r="AC162" i="6"/>
  <c r="AB121" i="6"/>
  <c r="AB162" i="6"/>
  <c r="AA162" i="6"/>
  <c r="Z121" i="6"/>
  <c r="Z162" i="6"/>
  <c r="Y162" i="6"/>
  <c r="X162" i="6"/>
  <c r="W162" i="6"/>
  <c r="V162" i="6"/>
  <c r="U162" i="6"/>
  <c r="T162" i="6"/>
  <c r="S162" i="6"/>
  <c r="R162" i="6"/>
  <c r="Q162" i="6"/>
  <c r="P162" i="6"/>
  <c r="O162" i="6"/>
  <c r="N121" i="6"/>
  <c r="N162" i="6"/>
  <c r="M162" i="6"/>
  <c r="L162" i="6"/>
  <c r="K121" i="6"/>
  <c r="K162" i="6"/>
  <c r="J162" i="6"/>
  <c r="I121" i="6"/>
  <c r="I162" i="6"/>
  <c r="H162" i="6"/>
  <c r="G162" i="6"/>
  <c r="F162" i="6"/>
  <c r="E162" i="6"/>
  <c r="D162" i="6"/>
  <c r="C162" i="6"/>
  <c r="BR161" i="6"/>
  <c r="BQ120" i="6"/>
  <c r="BQ161" i="6"/>
  <c r="BP161" i="6"/>
  <c r="BO161" i="6"/>
  <c r="BN120" i="6"/>
  <c r="BN161" i="6"/>
  <c r="BM161" i="6"/>
  <c r="BL161" i="6"/>
  <c r="BK161" i="6"/>
  <c r="BJ161" i="6"/>
  <c r="BI161" i="6"/>
  <c r="BH161" i="6"/>
  <c r="BG161" i="6"/>
  <c r="BF161" i="6"/>
  <c r="BE161" i="6"/>
  <c r="BD120" i="6"/>
  <c r="BD161" i="6"/>
  <c r="BC161" i="6"/>
  <c r="BB161" i="6"/>
  <c r="BA161" i="6"/>
  <c r="AZ161" i="6"/>
  <c r="AY161" i="6"/>
  <c r="AX161" i="6"/>
  <c r="AW161" i="6"/>
  <c r="AV161" i="6"/>
  <c r="AU161" i="6"/>
  <c r="AT161" i="6"/>
  <c r="AS120" i="6"/>
  <c r="AS161" i="6"/>
  <c r="AR120" i="6"/>
  <c r="AR161" i="6"/>
  <c r="AQ161" i="6"/>
  <c r="AP161" i="6"/>
  <c r="AO161" i="6"/>
  <c r="AN120" i="6"/>
  <c r="AN161" i="6"/>
  <c r="AM161" i="6"/>
  <c r="AL120" i="6"/>
  <c r="AL161" i="6"/>
  <c r="AK161" i="6"/>
  <c r="AJ120" i="6"/>
  <c r="AJ161" i="6"/>
  <c r="AI161" i="6"/>
  <c r="AH161" i="6"/>
  <c r="AG161" i="6"/>
  <c r="AF161" i="6"/>
  <c r="AE161" i="6"/>
  <c r="AD161" i="6"/>
  <c r="AC161" i="6"/>
  <c r="AB120" i="6"/>
  <c r="AB161" i="6"/>
  <c r="AA161" i="6"/>
  <c r="Z120" i="6"/>
  <c r="Z161" i="6"/>
  <c r="Y120" i="6"/>
  <c r="Y161" i="6"/>
  <c r="X161" i="6"/>
  <c r="W120" i="6"/>
  <c r="W161" i="6"/>
  <c r="V161" i="6"/>
  <c r="U161" i="6"/>
  <c r="T161" i="6"/>
  <c r="S161" i="6"/>
  <c r="R161" i="6"/>
  <c r="Q161" i="6"/>
  <c r="P161" i="6"/>
  <c r="O161" i="6"/>
  <c r="N120" i="6"/>
  <c r="N161" i="6"/>
  <c r="M161" i="6"/>
  <c r="L161" i="6"/>
  <c r="K120" i="6"/>
  <c r="K161" i="6"/>
  <c r="J161" i="6"/>
  <c r="I120" i="6"/>
  <c r="I161" i="6"/>
  <c r="H161" i="6"/>
  <c r="G161" i="6"/>
  <c r="F161" i="6"/>
  <c r="E161" i="6"/>
  <c r="D161" i="6"/>
  <c r="C161" i="6"/>
  <c r="BR160" i="6"/>
  <c r="BQ160" i="6"/>
  <c r="BP160" i="6"/>
  <c r="BO160" i="6"/>
  <c r="BN119" i="6"/>
  <c r="BN160" i="6"/>
  <c r="BM160" i="6"/>
  <c r="BL160" i="6"/>
  <c r="BK160" i="6"/>
  <c r="BJ160" i="6"/>
  <c r="BI160" i="6"/>
  <c r="BH160" i="6"/>
  <c r="BG160" i="6"/>
  <c r="BF160" i="6"/>
  <c r="BE160" i="6"/>
  <c r="BD119" i="6"/>
  <c r="BD160" i="6"/>
  <c r="BC160" i="6"/>
  <c r="BB160" i="6"/>
  <c r="BA160" i="6"/>
  <c r="AZ160" i="6"/>
  <c r="AY160" i="6"/>
  <c r="AX160" i="6"/>
  <c r="AW160" i="6"/>
  <c r="AV160" i="6"/>
  <c r="AU160" i="6"/>
  <c r="AT160" i="6"/>
  <c r="AS160" i="6"/>
  <c r="AR119" i="6"/>
  <c r="AR160" i="6"/>
  <c r="AQ160" i="6"/>
  <c r="AP160" i="6"/>
  <c r="AO160" i="6"/>
  <c r="AN119" i="6"/>
  <c r="AN160" i="6"/>
  <c r="AM160" i="6"/>
  <c r="AL119" i="6"/>
  <c r="AL160" i="6"/>
  <c r="AK160" i="6"/>
  <c r="AJ119" i="6"/>
  <c r="AJ160" i="6"/>
  <c r="AI160" i="6"/>
  <c r="AH160" i="6"/>
  <c r="AG160" i="6"/>
  <c r="AF160" i="6"/>
  <c r="AE160" i="6"/>
  <c r="AD160" i="6"/>
  <c r="AC160" i="6"/>
  <c r="AB119" i="6"/>
  <c r="AB160" i="6"/>
  <c r="AA160" i="6"/>
  <c r="Z119" i="6"/>
  <c r="Z160" i="6"/>
  <c r="Y160" i="6"/>
  <c r="X160" i="6"/>
  <c r="W119" i="6"/>
  <c r="W160" i="6"/>
  <c r="V160" i="6"/>
  <c r="U160" i="6"/>
  <c r="T160" i="6"/>
  <c r="S160" i="6"/>
  <c r="R160" i="6"/>
  <c r="Q160" i="6"/>
  <c r="P160" i="6"/>
  <c r="O160" i="6"/>
  <c r="N119" i="6"/>
  <c r="N160" i="6"/>
  <c r="M160" i="6"/>
  <c r="L119" i="6"/>
  <c r="L160" i="6"/>
  <c r="K119" i="6"/>
  <c r="K160" i="6"/>
  <c r="J160" i="6"/>
  <c r="I119" i="6"/>
  <c r="I160" i="6"/>
  <c r="H160" i="6"/>
  <c r="G160" i="6"/>
  <c r="F160" i="6"/>
  <c r="E119" i="6"/>
  <c r="E160" i="6"/>
  <c r="D160" i="6"/>
  <c r="C160" i="6"/>
  <c r="BR159" i="6"/>
  <c r="BQ159" i="6"/>
  <c r="BP159" i="6"/>
  <c r="BO159" i="6"/>
  <c r="BN118" i="6"/>
  <c r="BN159" i="6"/>
  <c r="BM159" i="6"/>
  <c r="BL159" i="6"/>
  <c r="BK159" i="6"/>
  <c r="BJ159" i="6"/>
  <c r="BI159" i="6"/>
  <c r="BH159" i="6"/>
  <c r="BG159" i="6"/>
  <c r="BF159" i="6"/>
  <c r="BE159" i="6"/>
  <c r="BD118" i="6"/>
  <c r="BD159" i="6"/>
  <c r="BC159" i="6"/>
  <c r="BB159" i="6"/>
  <c r="BA159" i="6"/>
  <c r="AZ159" i="6"/>
  <c r="AY159" i="6"/>
  <c r="AX159" i="6"/>
  <c r="AW159" i="6"/>
  <c r="AV159" i="6"/>
  <c r="AU159" i="6"/>
  <c r="AT159" i="6"/>
  <c r="AS159" i="6"/>
  <c r="AR118" i="6"/>
  <c r="AR159" i="6"/>
  <c r="AQ159" i="6"/>
  <c r="AP159" i="6"/>
  <c r="AO159" i="6"/>
  <c r="AN118" i="6"/>
  <c r="AN159" i="6"/>
  <c r="AM159" i="6"/>
  <c r="AL118" i="6"/>
  <c r="AL159" i="6"/>
  <c r="AK159" i="6"/>
  <c r="AJ118" i="6"/>
  <c r="AJ159" i="6"/>
  <c r="AI159" i="6"/>
  <c r="AH159" i="6"/>
  <c r="AG159" i="6"/>
  <c r="AF159" i="6"/>
  <c r="AE159" i="6"/>
  <c r="AD159" i="6"/>
  <c r="AC159" i="6"/>
  <c r="AB118" i="6"/>
  <c r="AB159" i="6"/>
  <c r="AA159" i="6"/>
  <c r="Z118" i="6"/>
  <c r="Z159" i="6"/>
  <c r="Y159" i="6"/>
  <c r="X159" i="6"/>
  <c r="W118" i="6"/>
  <c r="W159" i="6"/>
  <c r="V159" i="6"/>
  <c r="U159" i="6"/>
  <c r="T159" i="6"/>
  <c r="S159" i="6"/>
  <c r="R159" i="6"/>
  <c r="Q159" i="6"/>
  <c r="P159" i="6"/>
  <c r="O159" i="6"/>
  <c r="N118" i="6"/>
  <c r="N159" i="6"/>
  <c r="M159" i="6"/>
  <c r="L118" i="6"/>
  <c r="L159" i="6"/>
  <c r="K118" i="6"/>
  <c r="K159" i="6"/>
  <c r="J159" i="6"/>
  <c r="I118" i="6"/>
  <c r="I159" i="6"/>
  <c r="H159" i="6"/>
  <c r="G159" i="6"/>
  <c r="F159" i="6"/>
  <c r="E118" i="6"/>
  <c r="E159" i="6"/>
  <c r="D159" i="6"/>
  <c r="C159" i="6"/>
  <c r="BR158" i="6"/>
  <c r="BQ158" i="6"/>
  <c r="BP158" i="6"/>
  <c r="BO158" i="6"/>
  <c r="BN117" i="6"/>
  <c r="BN158" i="6"/>
  <c r="BM158" i="6"/>
  <c r="BL158" i="6"/>
  <c r="BK158" i="6"/>
  <c r="BJ117" i="6"/>
  <c r="BJ158" i="6"/>
  <c r="BI158" i="6"/>
  <c r="BH158" i="6"/>
  <c r="BG158" i="6"/>
  <c r="BF158" i="6"/>
  <c r="BE158" i="6"/>
  <c r="BD117" i="6"/>
  <c r="BD158" i="6"/>
  <c r="BC158" i="6"/>
  <c r="BB158" i="6"/>
  <c r="BA158" i="6"/>
  <c r="AZ158" i="6"/>
  <c r="AY158" i="6"/>
  <c r="AX158" i="6"/>
  <c r="AW158" i="6"/>
  <c r="AV158" i="6"/>
  <c r="AU158" i="6"/>
  <c r="AT158" i="6"/>
  <c r="AS158" i="6"/>
  <c r="AR117" i="6"/>
  <c r="AR158" i="6"/>
  <c r="AQ158" i="6"/>
  <c r="AP158" i="6"/>
  <c r="AO158" i="6"/>
  <c r="AN117" i="6"/>
  <c r="AN158" i="6"/>
  <c r="AM158" i="6"/>
  <c r="AL117" i="6"/>
  <c r="AL158" i="6"/>
  <c r="AK158" i="6"/>
  <c r="AJ117" i="6"/>
  <c r="AJ158" i="6"/>
  <c r="AI158" i="6"/>
  <c r="AH158" i="6"/>
  <c r="AG158" i="6"/>
  <c r="AF158" i="6"/>
  <c r="AE158" i="6"/>
  <c r="AD158" i="6"/>
  <c r="AC158" i="6"/>
  <c r="AB117" i="6"/>
  <c r="AB158" i="6"/>
  <c r="AA158" i="6"/>
  <c r="Z117" i="6"/>
  <c r="Z158" i="6"/>
  <c r="Y158" i="6"/>
  <c r="X158" i="6"/>
  <c r="W158" i="6"/>
  <c r="V158" i="6"/>
  <c r="U158" i="6"/>
  <c r="T158" i="6"/>
  <c r="S158" i="6"/>
  <c r="R158" i="6"/>
  <c r="Q158" i="6"/>
  <c r="P158" i="6"/>
  <c r="O158" i="6"/>
  <c r="N117" i="6"/>
  <c r="N158" i="6"/>
  <c r="M158" i="6"/>
  <c r="L117" i="6"/>
  <c r="L158" i="6"/>
  <c r="K117" i="6"/>
  <c r="K158" i="6"/>
  <c r="J158" i="6"/>
  <c r="I117" i="6"/>
  <c r="I158" i="6"/>
  <c r="H158" i="6"/>
  <c r="G158" i="6"/>
  <c r="F158" i="6"/>
  <c r="E158" i="6"/>
  <c r="D158" i="6"/>
  <c r="C158" i="6"/>
  <c r="BR157" i="6"/>
  <c r="BQ157" i="6"/>
  <c r="BP116" i="6"/>
  <c r="BP157" i="6"/>
  <c r="BO157" i="6"/>
  <c r="BN116" i="6"/>
  <c r="BN157" i="6"/>
  <c r="BM157" i="6"/>
  <c r="BL157" i="6"/>
  <c r="BK157" i="6"/>
  <c r="BJ157" i="6"/>
  <c r="BI157" i="6"/>
  <c r="BH157" i="6"/>
  <c r="BG157" i="6"/>
  <c r="BF157" i="6"/>
  <c r="BE157" i="6"/>
  <c r="BD116" i="6"/>
  <c r="BD157" i="6"/>
  <c r="BC157" i="6"/>
  <c r="BB157" i="6"/>
  <c r="BA157" i="6"/>
  <c r="AZ157" i="6"/>
  <c r="AY157" i="6"/>
  <c r="AX157" i="6"/>
  <c r="AW157" i="6"/>
  <c r="AV157" i="6"/>
  <c r="AU157" i="6"/>
  <c r="AT157" i="6"/>
  <c r="AS157" i="6"/>
  <c r="AR116" i="6"/>
  <c r="AR157" i="6"/>
  <c r="AQ116" i="6"/>
  <c r="AQ157" i="6"/>
  <c r="AP157" i="6"/>
  <c r="AO157" i="6"/>
  <c r="AN116" i="6"/>
  <c r="AN157" i="6"/>
  <c r="AM157" i="6"/>
  <c r="AL116" i="6"/>
  <c r="AL157" i="6"/>
  <c r="AK157" i="6"/>
  <c r="AJ116" i="6"/>
  <c r="AJ157" i="6"/>
  <c r="AI157" i="6"/>
  <c r="AH157" i="6"/>
  <c r="AG157" i="6"/>
  <c r="AF157" i="6"/>
  <c r="AE116" i="6"/>
  <c r="AE157" i="6"/>
  <c r="AD157" i="6"/>
  <c r="AC157" i="6"/>
  <c r="AB116" i="6"/>
  <c r="AB157" i="6"/>
  <c r="AA157" i="6"/>
  <c r="Z116" i="6"/>
  <c r="Z157" i="6"/>
  <c r="Y157" i="6"/>
  <c r="X157" i="6"/>
  <c r="W116" i="6"/>
  <c r="W157" i="6"/>
  <c r="V157" i="6"/>
  <c r="U157" i="6"/>
  <c r="T157" i="6"/>
  <c r="S157" i="6"/>
  <c r="R157" i="6"/>
  <c r="Q157" i="6"/>
  <c r="P157" i="6"/>
  <c r="O157" i="6"/>
  <c r="N116" i="6"/>
  <c r="N157" i="6"/>
  <c r="M157" i="6"/>
  <c r="L157" i="6"/>
  <c r="K116" i="6"/>
  <c r="K157" i="6"/>
  <c r="J157" i="6"/>
  <c r="I116" i="6"/>
  <c r="I157" i="6"/>
  <c r="H157" i="6"/>
  <c r="G157" i="6"/>
  <c r="F157" i="6"/>
  <c r="E157" i="6"/>
  <c r="D157" i="6"/>
  <c r="C157" i="6"/>
  <c r="BR156" i="6"/>
  <c r="BQ156" i="6"/>
  <c r="BP156" i="6"/>
  <c r="BO156" i="6"/>
  <c r="BN115" i="6"/>
  <c r="BN156" i="6"/>
  <c r="BM156" i="6"/>
  <c r="BL156" i="6"/>
  <c r="BK156" i="6"/>
  <c r="BJ156" i="6"/>
  <c r="BI156" i="6"/>
  <c r="BH156" i="6"/>
  <c r="BG156" i="6"/>
  <c r="BF156" i="6"/>
  <c r="BE156" i="6"/>
  <c r="BD156" i="6"/>
  <c r="BC156" i="6"/>
  <c r="BB156" i="6"/>
  <c r="BA156" i="6"/>
  <c r="AZ156" i="6"/>
  <c r="AY156" i="6"/>
  <c r="AX156" i="6"/>
  <c r="AW156" i="6"/>
  <c r="AV156" i="6"/>
  <c r="AU156" i="6"/>
  <c r="AT156" i="6"/>
  <c r="AS156" i="6"/>
  <c r="AR115" i="6"/>
  <c r="AR156" i="6"/>
  <c r="AQ156" i="6"/>
  <c r="AP156" i="6"/>
  <c r="AO156" i="6"/>
  <c r="AN115" i="6"/>
  <c r="AN156" i="6"/>
  <c r="AM156" i="6"/>
  <c r="AL115" i="6"/>
  <c r="AL156" i="6"/>
  <c r="AK156" i="6"/>
  <c r="AJ115" i="6"/>
  <c r="AJ156" i="6"/>
  <c r="AI115" i="6"/>
  <c r="AI156" i="6"/>
  <c r="AH156" i="6"/>
  <c r="AG156" i="6"/>
  <c r="AF156" i="6"/>
  <c r="AE115" i="6"/>
  <c r="AE156" i="6"/>
  <c r="AD156" i="6"/>
  <c r="AC156" i="6"/>
  <c r="AB115" i="6"/>
  <c r="AB156" i="6"/>
  <c r="AA156" i="6"/>
  <c r="Z115" i="6"/>
  <c r="Z156" i="6"/>
  <c r="Y156" i="6"/>
  <c r="X156" i="6"/>
  <c r="W115" i="6"/>
  <c r="W156" i="6"/>
  <c r="V115" i="6"/>
  <c r="V156" i="6"/>
  <c r="U156" i="6"/>
  <c r="T156" i="6"/>
  <c r="S156" i="6"/>
  <c r="R156" i="6"/>
  <c r="Q156" i="6"/>
  <c r="P156" i="6"/>
  <c r="O156" i="6"/>
  <c r="N115" i="6"/>
  <c r="N156" i="6"/>
  <c r="M156" i="6"/>
  <c r="L156" i="6"/>
  <c r="K115" i="6"/>
  <c r="K156" i="6"/>
  <c r="J156" i="6"/>
  <c r="I115" i="6"/>
  <c r="I156" i="6"/>
  <c r="H156" i="6"/>
  <c r="G156" i="6"/>
  <c r="F156" i="6"/>
  <c r="E156" i="6"/>
  <c r="D156" i="6"/>
  <c r="C156" i="6"/>
  <c r="BR155" i="6"/>
  <c r="BQ155" i="6"/>
  <c r="BP155" i="6"/>
  <c r="BO155" i="6"/>
  <c r="BN114" i="6"/>
  <c r="BN155" i="6"/>
  <c r="BM155" i="6"/>
  <c r="BL155" i="6"/>
  <c r="BK155" i="6"/>
  <c r="BJ155" i="6"/>
  <c r="BI155" i="6"/>
  <c r="BH155" i="6"/>
  <c r="BG155" i="6"/>
  <c r="BF155" i="6"/>
  <c r="BE155" i="6"/>
  <c r="BD155" i="6"/>
  <c r="BC155" i="6"/>
  <c r="BB155" i="6"/>
  <c r="BA155" i="6"/>
  <c r="AZ155" i="6"/>
  <c r="AY155" i="6"/>
  <c r="AX155" i="6"/>
  <c r="AW155" i="6"/>
  <c r="AV155" i="6"/>
  <c r="AU155" i="6"/>
  <c r="AT155" i="6"/>
  <c r="AS155" i="6"/>
  <c r="AR114" i="6"/>
  <c r="AR155" i="6"/>
  <c r="AQ155" i="6"/>
  <c r="AP155" i="6"/>
  <c r="AO155" i="6"/>
  <c r="AN114" i="6"/>
  <c r="AN155" i="6"/>
  <c r="AM155" i="6"/>
  <c r="AL155" i="6"/>
  <c r="AK155" i="6"/>
  <c r="AJ114" i="6"/>
  <c r="AJ155" i="6"/>
  <c r="AI155" i="6"/>
  <c r="AH155" i="6"/>
  <c r="AG155" i="6"/>
  <c r="AF155" i="6"/>
  <c r="AE114" i="6"/>
  <c r="AE155" i="6"/>
  <c r="AD155" i="6"/>
  <c r="AC155" i="6"/>
  <c r="AB114" i="6"/>
  <c r="AB155" i="6"/>
  <c r="AA155" i="6"/>
  <c r="Z114" i="6"/>
  <c r="Z155" i="6"/>
  <c r="Y155" i="6"/>
  <c r="X155" i="6"/>
  <c r="W114" i="6"/>
  <c r="W155" i="6"/>
  <c r="V155" i="6"/>
  <c r="U155" i="6"/>
  <c r="T155" i="6"/>
  <c r="S155" i="6"/>
  <c r="R155" i="6"/>
  <c r="Q155" i="6"/>
  <c r="P155" i="6"/>
  <c r="O155" i="6"/>
  <c r="N114" i="6"/>
  <c r="N155" i="6"/>
  <c r="M155" i="6"/>
  <c r="L155" i="6"/>
  <c r="K114" i="6"/>
  <c r="K155" i="6"/>
  <c r="J155" i="6"/>
  <c r="I155" i="6"/>
  <c r="H155" i="6"/>
  <c r="G155" i="6"/>
  <c r="F155" i="6"/>
  <c r="E155" i="6"/>
  <c r="D155" i="6"/>
  <c r="C155" i="6"/>
  <c r="BR154" i="6"/>
  <c r="BQ154" i="6"/>
  <c r="BP154" i="6"/>
  <c r="BO154" i="6"/>
  <c r="BN113" i="6"/>
  <c r="BN154" i="6"/>
  <c r="BM154" i="6"/>
  <c r="BL154" i="6"/>
  <c r="BK154" i="6"/>
  <c r="BJ154" i="6"/>
  <c r="BI154" i="6"/>
  <c r="BH154" i="6"/>
  <c r="BG154" i="6"/>
  <c r="BF154" i="6"/>
  <c r="BE154" i="6"/>
  <c r="BD154" i="6"/>
  <c r="BC154" i="6"/>
  <c r="BB154" i="6"/>
  <c r="BA154" i="6"/>
  <c r="AZ154" i="6"/>
  <c r="AY154" i="6"/>
  <c r="AX154" i="6"/>
  <c r="AW154" i="6"/>
  <c r="AV154" i="6"/>
  <c r="AU154" i="6"/>
  <c r="AT154" i="6"/>
  <c r="AS154" i="6"/>
  <c r="AR113" i="6"/>
  <c r="AR154" i="6"/>
  <c r="AQ154" i="6"/>
  <c r="AP154" i="6"/>
  <c r="AO154" i="6"/>
  <c r="AN113" i="6"/>
  <c r="AN154" i="6"/>
  <c r="AM154" i="6"/>
  <c r="AL113" i="6"/>
  <c r="AL154" i="6"/>
  <c r="AK154" i="6"/>
  <c r="AJ154" i="6"/>
  <c r="AI154" i="6"/>
  <c r="AH154" i="6"/>
  <c r="AG154" i="6"/>
  <c r="AF154" i="6"/>
  <c r="AE154" i="6"/>
  <c r="AD154" i="6"/>
  <c r="AC154" i="6"/>
  <c r="AB154" i="6"/>
  <c r="AA154" i="6"/>
  <c r="Z113" i="6"/>
  <c r="Z154" i="6"/>
  <c r="Y154" i="6"/>
  <c r="X154" i="6"/>
  <c r="W113" i="6"/>
  <c r="W154" i="6"/>
  <c r="V154" i="6"/>
  <c r="U154" i="6"/>
  <c r="T154" i="6"/>
  <c r="S154" i="6"/>
  <c r="R154" i="6"/>
  <c r="Q154" i="6"/>
  <c r="P154" i="6"/>
  <c r="O154" i="6"/>
  <c r="N113" i="6"/>
  <c r="N154" i="6"/>
  <c r="M154" i="6"/>
  <c r="L154" i="6"/>
  <c r="K154" i="6"/>
  <c r="J154" i="6"/>
  <c r="I113" i="6"/>
  <c r="I154" i="6"/>
  <c r="H113" i="6"/>
  <c r="H154" i="6"/>
  <c r="G154" i="6"/>
  <c r="F154" i="6"/>
  <c r="E154" i="6"/>
  <c r="D154" i="6"/>
  <c r="C154" i="6"/>
  <c r="BR153" i="6"/>
  <c r="BQ153" i="6"/>
  <c r="BP153" i="6"/>
  <c r="BO153" i="6"/>
  <c r="BN153" i="6"/>
  <c r="BM153" i="6"/>
  <c r="BL153" i="6"/>
  <c r="BK153" i="6"/>
  <c r="BJ153" i="6"/>
  <c r="BI153" i="6"/>
  <c r="BH153" i="6"/>
  <c r="BG153" i="6"/>
  <c r="BF153" i="6"/>
  <c r="BE153" i="6"/>
  <c r="BD153" i="6"/>
  <c r="BC153" i="6"/>
  <c r="BB153" i="6"/>
  <c r="BA153" i="6"/>
  <c r="AZ153" i="6"/>
  <c r="AY153" i="6"/>
  <c r="AX153" i="6"/>
  <c r="AW153" i="6"/>
  <c r="AV153" i="6"/>
  <c r="AU153" i="6"/>
  <c r="AT153" i="6"/>
  <c r="AS153" i="6"/>
  <c r="AR112" i="6"/>
  <c r="AR153" i="6"/>
  <c r="AQ112" i="6"/>
  <c r="AQ153" i="6"/>
  <c r="AP153" i="6"/>
  <c r="AO153" i="6"/>
  <c r="AN112" i="6"/>
  <c r="AN153" i="6"/>
  <c r="AM153" i="6"/>
  <c r="AL153" i="6"/>
  <c r="AK153" i="6"/>
  <c r="AJ112" i="6"/>
  <c r="AJ153" i="6"/>
  <c r="AI153" i="6"/>
  <c r="AH153" i="6"/>
  <c r="AG153" i="6"/>
  <c r="AF153" i="6"/>
  <c r="AE112" i="6"/>
  <c r="AE153" i="6"/>
  <c r="AD153" i="6"/>
  <c r="AC153" i="6"/>
  <c r="AB112" i="6"/>
  <c r="AB153" i="6"/>
  <c r="AA153" i="6"/>
  <c r="Z112" i="6"/>
  <c r="Z153" i="6"/>
  <c r="Y153" i="6"/>
  <c r="X153" i="6"/>
  <c r="W112" i="6"/>
  <c r="W153" i="6"/>
  <c r="V153" i="6"/>
  <c r="U153" i="6"/>
  <c r="T153" i="6"/>
  <c r="S153" i="6"/>
  <c r="R153" i="6"/>
  <c r="Q153" i="6"/>
  <c r="P153" i="6"/>
  <c r="O153" i="6"/>
  <c r="N112" i="6"/>
  <c r="N153" i="6"/>
  <c r="M153" i="6"/>
  <c r="L112" i="6"/>
  <c r="L153" i="6"/>
  <c r="K153" i="6"/>
  <c r="J153" i="6"/>
  <c r="I112" i="6"/>
  <c r="I153" i="6"/>
  <c r="H153" i="6"/>
  <c r="G153" i="6"/>
  <c r="F153" i="6"/>
  <c r="E153" i="6"/>
  <c r="D153" i="6"/>
  <c r="C153" i="6"/>
  <c r="BR152" i="6"/>
  <c r="BQ152" i="6"/>
  <c r="BP152" i="6"/>
  <c r="BO152" i="6"/>
  <c r="BN152" i="6"/>
  <c r="BM152" i="6"/>
  <c r="BL152" i="6"/>
  <c r="BK152" i="6"/>
  <c r="BJ152" i="6"/>
  <c r="BI152" i="6"/>
  <c r="BH152" i="6"/>
  <c r="BG152" i="6"/>
  <c r="BF152" i="6"/>
  <c r="BE152" i="6"/>
  <c r="BD152" i="6"/>
  <c r="BC152" i="6"/>
  <c r="BB152" i="6"/>
  <c r="BA152" i="6"/>
  <c r="AZ152" i="6"/>
  <c r="AY152" i="6"/>
  <c r="AX152" i="6"/>
  <c r="AW152" i="6"/>
  <c r="AV152" i="6"/>
  <c r="AU152" i="6"/>
  <c r="AT152" i="6"/>
  <c r="AS152" i="6"/>
  <c r="AR111" i="6"/>
  <c r="AR152" i="6"/>
  <c r="AQ111" i="6"/>
  <c r="AQ152" i="6"/>
  <c r="AP152" i="6"/>
  <c r="AO152" i="6"/>
  <c r="AN111" i="6"/>
  <c r="AN152" i="6"/>
  <c r="AM152" i="6"/>
  <c r="AL111" i="6"/>
  <c r="AL152" i="6"/>
  <c r="AK152" i="6"/>
  <c r="AJ111" i="6"/>
  <c r="AJ152" i="6"/>
  <c r="AI111" i="6"/>
  <c r="AI152" i="6"/>
  <c r="AH152" i="6"/>
  <c r="AG152" i="6"/>
  <c r="AF152" i="6"/>
  <c r="AE152" i="6"/>
  <c r="AD152" i="6"/>
  <c r="AC152" i="6"/>
  <c r="AB111" i="6"/>
  <c r="AB152" i="6"/>
  <c r="AA152" i="6"/>
  <c r="Z111" i="6"/>
  <c r="Z152" i="6"/>
  <c r="Y152" i="6"/>
  <c r="X111" i="6"/>
  <c r="X152" i="6"/>
  <c r="W111" i="6"/>
  <c r="W152" i="6"/>
  <c r="V152" i="6"/>
  <c r="U152" i="6"/>
  <c r="T152" i="6"/>
  <c r="S152" i="6"/>
  <c r="R152" i="6"/>
  <c r="Q152" i="6"/>
  <c r="P152" i="6"/>
  <c r="O152" i="6"/>
  <c r="N111" i="6"/>
  <c r="N152" i="6"/>
  <c r="M152" i="6"/>
  <c r="L152" i="6"/>
  <c r="K111" i="6"/>
  <c r="K152" i="6"/>
  <c r="J152" i="6"/>
  <c r="I111" i="6"/>
  <c r="I152" i="6"/>
  <c r="H152" i="6"/>
  <c r="G152" i="6"/>
  <c r="F152" i="6"/>
  <c r="E152" i="6"/>
  <c r="D152" i="6"/>
  <c r="C152" i="6"/>
  <c r="BR151" i="6"/>
  <c r="BQ151" i="6"/>
  <c r="BP151" i="6"/>
  <c r="BO151" i="6"/>
  <c r="BN151" i="6"/>
  <c r="BM151" i="6"/>
  <c r="BL110" i="6"/>
  <c r="BL151" i="6"/>
  <c r="BK151" i="6"/>
  <c r="BJ151" i="6"/>
  <c r="BI151" i="6"/>
  <c r="BH151" i="6"/>
  <c r="BG151" i="6"/>
  <c r="BF151" i="6"/>
  <c r="BE110" i="6"/>
  <c r="BE151" i="6"/>
  <c r="BD151" i="6"/>
  <c r="BC151" i="6"/>
  <c r="BB151" i="6"/>
  <c r="BA151" i="6"/>
  <c r="AZ151" i="6"/>
  <c r="AY151" i="6"/>
  <c r="AX151" i="6"/>
  <c r="AW151" i="6"/>
  <c r="AV151" i="6"/>
  <c r="AU151" i="6"/>
  <c r="AT151" i="6"/>
  <c r="AS151" i="6"/>
  <c r="AR110" i="6"/>
  <c r="AR151" i="6"/>
  <c r="AQ110" i="6"/>
  <c r="AQ151" i="6"/>
  <c r="AP151" i="6"/>
  <c r="AO151" i="6"/>
  <c r="AN151" i="6"/>
  <c r="AM151" i="6"/>
  <c r="AL110" i="6"/>
  <c r="AL151" i="6"/>
  <c r="AK151" i="6"/>
  <c r="AJ110" i="6"/>
  <c r="AJ151" i="6"/>
  <c r="AI151" i="6"/>
  <c r="AH151" i="6"/>
  <c r="AG151" i="6"/>
  <c r="AF151" i="6"/>
  <c r="AE151" i="6"/>
  <c r="AD151" i="6"/>
  <c r="AC151" i="6"/>
  <c r="AB110" i="6"/>
  <c r="AB151" i="6"/>
  <c r="AA151" i="6"/>
  <c r="Z110" i="6"/>
  <c r="Z151" i="6"/>
  <c r="Y151" i="6"/>
  <c r="X151" i="6"/>
  <c r="W110" i="6"/>
  <c r="W151" i="6"/>
  <c r="V151" i="6"/>
  <c r="U151" i="6"/>
  <c r="T151" i="6"/>
  <c r="S151" i="6"/>
  <c r="R151" i="6"/>
  <c r="Q110" i="6"/>
  <c r="Q151" i="6"/>
  <c r="P151" i="6"/>
  <c r="O151" i="6"/>
  <c r="N110" i="6"/>
  <c r="N151" i="6"/>
  <c r="M151" i="6"/>
  <c r="L151" i="6"/>
  <c r="K110" i="6"/>
  <c r="K151" i="6"/>
  <c r="J151" i="6"/>
  <c r="I110" i="6"/>
  <c r="I151" i="6"/>
  <c r="H151" i="6"/>
  <c r="G151" i="6"/>
  <c r="F151" i="6"/>
  <c r="E151" i="6"/>
  <c r="D151" i="6"/>
  <c r="C151" i="6"/>
  <c r="BR150" i="6"/>
  <c r="BQ150" i="6"/>
  <c r="BP150" i="6"/>
  <c r="BO150" i="6"/>
  <c r="BN109" i="6"/>
  <c r="BN150" i="6"/>
  <c r="BM150" i="6"/>
  <c r="BL150" i="6"/>
  <c r="BK150" i="6"/>
  <c r="BJ150" i="6"/>
  <c r="BI150" i="6"/>
  <c r="BH150" i="6"/>
  <c r="BG150" i="6"/>
  <c r="BF150" i="6"/>
  <c r="BE150" i="6"/>
  <c r="BD150" i="6"/>
  <c r="BC150" i="6"/>
  <c r="BB150" i="6"/>
  <c r="BA150" i="6"/>
  <c r="AZ150" i="6"/>
  <c r="AY150" i="6"/>
  <c r="AX150" i="6"/>
  <c r="AW150" i="6"/>
  <c r="AV150" i="6"/>
  <c r="AU150" i="6"/>
  <c r="AT150" i="6"/>
  <c r="AS150" i="6"/>
  <c r="AR109" i="6"/>
  <c r="AR150" i="6"/>
  <c r="AQ150" i="6"/>
  <c r="AP150" i="6"/>
  <c r="AO150" i="6"/>
  <c r="AN109" i="6"/>
  <c r="AN150" i="6"/>
  <c r="AM150" i="6"/>
  <c r="AL150" i="6"/>
  <c r="AK150" i="6"/>
  <c r="AJ109" i="6"/>
  <c r="AJ150" i="6"/>
  <c r="AI150" i="6"/>
  <c r="AH150" i="6"/>
  <c r="AG150" i="6"/>
  <c r="AF150" i="6"/>
  <c r="AE150" i="6"/>
  <c r="AD150" i="6"/>
  <c r="AC150" i="6"/>
  <c r="AB109" i="6"/>
  <c r="AB150" i="6"/>
  <c r="AA150" i="6"/>
  <c r="Z109" i="6"/>
  <c r="Z150" i="6"/>
  <c r="Y150" i="6"/>
  <c r="X109" i="6"/>
  <c r="X150" i="6"/>
  <c r="W109" i="6"/>
  <c r="W150" i="6"/>
  <c r="V150" i="6"/>
  <c r="U150" i="6"/>
  <c r="T150" i="6"/>
  <c r="S150" i="6"/>
  <c r="R150" i="6"/>
  <c r="Q150" i="6"/>
  <c r="P150" i="6"/>
  <c r="O150" i="6"/>
  <c r="N109" i="6"/>
  <c r="N150" i="6"/>
  <c r="M150" i="6"/>
  <c r="L150" i="6"/>
  <c r="K109" i="6"/>
  <c r="K150" i="6"/>
  <c r="J150" i="6"/>
  <c r="I150" i="6"/>
  <c r="H150" i="6"/>
  <c r="G150" i="6"/>
  <c r="F150" i="6"/>
  <c r="E150" i="6"/>
  <c r="D150" i="6"/>
  <c r="C150" i="6"/>
  <c r="BR149" i="6"/>
  <c r="BQ149" i="6"/>
  <c r="BP149" i="6"/>
  <c r="BO149" i="6"/>
  <c r="BN149" i="6"/>
  <c r="BM149" i="6"/>
  <c r="BL149" i="6"/>
  <c r="BK149" i="6"/>
  <c r="BJ108" i="6"/>
  <c r="BJ149" i="6"/>
  <c r="BI149" i="6"/>
  <c r="BH149" i="6"/>
  <c r="BG149" i="6"/>
  <c r="BF149" i="6"/>
  <c r="BE149" i="6"/>
  <c r="BD149" i="6"/>
  <c r="BC149" i="6"/>
  <c r="BB149" i="6"/>
  <c r="BA149" i="6"/>
  <c r="AZ149" i="6"/>
  <c r="AY149" i="6"/>
  <c r="AX149" i="6"/>
  <c r="AW149" i="6"/>
  <c r="AV149" i="6"/>
  <c r="AU149" i="6"/>
  <c r="AT149" i="6"/>
  <c r="AS149" i="6"/>
  <c r="AR108" i="6"/>
  <c r="AR149" i="6"/>
  <c r="AQ108" i="6"/>
  <c r="AQ149" i="6"/>
  <c r="AP149" i="6"/>
  <c r="AO149" i="6"/>
  <c r="AN108" i="6"/>
  <c r="AN149" i="6"/>
  <c r="AM149" i="6"/>
  <c r="AL149" i="6"/>
  <c r="AK149" i="6"/>
  <c r="AJ108" i="6"/>
  <c r="AJ149" i="6"/>
  <c r="AI108" i="6"/>
  <c r="AI149" i="6"/>
  <c r="AH149" i="6"/>
  <c r="AG149" i="6"/>
  <c r="AF149" i="6"/>
  <c r="AE108" i="6"/>
  <c r="AE149" i="6"/>
  <c r="AD149" i="6"/>
  <c r="AC149" i="6"/>
  <c r="AB108" i="6"/>
  <c r="AB149" i="6"/>
  <c r="AA149" i="6"/>
  <c r="Z108" i="6"/>
  <c r="Z149" i="6"/>
  <c r="Y149" i="6"/>
  <c r="X149" i="6"/>
  <c r="W108" i="6"/>
  <c r="W149" i="6"/>
  <c r="V149" i="6"/>
  <c r="U149" i="6"/>
  <c r="T149" i="6"/>
  <c r="S149" i="6"/>
  <c r="R149" i="6"/>
  <c r="Q149" i="6"/>
  <c r="P149" i="6"/>
  <c r="O149" i="6"/>
  <c r="N108" i="6"/>
  <c r="N149" i="6"/>
  <c r="M149" i="6"/>
  <c r="L149" i="6"/>
  <c r="K108" i="6"/>
  <c r="K149" i="6"/>
  <c r="J149" i="6"/>
  <c r="I149" i="6"/>
  <c r="H149" i="6"/>
  <c r="G149" i="6"/>
  <c r="F149" i="6"/>
  <c r="E149" i="6"/>
  <c r="D149" i="6"/>
  <c r="C149" i="6"/>
  <c r="BR148" i="6"/>
  <c r="BQ148" i="6"/>
  <c r="BP148" i="6"/>
  <c r="BO148" i="6"/>
  <c r="BN148" i="6"/>
  <c r="BM148" i="6"/>
  <c r="BL148" i="6"/>
  <c r="BK148" i="6"/>
  <c r="BJ148" i="6"/>
  <c r="BI148" i="6"/>
  <c r="BH148" i="6"/>
  <c r="BG148" i="6"/>
  <c r="BF148" i="6"/>
  <c r="BE148" i="6"/>
  <c r="BD148" i="6"/>
  <c r="BC148" i="6"/>
  <c r="BB148" i="6"/>
  <c r="BA148" i="6"/>
  <c r="AZ148" i="6"/>
  <c r="AY148" i="6"/>
  <c r="AX148" i="6"/>
  <c r="AW148" i="6"/>
  <c r="AV148" i="6"/>
  <c r="AU148" i="6"/>
  <c r="AT148" i="6"/>
  <c r="AS148" i="6"/>
  <c r="AR107" i="6"/>
  <c r="AR148" i="6"/>
  <c r="AQ107" i="6"/>
  <c r="AQ148" i="6"/>
  <c r="AP148" i="6"/>
  <c r="AO107" i="6"/>
  <c r="AO148" i="6"/>
  <c r="AN107" i="6"/>
  <c r="AN148" i="6"/>
  <c r="AM148" i="6"/>
  <c r="AL148" i="6"/>
  <c r="AK148" i="6"/>
  <c r="AJ107" i="6"/>
  <c r="AJ148" i="6"/>
  <c r="AI107" i="6"/>
  <c r="AI148" i="6"/>
  <c r="AH148" i="6"/>
  <c r="AG148" i="6"/>
  <c r="AF148" i="6"/>
  <c r="AE148" i="6"/>
  <c r="AD148" i="6"/>
  <c r="AC148" i="6"/>
  <c r="AB107" i="6"/>
  <c r="AB148" i="6"/>
  <c r="AA148" i="6"/>
  <c r="Z107" i="6"/>
  <c r="Z148" i="6"/>
  <c r="Y148" i="6"/>
  <c r="X148" i="6"/>
  <c r="W107" i="6"/>
  <c r="W148" i="6"/>
  <c r="V148" i="6"/>
  <c r="U148" i="6"/>
  <c r="T148" i="6"/>
  <c r="S148" i="6"/>
  <c r="R148" i="6"/>
  <c r="Q148" i="6"/>
  <c r="P148" i="6"/>
  <c r="O148" i="6"/>
  <c r="N107" i="6"/>
  <c r="N148" i="6"/>
  <c r="M148" i="6"/>
  <c r="L107" i="6"/>
  <c r="L148" i="6"/>
  <c r="K107" i="6"/>
  <c r="K148" i="6"/>
  <c r="J148" i="6"/>
  <c r="I148" i="6"/>
  <c r="H148" i="6"/>
  <c r="G148" i="6"/>
  <c r="F148" i="6"/>
  <c r="E148" i="6"/>
  <c r="D148" i="6"/>
  <c r="C148" i="6"/>
  <c r="BR147" i="6"/>
  <c r="BQ147" i="6"/>
  <c r="BP147" i="6"/>
  <c r="BO147" i="6"/>
  <c r="BN106" i="6"/>
  <c r="BN147" i="6"/>
  <c r="BM147" i="6"/>
  <c r="BL147" i="6"/>
  <c r="BK147" i="6"/>
  <c r="BJ106" i="6"/>
  <c r="BJ147" i="6"/>
  <c r="BI147" i="6"/>
  <c r="BH147" i="6"/>
  <c r="BG147" i="6"/>
  <c r="BF147" i="6"/>
  <c r="BE147" i="6"/>
  <c r="BD106" i="6"/>
  <c r="BD147" i="6"/>
  <c r="BC147" i="6"/>
  <c r="BB147" i="6"/>
  <c r="BA147" i="6"/>
  <c r="AZ147" i="6"/>
  <c r="AY147" i="6"/>
  <c r="AX147" i="6"/>
  <c r="AW147" i="6"/>
  <c r="AV147" i="6"/>
  <c r="AU147" i="6"/>
  <c r="AT147" i="6"/>
  <c r="AS147" i="6"/>
  <c r="AR106" i="6"/>
  <c r="AR147" i="6"/>
  <c r="AQ106" i="6"/>
  <c r="AQ147" i="6"/>
  <c r="AP147" i="6"/>
  <c r="AO147" i="6"/>
  <c r="AN106" i="6"/>
  <c r="AN147" i="6"/>
  <c r="AM147" i="6"/>
  <c r="AL106" i="6"/>
  <c r="AL147" i="6"/>
  <c r="AK147" i="6"/>
  <c r="AJ106" i="6"/>
  <c r="AJ147" i="6"/>
  <c r="AI147" i="6"/>
  <c r="AH147" i="6"/>
  <c r="AG147" i="6"/>
  <c r="AF147" i="6"/>
  <c r="AE106" i="6"/>
  <c r="AE147" i="6"/>
  <c r="AD147" i="6"/>
  <c r="AC147" i="6"/>
  <c r="AB106" i="6"/>
  <c r="AB147" i="6"/>
  <c r="AA147" i="6"/>
  <c r="Z106" i="6"/>
  <c r="Z147" i="6"/>
  <c r="Y147" i="6"/>
  <c r="X147" i="6"/>
  <c r="W106" i="6"/>
  <c r="W147" i="6"/>
  <c r="V147" i="6"/>
  <c r="U147" i="6"/>
  <c r="T147" i="6"/>
  <c r="S147" i="6"/>
  <c r="R147" i="6"/>
  <c r="Q147" i="6"/>
  <c r="P147" i="6"/>
  <c r="O147" i="6"/>
  <c r="N106" i="6"/>
  <c r="N147" i="6"/>
  <c r="M147" i="6"/>
  <c r="L147" i="6"/>
  <c r="K147" i="6"/>
  <c r="J147" i="6"/>
  <c r="I147" i="6"/>
  <c r="H147" i="6"/>
  <c r="G147" i="6"/>
  <c r="F147" i="6"/>
  <c r="E147" i="6"/>
  <c r="D147" i="6"/>
  <c r="C147" i="6"/>
  <c r="BR146" i="6"/>
  <c r="BQ146" i="6"/>
  <c r="BP146" i="6"/>
  <c r="BO146" i="6"/>
  <c r="BN146" i="6"/>
  <c r="BM146" i="6"/>
  <c r="BL146" i="6"/>
  <c r="BK146" i="6"/>
  <c r="BJ146" i="6"/>
  <c r="BI146" i="6"/>
  <c r="BH146" i="6"/>
  <c r="BG146" i="6"/>
  <c r="BF146" i="6"/>
  <c r="BE146" i="6"/>
  <c r="BD146" i="6"/>
  <c r="BC146" i="6"/>
  <c r="BB146" i="6"/>
  <c r="BA146" i="6"/>
  <c r="AZ146" i="6"/>
  <c r="AY146" i="6"/>
  <c r="AX146" i="6"/>
  <c r="AW146" i="6"/>
  <c r="AV146" i="6"/>
  <c r="AU146" i="6"/>
  <c r="AT146" i="6"/>
  <c r="AS146" i="6"/>
  <c r="AR105" i="6"/>
  <c r="AR146" i="6"/>
  <c r="AQ105" i="6"/>
  <c r="AQ146" i="6"/>
  <c r="AP146" i="6"/>
  <c r="AO146" i="6"/>
  <c r="AN105" i="6"/>
  <c r="AN146" i="6"/>
  <c r="AM146" i="6"/>
  <c r="AL105" i="6"/>
  <c r="AL146" i="6"/>
  <c r="AK146" i="6"/>
  <c r="AJ105" i="6"/>
  <c r="AJ146" i="6"/>
  <c r="AI146" i="6"/>
  <c r="AH146" i="6"/>
  <c r="AG146" i="6"/>
  <c r="AF146" i="6"/>
  <c r="AE146" i="6"/>
  <c r="AD146" i="6"/>
  <c r="AC146" i="6"/>
  <c r="AB105" i="6"/>
  <c r="AB146" i="6"/>
  <c r="AA146" i="6"/>
  <c r="Z105" i="6"/>
  <c r="Z146" i="6"/>
  <c r="Y146" i="6"/>
  <c r="X105" i="6"/>
  <c r="X146" i="6"/>
  <c r="W105" i="6"/>
  <c r="W146" i="6"/>
  <c r="V146" i="6"/>
  <c r="U146" i="6"/>
  <c r="T146" i="6"/>
  <c r="S146" i="6"/>
  <c r="R146" i="6"/>
  <c r="Q146" i="6"/>
  <c r="P146" i="6"/>
  <c r="O146" i="6"/>
  <c r="N105" i="6"/>
  <c r="N146" i="6"/>
  <c r="M146" i="6"/>
  <c r="L146" i="6"/>
  <c r="K105" i="6"/>
  <c r="K146" i="6"/>
  <c r="J146" i="6"/>
  <c r="I105" i="6"/>
  <c r="I146" i="6"/>
  <c r="H146" i="6"/>
  <c r="G146" i="6"/>
  <c r="F146" i="6"/>
  <c r="E146" i="6"/>
  <c r="D146" i="6"/>
  <c r="C146" i="6"/>
  <c r="BR145" i="6"/>
  <c r="BQ145" i="6"/>
  <c r="BP104" i="6"/>
  <c r="BP145" i="6"/>
  <c r="BO145" i="6"/>
  <c r="BN145" i="6"/>
  <c r="BM145" i="6"/>
  <c r="BL145" i="6"/>
  <c r="BK145" i="6"/>
  <c r="BJ145" i="6"/>
  <c r="BI145" i="6"/>
  <c r="BH145" i="6"/>
  <c r="BG145" i="6"/>
  <c r="BF145" i="6"/>
  <c r="BE145" i="6"/>
  <c r="BD104" i="6"/>
  <c r="BD145" i="6"/>
  <c r="BC145" i="6"/>
  <c r="BB145" i="6"/>
  <c r="BA145" i="6"/>
  <c r="AZ145" i="6"/>
  <c r="AY145" i="6"/>
  <c r="AX145" i="6"/>
  <c r="AW145" i="6"/>
  <c r="AV145" i="6"/>
  <c r="AU145" i="6"/>
  <c r="AT145" i="6"/>
  <c r="AS145" i="6"/>
  <c r="AR104" i="6"/>
  <c r="AR145" i="6"/>
  <c r="AQ104" i="6"/>
  <c r="AQ145" i="6"/>
  <c r="AP145" i="6"/>
  <c r="AO104" i="6"/>
  <c r="AO145" i="6"/>
  <c r="AN104" i="6"/>
  <c r="AN145" i="6"/>
  <c r="AM145" i="6"/>
  <c r="AL104" i="6"/>
  <c r="AL145" i="6"/>
  <c r="AK145" i="6"/>
  <c r="AJ104" i="6"/>
  <c r="AJ145" i="6"/>
  <c r="AI145" i="6"/>
  <c r="AH145" i="6"/>
  <c r="AG145" i="6"/>
  <c r="AF145" i="6"/>
  <c r="AE145" i="6"/>
  <c r="AD145" i="6"/>
  <c r="AC145" i="6"/>
  <c r="AB104" i="6"/>
  <c r="AB145" i="6"/>
  <c r="AA145" i="6"/>
  <c r="Z104" i="6"/>
  <c r="Z145" i="6"/>
  <c r="Y145" i="6"/>
  <c r="X145" i="6"/>
  <c r="W104" i="6"/>
  <c r="W145" i="6"/>
  <c r="V145" i="6"/>
  <c r="U145" i="6"/>
  <c r="T145" i="6"/>
  <c r="S145" i="6"/>
  <c r="R145" i="6"/>
  <c r="Q145" i="6"/>
  <c r="P145" i="6"/>
  <c r="O145" i="6"/>
  <c r="N104" i="6"/>
  <c r="N145" i="6"/>
  <c r="M145" i="6"/>
  <c r="L145" i="6"/>
  <c r="K145" i="6"/>
  <c r="J145" i="6"/>
  <c r="I145" i="6"/>
  <c r="H145" i="6"/>
  <c r="G145" i="6"/>
  <c r="F145" i="6"/>
  <c r="E145" i="6"/>
  <c r="D145" i="6"/>
  <c r="C145" i="6"/>
  <c r="BR144" i="6"/>
  <c r="BQ144" i="6"/>
  <c r="BP103" i="6"/>
  <c r="BP144" i="6"/>
  <c r="BO144" i="6"/>
  <c r="BN144" i="6"/>
  <c r="BM144" i="6"/>
  <c r="BL144" i="6"/>
  <c r="BK144" i="6"/>
  <c r="BJ103" i="6"/>
  <c r="BJ144" i="6"/>
  <c r="BI144" i="6"/>
  <c r="BH144" i="6"/>
  <c r="BG144" i="6"/>
  <c r="BF144" i="6"/>
  <c r="BE144" i="6"/>
  <c r="BD103" i="6"/>
  <c r="BD144" i="6"/>
  <c r="BC144" i="6"/>
  <c r="BB144" i="6"/>
  <c r="BA144" i="6"/>
  <c r="AZ144" i="6"/>
  <c r="AY144" i="6"/>
  <c r="AX144" i="6"/>
  <c r="AW144" i="6"/>
  <c r="AV144" i="6"/>
  <c r="AU144" i="6"/>
  <c r="AT144" i="6"/>
  <c r="AS144" i="6"/>
  <c r="AR103" i="6"/>
  <c r="AR144" i="6"/>
  <c r="AQ103" i="6"/>
  <c r="AQ144" i="6"/>
  <c r="AP144" i="6"/>
  <c r="AO144" i="6"/>
  <c r="AN103" i="6"/>
  <c r="AN144" i="6"/>
  <c r="AM144" i="6"/>
  <c r="AL103" i="6"/>
  <c r="AL144" i="6"/>
  <c r="AK144" i="6"/>
  <c r="AJ103" i="6"/>
  <c r="AJ144" i="6"/>
  <c r="AI144" i="6"/>
  <c r="AH144" i="6"/>
  <c r="AG103" i="6"/>
  <c r="AG144" i="6"/>
  <c r="AF144" i="6"/>
  <c r="AE144" i="6"/>
  <c r="AD144" i="6"/>
  <c r="AC144" i="6"/>
  <c r="AB103" i="6"/>
  <c r="AB144" i="6"/>
  <c r="AA144" i="6"/>
  <c r="Z103" i="6"/>
  <c r="Z144" i="6"/>
  <c r="Y144" i="6"/>
  <c r="X144" i="6"/>
  <c r="W103" i="6"/>
  <c r="W144" i="6"/>
  <c r="V144" i="6"/>
  <c r="U144" i="6"/>
  <c r="T144" i="6"/>
  <c r="S144" i="6"/>
  <c r="R144" i="6"/>
  <c r="Q144" i="6"/>
  <c r="P144" i="6"/>
  <c r="O144" i="6"/>
  <c r="N103" i="6"/>
  <c r="N144" i="6"/>
  <c r="M144" i="6"/>
  <c r="L144" i="6"/>
  <c r="K103" i="6"/>
  <c r="K144" i="6"/>
  <c r="J144" i="6"/>
  <c r="I103" i="6"/>
  <c r="I144" i="6"/>
  <c r="H144" i="6"/>
  <c r="G144" i="6"/>
  <c r="F144" i="6"/>
  <c r="E144" i="6"/>
  <c r="D144" i="6"/>
  <c r="C144" i="6"/>
  <c r="BR143" i="6"/>
  <c r="BQ143" i="6"/>
  <c r="BP102" i="6"/>
  <c r="BP143" i="6"/>
  <c r="BO102" i="6"/>
  <c r="BO143" i="6"/>
  <c r="BN143" i="6"/>
  <c r="BM143" i="6"/>
  <c r="BL102" i="6"/>
  <c r="BL143" i="6"/>
  <c r="BK143" i="6"/>
  <c r="BJ143" i="6"/>
  <c r="BI143" i="6"/>
  <c r="BH143" i="6"/>
  <c r="BG143" i="6"/>
  <c r="BF102" i="6"/>
  <c r="BF143" i="6"/>
  <c r="BE143" i="6"/>
  <c r="BD143" i="6"/>
  <c r="BC143" i="6"/>
  <c r="BB143" i="6"/>
  <c r="BA143" i="6"/>
  <c r="AZ143" i="6"/>
  <c r="AY143" i="6"/>
  <c r="AX143" i="6"/>
  <c r="AW143" i="6"/>
  <c r="AV143" i="6"/>
  <c r="AU143" i="6"/>
  <c r="AT143" i="6"/>
  <c r="AS143" i="6"/>
  <c r="AR102" i="6"/>
  <c r="AR143" i="6"/>
  <c r="AQ102" i="6"/>
  <c r="AQ143" i="6"/>
  <c r="AP143" i="6"/>
  <c r="AO143" i="6"/>
  <c r="AN102" i="6"/>
  <c r="AN143" i="6"/>
  <c r="AM143" i="6"/>
  <c r="AL143" i="6"/>
  <c r="AK143" i="6"/>
  <c r="AJ102" i="6"/>
  <c r="AJ143" i="6"/>
  <c r="AI102" i="6"/>
  <c r="AI143" i="6"/>
  <c r="AH143" i="6"/>
  <c r="AG143" i="6"/>
  <c r="AF143" i="6"/>
  <c r="AE102" i="6"/>
  <c r="AE143" i="6"/>
  <c r="AD143" i="6"/>
  <c r="AC143" i="6"/>
  <c r="AB102" i="6"/>
  <c r="AB143" i="6"/>
  <c r="AA143" i="6"/>
  <c r="Z102" i="6"/>
  <c r="Z143" i="6"/>
  <c r="Y143" i="6"/>
  <c r="X143" i="6"/>
  <c r="W102" i="6"/>
  <c r="W143" i="6"/>
  <c r="V143" i="6"/>
  <c r="U143" i="6"/>
  <c r="T143" i="6"/>
  <c r="S143" i="6"/>
  <c r="R143" i="6"/>
  <c r="Q143" i="6"/>
  <c r="P143" i="6"/>
  <c r="O143" i="6"/>
  <c r="N102" i="6"/>
  <c r="N143" i="6"/>
  <c r="M143" i="6"/>
  <c r="L143" i="6"/>
  <c r="K143" i="6"/>
  <c r="J143" i="6"/>
  <c r="I102" i="6"/>
  <c r="I143" i="6"/>
  <c r="H143" i="6"/>
  <c r="G143" i="6"/>
  <c r="F143" i="6"/>
  <c r="E143" i="6"/>
  <c r="D143" i="6"/>
  <c r="C143" i="6"/>
  <c r="BR142" i="6"/>
  <c r="BQ142" i="6"/>
  <c r="BP142" i="6"/>
  <c r="BO142" i="6"/>
  <c r="BN142" i="6"/>
  <c r="BM142" i="6"/>
  <c r="BL142" i="6"/>
  <c r="BK142" i="6"/>
  <c r="BJ142" i="6"/>
  <c r="BI142" i="6"/>
  <c r="BH142" i="6"/>
  <c r="BG142" i="6"/>
  <c r="BF142" i="6"/>
  <c r="BE142" i="6"/>
  <c r="BD101" i="6"/>
  <c r="BD142" i="6"/>
  <c r="BC142" i="6"/>
  <c r="BB142" i="6"/>
  <c r="BA142" i="6"/>
  <c r="AZ142" i="6"/>
  <c r="AY142" i="6"/>
  <c r="AX142" i="6"/>
  <c r="AW142" i="6"/>
  <c r="AV142" i="6"/>
  <c r="AU142" i="6"/>
  <c r="AT142" i="6"/>
  <c r="AS142" i="6"/>
  <c r="AR101" i="6"/>
  <c r="AR142" i="6"/>
  <c r="AQ101" i="6"/>
  <c r="AQ142" i="6"/>
  <c r="AP142" i="6"/>
  <c r="AO142" i="6"/>
  <c r="AN101" i="6"/>
  <c r="AN142" i="6"/>
  <c r="AM142" i="6"/>
  <c r="AL101" i="6"/>
  <c r="AL142" i="6"/>
  <c r="AK142" i="6"/>
  <c r="AJ101" i="6"/>
  <c r="AJ142" i="6"/>
  <c r="AI142" i="6"/>
  <c r="AH142" i="6"/>
  <c r="AG142" i="6"/>
  <c r="AF142" i="6"/>
  <c r="AE142" i="6"/>
  <c r="AD142" i="6"/>
  <c r="AC142" i="6"/>
  <c r="AB101" i="6"/>
  <c r="AB142" i="6"/>
  <c r="AA142" i="6"/>
  <c r="Z101" i="6"/>
  <c r="Z142" i="6"/>
  <c r="Y142" i="6"/>
  <c r="X142" i="6"/>
  <c r="W101" i="6"/>
  <c r="W142" i="6"/>
  <c r="V142" i="6"/>
  <c r="U142" i="6"/>
  <c r="T142" i="6"/>
  <c r="S142" i="6"/>
  <c r="R142" i="6"/>
  <c r="Q142" i="6"/>
  <c r="P142" i="6"/>
  <c r="O142" i="6"/>
  <c r="N101" i="6"/>
  <c r="N142" i="6"/>
  <c r="M142" i="6"/>
  <c r="L101" i="6"/>
  <c r="L142" i="6"/>
  <c r="K142" i="6"/>
  <c r="J142" i="6"/>
  <c r="I101" i="6"/>
  <c r="I142" i="6"/>
  <c r="H142" i="6"/>
  <c r="G142" i="6"/>
  <c r="F142" i="6"/>
  <c r="E142" i="6"/>
  <c r="D142" i="6"/>
  <c r="C142" i="6"/>
  <c r="BR141" i="6"/>
  <c r="BQ141" i="6"/>
  <c r="BP141" i="6"/>
  <c r="BO141" i="6"/>
  <c r="BN100" i="6"/>
  <c r="BN141" i="6"/>
  <c r="BM141" i="6"/>
  <c r="BL141" i="6"/>
  <c r="BK141" i="6"/>
  <c r="BJ141" i="6"/>
  <c r="BI141" i="6"/>
  <c r="BH141" i="6"/>
  <c r="BG141" i="6"/>
  <c r="BF141" i="6"/>
  <c r="BE100" i="6"/>
  <c r="BE141" i="6"/>
  <c r="BD100" i="6"/>
  <c r="BD141" i="6"/>
  <c r="BC141" i="6"/>
  <c r="BB141" i="6"/>
  <c r="BA141" i="6"/>
  <c r="AZ141" i="6"/>
  <c r="AY141" i="6"/>
  <c r="AX141" i="6"/>
  <c r="AW141" i="6"/>
  <c r="AV141" i="6"/>
  <c r="AU141" i="6"/>
  <c r="AT141" i="6"/>
  <c r="AS141" i="6"/>
  <c r="AR100" i="6"/>
  <c r="AR141" i="6"/>
  <c r="AQ141" i="6"/>
  <c r="AP141" i="6"/>
  <c r="AO141" i="6"/>
  <c r="AN100" i="6"/>
  <c r="AN141" i="6"/>
  <c r="AM141" i="6"/>
  <c r="AL100" i="6"/>
  <c r="AL141" i="6"/>
  <c r="AK141" i="6"/>
  <c r="AJ100" i="6"/>
  <c r="AJ141" i="6"/>
  <c r="AI141" i="6"/>
  <c r="AH141" i="6"/>
  <c r="AG141" i="6"/>
  <c r="AF141" i="6"/>
  <c r="AE141" i="6"/>
  <c r="AD141" i="6"/>
  <c r="AC141" i="6"/>
  <c r="AB100" i="6"/>
  <c r="AB141" i="6"/>
  <c r="AA141" i="6"/>
  <c r="Z100" i="6"/>
  <c r="Z141" i="6"/>
  <c r="Y141" i="6"/>
  <c r="X141" i="6"/>
  <c r="W100" i="6"/>
  <c r="W141" i="6"/>
  <c r="V141" i="6"/>
  <c r="U141" i="6"/>
  <c r="T141" i="6"/>
  <c r="S141" i="6"/>
  <c r="R141" i="6"/>
  <c r="Q141" i="6"/>
  <c r="P141" i="6"/>
  <c r="O141" i="6"/>
  <c r="N100" i="6"/>
  <c r="N141" i="6"/>
  <c r="M141" i="6"/>
  <c r="L141" i="6"/>
  <c r="K141" i="6"/>
  <c r="J141" i="6"/>
  <c r="I100" i="6"/>
  <c r="I141" i="6"/>
  <c r="H141" i="6"/>
  <c r="G141" i="6"/>
  <c r="F141" i="6"/>
  <c r="E141" i="6"/>
  <c r="D141" i="6"/>
  <c r="C141" i="6"/>
  <c r="BR140" i="6"/>
  <c r="BQ140" i="6"/>
  <c r="BP140" i="6"/>
  <c r="BO140" i="6"/>
  <c r="BN140" i="6"/>
  <c r="BM140" i="6"/>
  <c r="BL140" i="6"/>
  <c r="BK140" i="6"/>
  <c r="BJ99" i="6"/>
  <c r="BJ140" i="6"/>
  <c r="BI140" i="6"/>
  <c r="BH140" i="6"/>
  <c r="BG140" i="6"/>
  <c r="BF140" i="6"/>
  <c r="BE140" i="6"/>
  <c r="BD140" i="6"/>
  <c r="BC140" i="6"/>
  <c r="BB140" i="6"/>
  <c r="BA140" i="6"/>
  <c r="AZ140" i="6"/>
  <c r="AY140" i="6"/>
  <c r="AX140" i="6"/>
  <c r="AW140" i="6"/>
  <c r="AV140" i="6"/>
  <c r="AU140" i="6"/>
  <c r="AT140" i="6"/>
  <c r="AS140" i="6"/>
  <c r="AR99" i="6"/>
  <c r="AR140" i="6"/>
  <c r="AQ99" i="6"/>
  <c r="AQ140" i="6"/>
  <c r="AP140" i="6"/>
  <c r="AO140" i="6"/>
  <c r="AN99" i="6"/>
  <c r="AN140" i="6"/>
  <c r="AM140" i="6"/>
  <c r="AL99" i="6"/>
  <c r="AL140" i="6"/>
  <c r="AK140" i="6"/>
  <c r="AJ99" i="6"/>
  <c r="AJ140" i="6"/>
  <c r="AI140" i="6"/>
  <c r="AH140" i="6"/>
  <c r="AG140" i="6"/>
  <c r="AF140" i="6"/>
  <c r="AE99" i="6"/>
  <c r="AE140" i="6"/>
  <c r="AD140" i="6"/>
  <c r="AC140" i="6"/>
  <c r="AB99" i="6"/>
  <c r="AB140" i="6"/>
  <c r="AA140" i="6"/>
  <c r="Z99" i="6"/>
  <c r="Z140" i="6"/>
  <c r="Y140" i="6"/>
  <c r="X140" i="6"/>
  <c r="W140" i="6"/>
  <c r="V140" i="6"/>
  <c r="U99" i="6"/>
  <c r="U140" i="6"/>
  <c r="T140" i="6"/>
  <c r="N99" i="6"/>
  <c r="E99" i="6"/>
  <c r="C140" i="6"/>
  <c r="BR139" i="6"/>
  <c r="BQ139" i="6"/>
  <c r="BP139" i="6"/>
  <c r="BO139" i="6"/>
  <c r="BN139" i="6"/>
  <c r="BM139" i="6"/>
  <c r="BL139" i="6"/>
  <c r="BK139" i="6"/>
  <c r="BJ139" i="6"/>
  <c r="BI139" i="6"/>
  <c r="BH139" i="6"/>
  <c r="BG139" i="6"/>
  <c r="BF98" i="6"/>
  <c r="BF139" i="6"/>
  <c r="BE139" i="6"/>
  <c r="BD98" i="6"/>
  <c r="BD139" i="6"/>
  <c r="BC139" i="6"/>
  <c r="BB139" i="6"/>
  <c r="BA139" i="6"/>
  <c r="AZ139" i="6"/>
  <c r="AY139" i="6"/>
  <c r="AX139" i="6"/>
  <c r="AW139" i="6"/>
  <c r="AV139" i="6"/>
  <c r="AU139" i="6"/>
  <c r="AT139" i="6"/>
  <c r="AS139" i="6"/>
  <c r="AR98" i="6"/>
  <c r="AR139" i="6"/>
  <c r="AQ98" i="6"/>
  <c r="AQ139" i="6"/>
  <c r="AP139" i="6"/>
  <c r="AO139" i="6"/>
  <c r="AN98" i="6"/>
  <c r="AN139" i="6"/>
  <c r="AM139" i="6"/>
  <c r="AL98" i="6"/>
  <c r="AL139" i="6"/>
  <c r="AK139" i="6"/>
  <c r="AJ98" i="6"/>
  <c r="AJ139" i="6"/>
  <c r="AI98" i="6"/>
  <c r="AI139" i="6"/>
  <c r="AH139" i="6"/>
  <c r="AG139" i="6"/>
  <c r="AF139" i="6"/>
  <c r="AE139" i="6"/>
  <c r="AD139" i="6"/>
  <c r="AC139" i="6"/>
  <c r="AB98" i="6"/>
  <c r="AB139" i="6"/>
  <c r="AA139" i="6"/>
  <c r="Z98" i="6"/>
  <c r="Z139" i="6"/>
  <c r="Y139" i="6"/>
  <c r="X139" i="6"/>
  <c r="W139" i="6"/>
  <c r="V139" i="6"/>
  <c r="U139" i="6"/>
  <c r="T139" i="6"/>
  <c r="N98" i="6"/>
  <c r="I98" i="6"/>
  <c r="E98" i="6"/>
  <c r="C139" i="6"/>
  <c r="BR138" i="6"/>
  <c r="BQ138" i="6"/>
  <c r="BP97" i="6"/>
  <c r="BP138" i="6"/>
  <c r="BO97" i="6"/>
  <c r="BO138" i="6"/>
  <c r="BN138" i="6"/>
  <c r="BM138" i="6"/>
  <c r="BL138" i="6"/>
  <c r="BK138" i="6"/>
  <c r="BJ138" i="6"/>
  <c r="BI138" i="6"/>
  <c r="BH138" i="6"/>
  <c r="BG138" i="6"/>
  <c r="BF138" i="6"/>
  <c r="BE138" i="6"/>
  <c r="BD97" i="6"/>
  <c r="BD138" i="6"/>
  <c r="BC138" i="6"/>
  <c r="BB138" i="6"/>
  <c r="BA138" i="6"/>
  <c r="AZ138" i="6"/>
  <c r="AY138" i="6"/>
  <c r="AX138" i="6"/>
  <c r="AW138" i="6"/>
  <c r="AV138" i="6"/>
  <c r="AU138" i="6"/>
  <c r="AT138" i="6"/>
  <c r="AS138" i="6"/>
  <c r="AR97" i="6"/>
  <c r="AR138" i="6"/>
  <c r="AQ97" i="6"/>
  <c r="AQ138" i="6"/>
  <c r="AP138" i="6"/>
  <c r="AO138" i="6"/>
  <c r="AN97" i="6"/>
  <c r="AN138" i="6"/>
  <c r="AM138" i="6"/>
  <c r="AL97" i="6"/>
  <c r="AL138" i="6"/>
  <c r="AK138" i="6"/>
  <c r="AJ97" i="6"/>
  <c r="AJ138" i="6"/>
  <c r="AI97" i="6"/>
  <c r="AI138" i="6"/>
  <c r="AH138" i="6"/>
  <c r="AG138" i="6"/>
  <c r="AF138" i="6"/>
  <c r="AE138" i="6"/>
  <c r="AD138" i="6"/>
  <c r="AC138" i="6"/>
  <c r="AB97" i="6"/>
  <c r="AB138" i="6"/>
  <c r="AA138" i="6"/>
  <c r="Z97" i="6"/>
  <c r="Z138" i="6"/>
  <c r="Y138" i="6"/>
  <c r="X138" i="6"/>
  <c r="W138" i="6"/>
  <c r="V138" i="6"/>
  <c r="U138" i="6"/>
  <c r="T138" i="6"/>
  <c r="N97" i="6"/>
  <c r="K97" i="6"/>
  <c r="I97" i="6"/>
  <c r="H97" i="6"/>
  <c r="E97" i="6"/>
  <c r="C138" i="6"/>
  <c r="BR137" i="6"/>
  <c r="BQ137" i="6"/>
  <c r="BP137" i="6"/>
  <c r="BO137" i="6"/>
  <c r="BN137" i="6"/>
  <c r="BM137" i="6"/>
  <c r="BL96" i="6"/>
  <c r="BL137" i="6"/>
  <c r="BK137" i="6"/>
  <c r="BJ137" i="6"/>
  <c r="BI137" i="6"/>
  <c r="BH137" i="6"/>
  <c r="BG137" i="6"/>
  <c r="BF137" i="6"/>
  <c r="BE137" i="6"/>
  <c r="BD96" i="6"/>
  <c r="BD137" i="6"/>
  <c r="BC137" i="6"/>
  <c r="BB137" i="6"/>
  <c r="BA137" i="6"/>
  <c r="AZ137" i="6"/>
  <c r="AY137" i="6"/>
  <c r="AX137" i="6"/>
  <c r="AW137" i="6"/>
  <c r="AV137" i="6"/>
  <c r="AU137" i="6"/>
  <c r="AT137" i="6"/>
  <c r="AS137" i="6"/>
  <c r="AR96" i="6"/>
  <c r="AR137" i="6"/>
  <c r="AQ96" i="6"/>
  <c r="AQ137" i="6"/>
  <c r="AP137" i="6"/>
  <c r="AO137" i="6"/>
  <c r="AN96" i="6"/>
  <c r="AN137" i="6"/>
  <c r="AM137" i="6"/>
  <c r="AL96" i="6"/>
  <c r="AL137" i="6"/>
  <c r="AK137" i="6"/>
  <c r="AJ96" i="6"/>
  <c r="AJ137" i="6"/>
  <c r="AI96" i="6"/>
  <c r="AI137" i="6"/>
  <c r="AH137" i="6"/>
  <c r="AG96" i="6"/>
  <c r="AG137" i="6"/>
  <c r="AF137" i="6"/>
  <c r="AE96" i="6"/>
  <c r="AE137" i="6"/>
  <c r="AD137" i="6"/>
  <c r="AC137" i="6"/>
  <c r="AB96" i="6"/>
  <c r="AB137" i="6"/>
  <c r="AA137" i="6"/>
  <c r="Z96" i="6"/>
  <c r="Z137" i="6"/>
  <c r="Y137" i="6"/>
  <c r="X137" i="6"/>
  <c r="W137" i="6"/>
  <c r="V137" i="6"/>
  <c r="U137" i="6"/>
  <c r="T137" i="6"/>
  <c r="N96" i="6"/>
  <c r="I96" i="6"/>
  <c r="E96" i="6"/>
  <c r="C137" i="6"/>
  <c r="BR136" i="6"/>
  <c r="BQ95" i="6"/>
  <c r="BQ136" i="6"/>
  <c r="BP136" i="6"/>
  <c r="BO136" i="6"/>
  <c r="BN136" i="6"/>
  <c r="BM136" i="6"/>
  <c r="BL136" i="6"/>
  <c r="BK136" i="6"/>
  <c r="BJ136" i="6"/>
  <c r="BI136" i="6"/>
  <c r="BH136" i="6"/>
  <c r="BG136" i="6"/>
  <c r="BF136" i="6"/>
  <c r="BE136" i="6"/>
  <c r="BD95" i="6"/>
  <c r="BD136" i="6"/>
  <c r="BC136" i="6"/>
  <c r="BB136" i="6"/>
  <c r="BA136" i="6"/>
  <c r="AZ136" i="6"/>
  <c r="AY136" i="6"/>
  <c r="AX136" i="6"/>
  <c r="AW95" i="6"/>
  <c r="AW136" i="6"/>
  <c r="AV95" i="6"/>
  <c r="AV136" i="6"/>
  <c r="AU136" i="6"/>
  <c r="AT136" i="6"/>
  <c r="AS136" i="6"/>
  <c r="AR95" i="6"/>
  <c r="AR136" i="6"/>
  <c r="AQ95" i="6"/>
  <c r="AQ136" i="6"/>
  <c r="AP136" i="6"/>
  <c r="AO136" i="6"/>
  <c r="AN95" i="6"/>
  <c r="AN136" i="6"/>
  <c r="AM136" i="6"/>
  <c r="AL95" i="6"/>
  <c r="AL136" i="6"/>
  <c r="AK136" i="6"/>
  <c r="AJ95" i="6"/>
  <c r="AJ136" i="6"/>
  <c r="AI95" i="6"/>
  <c r="AI136" i="6"/>
  <c r="AH136" i="6"/>
  <c r="AG136" i="6"/>
  <c r="AF136" i="6"/>
  <c r="AE136" i="6"/>
  <c r="AD136" i="6"/>
  <c r="AC136" i="6"/>
  <c r="AB95" i="6"/>
  <c r="AB136" i="6"/>
  <c r="AA136" i="6"/>
  <c r="Z95" i="6"/>
  <c r="Z136" i="6"/>
  <c r="Y136" i="6"/>
  <c r="X136" i="6"/>
  <c r="W136" i="6"/>
  <c r="V136" i="6"/>
  <c r="U136" i="6"/>
  <c r="T95" i="6"/>
  <c r="T136" i="6"/>
  <c r="N95" i="6"/>
  <c r="K95" i="6"/>
  <c r="C136" i="6"/>
  <c r="BR135" i="6"/>
  <c r="BQ135" i="6"/>
  <c r="BP135" i="6"/>
  <c r="BO94" i="6"/>
  <c r="BO135" i="6"/>
  <c r="BN135" i="6"/>
  <c r="BM135" i="6"/>
  <c r="BL135" i="6"/>
  <c r="BK135" i="6"/>
  <c r="BJ135" i="6"/>
  <c r="BI135" i="6"/>
  <c r="BH135" i="6"/>
  <c r="BG135" i="6"/>
  <c r="BF135" i="6"/>
  <c r="BE135" i="6"/>
  <c r="BD135" i="6"/>
  <c r="BC135" i="6"/>
  <c r="BB135" i="6"/>
  <c r="BA135" i="6"/>
  <c r="AZ135" i="6"/>
  <c r="AY135" i="6"/>
  <c r="AX135" i="6"/>
  <c r="AW135" i="6"/>
  <c r="AV135" i="6"/>
  <c r="AU135" i="6"/>
  <c r="AT135" i="6"/>
  <c r="AS135" i="6"/>
  <c r="AR94" i="6"/>
  <c r="AR135" i="6"/>
  <c r="AQ94" i="6"/>
  <c r="AQ135" i="6"/>
  <c r="AP135" i="6"/>
  <c r="AO135" i="6"/>
  <c r="AN94" i="6"/>
  <c r="AN135" i="6"/>
  <c r="AM135" i="6"/>
  <c r="AL94" i="6"/>
  <c r="AL135" i="6"/>
  <c r="AK135" i="6"/>
  <c r="AJ94" i="6"/>
  <c r="AJ135" i="6"/>
  <c r="AI94" i="6"/>
  <c r="AI135" i="6"/>
  <c r="AH135" i="6"/>
  <c r="AG135" i="6"/>
  <c r="AF135" i="6"/>
  <c r="AE135" i="6"/>
  <c r="AD135" i="6"/>
  <c r="AC135" i="6"/>
  <c r="AB94" i="6"/>
  <c r="AB135" i="6"/>
  <c r="AA135" i="6"/>
  <c r="Z94" i="6"/>
  <c r="Z135" i="6"/>
  <c r="Y135" i="6"/>
  <c r="X135" i="6"/>
  <c r="W135" i="6"/>
  <c r="V135" i="6"/>
  <c r="U135" i="6"/>
  <c r="T135" i="6"/>
  <c r="N94" i="6"/>
  <c r="I94" i="6"/>
  <c r="E94" i="6"/>
  <c r="C135" i="6"/>
  <c r="BR134" i="6"/>
  <c r="BQ134" i="6"/>
  <c r="BP134" i="6"/>
  <c r="BO134" i="6"/>
  <c r="BN93" i="6"/>
  <c r="BN134" i="6"/>
  <c r="BM134" i="6"/>
  <c r="BL134" i="6"/>
  <c r="BK134" i="6"/>
  <c r="BJ134" i="6"/>
  <c r="BI134" i="6"/>
  <c r="BH134" i="6"/>
  <c r="BG134" i="6"/>
  <c r="BF134" i="6"/>
  <c r="BE134" i="6"/>
  <c r="BD93" i="6"/>
  <c r="BD134" i="6"/>
  <c r="BC134" i="6"/>
  <c r="BB134" i="6"/>
  <c r="BA134" i="6"/>
  <c r="AZ134" i="6"/>
  <c r="AY134" i="6"/>
  <c r="AX134" i="6"/>
  <c r="AW134" i="6"/>
  <c r="AV134" i="6"/>
  <c r="AU134" i="6"/>
  <c r="AT134" i="6"/>
  <c r="AS134" i="6"/>
  <c r="AR93" i="6"/>
  <c r="AR134" i="6"/>
  <c r="AQ93" i="6"/>
  <c r="AQ134" i="6"/>
  <c r="AP134" i="6"/>
  <c r="AO134" i="6"/>
  <c r="AN93" i="6"/>
  <c r="AN134" i="6"/>
  <c r="AM134" i="6"/>
  <c r="AL93" i="6"/>
  <c r="AL134" i="6"/>
  <c r="AK134" i="6"/>
  <c r="AJ93" i="6"/>
  <c r="AJ134" i="6"/>
  <c r="AI93" i="6"/>
  <c r="AI134" i="6"/>
  <c r="AH134" i="6"/>
  <c r="AG134" i="6"/>
  <c r="AF134" i="6"/>
  <c r="AE93" i="6"/>
  <c r="AE134" i="6"/>
  <c r="AD134" i="6"/>
  <c r="AC134" i="6"/>
  <c r="AB93" i="6"/>
  <c r="AB134" i="6"/>
  <c r="AA134" i="6"/>
  <c r="Z93" i="6"/>
  <c r="Z134" i="6"/>
  <c r="Y134" i="6"/>
  <c r="X134" i="6"/>
  <c r="W134" i="6"/>
  <c r="V134" i="6"/>
  <c r="U134" i="6"/>
  <c r="T134" i="6"/>
  <c r="N93" i="6"/>
  <c r="K93" i="6"/>
  <c r="I93" i="6"/>
  <c r="E93" i="6"/>
  <c r="C134" i="6"/>
  <c r="BR133" i="6"/>
  <c r="BQ133" i="6"/>
  <c r="BP133" i="6"/>
  <c r="BO133" i="6"/>
  <c r="BN133" i="6"/>
  <c r="BM133" i="6"/>
  <c r="BL133" i="6"/>
  <c r="BK133" i="6"/>
  <c r="BJ133" i="6"/>
  <c r="BI133" i="6"/>
  <c r="BH133" i="6"/>
  <c r="BG133" i="6"/>
  <c r="BF92" i="6"/>
  <c r="BF133" i="6"/>
  <c r="BE133" i="6"/>
  <c r="BD92" i="6"/>
  <c r="BD133" i="6"/>
  <c r="BC133" i="6"/>
  <c r="BB133" i="6"/>
  <c r="BA133" i="6"/>
  <c r="AZ133" i="6"/>
  <c r="AY133" i="6"/>
  <c r="AX133" i="6"/>
  <c r="AW133" i="6"/>
  <c r="AV92" i="6"/>
  <c r="AV133" i="6"/>
  <c r="AU133" i="6"/>
  <c r="AT133" i="6"/>
  <c r="AS133" i="6"/>
  <c r="AR92" i="6"/>
  <c r="AR133" i="6"/>
  <c r="AQ92" i="6"/>
  <c r="AQ133" i="6"/>
  <c r="AP133" i="6"/>
  <c r="AO133" i="6"/>
  <c r="AN92" i="6"/>
  <c r="AN133" i="6"/>
  <c r="AM133" i="6"/>
  <c r="AL92" i="6"/>
  <c r="AL133" i="6"/>
  <c r="AK133" i="6"/>
  <c r="AJ92" i="6"/>
  <c r="AJ133" i="6"/>
  <c r="AI92" i="6"/>
  <c r="AI133" i="6"/>
  <c r="AH133" i="6"/>
  <c r="AG133" i="6"/>
  <c r="AF133" i="6"/>
  <c r="AE92" i="6"/>
  <c r="AE133" i="6"/>
  <c r="AD133" i="6"/>
  <c r="AC133" i="6"/>
  <c r="AB92" i="6"/>
  <c r="AB133" i="6"/>
  <c r="AA133" i="6"/>
  <c r="Z92" i="6"/>
  <c r="Z133" i="6"/>
  <c r="Y133" i="6"/>
  <c r="X133" i="6"/>
  <c r="W133" i="6"/>
  <c r="V133" i="6"/>
  <c r="U92" i="6"/>
  <c r="U133" i="6"/>
  <c r="T133" i="6"/>
  <c r="N92" i="6"/>
  <c r="K92" i="6"/>
  <c r="I92" i="6"/>
  <c r="E92" i="6"/>
  <c r="C133" i="6"/>
  <c r="BR132" i="6"/>
  <c r="BQ132" i="6"/>
  <c r="BP132" i="6"/>
  <c r="BO132" i="6"/>
  <c r="BN91" i="6"/>
  <c r="BN132" i="6"/>
  <c r="BM132" i="6"/>
  <c r="BL132" i="6"/>
  <c r="BK132" i="6"/>
  <c r="BJ132" i="6"/>
  <c r="BI132" i="6"/>
  <c r="BH132" i="6"/>
  <c r="BG132" i="6"/>
  <c r="BF132" i="6"/>
  <c r="BE132" i="6"/>
  <c r="BD91" i="6"/>
  <c r="BD132" i="6"/>
  <c r="BC132" i="6"/>
  <c r="BB132" i="6"/>
  <c r="BA132" i="6"/>
  <c r="AZ132" i="6"/>
  <c r="AY132" i="6"/>
  <c r="AX132" i="6"/>
  <c r="AW132" i="6"/>
  <c r="AV91" i="6"/>
  <c r="AV132" i="6"/>
  <c r="AU132" i="6"/>
  <c r="AT132" i="6"/>
  <c r="AS132" i="6"/>
  <c r="AR91" i="6"/>
  <c r="AR132" i="6"/>
  <c r="AQ91" i="6"/>
  <c r="AQ132" i="6"/>
  <c r="AP132" i="6"/>
  <c r="AO132" i="6"/>
  <c r="AN91" i="6"/>
  <c r="AN132" i="6"/>
  <c r="AM132" i="6"/>
  <c r="AL91" i="6"/>
  <c r="AL132" i="6"/>
  <c r="AK132" i="6"/>
  <c r="AJ91" i="6"/>
  <c r="AJ132" i="6"/>
  <c r="AI91" i="6"/>
  <c r="AI132" i="6"/>
  <c r="AH132" i="6"/>
  <c r="AG132" i="6"/>
  <c r="AF132" i="6"/>
  <c r="AE91" i="6"/>
  <c r="AE132" i="6"/>
  <c r="AD132" i="6"/>
  <c r="AC132" i="6"/>
  <c r="AB91" i="6"/>
  <c r="AB132" i="6"/>
  <c r="AA132" i="6"/>
  <c r="Z91" i="6"/>
  <c r="Z132" i="6"/>
  <c r="Y132" i="6"/>
  <c r="X132" i="6"/>
  <c r="W132" i="6"/>
  <c r="V132" i="6"/>
  <c r="U132" i="6"/>
  <c r="T132" i="6"/>
  <c r="N91" i="6"/>
  <c r="K91" i="6"/>
  <c r="I91" i="6"/>
  <c r="C132" i="6"/>
  <c r="BR131" i="6"/>
  <c r="BQ131" i="6"/>
  <c r="BP90" i="6"/>
  <c r="BP131" i="6"/>
  <c r="BO90" i="6"/>
  <c r="BO131" i="6"/>
  <c r="BN131" i="6"/>
  <c r="BM131" i="6"/>
  <c r="BL131" i="6"/>
  <c r="BK90" i="6"/>
  <c r="BK131" i="6"/>
  <c r="BJ131" i="6"/>
  <c r="BI131" i="6"/>
  <c r="BH131" i="6"/>
  <c r="BG131" i="6"/>
  <c r="BF131" i="6"/>
  <c r="BE131" i="6"/>
  <c r="BD90" i="6"/>
  <c r="BD131" i="6"/>
  <c r="BC131" i="6"/>
  <c r="BB131" i="6"/>
  <c r="BA131" i="6"/>
  <c r="AZ131" i="6"/>
  <c r="AY131" i="6"/>
  <c r="AX131" i="6"/>
  <c r="AW131" i="6"/>
  <c r="AV131" i="6"/>
  <c r="AU131" i="6"/>
  <c r="AT131" i="6"/>
  <c r="AS131" i="6"/>
  <c r="AR90" i="6"/>
  <c r="AR131" i="6"/>
  <c r="AQ90" i="6"/>
  <c r="AQ131" i="6"/>
  <c r="AP131" i="6"/>
  <c r="AO131" i="6"/>
  <c r="AN90" i="6"/>
  <c r="AN131" i="6"/>
  <c r="AM131" i="6"/>
  <c r="AL90" i="6"/>
  <c r="AL131" i="6"/>
  <c r="AK131" i="6"/>
  <c r="AJ90" i="6"/>
  <c r="AJ131" i="6"/>
  <c r="AI90" i="6"/>
  <c r="AI131" i="6"/>
  <c r="AH131" i="6"/>
  <c r="AG131" i="6"/>
  <c r="AF131" i="6"/>
  <c r="AE90" i="6"/>
  <c r="AE131" i="6"/>
  <c r="AD131" i="6"/>
  <c r="AC131" i="6"/>
  <c r="AB90" i="6"/>
  <c r="AB131" i="6"/>
  <c r="AA131" i="6"/>
  <c r="Z90" i="6"/>
  <c r="Z131" i="6"/>
  <c r="Y131" i="6"/>
  <c r="X131" i="6"/>
  <c r="W131" i="6"/>
  <c r="V131" i="6"/>
  <c r="U90" i="6"/>
  <c r="U131" i="6"/>
  <c r="T131" i="6"/>
  <c r="N90" i="6"/>
  <c r="I90" i="6"/>
  <c r="H90" i="6"/>
  <c r="E90" i="6"/>
  <c r="C131" i="6"/>
  <c r="BR130" i="6"/>
  <c r="BQ130" i="6"/>
  <c r="BP130" i="6"/>
  <c r="BO130" i="6"/>
  <c r="BN89" i="6"/>
  <c r="BN130" i="6"/>
  <c r="BM130" i="6"/>
  <c r="BL130" i="6"/>
  <c r="BK130" i="6"/>
  <c r="BJ89" i="6"/>
  <c r="BJ130" i="6"/>
  <c r="BI130" i="6"/>
  <c r="BH130" i="6"/>
  <c r="BG130" i="6"/>
  <c r="BF130" i="6"/>
  <c r="BE89" i="6"/>
  <c r="BE130" i="6"/>
  <c r="BD89" i="6"/>
  <c r="BD130" i="6"/>
  <c r="BC130" i="6"/>
  <c r="BB130" i="6"/>
  <c r="BA130" i="6"/>
  <c r="AZ130" i="6"/>
  <c r="AY130" i="6"/>
  <c r="AX130" i="6"/>
  <c r="AW89" i="6"/>
  <c r="AW130" i="6"/>
  <c r="AV130" i="6"/>
  <c r="AU130" i="6"/>
  <c r="AT130" i="6"/>
  <c r="AS130" i="6"/>
  <c r="AR89" i="6"/>
  <c r="AR130" i="6"/>
  <c r="AQ89" i="6"/>
  <c r="AQ130" i="6"/>
  <c r="AP130" i="6"/>
  <c r="AO130" i="6"/>
  <c r="AN89" i="6"/>
  <c r="AN130" i="6"/>
  <c r="AM130" i="6"/>
  <c r="AL89" i="6"/>
  <c r="AL130" i="6"/>
  <c r="AK130" i="6"/>
  <c r="AJ89" i="6"/>
  <c r="AJ130" i="6"/>
  <c r="AI89" i="6"/>
  <c r="AI130" i="6"/>
  <c r="AH130" i="6"/>
  <c r="AG130" i="6"/>
  <c r="AF130" i="6"/>
  <c r="AE130" i="6"/>
  <c r="AD130" i="6"/>
  <c r="AC130" i="6"/>
  <c r="AB89" i="6"/>
  <c r="AB130" i="6"/>
  <c r="AA130" i="6"/>
  <c r="Z89" i="6"/>
  <c r="Z130" i="6"/>
  <c r="Y130" i="6"/>
  <c r="X89" i="6"/>
  <c r="X130" i="6"/>
  <c r="W130" i="6"/>
  <c r="V130" i="6"/>
  <c r="U130" i="6"/>
  <c r="T130" i="6"/>
  <c r="N89" i="6"/>
  <c r="I89" i="6"/>
  <c r="E89" i="6"/>
  <c r="C130" i="6"/>
  <c r="BR129" i="6"/>
  <c r="BQ129" i="6"/>
  <c r="BP129" i="6"/>
  <c r="BO129" i="6"/>
  <c r="BN129" i="6"/>
  <c r="BM129" i="6"/>
  <c r="BL129" i="6"/>
  <c r="BK88" i="6"/>
  <c r="BK129" i="6"/>
  <c r="BJ88" i="6"/>
  <c r="BJ129" i="6"/>
  <c r="BI129" i="6"/>
  <c r="BH129" i="6"/>
  <c r="BG129" i="6"/>
  <c r="BF88" i="6"/>
  <c r="BF129" i="6"/>
  <c r="BE88" i="6"/>
  <c r="BE129" i="6"/>
  <c r="BD88" i="6"/>
  <c r="BD129" i="6"/>
  <c r="BC129" i="6"/>
  <c r="BB129" i="6"/>
  <c r="BA129" i="6"/>
  <c r="AZ129" i="6"/>
  <c r="AY129" i="6"/>
  <c r="AX129" i="6"/>
  <c r="AW129" i="6"/>
  <c r="AV88" i="6"/>
  <c r="AV129" i="6"/>
  <c r="AU129" i="6"/>
  <c r="AT129" i="6"/>
  <c r="AS129" i="6"/>
  <c r="AR88" i="6"/>
  <c r="AR129" i="6"/>
  <c r="AQ88" i="6"/>
  <c r="AQ129" i="6"/>
  <c r="AP129" i="6"/>
  <c r="AO129" i="6"/>
  <c r="AN88" i="6"/>
  <c r="AN129" i="6"/>
  <c r="AM129" i="6"/>
  <c r="AL88" i="6"/>
  <c r="AL129" i="6"/>
  <c r="AK129" i="6"/>
  <c r="AJ88" i="6"/>
  <c r="AJ129" i="6"/>
  <c r="AI88" i="6"/>
  <c r="AI129" i="6"/>
  <c r="AH129" i="6"/>
  <c r="AG129" i="6"/>
  <c r="C129" i="6"/>
  <c r="BR128" i="6"/>
  <c r="BQ128" i="6"/>
  <c r="BP128" i="6"/>
  <c r="C128" i="6"/>
  <c r="BR127" i="6"/>
  <c r="BQ127" i="6"/>
  <c r="BP127" i="6"/>
  <c r="N86" i="6"/>
  <c r="K86" i="6"/>
  <c r="I86" i="6"/>
  <c r="C127" i="6"/>
  <c r="BR126" i="6"/>
  <c r="BQ126" i="6"/>
  <c r="BP126" i="6"/>
  <c r="R126" i="6"/>
  <c r="Q126" i="6"/>
  <c r="P126" i="6"/>
  <c r="O126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R125" i="6"/>
  <c r="BQ125" i="6"/>
  <c r="BP125" i="6"/>
  <c r="BR123" i="6"/>
  <c r="BQ123" i="6"/>
  <c r="BP123" i="6"/>
  <c r="BO123" i="6"/>
  <c r="BN123" i="6"/>
  <c r="BM123" i="6"/>
  <c r="BL123" i="6"/>
  <c r="BK123" i="6"/>
  <c r="BJ123" i="6"/>
  <c r="BI123" i="6"/>
  <c r="BH123" i="6"/>
  <c r="BG123" i="6"/>
  <c r="BF123" i="6"/>
  <c r="BE123" i="6"/>
  <c r="BD123" i="6"/>
  <c r="BC123" i="6"/>
  <c r="BB123" i="6"/>
  <c r="BA123" i="6"/>
  <c r="AZ123" i="6"/>
  <c r="AY123" i="6"/>
  <c r="AX123" i="6"/>
  <c r="AW123" i="6"/>
  <c r="AV123" i="6"/>
  <c r="AU123" i="6"/>
  <c r="AT123" i="6"/>
  <c r="AQ123" i="6"/>
  <c r="AP123" i="6"/>
  <c r="AO123" i="6"/>
  <c r="AM123" i="6"/>
  <c r="AK123" i="6"/>
  <c r="AI123" i="6"/>
  <c r="AH123" i="6"/>
  <c r="AG123" i="6"/>
  <c r="AF123" i="6"/>
  <c r="AE123" i="6"/>
  <c r="AD123" i="6"/>
  <c r="AC123" i="6"/>
  <c r="AA123" i="6"/>
  <c r="Y123" i="6"/>
  <c r="X123" i="6"/>
  <c r="V123" i="6"/>
  <c r="U123" i="6"/>
  <c r="T123" i="6"/>
  <c r="S123" i="6"/>
  <c r="R123" i="6"/>
  <c r="Q123" i="6"/>
  <c r="P123" i="6"/>
  <c r="O123" i="6"/>
  <c r="M123" i="6"/>
  <c r="J123" i="6"/>
  <c r="H123" i="6"/>
  <c r="G123" i="6"/>
  <c r="F123" i="6"/>
  <c r="E123" i="6"/>
  <c r="D123" i="6"/>
  <c r="C123" i="6"/>
  <c r="BR122" i="6"/>
  <c r="BQ122" i="6"/>
  <c r="BP122" i="6"/>
  <c r="BO122" i="6"/>
  <c r="BM122" i="6"/>
  <c r="BL122" i="6"/>
  <c r="BK122" i="6"/>
  <c r="BJ122" i="6"/>
  <c r="BI122" i="6"/>
  <c r="BH122" i="6"/>
  <c r="BG122" i="6"/>
  <c r="BE122" i="6"/>
  <c r="BC122" i="6"/>
  <c r="BB122" i="6"/>
  <c r="BA122" i="6"/>
  <c r="AZ122" i="6"/>
  <c r="AY122" i="6"/>
  <c r="AX122" i="6"/>
  <c r="AW122" i="6"/>
  <c r="AV122" i="6"/>
  <c r="AU122" i="6"/>
  <c r="AT122" i="6"/>
  <c r="AQ122" i="6"/>
  <c r="AP122" i="6"/>
  <c r="AO122" i="6"/>
  <c r="AM122" i="6"/>
  <c r="AK122" i="6"/>
  <c r="AI122" i="6"/>
  <c r="AH122" i="6"/>
  <c r="AF122" i="6"/>
  <c r="AD122" i="6"/>
  <c r="AC122" i="6"/>
  <c r="AA122" i="6"/>
  <c r="Y122" i="6"/>
  <c r="X122" i="6"/>
  <c r="W122" i="6"/>
  <c r="V122" i="6"/>
  <c r="U122" i="6"/>
  <c r="T122" i="6"/>
  <c r="S122" i="6"/>
  <c r="R122" i="6"/>
  <c r="Q122" i="6"/>
  <c r="P122" i="6"/>
  <c r="O122" i="6"/>
  <c r="M122" i="6"/>
  <c r="J122" i="6"/>
  <c r="G122" i="6"/>
  <c r="F122" i="6"/>
  <c r="E122" i="6"/>
  <c r="D122" i="6"/>
  <c r="C122" i="6"/>
  <c r="BR121" i="6"/>
  <c r="BP121" i="6"/>
  <c r="BO121" i="6"/>
  <c r="BM121" i="6"/>
  <c r="BL121" i="6"/>
  <c r="BK121" i="6"/>
  <c r="BJ121" i="6"/>
  <c r="BI121" i="6"/>
  <c r="BH121" i="6"/>
  <c r="BG121" i="6"/>
  <c r="BF121" i="6"/>
  <c r="BE121" i="6"/>
  <c r="BC121" i="6"/>
  <c r="BB121" i="6"/>
  <c r="BA121" i="6"/>
  <c r="AZ121" i="6"/>
  <c r="AY121" i="6"/>
  <c r="AX121" i="6"/>
  <c r="AW121" i="6"/>
  <c r="AV121" i="6"/>
  <c r="AU121" i="6"/>
  <c r="AT121" i="6"/>
  <c r="AQ121" i="6"/>
  <c r="AP121" i="6"/>
  <c r="AO121" i="6"/>
  <c r="AM121" i="6"/>
  <c r="AK121" i="6"/>
  <c r="AI121" i="6"/>
  <c r="AH121" i="6"/>
  <c r="AG121" i="6"/>
  <c r="AF121" i="6"/>
  <c r="AD121" i="6"/>
  <c r="AC121" i="6"/>
  <c r="AA121" i="6"/>
  <c r="Y121" i="6"/>
  <c r="X121" i="6"/>
  <c r="W121" i="6"/>
  <c r="V121" i="6"/>
  <c r="U121" i="6"/>
  <c r="T121" i="6"/>
  <c r="S121" i="6"/>
  <c r="R121" i="6"/>
  <c r="Q121" i="6"/>
  <c r="P121" i="6"/>
  <c r="O121" i="6"/>
  <c r="M121" i="6"/>
  <c r="L121" i="6"/>
  <c r="J121" i="6"/>
  <c r="H121" i="6"/>
  <c r="G121" i="6"/>
  <c r="F121" i="6"/>
  <c r="E121" i="6"/>
  <c r="D121" i="6"/>
  <c r="C121" i="6"/>
  <c r="BR120" i="6"/>
  <c r="BP120" i="6"/>
  <c r="BO120" i="6"/>
  <c r="BM120" i="6"/>
  <c r="BL120" i="6"/>
  <c r="BK120" i="6"/>
  <c r="BJ120" i="6"/>
  <c r="BI120" i="6"/>
  <c r="BH120" i="6"/>
  <c r="BG120" i="6"/>
  <c r="BF120" i="6"/>
  <c r="BE120" i="6"/>
  <c r="BC120" i="6"/>
  <c r="BB120" i="6"/>
  <c r="BA120" i="6"/>
  <c r="AZ120" i="6"/>
  <c r="AY120" i="6"/>
  <c r="AX120" i="6"/>
  <c r="AW120" i="6"/>
  <c r="AV120" i="6"/>
  <c r="AU120" i="6"/>
  <c r="AT120" i="6"/>
  <c r="AQ120" i="6"/>
  <c r="AP120" i="6"/>
  <c r="AO120" i="6"/>
  <c r="AM120" i="6"/>
  <c r="AK120" i="6"/>
  <c r="AI120" i="6"/>
  <c r="AH120" i="6"/>
  <c r="AG120" i="6"/>
  <c r="AF120" i="6"/>
  <c r="AE120" i="6"/>
  <c r="AD120" i="6"/>
  <c r="AC120" i="6"/>
  <c r="AA120" i="6"/>
  <c r="X120" i="6"/>
  <c r="V120" i="6"/>
  <c r="U120" i="6"/>
  <c r="T120" i="6"/>
  <c r="S120" i="6"/>
  <c r="R120" i="6"/>
  <c r="Q120" i="6"/>
  <c r="P120" i="6"/>
  <c r="O120" i="6"/>
  <c r="M120" i="6"/>
  <c r="L120" i="6"/>
  <c r="J120" i="6"/>
  <c r="H120" i="6"/>
  <c r="G120" i="6"/>
  <c r="F120" i="6"/>
  <c r="E120" i="6"/>
  <c r="D120" i="6"/>
  <c r="C120" i="6"/>
  <c r="BR119" i="6"/>
  <c r="BQ119" i="6"/>
  <c r="BP119" i="6"/>
  <c r="BO119" i="6"/>
  <c r="BM119" i="6"/>
  <c r="BL119" i="6"/>
  <c r="BK119" i="6"/>
  <c r="BJ119" i="6"/>
  <c r="BI119" i="6"/>
  <c r="BH119" i="6"/>
  <c r="BG119" i="6"/>
  <c r="BF119" i="6"/>
  <c r="BE119" i="6"/>
  <c r="BC119" i="6"/>
  <c r="BB119" i="6"/>
  <c r="BA119" i="6"/>
  <c r="AZ119" i="6"/>
  <c r="AY119" i="6"/>
  <c r="AX119" i="6"/>
  <c r="AW119" i="6"/>
  <c r="AV119" i="6"/>
  <c r="AU119" i="6"/>
  <c r="AT119" i="6"/>
  <c r="AS119" i="6"/>
  <c r="AQ119" i="6"/>
  <c r="AP119" i="6"/>
  <c r="AO119" i="6"/>
  <c r="AM119" i="6"/>
  <c r="AK119" i="6"/>
  <c r="AI119" i="6"/>
  <c r="AH119" i="6"/>
  <c r="AG119" i="6"/>
  <c r="AF119" i="6"/>
  <c r="AE119" i="6"/>
  <c r="AD119" i="6"/>
  <c r="AC119" i="6"/>
  <c r="AA119" i="6"/>
  <c r="Y119" i="6"/>
  <c r="X119" i="6"/>
  <c r="V119" i="6"/>
  <c r="U119" i="6"/>
  <c r="T119" i="6"/>
  <c r="S119" i="6"/>
  <c r="R119" i="6"/>
  <c r="Q119" i="6"/>
  <c r="P119" i="6"/>
  <c r="O119" i="6"/>
  <c r="M119" i="6"/>
  <c r="J119" i="6"/>
  <c r="H119" i="6"/>
  <c r="G119" i="6"/>
  <c r="F119" i="6"/>
  <c r="D119" i="6"/>
  <c r="C119" i="6"/>
  <c r="BR118" i="6"/>
  <c r="BQ118" i="6"/>
  <c r="BP118" i="6"/>
  <c r="BO118" i="6"/>
  <c r="BM118" i="6"/>
  <c r="BL118" i="6"/>
  <c r="BK118" i="6"/>
  <c r="BJ118" i="6"/>
  <c r="BI118" i="6"/>
  <c r="BH118" i="6"/>
  <c r="BG118" i="6"/>
  <c r="BF118" i="6"/>
  <c r="BE118" i="6"/>
  <c r="BC118" i="6"/>
  <c r="BB118" i="6"/>
  <c r="BA118" i="6"/>
  <c r="AZ118" i="6"/>
  <c r="AY118" i="6"/>
  <c r="AX118" i="6"/>
  <c r="AW118" i="6"/>
  <c r="AV118" i="6"/>
  <c r="AU118" i="6"/>
  <c r="AT118" i="6"/>
  <c r="AS118" i="6"/>
  <c r="AQ118" i="6"/>
  <c r="AP118" i="6"/>
  <c r="AO118" i="6"/>
  <c r="AM118" i="6"/>
  <c r="AK118" i="6"/>
  <c r="AI118" i="6"/>
  <c r="AH118" i="6"/>
  <c r="AG118" i="6"/>
  <c r="AF118" i="6"/>
  <c r="AE118" i="6"/>
  <c r="AD118" i="6"/>
  <c r="AC118" i="6"/>
  <c r="AA118" i="6"/>
  <c r="Y118" i="6"/>
  <c r="X118" i="6"/>
  <c r="V118" i="6"/>
  <c r="U118" i="6"/>
  <c r="T118" i="6"/>
  <c r="S118" i="6"/>
  <c r="R118" i="6"/>
  <c r="Q118" i="6"/>
  <c r="P118" i="6"/>
  <c r="O118" i="6"/>
  <c r="M118" i="6"/>
  <c r="J118" i="6"/>
  <c r="H118" i="6"/>
  <c r="G118" i="6"/>
  <c r="F118" i="6"/>
  <c r="D118" i="6"/>
  <c r="C118" i="6"/>
  <c r="BR117" i="6"/>
  <c r="BQ117" i="6"/>
  <c r="BP117" i="6"/>
  <c r="BO117" i="6"/>
  <c r="BM117" i="6"/>
  <c r="BL117" i="6"/>
  <c r="BK117" i="6"/>
  <c r="BI117" i="6"/>
  <c r="BH117" i="6"/>
  <c r="BG117" i="6"/>
  <c r="BF117" i="6"/>
  <c r="BE117" i="6"/>
  <c r="BC117" i="6"/>
  <c r="BB117" i="6"/>
  <c r="BA117" i="6"/>
  <c r="AZ117" i="6"/>
  <c r="AY117" i="6"/>
  <c r="AX117" i="6"/>
  <c r="AW117" i="6"/>
  <c r="AV117" i="6"/>
  <c r="AU117" i="6"/>
  <c r="AT117" i="6"/>
  <c r="AS117" i="6"/>
  <c r="AQ117" i="6"/>
  <c r="AP117" i="6"/>
  <c r="AO117" i="6"/>
  <c r="AM117" i="6"/>
  <c r="AK117" i="6"/>
  <c r="AI117" i="6"/>
  <c r="AH117" i="6"/>
  <c r="AG117" i="6"/>
  <c r="AF117" i="6"/>
  <c r="AE117" i="6"/>
  <c r="AD117" i="6"/>
  <c r="AC117" i="6"/>
  <c r="AA117" i="6"/>
  <c r="Y117" i="6"/>
  <c r="X117" i="6"/>
  <c r="W117" i="6"/>
  <c r="V117" i="6"/>
  <c r="U117" i="6"/>
  <c r="T117" i="6"/>
  <c r="S117" i="6"/>
  <c r="R117" i="6"/>
  <c r="Q117" i="6"/>
  <c r="P117" i="6"/>
  <c r="O117" i="6"/>
  <c r="M117" i="6"/>
  <c r="J117" i="6"/>
  <c r="H117" i="6"/>
  <c r="G117" i="6"/>
  <c r="F117" i="6"/>
  <c r="E117" i="6"/>
  <c r="D117" i="6"/>
  <c r="C117" i="6"/>
  <c r="BR116" i="6"/>
  <c r="BQ116" i="6"/>
  <c r="BO116" i="6"/>
  <c r="BM116" i="6"/>
  <c r="BL116" i="6"/>
  <c r="BK116" i="6"/>
  <c r="BJ116" i="6"/>
  <c r="BI116" i="6"/>
  <c r="BH116" i="6"/>
  <c r="BG116" i="6"/>
  <c r="BF116" i="6"/>
  <c r="BE116" i="6"/>
  <c r="BC116" i="6"/>
  <c r="BB116" i="6"/>
  <c r="BA116" i="6"/>
  <c r="AZ116" i="6"/>
  <c r="AY116" i="6"/>
  <c r="AX116" i="6"/>
  <c r="AW116" i="6"/>
  <c r="AV116" i="6"/>
  <c r="AU116" i="6"/>
  <c r="AT116" i="6"/>
  <c r="AS116" i="6"/>
  <c r="AP116" i="6"/>
  <c r="AO116" i="6"/>
  <c r="AM116" i="6"/>
  <c r="AK116" i="6"/>
  <c r="AI116" i="6"/>
  <c r="AH116" i="6"/>
  <c r="AG116" i="6"/>
  <c r="AF116" i="6"/>
  <c r="AD116" i="6"/>
  <c r="AC116" i="6"/>
  <c r="AA116" i="6"/>
  <c r="Y116" i="6"/>
  <c r="X116" i="6"/>
  <c r="V116" i="6"/>
  <c r="U116" i="6"/>
  <c r="T116" i="6"/>
  <c r="S116" i="6"/>
  <c r="R116" i="6"/>
  <c r="Q116" i="6"/>
  <c r="P116" i="6"/>
  <c r="O116" i="6"/>
  <c r="M116" i="6"/>
  <c r="L116" i="6"/>
  <c r="J116" i="6"/>
  <c r="H116" i="6"/>
  <c r="G116" i="6"/>
  <c r="F116" i="6"/>
  <c r="E116" i="6"/>
  <c r="D116" i="6"/>
  <c r="C116" i="6"/>
  <c r="BR115" i="6"/>
  <c r="BQ115" i="6"/>
  <c r="BP115" i="6"/>
  <c r="BO115" i="6"/>
  <c r="BM115" i="6"/>
  <c r="BL115" i="6"/>
  <c r="BK115" i="6"/>
  <c r="BJ115" i="6"/>
  <c r="BI115" i="6"/>
  <c r="BH115" i="6"/>
  <c r="BG115" i="6"/>
  <c r="BF115" i="6"/>
  <c r="BE115" i="6"/>
  <c r="BD115" i="6"/>
  <c r="BC115" i="6"/>
  <c r="BB115" i="6"/>
  <c r="BA115" i="6"/>
  <c r="AZ115" i="6"/>
  <c r="AY115" i="6"/>
  <c r="AX115" i="6"/>
  <c r="AW115" i="6"/>
  <c r="AV115" i="6"/>
  <c r="AU115" i="6"/>
  <c r="AT115" i="6"/>
  <c r="AS115" i="6"/>
  <c r="AQ115" i="6"/>
  <c r="AP115" i="6"/>
  <c r="AO115" i="6"/>
  <c r="AM115" i="6"/>
  <c r="AK115" i="6"/>
  <c r="AH115" i="6"/>
  <c r="AG115" i="6"/>
  <c r="AF115" i="6"/>
  <c r="AD115" i="6"/>
  <c r="AC115" i="6"/>
  <c r="AA115" i="6"/>
  <c r="Y115" i="6"/>
  <c r="X115" i="6"/>
  <c r="U115" i="6"/>
  <c r="T115" i="6"/>
  <c r="S115" i="6"/>
  <c r="R115" i="6"/>
  <c r="Q115" i="6"/>
  <c r="P115" i="6"/>
  <c r="O115" i="6"/>
  <c r="M115" i="6"/>
  <c r="L115" i="6"/>
  <c r="J115" i="6"/>
  <c r="H115" i="6"/>
  <c r="G115" i="6"/>
  <c r="F115" i="6"/>
  <c r="E115" i="6"/>
  <c r="D115" i="6"/>
  <c r="C115" i="6"/>
  <c r="BR114" i="6"/>
  <c r="BQ114" i="6"/>
  <c r="BP114" i="6"/>
  <c r="BO114" i="6"/>
  <c r="BM114" i="6"/>
  <c r="BL114" i="6"/>
  <c r="BK114" i="6"/>
  <c r="BJ114" i="6"/>
  <c r="BI114" i="6"/>
  <c r="BH114" i="6"/>
  <c r="BG114" i="6"/>
  <c r="BF114" i="6"/>
  <c r="BE114" i="6"/>
  <c r="BD114" i="6"/>
  <c r="BC114" i="6"/>
  <c r="BB114" i="6"/>
  <c r="BA114" i="6"/>
  <c r="AZ114" i="6"/>
  <c r="AY114" i="6"/>
  <c r="AX114" i="6"/>
  <c r="AW114" i="6"/>
  <c r="AV114" i="6"/>
  <c r="AU114" i="6"/>
  <c r="AT114" i="6"/>
  <c r="AS114" i="6"/>
  <c r="AQ114" i="6"/>
  <c r="AP114" i="6"/>
  <c r="AO114" i="6"/>
  <c r="AM114" i="6"/>
  <c r="AL114" i="6"/>
  <c r="AK114" i="6"/>
  <c r="AI114" i="6"/>
  <c r="AH114" i="6"/>
  <c r="AG114" i="6"/>
  <c r="AF114" i="6"/>
  <c r="AD114" i="6"/>
  <c r="AC114" i="6"/>
  <c r="AA114" i="6"/>
  <c r="Y114" i="6"/>
  <c r="X114" i="6"/>
  <c r="V114" i="6"/>
  <c r="U114" i="6"/>
  <c r="T114" i="6"/>
  <c r="S114" i="6"/>
  <c r="R114" i="6"/>
  <c r="Q114" i="6"/>
  <c r="P114" i="6"/>
  <c r="O114" i="6"/>
  <c r="M114" i="6"/>
  <c r="L114" i="6"/>
  <c r="J114" i="6"/>
  <c r="I114" i="6"/>
  <c r="H114" i="6"/>
  <c r="G114" i="6"/>
  <c r="F114" i="6"/>
  <c r="E114" i="6"/>
  <c r="D114" i="6"/>
  <c r="C114" i="6"/>
  <c r="BR113" i="6"/>
  <c r="BQ113" i="6"/>
  <c r="BP113" i="6"/>
  <c r="BO113" i="6"/>
  <c r="BM113" i="6"/>
  <c r="BL113" i="6"/>
  <c r="BK113" i="6"/>
  <c r="BJ113" i="6"/>
  <c r="BI113" i="6"/>
  <c r="BH113" i="6"/>
  <c r="BG113" i="6"/>
  <c r="BF113" i="6"/>
  <c r="BE113" i="6"/>
  <c r="BD113" i="6"/>
  <c r="BC113" i="6"/>
  <c r="BB113" i="6"/>
  <c r="BA113" i="6"/>
  <c r="AZ113" i="6"/>
  <c r="AY113" i="6"/>
  <c r="AX113" i="6"/>
  <c r="AW113" i="6"/>
  <c r="AV113" i="6"/>
  <c r="AU113" i="6"/>
  <c r="AT113" i="6"/>
  <c r="AS113" i="6"/>
  <c r="AQ113" i="6"/>
  <c r="AP113" i="6"/>
  <c r="AO113" i="6"/>
  <c r="AM113" i="6"/>
  <c r="AK113" i="6"/>
  <c r="AJ113" i="6"/>
  <c r="AI113" i="6"/>
  <c r="AH113" i="6"/>
  <c r="AG113" i="6"/>
  <c r="AF113" i="6"/>
  <c r="AE113" i="6"/>
  <c r="AD113" i="6"/>
  <c r="AC113" i="6"/>
  <c r="AB113" i="6"/>
  <c r="AA113" i="6"/>
  <c r="Y113" i="6"/>
  <c r="X113" i="6"/>
  <c r="V113" i="6"/>
  <c r="U113" i="6"/>
  <c r="T113" i="6"/>
  <c r="S113" i="6"/>
  <c r="R113" i="6"/>
  <c r="Q113" i="6"/>
  <c r="P113" i="6"/>
  <c r="O113" i="6"/>
  <c r="M113" i="6"/>
  <c r="L113" i="6"/>
  <c r="K113" i="6"/>
  <c r="J113" i="6"/>
  <c r="G113" i="6"/>
  <c r="F113" i="6"/>
  <c r="E113" i="6"/>
  <c r="D113" i="6"/>
  <c r="C113" i="6"/>
  <c r="BR112" i="6"/>
  <c r="BQ112" i="6"/>
  <c r="BP112" i="6"/>
  <c r="BO112" i="6"/>
  <c r="BN112" i="6"/>
  <c r="BM112" i="6"/>
  <c r="BL112" i="6"/>
  <c r="BK112" i="6"/>
  <c r="BJ112" i="6"/>
  <c r="BI112" i="6"/>
  <c r="BH112" i="6"/>
  <c r="BG112" i="6"/>
  <c r="BF112" i="6"/>
  <c r="BE112" i="6"/>
  <c r="BD112" i="6"/>
  <c r="BC112" i="6"/>
  <c r="BB112" i="6"/>
  <c r="BA112" i="6"/>
  <c r="AZ112" i="6"/>
  <c r="AY112" i="6"/>
  <c r="AX112" i="6"/>
  <c r="AW112" i="6"/>
  <c r="AV112" i="6"/>
  <c r="AU112" i="6"/>
  <c r="AT112" i="6"/>
  <c r="AS112" i="6"/>
  <c r="AP112" i="6"/>
  <c r="AO112" i="6"/>
  <c r="AM112" i="6"/>
  <c r="AL112" i="6"/>
  <c r="AK112" i="6"/>
  <c r="AI112" i="6"/>
  <c r="AH112" i="6"/>
  <c r="AG112" i="6"/>
  <c r="AF112" i="6"/>
  <c r="AD112" i="6"/>
  <c r="AC112" i="6"/>
  <c r="AA112" i="6"/>
  <c r="Y112" i="6"/>
  <c r="X112" i="6"/>
  <c r="V112" i="6"/>
  <c r="U112" i="6"/>
  <c r="T112" i="6"/>
  <c r="S112" i="6"/>
  <c r="R112" i="6"/>
  <c r="Q112" i="6"/>
  <c r="P112" i="6"/>
  <c r="O112" i="6"/>
  <c r="M112" i="6"/>
  <c r="K112" i="6"/>
  <c r="J112" i="6"/>
  <c r="H112" i="6"/>
  <c r="G112" i="6"/>
  <c r="F112" i="6"/>
  <c r="E112" i="6"/>
  <c r="D112" i="6"/>
  <c r="C112" i="6"/>
  <c r="BR111" i="6"/>
  <c r="BQ111" i="6"/>
  <c r="BP111" i="6"/>
  <c r="BO111" i="6"/>
  <c r="BN111" i="6"/>
  <c r="BM111" i="6"/>
  <c r="BL111" i="6"/>
  <c r="BK111" i="6"/>
  <c r="BJ111" i="6"/>
  <c r="BI111" i="6"/>
  <c r="BH111" i="6"/>
  <c r="BG111" i="6"/>
  <c r="BF111" i="6"/>
  <c r="BE111" i="6"/>
  <c r="BD111" i="6"/>
  <c r="BC111" i="6"/>
  <c r="BB111" i="6"/>
  <c r="BA111" i="6"/>
  <c r="AZ111" i="6"/>
  <c r="AY111" i="6"/>
  <c r="AX111" i="6"/>
  <c r="AW111" i="6"/>
  <c r="AV111" i="6"/>
  <c r="AU111" i="6"/>
  <c r="AT111" i="6"/>
  <c r="AS111" i="6"/>
  <c r="AP111" i="6"/>
  <c r="AO111" i="6"/>
  <c r="AM111" i="6"/>
  <c r="AK111" i="6"/>
  <c r="AH111" i="6"/>
  <c r="AG111" i="6"/>
  <c r="AF111" i="6"/>
  <c r="AE111" i="6"/>
  <c r="AD111" i="6"/>
  <c r="AC111" i="6"/>
  <c r="AA111" i="6"/>
  <c r="Y111" i="6"/>
  <c r="V111" i="6"/>
  <c r="U111" i="6"/>
  <c r="T111" i="6"/>
  <c r="S111" i="6"/>
  <c r="R111" i="6"/>
  <c r="Q111" i="6"/>
  <c r="P111" i="6"/>
  <c r="O111" i="6"/>
  <c r="M111" i="6"/>
  <c r="L111" i="6"/>
  <c r="J111" i="6"/>
  <c r="H111" i="6"/>
  <c r="G111" i="6"/>
  <c r="F111" i="6"/>
  <c r="E111" i="6"/>
  <c r="D111" i="6"/>
  <c r="C111" i="6"/>
  <c r="BR110" i="6"/>
  <c r="BQ110" i="6"/>
  <c r="BP110" i="6"/>
  <c r="BO110" i="6"/>
  <c r="BN110" i="6"/>
  <c r="BM110" i="6"/>
  <c r="BK110" i="6"/>
  <c r="BJ110" i="6"/>
  <c r="BI110" i="6"/>
  <c r="BH110" i="6"/>
  <c r="BG110" i="6"/>
  <c r="BF110" i="6"/>
  <c r="BD110" i="6"/>
  <c r="BC110" i="6"/>
  <c r="BB110" i="6"/>
  <c r="BA110" i="6"/>
  <c r="AZ110" i="6"/>
  <c r="AY110" i="6"/>
  <c r="AX110" i="6"/>
  <c r="AW110" i="6"/>
  <c r="AV110" i="6"/>
  <c r="AU110" i="6"/>
  <c r="AT110" i="6"/>
  <c r="AS110" i="6"/>
  <c r="AP110" i="6"/>
  <c r="AO110" i="6"/>
  <c r="AN110" i="6"/>
  <c r="AM110" i="6"/>
  <c r="AK110" i="6"/>
  <c r="AI110" i="6"/>
  <c r="AH110" i="6"/>
  <c r="AG110" i="6"/>
  <c r="AF110" i="6"/>
  <c r="AE110" i="6"/>
  <c r="AD110" i="6"/>
  <c r="AC110" i="6"/>
  <c r="AA110" i="6"/>
  <c r="Y110" i="6"/>
  <c r="X110" i="6"/>
  <c r="V110" i="6"/>
  <c r="U110" i="6"/>
  <c r="T110" i="6"/>
  <c r="S110" i="6"/>
  <c r="R110" i="6"/>
  <c r="P110" i="6"/>
  <c r="O110" i="6"/>
  <c r="M110" i="6"/>
  <c r="L110" i="6"/>
  <c r="J110" i="6"/>
  <c r="H110" i="6"/>
  <c r="G110" i="6"/>
  <c r="F110" i="6"/>
  <c r="E110" i="6"/>
  <c r="D110" i="6"/>
  <c r="C110" i="6"/>
  <c r="BR109" i="6"/>
  <c r="BQ109" i="6"/>
  <c r="BP109" i="6"/>
  <c r="BO109" i="6"/>
  <c r="BM109" i="6"/>
  <c r="BL109" i="6"/>
  <c r="BK109" i="6"/>
  <c r="BJ109" i="6"/>
  <c r="BI109" i="6"/>
  <c r="BH109" i="6"/>
  <c r="BG109" i="6"/>
  <c r="BF109" i="6"/>
  <c r="BE109" i="6"/>
  <c r="BD109" i="6"/>
  <c r="BC109" i="6"/>
  <c r="BB109" i="6"/>
  <c r="BA109" i="6"/>
  <c r="AZ109" i="6"/>
  <c r="AY109" i="6"/>
  <c r="AX109" i="6"/>
  <c r="AW109" i="6"/>
  <c r="AV109" i="6"/>
  <c r="AU109" i="6"/>
  <c r="AT109" i="6"/>
  <c r="AS109" i="6"/>
  <c r="AQ109" i="6"/>
  <c r="AP109" i="6"/>
  <c r="AO109" i="6"/>
  <c r="AM109" i="6"/>
  <c r="AL109" i="6"/>
  <c r="AK109" i="6"/>
  <c r="AI109" i="6"/>
  <c r="AH109" i="6"/>
  <c r="AG109" i="6"/>
  <c r="AF109" i="6"/>
  <c r="AE109" i="6"/>
  <c r="AD109" i="6"/>
  <c r="AC109" i="6"/>
  <c r="AA109" i="6"/>
  <c r="Y109" i="6"/>
  <c r="V109" i="6"/>
  <c r="U109" i="6"/>
  <c r="T109" i="6"/>
  <c r="S109" i="6"/>
  <c r="R109" i="6"/>
  <c r="Q109" i="6"/>
  <c r="P109" i="6"/>
  <c r="O109" i="6"/>
  <c r="M109" i="6"/>
  <c r="L109" i="6"/>
  <c r="J109" i="6"/>
  <c r="I109" i="6"/>
  <c r="H109" i="6"/>
  <c r="G109" i="6"/>
  <c r="F109" i="6"/>
  <c r="E109" i="6"/>
  <c r="D109" i="6"/>
  <c r="C109" i="6"/>
  <c r="BR108" i="6"/>
  <c r="BQ108" i="6"/>
  <c r="BP108" i="6"/>
  <c r="BO108" i="6"/>
  <c r="BN108" i="6"/>
  <c r="BM108" i="6"/>
  <c r="BL108" i="6"/>
  <c r="BK108" i="6"/>
  <c r="BI108" i="6"/>
  <c r="BH108" i="6"/>
  <c r="BG108" i="6"/>
  <c r="BF108" i="6"/>
  <c r="BE108" i="6"/>
  <c r="BD108" i="6"/>
  <c r="BC108" i="6"/>
  <c r="BB108" i="6"/>
  <c r="BA108" i="6"/>
  <c r="AZ108" i="6"/>
  <c r="AY108" i="6"/>
  <c r="AX108" i="6"/>
  <c r="AW108" i="6"/>
  <c r="AV108" i="6"/>
  <c r="AU108" i="6"/>
  <c r="AT108" i="6"/>
  <c r="AS108" i="6"/>
  <c r="AP108" i="6"/>
  <c r="AO108" i="6"/>
  <c r="AM108" i="6"/>
  <c r="AL108" i="6"/>
  <c r="AK108" i="6"/>
  <c r="AH108" i="6"/>
  <c r="AG108" i="6"/>
  <c r="AF108" i="6"/>
  <c r="AD108" i="6"/>
  <c r="AC108" i="6"/>
  <c r="AA108" i="6"/>
  <c r="Y108" i="6"/>
  <c r="X108" i="6"/>
  <c r="V108" i="6"/>
  <c r="U108" i="6"/>
  <c r="T108" i="6"/>
  <c r="S108" i="6"/>
  <c r="R108" i="6"/>
  <c r="Q108" i="6"/>
  <c r="P108" i="6"/>
  <c r="O108" i="6"/>
  <c r="M108" i="6"/>
  <c r="L108" i="6"/>
  <c r="J108" i="6"/>
  <c r="I108" i="6"/>
  <c r="H108" i="6"/>
  <c r="G108" i="6"/>
  <c r="F108" i="6"/>
  <c r="E108" i="6"/>
  <c r="D108" i="6"/>
  <c r="C108" i="6"/>
  <c r="BR107" i="6"/>
  <c r="BQ107" i="6"/>
  <c r="BP107" i="6"/>
  <c r="BO107" i="6"/>
  <c r="BN107" i="6"/>
  <c r="BM107" i="6"/>
  <c r="BL107" i="6"/>
  <c r="BK107" i="6"/>
  <c r="BJ107" i="6"/>
  <c r="BI107" i="6"/>
  <c r="BH107" i="6"/>
  <c r="BG107" i="6"/>
  <c r="BF107" i="6"/>
  <c r="BE107" i="6"/>
  <c r="BD107" i="6"/>
  <c r="BC107" i="6"/>
  <c r="BB107" i="6"/>
  <c r="BA107" i="6"/>
  <c r="AZ107" i="6"/>
  <c r="AY107" i="6"/>
  <c r="AX107" i="6"/>
  <c r="AW107" i="6"/>
  <c r="AV107" i="6"/>
  <c r="AU107" i="6"/>
  <c r="AT107" i="6"/>
  <c r="AS107" i="6"/>
  <c r="AP107" i="6"/>
  <c r="AM107" i="6"/>
  <c r="AL107" i="6"/>
  <c r="AK107" i="6"/>
  <c r="AH107" i="6"/>
  <c r="AG107" i="6"/>
  <c r="AF107" i="6"/>
  <c r="AE107" i="6"/>
  <c r="AD107" i="6"/>
  <c r="AC107" i="6"/>
  <c r="AA107" i="6"/>
  <c r="Y107" i="6"/>
  <c r="X107" i="6"/>
  <c r="V107" i="6"/>
  <c r="U107" i="6"/>
  <c r="T107" i="6"/>
  <c r="S107" i="6"/>
  <c r="R107" i="6"/>
  <c r="Q107" i="6"/>
  <c r="P107" i="6"/>
  <c r="O107" i="6"/>
  <c r="M107" i="6"/>
  <c r="J107" i="6"/>
  <c r="I107" i="6"/>
  <c r="H107" i="6"/>
  <c r="G107" i="6"/>
  <c r="F107" i="6"/>
  <c r="E107" i="6"/>
  <c r="D107" i="6"/>
  <c r="C107" i="6"/>
  <c r="BR106" i="6"/>
  <c r="BQ106" i="6"/>
  <c r="BP106" i="6"/>
  <c r="BO106" i="6"/>
  <c r="BM106" i="6"/>
  <c r="BL106" i="6"/>
  <c r="BK106" i="6"/>
  <c r="BI106" i="6"/>
  <c r="BH106" i="6"/>
  <c r="BG106" i="6"/>
  <c r="BF106" i="6"/>
  <c r="BE106" i="6"/>
  <c r="BC106" i="6"/>
  <c r="BB106" i="6"/>
  <c r="BA106" i="6"/>
  <c r="AZ106" i="6"/>
  <c r="AY106" i="6"/>
  <c r="AX106" i="6"/>
  <c r="AW106" i="6"/>
  <c r="AV106" i="6"/>
  <c r="AU106" i="6"/>
  <c r="AT106" i="6"/>
  <c r="AS106" i="6"/>
  <c r="AP106" i="6"/>
  <c r="AO106" i="6"/>
  <c r="AM106" i="6"/>
  <c r="AK106" i="6"/>
  <c r="AI106" i="6"/>
  <c r="AH106" i="6"/>
  <c r="AG106" i="6"/>
  <c r="AF106" i="6"/>
  <c r="AD106" i="6"/>
  <c r="AC106" i="6"/>
  <c r="AA106" i="6"/>
  <c r="Y106" i="6"/>
  <c r="X106" i="6"/>
  <c r="V106" i="6"/>
  <c r="U106" i="6"/>
  <c r="T106" i="6"/>
  <c r="S106" i="6"/>
  <c r="R106" i="6"/>
  <c r="Q106" i="6"/>
  <c r="P106" i="6"/>
  <c r="O106" i="6"/>
  <c r="M106" i="6"/>
  <c r="L106" i="6"/>
  <c r="K106" i="6"/>
  <c r="J106" i="6"/>
  <c r="I106" i="6"/>
  <c r="H106" i="6"/>
  <c r="G106" i="6"/>
  <c r="F106" i="6"/>
  <c r="E106" i="6"/>
  <c r="D106" i="6"/>
  <c r="C106" i="6"/>
  <c r="BR105" i="6"/>
  <c r="BQ105" i="6"/>
  <c r="BP105" i="6"/>
  <c r="BO105" i="6"/>
  <c r="BN105" i="6"/>
  <c r="BM105" i="6"/>
  <c r="BL105" i="6"/>
  <c r="BK105" i="6"/>
  <c r="BJ105" i="6"/>
  <c r="BI105" i="6"/>
  <c r="BH105" i="6"/>
  <c r="BG105" i="6"/>
  <c r="BF105" i="6"/>
  <c r="BE105" i="6"/>
  <c r="BD105" i="6"/>
  <c r="BC105" i="6"/>
  <c r="BB105" i="6"/>
  <c r="BA105" i="6"/>
  <c r="AZ105" i="6"/>
  <c r="AY105" i="6"/>
  <c r="AX105" i="6"/>
  <c r="AW105" i="6"/>
  <c r="AV105" i="6"/>
  <c r="AU105" i="6"/>
  <c r="AT105" i="6"/>
  <c r="AS105" i="6"/>
  <c r="AP105" i="6"/>
  <c r="AO105" i="6"/>
  <c r="AM105" i="6"/>
  <c r="AK105" i="6"/>
  <c r="AI105" i="6"/>
  <c r="AH105" i="6"/>
  <c r="AG105" i="6"/>
  <c r="AF105" i="6"/>
  <c r="AE105" i="6"/>
  <c r="AD105" i="6"/>
  <c r="AC105" i="6"/>
  <c r="AA105" i="6"/>
  <c r="Y105" i="6"/>
  <c r="V105" i="6"/>
  <c r="U105" i="6"/>
  <c r="T105" i="6"/>
  <c r="S105" i="6"/>
  <c r="R105" i="6"/>
  <c r="Q105" i="6"/>
  <c r="P105" i="6"/>
  <c r="O105" i="6"/>
  <c r="M105" i="6"/>
  <c r="L105" i="6"/>
  <c r="J105" i="6"/>
  <c r="H105" i="6"/>
  <c r="G105" i="6"/>
  <c r="F105" i="6"/>
  <c r="E105" i="6"/>
  <c r="D105" i="6"/>
  <c r="C105" i="6"/>
  <c r="BR104" i="6"/>
  <c r="BQ104" i="6"/>
  <c r="BO104" i="6"/>
  <c r="BN104" i="6"/>
  <c r="BM104" i="6"/>
  <c r="BL104" i="6"/>
  <c r="BK104" i="6"/>
  <c r="BJ104" i="6"/>
  <c r="BI104" i="6"/>
  <c r="BH104" i="6"/>
  <c r="BG104" i="6"/>
  <c r="BF104" i="6"/>
  <c r="BE104" i="6"/>
  <c r="BC104" i="6"/>
  <c r="BB104" i="6"/>
  <c r="BA104" i="6"/>
  <c r="AZ104" i="6"/>
  <c r="AY104" i="6"/>
  <c r="AX104" i="6"/>
  <c r="AW104" i="6"/>
  <c r="AV104" i="6"/>
  <c r="AU104" i="6"/>
  <c r="AT104" i="6"/>
  <c r="AS104" i="6"/>
  <c r="AP104" i="6"/>
  <c r="AM104" i="6"/>
  <c r="AK104" i="6"/>
  <c r="AI104" i="6"/>
  <c r="AH104" i="6"/>
  <c r="AG104" i="6"/>
  <c r="AF104" i="6"/>
  <c r="AE104" i="6"/>
  <c r="AD104" i="6"/>
  <c r="AC104" i="6"/>
  <c r="AA104" i="6"/>
  <c r="Y104" i="6"/>
  <c r="X104" i="6"/>
  <c r="V104" i="6"/>
  <c r="U104" i="6"/>
  <c r="T104" i="6"/>
  <c r="S104" i="6"/>
  <c r="R104" i="6"/>
  <c r="Q104" i="6"/>
  <c r="P104" i="6"/>
  <c r="O104" i="6"/>
  <c r="M104" i="6"/>
  <c r="L104" i="6"/>
  <c r="K104" i="6"/>
  <c r="J104" i="6"/>
  <c r="I104" i="6"/>
  <c r="H104" i="6"/>
  <c r="G104" i="6"/>
  <c r="F104" i="6"/>
  <c r="E104" i="6"/>
  <c r="D104" i="6"/>
  <c r="C104" i="6"/>
  <c r="BR103" i="6"/>
  <c r="BQ103" i="6"/>
  <c r="BO103" i="6"/>
  <c r="BN103" i="6"/>
  <c r="BM103" i="6"/>
  <c r="BL103" i="6"/>
  <c r="BK103" i="6"/>
  <c r="BI103" i="6"/>
  <c r="BH103" i="6"/>
  <c r="BG103" i="6"/>
  <c r="BF103" i="6"/>
  <c r="BE103" i="6"/>
  <c r="BC103" i="6"/>
  <c r="BB103" i="6"/>
  <c r="BA103" i="6"/>
  <c r="AZ103" i="6"/>
  <c r="AY103" i="6"/>
  <c r="AX103" i="6"/>
  <c r="AW103" i="6"/>
  <c r="AV103" i="6"/>
  <c r="AU103" i="6"/>
  <c r="AT103" i="6"/>
  <c r="AS103" i="6"/>
  <c r="AP103" i="6"/>
  <c r="AO103" i="6"/>
  <c r="AM103" i="6"/>
  <c r="AK103" i="6"/>
  <c r="AI103" i="6"/>
  <c r="AH103" i="6"/>
  <c r="AF103" i="6"/>
  <c r="AE103" i="6"/>
  <c r="AD103" i="6"/>
  <c r="AC103" i="6"/>
  <c r="AA103" i="6"/>
  <c r="Y103" i="6"/>
  <c r="X103" i="6"/>
  <c r="V103" i="6"/>
  <c r="U103" i="6"/>
  <c r="T103" i="6"/>
  <c r="S103" i="6"/>
  <c r="R103" i="6"/>
  <c r="Q103" i="6"/>
  <c r="P103" i="6"/>
  <c r="O103" i="6"/>
  <c r="M103" i="6"/>
  <c r="L103" i="6"/>
  <c r="J103" i="6"/>
  <c r="H103" i="6"/>
  <c r="G103" i="6"/>
  <c r="F103" i="6"/>
  <c r="E103" i="6"/>
  <c r="D103" i="6"/>
  <c r="C103" i="6"/>
  <c r="BR102" i="6"/>
  <c r="BQ102" i="6"/>
  <c r="BN102" i="6"/>
  <c r="BM102" i="6"/>
  <c r="BK102" i="6"/>
  <c r="BJ102" i="6"/>
  <c r="BI102" i="6"/>
  <c r="BH102" i="6"/>
  <c r="BG102" i="6"/>
  <c r="BE102" i="6"/>
  <c r="BD102" i="6"/>
  <c r="BC102" i="6"/>
  <c r="BB102" i="6"/>
  <c r="BA102" i="6"/>
  <c r="AZ102" i="6"/>
  <c r="AY102" i="6"/>
  <c r="AX102" i="6"/>
  <c r="AW102" i="6"/>
  <c r="AV102" i="6"/>
  <c r="AU102" i="6"/>
  <c r="AT102" i="6"/>
  <c r="AS102" i="6"/>
  <c r="AP102" i="6"/>
  <c r="AO102" i="6"/>
  <c r="AM102" i="6"/>
  <c r="AL102" i="6"/>
  <c r="AK102" i="6"/>
  <c r="AH102" i="6"/>
  <c r="AG102" i="6"/>
  <c r="AF102" i="6"/>
  <c r="AD102" i="6"/>
  <c r="AC102" i="6"/>
  <c r="AA102" i="6"/>
  <c r="Y102" i="6"/>
  <c r="X102" i="6"/>
  <c r="V102" i="6"/>
  <c r="U102" i="6"/>
  <c r="T102" i="6"/>
  <c r="S102" i="6"/>
  <c r="R102" i="6"/>
  <c r="Q102" i="6"/>
  <c r="P102" i="6"/>
  <c r="O102" i="6"/>
  <c r="M102" i="6"/>
  <c r="L102" i="6"/>
  <c r="K102" i="6"/>
  <c r="J102" i="6"/>
  <c r="H102" i="6"/>
  <c r="G102" i="6"/>
  <c r="F102" i="6"/>
  <c r="E102" i="6"/>
  <c r="D102" i="6"/>
  <c r="C102" i="6"/>
  <c r="BR101" i="6"/>
  <c r="BQ101" i="6"/>
  <c r="BP101" i="6"/>
  <c r="BO101" i="6"/>
  <c r="BN101" i="6"/>
  <c r="BM101" i="6"/>
  <c r="BL101" i="6"/>
  <c r="BK101" i="6"/>
  <c r="BJ101" i="6"/>
  <c r="BI101" i="6"/>
  <c r="BH101" i="6"/>
  <c r="BG101" i="6"/>
  <c r="BF101" i="6"/>
  <c r="BE101" i="6"/>
  <c r="BC101" i="6"/>
  <c r="BB101" i="6"/>
  <c r="BA101" i="6"/>
  <c r="AZ101" i="6"/>
  <c r="AY101" i="6"/>
  <c r="AX101" i="6"/>
  <c r="AW101" i="6"/>
  <c r="AV101" i="6"/>
  <c r="AU101" i="6"/>
  <c r="AT101" i="6"/>
  <c r="AS101" i="6"/>
  <c r="AP101" i="6"/>
  <c r="AO101" i="6"/>
  <c r="AM101" i="6"/>
  <c r="AK101" i="6"/>
  <c r="AI101" i="6"/>
  <c r="AH101" i="6"/>
  <c r="AG101" i="6"/>
  <c r="AF101" i="6"/>
  <c r="AE101" i="6"/>
  <c r="AD101" i="6"/>
  <c r="AC101" i="6"/>
  <c r="AA101" i="6"/>
  <c r="Y101" i="6"/>
  <c r="X101" i="6"/>
  <c r="V101" i="6"/>
  <c r="U101" i="6"/>
  <c r="T101" i="6"/>
  <c r="S101" i="6"/>
  <c r="R101" i="6"/>
  <c r="Q101" i="6"/>
  <c r="P101" i="6"/>
  <c r="O101" i="6"/>
  <c r="M101" i="6"/>
  <c r="K101" i="6"/>
  <c r="J101" i="6"/>
  <c r="H101" i="6"/>
  <c r="G101" i="6"/>
  <c r="F101" i="6"/>
  <c r="E101" i="6"/>
  <c r="D101" i="6"/>
  <c r="C101" i="6"/>
  <c r="BR100" i="6"/>
  <c r="BQ100" i="6"/>
  <c r="BP100" i="6"/>
  <c r="BO100" i="6"/>
  <c r="BM100" i="6"/>
  <c r="BL100" i="6"/>
  <c r="BK100" i="6"/>
  <c r="BJ100" i="6"/>
  <c r="BI100" i="6"/>
  <c r="BH100" i="6"/>
  <c r="BG100" i="6"/>
  <c r="BF100" i="6"/>
  <c r="BC100" i="6"/>
  <c r="BB100" i="6"/>
  <c r="BA100" i="6"/>
  <c r="AZ100" i="6"/>
  <c r="AY100" i="6"/>
  <c r="AX100" i="6"/>
  <c r="AW100" i="6"/>
  <c r="AV100" i="6"/>
  <c r="AU100" i="6"/>
  <c r="AT100" i="6"/>
  <c r="AS100" i="6"/>
  <c r="AQ100" i="6"/>
  <c r="AP100" i="6"/>
  <c r="AO100" i="6"/>
  <c r="AM100" i="6"/>
  <c r="AK100" i="6"/>
  <c r="AI100" i="6"/>
  <c r="AH100" i="6"/>
  <c r="AG100" i="6"/>
  <c r="AF100" i="6"/>
  <c r="AE100" i="6"/>
  <c r="AD100" i="6"/>
  <c r="AC100" i="6"/>
  <c r="AA100" i="6"/>
  <c r="Y100" i="6"/>
  <c r="X100" i="6"/>
  <c r="V100" i="6"/>
  <c r="U100" i="6"/>
  <c r="T100" i="6"/>
  <c r="S100" i="6"/>
  <c r="R100" i="6"/>
  <c r="Q100" i="6"/>
  <c r="P100" i="6"/>
  <c r="O100" i="6"/>
  <c r="M100" i="6"/>
  <c r="L100" i="6"/>
  <c r="K100" i="6"/>
  <c r="J100" i="6"/>
  <c r="H100" i="6"/>
  <c r="G100" i="6"/>
  <c r="F100" i="6"/>
  <c r="E100" i="6"/>
  <c r="D100" i="6"/>
  <c r="C100" i="6"/>
  <c r="BR99" i="6"/>
  <c r="BQ99" i="6"/>
  <c r="BP99" i="6"/>
  <c r="BO99" i="6"/>
  <c r="BN99" i="6"/>
  <c r="BM99" i="6"/>
  <c r="BL99" i="6"/>
  <c r="BK99" i="6"/>
  <c r="BI99" i="6"/>
  <c r="BH99" i="6"/>
  <c r="BG99" i="6"/>
  <c r="BF99" i="6"/>
  <c r="BE99" i="6"/>
  <c r="BD99" i="6"/>
  <c r="BC99" i="6"/>
  <c r="BB99" i="6"/>
  <c r="BA99" i="6"/>
  <c r="AZ99" i="6"/>
  <c r="AY99" i="6"/>
  <c r="AX99" i="6"/>
  <c r="AW99" i="6"/>
  <c r="AV99" i="6"/>
  <c r="AU99" i="6"/>
  <c r="AT99" i="6"/>
  <c r="AS99" i="6"/>
  <c r="AP99" i="6"/>
  <c r="AO99" i="6"/>
  <c r="AM99" i="6"/>
  <c r="AK99" i="6"/>
  <c r="AI99" i="6"/>
  <c r="AH99" i="6"/>
  <c r="AG99" i="6"/>
  <c r="AF99" i="6"/>
  <c r="AD99" i="6"/>
  <c r="AC99" i="6"/>
  <c r="AA99" i="6"/>
  <c r="Y99" i="6"/>
  <c r="X99" i="6"/>
  <c r="W99" i="6"/>
  <c r="V99" i="6"/>
  <c r="T99" i="6"/>
  <c r="S99" i="6"/>
  <c r="R99" i="6"/>
  <c r="Q99" i="6"/>
  <c r="P99" i="6"/>
  <c r="O99" i="6"/>
  <c r="M99" i="6"/>
  <c r="L99" i="6"/>
  <c r="K99" i="6"/>
  <c r="J99" i="6"/>
  <c r="I99" i="6"/>
  <c r="H99" i="6"/>
  <c r="G99" i="6"/>
  <c r="F99" i="6"/>
  <c r="D99" i="6"/>
  <c r="C99" i="6"/>
  <c r="BR98" i="6"/>
  <c r="BQ98" i="6"/>
  <c r="BP98" i="6"/>
  <c r="BO98" i="6"/>
  <c r="BN98" i="6"/>
  <c r="BM98" i="6"/>
  <c r="BL98" i="6"/>
  <c r="BK98" i="6"/>
  <c r="BJ98" i="6"/>
  <c r="BI98" i="6"/>
  <c r="BH98" i="6"/>
  <c r="BG98" i="6"/>
  <c r="BE98" i="6"/>
  <c r="BC98" i="6"/>
  <c r="BB98" i="6"/>
  <c r="BA98" i="6"/>
  <c r="AZ98" i="6"/>
  <c r="AY98" i="6"/>
  <c r="AX98" i="6"/>
  <c r="AW98" i="6"/>
  <c r="AV98" i="6"/>
  <c r="AU98" i="6"/>
  <c r="AT98" i="6"/>
  <c r="AS98" i="6"/>
  <c r="AP98" i="6"/>
  <c r="AO98" i="6"/>
  <c r="AM98" i="6"/>
  <c r="AK98" i="6"/>
  <c r="AH98" i="6"/>
  <c r="AG98" i="6"/>
  <c r="AF98" i="6"/>
  <c r="AE98" i="6"/>
  <c r="AD98" i="6"/>
  <c r="AC98" i="6"/>
  <c r="AA98" i="6"/>
  <c r="Y98" i="6"/>
  <c r="X98" i="6"/>
  <c r="W98" i="6"/>
  <c r="V98" i="6"/>
  <c r="U98" i="6"/>
  <c r="T98" i="6"/>
  <c r="S98" i="6"/>
  <c r="R98" i="6"/>
  <c r="Q98" i="6"/>
  <c r="P98" i="6"/>
  <c r="O98" i="6"/>
  <c r="M98" i="6"/>
  <c r="L98" i="6"/>
  <c r="K98" i="6"/>
  <c r="J98" i="6"/>
  <c r="H98" i="6"/>
  <c r="G98" i="6"/>
  <c r="F98" i="6"/>
  <c r="D98" i="6"/>
  <c r="C98" i="6"/>
  <c r="BR97" i="6"/>
  <c r="BQ97" i="6"/>
  <c r="BN97" i="6"/>
  <c r="BM97" i="6"/>
  <c r="BL97" i="6"/>
  <c r="BK97" i="6"/>
  <c r="BJ97" i="6"/>
  <c r="BI97" i="6"/>
  <c r="BH97" i="6"/>
  <c r="BG97" i="6"/>
  <c r="BF97" i="6"/>
  <c r="BE97" i="6"/>
  <c r="BC97" i="6"/>
  <c r="BB97" i="6"/>
  <c r="BA97" i="6"/>
  <c r="AZ97" i="6"/>
  <c r="AY97" i="6"/>
  <c r="AX97" i="6"/>
  <c r="AW97" i="6"/>
  <c r="AV97" i="6"/>
  <c r="AU97" i="6"/>
  <c r="AT97" i="6"/>
  <c r="AS97" i="6"/>
  <c r="AP97" i="6"/>
  <c r="AO97" i="6"/>
  <c r="AM97" i="6"/>
  <c r="AK97" i="6"/>
  <c r="AH97" i="6"/>
  <c r="AG97" i="6"/>
  <c r="AF97" i="6"/>
  <c r="AE97" i="6"/>
  <c r="AD97" i="6"/>
  <c r="AC97" i="6"/>
  <c r="AA97" i="6"/>
  <c r="Y97" i="6"/>
  <c r="X97" i="6"/>
  <c r="W97" i="6"/>
  <c r="V97" i="6"/>
  <c r="U97" i="6"/>
  <c r="T97" i="6"/>
  <c r="S97" i="6"/>
  <c r="R97" i="6"/>
  <c r="Q97" i="6"/>
  <c r="P97" i="6"/>
  <c r="O97" i="6"/>
  <c r="M97" i="6"/>
  <c r="L97" i="6"/>
  <c r="J97" i="6"/>
  <c r="G97" i="6"/>
  <c r="F97" i="6"/>
  <c r="D97" i="6"/>
  <c r="C97" i="6"/>
  <c r="BR96" i="6"/>
  <c r="BQ96" i="6"/>
  <c r="BP96" i="6"/>
  <c r="BO96" i="6"/>
  <c r="BN96" i="6"/>
  <c r="BM96" i="6"/>
  <c r="BK96" i="6"/>
  <c r="BJ96" i="6"/>
  <c r="BI96" i="6"/>
  <c r="BH96" i="6"/>
  <c r="BG96" i="6"/>
  <c r="BF96" i="6"/>
  <c r="BE96" i="6"/>
  <c r="BC96" i="6"/>
  <c r="BB96" i="6"/>
  <c r="BA96" i="6"/>
  <c r="AZ96" i="6"/>
  <c r="AY96" i="6"/>
  <c r="AX96" i="6"/>
  <c r="AW96" i="6"/>
  <c r="AV96" i="6"/>
  <c r="AU96" i="6"/>
  <c r="AT96" i="6"/>
  <c r="AS96" i="6"/>
  <c r="AP96" i="6"/>
  <c r="AO96" i="6"/>
  <c r="AM96" i="6"/>
  <c r="AK96" i="6"/>
  <c r="AH96" i="6"/>
  <c r="AF96" i="6"/>
  <c r="AD96" i="6"/>
  <c r="AC96" i="6"/>
  <c r="AA96" i="6"/>
  <c r="Y96" i="6"/>
  <c r="X96" i="6"/>
  <c r="W96" i="6"/>
  <c r="V96" i="6"/>
  <c r="U96" i="6"/>
  <c r="T96" i="6"/>
  <c r="S96" i="6"/>
  <c r="R96" i="6"/>
  <c r="Q96" i="6"/>
  <c r="P96" i="6"/>
  <c r="O96" i="6"/>
  <c r="M96" i="6"/>
  <c r="L96" i="6"/>
  <c r="K96" i="6"/>
  <c r="J96" i="6"/>
  <c r="H96" i="6"/>
  <c r="G96" i="6"/>
  <c r="F96" i="6"/>
  <c r="D96" i="6"/>
  <c r="C96" i="6"/>
  <c r="BR95" i="6"/>
  <c r="BP95" i="6"/>
  <c r="BO95" i="6"/>
  <c r="BN95" i="6"/>
  <c r="BM95" i="6"/>
  <c r="BL95" i="6"/>
  <c r="BK95" i="6"/>
  <c r="BJ95" i="6"/>
  <c r="BI95" i="6"/>
  <c r="BH95" i="6"/>
  <c r="BG95" i="6"/>
  <c r="BF95" i="6"/>
  <c r="BE95" i="6"/>
  <c r="BC95" i="6"/>
  <c r="BB95" i="6"/>
  <c r="BA95" i="6"/>
  <c r="AZ95" i="6"/>
  <c r="AY95" i="6"/>
  <c r="AX95" i="6"/>
  <c r="AU95" i="6"/>
  <c r="AT95" i="6"/>
  <c r="AS95" i="6"/>
  <c r="AP95" i="6"/>
  <c r="AO95" i="6"/>
  <c r="AM95" i="6"/>
  <c r="AK95" i="6"/>
  <c r="AH95" i="6"/>
  <c r="AG95" i="6"/>
  <c r="AF95" i="6"/>
  <c r="AE95" i="6"/>
  <c r="AD95" i="6"/>
  <c r="AC95" i="6"/>
  <c r="AA95" i="6"/>
  <c r="Y95" i="6"/>
  <c r="X95" i="6"/>
  <c r="W95" i="6"/>
  <c r="V95" i="6"/>
  <c r="U95" i="6"/>
  <c r="S95" i="6"/>
  <c r="R95" i="6"/>
  <c r="Q95" i="6"/>
  <c r="P95" i="6"/>
  <c r="O95" i="6"/>
  <c r="M95" i="6"/>
  <c r="L95" i="6"/>
  <c r="J95" i="6"/>
  <c r="I95" i="6"/>
  <c r="H95" i="6"/>
  <c r="G95" i="6"/>
  <c r="F95" i="6"/>
  <c r="E95" i="6"/>
  <c r="D95" i="6"/>
  <c r="C95" i="6"/>
  <c r="BR94" i="6"/>
  <c r="BQ94" i="6"/>
  <c r="BP94" i="6"/>
  <c r="BN94" i="6"/>
  <c r="BM94" i="6"/>
  <c r="BL94" i="6"/>
  <c r="BK94" i="6"/>
  <c r="BJ94" i="6"/>
  <c r="BI94" i="6"/>
  <c r="BH94" i="6"/>
  <c r="BG94" i="6"/>
  <c r="BF94" i="6"/>
  <c r="BE94" i="6"/>
  <c r="BD94" i="6"/>
  <c r="BC94" i="6"/>
  <c r="BB94" i="6"/>
  <c r="BA94" i="6"/>
  <c r="AZ94" i="6"/>
  <c r="AY94" i="6"/>
  <c r="AX94" i="6"/>
  <c r="AW94" i="6"/>
  <c r="AV94" i="6"/>
  <c r="AU94" i="6"/>
  <c r="AT94" i="6"/>
  <c r="AS94" i="6"/>
  <c r="AP94" i="6"/>
  <c r="AO94" i="6"/>
  <c r="AM94" i="6"/>
  <c r="AK94" i="6"/>
  <c r="AH94" i="6"/>
  <c r="AG94" i="6"/>
  <c r="AF94" i="6"/>
  <c r="AE94" i="6"/>
  <c r="AD94" i="6"/>
  <c r="AC94" i="6"/>
  <c r="AA94" i="6"/>
  <c r="Y94" i="6"/>
  <c r="X94" i="6"/>
  <c r="W94" i="6"/>
  <c r="V94" i="6"/>
  <c r="U94" i="6"/>
  <c r="T94" i="6"/>
  <c r="S94" i="6"/>
  <c r="R94" i="6"/>
  <c r="Q94" i="6"/>
  <c r="P94" i="6"/>
  <c r="O94" i="6"/>
  <c r="M94" i="6"/>
  <c r="L94" i="6"/>
  <c r="K94" i="6"/>
  <c r="J94" i="6"/>
  <c r="H94" i="6"/>
  <c r="G94" i="6"/>
  <c r="F94" i="6"/>
  <c r="D94" i="6"/>
  <c r="C94" i="6"/>
  <c r="BR93" i="6"/>
  <c r="BQ93" i="6"/>
  <c r="BP93" i="6"/>
  <c r="BO93" i="6"/>
  <c r="BM93" i="6"/>
  <c r="BL93" i="6"/>
  <c r="BK93" i="6"/>
  <c r="BJ93" i="6"/>
  <c r="BI93" i="6"/>
  <c r="BH93" i="6"/>
  <c r="BG93" i="6"/>
  <c r="BF93" i="6"/>
  <c r="BE93" i="6"/>
  <c r="BC93" i="6"/>
  <c r="BB93" i="6"/>
  <c r="BA93" i="6"/>
  <c r="AZ93" i="6"/>
  <c r="AY93" i="6"/>
  <c r="AX93" i="6"/>
  <c r="AW93" i="6"/>
  <c r="AV93" i="6"/>
  <c r="AU93" i="6"/>
  <c r="AT93" i="6"/>
  <c r="AS93" i="6"/>
  <c r="AP93" i="6"/>
  <c r="AO93" i="6"/>
  <c r="AM93" i="6"/>
  <c r="AK93" i="6"/>
  <c r="AH93" i="6"/>
  <c r="AG93" i="6"/>
  <c r="AF93" i="6"/>
  <c r="AD93" i="6"/>
  <c r="AC93" i="6"/>
  <c r="AA93" i="6"/>
  <c r="Y93" i="6"/>
  <c r="X93" i="6"/>
  <c r="W93" i="6"/>
  <c r="V93" i="6"/>
  <c r="U93" i="6"/>
  <c r="T93" i="6"/>
  <c r="S93" i="6"/>
  <c r="R93" i="6"/>
  <c r="Q93" i="6"/>
  <c r="P93" i="6"/>
  <c r="O93" i="6"/>
  <c r="M93" i="6"/>
  <c r="L93" i="6"/>
  <c r="J93" i="6"/>
  <c r="H93" i="6"/>
  <c r="G93" i="6"/>
  <c r="F93" i="6"/>
  <c r="D93" i="6"/>
  <c r="C93" i="6"/>
  <c r="BR92" i="6"/>
  <c r="BQ92" i="6"/>
  <c r="BP92" i="6"/>
  <c r="BO92" i="6"/>
  <c r="BN92" i="6"/>
  <c r="BM92" i="6"/>
  <c r="BL92" i="6"/>
  <c r="BK92" i="6"/>
  <c r="BJ92" i="6"/>
  <c r="BI92" i="6"/>
  <c r="BH92" i="6"/>
  <c r="BG92" i="6"/>
  <c r="BE92" i="6"/>
  <c r="BC92" i="6"/>
  <c r="BB92" i="6"/>
  <c r="BA92" i="6"/>
  <c r="AZ92" i="6"/>
  <c r="AY92" i="6"/>
  <c r="AX92" i="6"/>
  <c r="AW92" i="6"/>
  <c r="AU92" i="6"/>
  <c r="AT92" i="6"/>
  <c r="AS92" i="6"/>
  <c r="AP92" i="6"/>
  <c r="AO92" i="6"/>
  <c r="AM92" i="6"/>
  <c r="AK92" i="6"/>
  <c r="AH92" i="6"/>
  <c r="AG92" i="6"/>
  <c r="AF92" i="6"/>
  <c r="AD92" i="6"/>
  <c r="AC92" i="6"/>
  <c r="AA92" i="6"/>
  <c r="Y92" i="6"/>
  <c r="X92" i="6"/>
  <c r="W92" i="6"/>
  <c r="V92" i="6"/>
  <c r="T92" i="6"/>
  <c r="S92" i="6"/>
  <c r="R92" i="6"/>
  <c r="Q92" i="6"/>
  <c r="P92" i="6"/>
  <c r="O92" i="6"/>
  <c r="M92" i="6"/>
  <c r="L92" i="6"/>
  <c r="J92" i="6"/>
  <c r="H92" i="6"/>
  <c r="G92" i="6"/>
  <c r="F92" i="6"/>
  <c r="D92" i="6"/>
  <c r="C92" i="6"/>
  <c r="BR91" i="6"/>
  <c r="BQ91" i="6"/>
  <c r="BP91" i="6"/>
  <c r="BO91" i="6"/>
  <c r="BM91" i="6"/>
  <c r="BL91" i="6"/>
  <c r="BK91" i="6"/>
  <c r="BJ91" i="6"/>
  <c r="BI91" i="6"/>
  <c r="BH91" i="6"/>
  <c r="BG91" i="6"/>
  <c r="BF91" i="6"/>
  <c r="BE91" i="6"/>
  <c r="BC91" i="6"/>
  <c r="BB91" i="6"/>
  <c r="BA91" i="6"/>
  <c r="AZ91" i="6"/>
  <c r="AY91" i="6"/>
  <c r="AX91" i="6"/>
  <c r="AW91" i="6"/>
  <c r="AU91" i="6"/>
  <c r="AT91" i="6"/>
  <c r="AS91" i="6"/>
  <c r="AP91" i="6"/>
  <c r="AO91" i="6"/>
  <c r="AM91" i="6"/>
  <c r="AK91" i="6"/>
  <c r="AH91" i="6"/>
  <c r="AG91" i="6"/>
  <c r="AF91" i="6"/>
  <c r="AD91" i="6"/>
  <c r="AC91" i="6"/>
  <c r="AA91" i="6"/>
  <c r="Y91" i="6"/>
  <c r="X91" i="6"/>
  <c r="W91" i="6"/>
  <c r="V91" i="6"/>
  <c r="U91" i="6"/>
  <c r="T91" i="6"/>
  <c r="S91" i="6"/>
  <c r="R91" i="6"/>
  <c r="Q91" i="6"/>
  <c r="P91" i="6"/>
  <c r="O91" i="6"/>
  <c r="M91" i="6"/>
  <c r="L91" i="6"/>
  <c r="J91" i="6"/>
  <c r="H91" i="6"/>
  <c r="G91" i="6"/>
  <c r="F91" i="6"/>
  <c r="E91" i="6"/>
  <c r="D91" i="6"/>
  <c r="C91" i="6"/>
  <c r="BR90" i="6"/>
  <c r="BQ90" i="6"/>
  <c r="BN90" i="6"/>
  <c r="BM90" i="6"/>
  <c r="BL90" i="6"/>
  <c r="BJ90" i="6"/>
  <c r="BI90" i="6"/>
  <c r="BH90" i="6"/>
  <c r="BG90" i="6"/>
  <c r="BF90" i="6"/>
  <c r="BE90" i="6"/>
  <c r="BC90" i="6"/>
  <c r="BB90" i="6"/>
  <c r="BA90" i="6"/>
  <c r="AZ90" i="6"/>
  <c r="AY90" i="6"/>
  <c r="AX90" i="6"/>
  <c r="AW90" i="6"/>
  <c r="AV90" i="6"/>
  <c r="AU90" i="6"/>
  <c r="AT90" i="6"/>
  <c r="AS90" i="6"/>
  <c r="AP90" i="6"/>
  <c r="AO90" i="6"/>
  <c r="AM90" i="6"/>
  <c r="AK90" i="6"/>
  <c r="AH90" i="6"/>
  <c r="AG90" i="6"/>
  <c r="AF90" i="6"/>
  <c r="AD90" i="6"/>
  <c r="AC90" i="6"/>
  <c r="AA90" i="6"/>
  <c r="Y90" i="6"/>
  <c r="X90" i="6"/>
  <c r="W90" i="6"/>
  <c r="V90" i="6"/>
  <c r="T90" i="6"/>
  <c r="S90" i="6"/>
  <c r="R90" i="6"/>
  <c r="Q90" i="6"/>
  <c r="P90" i="6"/>
  <c r="O90" i="6"/>
  <c r="M90" i="6"/>
  <c r="L90" i="6"/>
  <c r="K90" i="6"/>
  <c r="J90" i="6"/>
  <c r="G90" i="6"/>
  <c r="F90" i="6"/>
  <c r="D90" i="6"/>
  <c r="C90" i="6"/>
  <c r="BR89" i="6"/>
  <c r="BQ89" i="6"/>
  <c r="BP89" i="6"/>
  <c r="BO89" i="6"/>
  <c r="BM89" i="6"/>
  <c r="BL89" i="6"/>
  <c r="BK89" i="6"/>
  <c r="BI89" i="6"/>
  <c r="BH89" i="6"/>
  <c r="BG89" i="6"/>
  <c r="BF89" i="6"/>
  <c r="BC89" i="6"/>
  <c r="BB89" i="6"/>
  <c r="BA89" i="6"/>
  <c r="AZ89" i="6"/>
  <c r="AY89" i="6"/>
  <c r="AX89" i="6"/>
  <c r="AV89" i="6"/>
  <c r="AU89" i="6"/>
  <c r="AT89" i="6"/>
  <c r="AS89" i="6"/>
  <c r="AP89" i="6"/>
  <c r="AO89" i="6"/>
  <c r="AM89" i="6"/>
  <c r="AK89" i="6"/>
  <c r="AH89" i="6"/>
  <c r="AG89" i="6"/>
  <c r="AF89" i="6"/>
  <c r="AE89" i="6"/>
  <c r="AD89" i="6"/>
  <c r="AC89" i="6"/>
  <c r="AA89" i="6"/>
  <c r="Y89" i="6"/>
  <c r="W89" i="6"/>
  <c r="V89" i="6"/>
  <c r="U89" i="6"/>
  <c r="T89" i="6"/>
  <c r="S89" i="6"/>
  <c r="R89" i="6"/>
  <c r="Q89" i="6"/>
  <c r="P89" i="6"/>
  <c r="O89" i="6"/>
  <c r="M89" i="6"/>
  <c r="L89" i="6"/>
  <c r="K89" i="6"/>
  <c r="J89" i="6"/>
  <c r="H89" i="6"/>
  <c r="G89" i="6"/>
  <c r="F89" i="6"/>
  <c r="D89" i="6"/>
  <c r="C89" i="6"/>
  <c r="BR88" i="6"/>
  <c r="BQ88" i="6"/>
  <c r="BP88" i="6"/>
  <c r="BO88" i="6"/>
  <c r="BN88" i="6"/>
  <c r="BM88" i="6"/>
  <c r="BL88" i="6"/>
  <c r="BI88" i="6"/>
  <c r="BH88" i="6"/>
  <c r="BG88" i="6"/>
  <c r="BC88" i="6"/>
  <c r="BB88" i="6"/>
  <c r="BA88" i="6"/>
  <c r="AZ88" i="6"/>
  <c r="AY88" i="6"/>
  <c r="AX88" i="6"/>
  <c r="AW88" i="6"/>
  <c r="AU88" i="6"/>
  <c r="AT88" i="6"/>
  <c r="AS88" i="6"/>
  <c r="AP88" i="6"/>
  <c r="AO88" i="6"/>
  <c r="AM88" i="6"/>
  <c r="AK88" i="6"/>
  <c r="AH88" i="6"/>
  <c r="AG88" i="6"/>
  <c r="AF88" i="6"/>
  <c r="AD88" i="6"/>
  <c r="AA88" i="6"/>
  <c r="Y88" i="6"/>
  <c r="X88" i="6"/>
  <c r="W88" i="6"/>
  <c r="V88" i="6"/>
  <c r="T88" i="6"/>
  <c r="S88" i="6"/>
  <c r="R88" i="6"/>
  <c r="P88" i="6"/>
  <c r="O88" i="6"/>
  <c r="M88" i="6"/>
  <c r="L88" i="6"/>
  <c r="J88" i="6"/>
  <c r="I88" i="6"/>
  <c r="H88" i="6"/>
  <c r="G88" i="6"/>
  <c r="F88" i="6"/>
  <c r="D88" i="6"/>
  <c r="C88" i="6"/>
  <c r="BR87" i="6"/>
  <c r="BQ87" i="6"/>
  <c r="BP87" i="6"/>
  <c r="BM87" i="6"/>
  <c r="BL87" i="6"/>
  <c r="BK87" i="6"/>
  <c r="BJ87" i="6"/>
  <c r="BI87" i="6"/>
  <c r="BH87" i="6"/>
  <c r="BG87" i="6"/>
  <c r="BD87" i="6"/>
  <c r="BC87" i="6"/>
  <c r="BB87" i="6"/>
  <c r="BA87" i="6"/>
  <c r="AZ87" i="6"/>
  <c r="AY87" i="6"/>
  <c r="AX87" i="6"/>
  <c r="AW87" i="6"/>
  <c r="AV87" i="6"/>
  <c r="AU87" i="6"/>
  <c r="AT87" i="6"/>
  <c r="AS87" i="6"/>
  <c r="AP87" i="6"/>
  <c r="AO87" i="6"/>
  <c r="AM87" i="6"/>
  <c r="AK87" i="6"/>
  <c r="AH87" i="6"/>
  <c r="AF87" i="6"/>
  <c r="AD87" i="6"/>
  <c r="AC87" i="6"/>
  <c r="AA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J87" i="6"/>
  <c r="H87" i="6"/>
  <c r="G87" i="6"/>
  <c r="F87" i="6"/>
  <c r="E87" i="6"/>
  <c r="D87" i="6"/>
  <c r="C87" i="6"/>
  <c r="BR86" i="6"/>
  <c r="BQ86" i="6"/>
  <c r="BP86" i="6"/>
  <c r="BO86" i="6"/>
  <c r="BN86" i="6"/>
  <c r="BM86" i="6"/>
  <c r="BL86" i="6"/>
  <c r="BK86" i="6"/>
  <c r="BJ86" i="6"/>
  <c r="BI86" i="6"/>
  <c r="BH86" i="6"/>
  <c r="BG86" i="6"/>
  <c r="BF86" i="6"/>
  <c r="BD86" i="6"/>
  <c r="BC86" i="6"/>
  <c r="BB86" i="6"/>
  <c r="BA86" i="6"/>
  <c r="AZ86" i="6"/>
  <c r="AY86" i="6"/>
  <c r="AX86" i="6"/>
  <c r="AW86" i="6"/>
  <c r="AU86" i="6"/>
  <c r="AT86" i="6"/>
  <c r="AS86" i="6"/>
  <c r="AP86" i="6"/>
  <c r="AM86" i="6"/>
  <c r="AK86" i="6"/>
  <c r="AH86" i="6"/>
  <c r="AG86" i="6"/>
  <c r="AF86" i="6"/>
  <c r="AE86" i="6"/>
  <c r="AD86" i="6"/>
  <c r="AC86" i="6"/>
  <c r="AA86" i="6"/>
  <c r="Y86" i="6"/>
  <c r="X86" i="6"/>
  <c r="W86" i="6"/>
  <c r="V86" i="6"/>
  <c r="T86" i="6"/>
  <c r="S86" i="6"/>
  <c r="R86" i="6"/>
  <c r="Q86" i="6"/>
  <c r="P86" i="6"/>
  <c r="O86" i="6"/>
  <c r="M86" i="6"/>
  <c r="L86" i="6"/>
  <c r="J86" i="6"/>
  <c r="H86" i="6"/>
  <c r="G86" i="6"/>
  <c r="F86" i="6"/>
  <c r="E86" i="6"/>
  <c r="D86" i="6"/>
  <c r="C86" i="6"/>
  <c r="BR85" i="6"/>
  <c r="BQ85" i="6"/>
  <c r="BP85" i="6"/>
  <c r="BO85" i="6"/>
  <c r="BN85" i="6"/>
  <c r="BM85" i="6"/>
  <c r="BL85" i="6"/>
  <c r="BJ85" i="6"/>
  <c r="BI85" i="6"/>
  <c r="BH85" i="6"/>
  <c r="BG85" i="6"/>
  <c r="BD85" i="6"/>
  <c r="BC85" i="6"/>
  <c r="BB85" i="6"/>
  <c r="BA85" i="6"/>
  <c r="AZ85" i="6"/>
  <c r="AY85" i="6"/>
  <c r="AX85" i="6"/>
  <c r="AW85" i="6"/>
  <c r="AV85" i="6"/>
  <c r="AU85" i="6"/>
  <c r="AT85" i="6"/>
  <c r="AS85" i="6"/>
  <c r="AP85" i="6"/>
  <c r="AO85" i="6"/>
  <c r="AM85" i="6"/>
  <c r="AK85" i="6"/>
  <c r="AH85" i="6"/>
  <c r="AF85" i="6"/>
  <c r="AE85" i="6"/>
  <c r="AD85" i="6"/>
  <c r="AC85" i="6"/>
  <c r="AA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I85" i="6"/>
  <c r="H85" i="6"/>
  <c r="G85" i="6"/>
  <c r="F85" i="6"/>
  <c r="E85" i="6"/>
  <c r="D85" i="6"/>
  <c r="C85" i="6"/>
  <c r="BR84" i="6"/>
  <c r="BQ84" i="6"/>
  <c r="BP84" i="6"/>
  <c r="BO84" i="6"/>
  <c r="BM84" i="6"/>
  <c r="BL84" i="6"/>
  <c r="BK84" i="6"/>
  <c r="BJ84" i="6"/>
  <c r="BI84" i="6"/>
  <c r="BH84" i="6"/>
  <c r="BG84" i="6"/>
  <c r="BF84" i="6"/>
  <c r="BD84" i="6"/>
  <c r="BC84" i="6"/>
  <c r="BB84" i="6"/>
  <c r="BA84" i="6"/>
  <c r="AZ84" i="6"/>
  <c r="AY84" i="6"/>
  <c r="AX84" i="6"/>
  <c r="AW84" i="6"/>
  <c r="AV84" i="6"/>
  <c r="AU84" i="6"/>
  <c r="AT84" i="6"/>
  <c r="AS84" i="6"/>
  <c r="AP84" i="6"/>
  <c r="AO84" i="6"/>
  <c r="AM84" i="6"/>
  <c r="AL84" i="6"/>
  <c r="AK84" i="6"/>
  <c r="AH84" i="6"/>
  <c r="AG84" i="6"/>
  <c r="AF84" i="6"/>
  <c r="AD84" i="6"/>
  <c r="AC84" i="6"/>
  <c r="AA84" i="6"/>
  <c r="Y84" i="6"/>
  <c r="X84" i="6"/>
  <c r="W84" i="6"/>
  <c r="V84" i="6"/>
  <c r="U84" i="6"/>
  <c r="T84" i="6"/>
  <c r="S84" i="6"/>
  <c r="R84" i="6"/>
  <c r="Q84" i="6"/>
  <c r="P84" i="6"/>
  <c r="O84" i="6"/>
  <c r="M84" i="6"/>
  <c r="L84" i="6"/>
  <c r="K84" i="6"/>
  <c r="I84" i="6"/>
  <c r="H84" i="6"/>
  <c r="G84" i="6"/>
  <c r="F84" i="6"/>
  <c r="E84" i="6"/>
  <c r="D84" i="6"/>
  <c r="C84" i="6"/>
  <c r="CW166" i="5"/>
  <c r="CQ166" i="5"/>
  <c r="CR166" i="5"/>
  <c r="CS166" i="5"/>
  <c r="CT166" i="5"/>
  <c r="CU166" i="5"/>
  <c r="CV166" i="5"/>
  <c r="CJ166" i="5"/>
  <c r="CK166" i="5"/>
  <c r="CL166" i="5"/>
  <c r="CM166" i="5"/>
  <c r="CN166" i="5"/>
  <c r="CO166" i="5"/>
  <c r="CP166" i="5"/>
  <c r="BM166" i="5"/>
  <c r="BN166" i="5"/>
  <c r="BO166" i="5"/>
  <c r="BP166" i="5"/>
  <c r="BQ166" i="5"/>
  <c r="BR166" i="5"/>
  <c r="BS166" i="5"/>
  <c r="BT166" i="5"/>
  <c r="BU166" i="5"/>
  <c r="BV166" i="5"/>
  <c r="BW166" i="5"/>
  <c r="BX166" i="5"/>
  <c r="BY166" i="5"/>
  <c r="BZ166" i="5"/>
  <c r="CA166" i="5"/>
  <c r="CB166" i="5"/>
  <c r="CC166" i="5"/>
  <c r="CD166" i="5"/>
  <c r="CE166" i="5"/>
  <c r="CF166" i="5"/>
  <c r="CG166" i="5"/>
  <c r="CH166" i="5"/>
  <c r="CI166" i="5"/>
  <c r="AY166" i="5"/>
  <c r="AZ166" i="5"/>
  <c r="BA166" i="5"/>
  <c r="BB166" i="5"/>
  <c r="BC166" i="5"/>
  <c r="BD166" i="5"/>
  <c r="BE166" i="5"/>
  <c r="BF166" i="5"/>
  <c r="BG166" i="5"/>
  <c r="BH166" i="5"/>
  <c r="BI166" i="5"/>
  <c r="BJ166" i="5"/>
  <c r="BK166" i="5"/>
  <c r="BL166" i="5"/>
  <c r="AI166" i="5"/>
  <c r="AJ166" i="5"/>
  <c r="AK166" i="5"/>
  <c r="AL166" i="5"/>
  <c r="AM166" i="5"/>
  <c r="AN166" i="5"/>
  <c r="AO166" i="5"/>
  <c r="AP166" i="5"/>
  <c r="AQ166" i="5"/>
  <c r="AR166" i="5"/>
  <c r="AS166" i="5"/>
  <c r="AT166" i="5"/>
  <c r="AU166" i="5"/>
  <c r="AV166" i="5"/>
  <c r="AW166" i="5"/>
  <c r="AX166" i="5"/>
  <c r="AH166" i="5"/>
  <c r="AD4" i="5"/>
  <c r="AG4" i="5"/>
  <c r="AB5" i="5"/>
  <c r="AB6" i="5"/>
  <c r="AB7" i="5"/>
  <c r="AB8" i="5"/>
  <c r="AB9" i="5"/>
  <c r="AB10" i="5"/>
  <c r="AB11" i="5"/>
  <c r="AB12" i="5"/>
  <c r="AB13" i="5"/>
  <c r="AB14" i="5"/>
  <c r="AB15" i="5"/>
  <c r="AB16" i="5"/>
  <c r="AB17" i="5"/>
  <c r="AB18" i="5"/>
  <c r="AB19" i="5"/>
  <c r="AB20" i="5"/>
  <c r="AB21" i="5"/>
  <c r="AB22" i="5"/>
  <c r="AB23" i="5"/>
  <c r="AB24" i="5"/>
  <c r="AB25" i="5"/>
  <c r="AB26" i="5"/>
  <c r="AB27" i="5"/>
  <c r="AB28" i="5"/>
  <c r="AB29" i="5"/>
  <c r="AB30" i="5"/>
  <c r="AB31" i="5"/>
  <c r="AB32" i="5"/>
  <c r="AB33" i="5"/>
  <c r="AB34" i="5"/>
  <c r="AB35" i="5"/>
  <c r="AB36" i="5"/>
  <c r="AB37" i="5"/>
  <c r="AB38" i="5"/>
  <c r="AB39" i="5"/>
  <c r="AB40" i="5"/>
  <c r="AB41" i="5"/>
  <c r="AB42" i="5"/>
  <c r="AB43" i="5"/>
  <c r="AB4" i="5"/>
  <c r="AD5" i="5"/>
  <c r="AD6" i="5"/>
  <c r="AD7" i="5"/>
  <c r="AD8" i="5"/>
  <c r="AD9" i="5"/>
  <c r="AD10" i="5"/>
  <c r="AD11" i="5"/>
  <c r="AD12" i="5"/>
  <c r="AD13" i="5"/>
  <c r="AD14" i="5"/>
  <c r="AD15" i="5"/>
  <c r="AD16" i="5"/>
  <c r="AD17" i="5"/>
  <c r="AD18" i="5"/>
  <c r="AD19" i="5"/>
  <c r="AD20" i="5"/>
  <c r="AD21" i="5"/>
  <c r="AD22" i="5"/>
  <c r="AD23" i="5"/>
  <c r="AD24" i="5"/>
  <c r="AD25" i="5"/>
  <c r="AD26" i="5"/>
  <c r="AD27" i="5"/>
  <c r="AD28" i="5"/>
  <c r="AD29" i="5"/>
  <c r="AD30" i="5"/>
  <c r="AD31" i="5"/>
  <c r="AD32" i="5"/>
  <c r="AD33" i="5"/>
  <c r="AD34" i="5"/>
  <c r="AD35" i="5"/>
  <c r="AD36" i="5"/>
  <c r="AD37" i="5"/>
  <c r="AD38" i="5"/>
  <c r="AD39" i="5"/>
  <c r="AD40" i="5"/>
  <c r="AD41" i="5"/>
  <c r="AD42" i="5"/>
  <c r="AD43" i="5"/>
  <c r="AC4" i="5"/>
  <c r="X4" i="5"/>
  <c r="X5" i="5"/>
  <c r="X6" i="5"/>
  <c r="R4" i="5"/>
  <c r="T4" i="5"/>
  <c r="U4" i="5"/>
  <c r="AG5" i="5"/>
  <c r="AG6" i="5"/>
  <c r="AG7" i="5"/>
  <c r="AG8" i="5"/>
  <c r="AG9" i="5"/>
  <c r="AG10" i="5"/>
  <c r="AG11" i="5"/>
  <c r="AG12" i="5"/>
  <c r="AG13" i="5"/>
  <c r="AG14" i="5"/>
  <c r="AG15" i="5"/>
  <c r="AG16" i="5"/>
  <c r="AG17" i="5"/>
  <c r="AG18" i="5"/>
  <c r="AG19" i="5"/>
  <c r="AG20" i="5"/>
  <c r="AG21" i="5"/>
  <c r="AG22" i="5"/>
  <c r="AG23" i="5"/>
  <c r="AG24" i="5"/>
  <c r="AG25" i="5"/>
  <c r="AG26" i="5"/>
  <c r="AG27" i="5"/>
  <c r="AG28" i="5"/>
  <c r="AG29" i="5"/>
  <c r="AG30" i="5"/>
  <c r="AG31" i="5"/>
  <c r="AG32" i="5"/>
  <c r="AG33" i="5"/>
  <c r="AG34" i="5"/>
  <c r="AG35" i="5"/>
  <c r="AG36" i="5"/>
  <c r="AG37" i="5"/>
  <c r="AG38" i="5"/>
  <c r="AG39" i="5"/>
  <c r="AG40" i="5"/>
  <c r="AG41" i="5"/>
  <c r="AG42" i="5"/>
  <c r="AG43" i="5"/>
  <c r="AC32" i="5"/>
  <c r="AC33" i="5"/>
  <c r="AC34" i="5"/>
  <c r="AC35" i="5"/>
  <c r="AC36" i="5"/>
  <c r="AC37" i="5"/>
  <c r="AC38" i="5"/>
  <c r="AC39" i="5"/>
  <c r="AC40" i="5"/>
  <c r="AC41" i="5"/>
  <c r="AC42" i="5"/>
  <c r="AC43" i="5"/>
  <c r="X32" i="5"/>
  <c r="X33" i="5"/>
  <c r="X34" i="5"/>
  <c r="X35" i="5"/>
  <c r="X36" i="5"/>
  <c r="X37" i="5"/>
  <c r="X38" i="5"/>
  <c r="X39" i="5"/>
  <c r="X40" i="5"/>
  <c r="X41" i="5"/>
  <c r="X42" i="5"/>
  <c r="X43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R43" i="5"/>
  <c r="R42" i="5"/>
  <c r="R41" i="5"/>
  <c r="R40" i="5"/>
  <c r="R39" i="5"/>
  <c r="R38" i="5"/>
  <c r="R37" i="5"/>
  <c r="R36" i="5"/>
  <c r="R35" i="5"/>
  <c r="R34" i="5"/>
  <c r="R33" i="5"/>
  <c r="R32" i="5"/>
  <c r="R5" i="5"/>
  <c r="R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T5" i="5"/>
  <c r="U5" i="5"/>
  <c r="AC5" i="5"/>
  <c r="U6" i="5"/>
  <c r="U7" i="5"/>
  <c r="U8" i="5"/>
  <c r="U9" i="5"/>
  <c r="U10" i="5"/>
  <c r="U11" i="5"/>
  <c r="U12" i="5"/>
  <c r="U13" i="5"/>
  <c r="U14" i="5"/>
  <c r="U15" i="5"/>
  <c r="U16" i="5"/>
  <c r="U17" i="5"/>
  <c r="U18" i="5"/>
  <c r="U19" i="5"/>
  <c r="U20" i="5"/>
  <c r="U21" i="5"/>
  <c r="U22" i="5"/>
  <c r="U23" i="5"/>
  <c r="U24" i="5"/>
  <c r="U25" i="5"/>
  <c r="U26" i="5"/>
  <c r="U27" i="5"/>
  <c r="U28" i="5"/>
  <c r="U29" i="5"/>
  <c r="U30" i="5"/>
  <c r="U31" i="5"/>
  <c r="T6" i="5"/>
  <c r="T7" i="5"/>
  <c r="T8" i="5"/>
  <c r="T9" i="5"/>
  <c r="T10" i="5"/>
  <c r="T11" i="5"/>
  <c r="T12" i="5"/>
  <c r="T13" i="5"/>
  <c r="T14" i="5"/>
  <c r="T15" i="5"/>
  <c r="T16" i="5"/>
  <c r="T17" i="5"/>
  <c r="T18" i="5"/>
  <c r="T19" i="5"/>
  <c r="T20" i="5"/>
  <c r="T21" i="5"/>
  <c r="T22" i="5"/>
  <c r="T23" i="5"/>
  <c r="T24" i="5"/>
  <c r="T25" i="5"/>
  <c r="T26" i="5"/>
  <c r="T27" i="5"/>
  <c r="T28" i="5"/>
  <c r="T29" i="5"/>
  <c r="T30" i="5"/>
  <c r="T31" i="5"/>
  <c r="X7" i="5"/>
  <c r="X8" i="5"/>
  <c r="X9" i="5"/>
  <c r="X10" i="5"/>
  <c r="X11" i="5"/>
  <c r="X12" i="5"/>
  <c r="X13" i="5"/>
  <c r="X14" i="5"/>
  <c r="X15" i="5"/>
  <c r="X16" i="5"/>
  <c r="X17" i="5"/>
  <c r="X18" i="5"/>
  <c r="X19" i="5"/>
  <c r="X20" i="5"/>
  <c r="X21" i="5"/>
  <c r="X22" i="5"/>
  <c r="X23" i="5"/>
  <c r="X24" i="5"/>
  <c r="X25" i="5"/>
  <c r="X26" i="5"/>
  <c r="X27" i="5"/>
  <c r="X28" i="5"/>
  <c r="X29" i="5"/>
  <c r="X30" i="5"/>
  <c r="X31" i="5"/>
  <c r="AC26" i="5"/>
  <c r="AC18" i="5"/>
  <c r="AC22" i="5"/>
  <c r="AC6" i="5"/>
  <c r="AC29" i="5"/>
  <c r="AC21" i="5"/>
  <c r="AC13" i="5"/>
  <c r="AC28" i="5"/>
  <c r="AC20" i="5"/>
  <c r="AC12" i="5"/>
  <c r="AC27" i="5"/>
  <c r="AC19" i="5"/>
  <c r="AC11" i="5"/>
  <c r="AC10" i="5"/>
  <c r="AC25" i="5"/>
  <c r="AC17" i="5"/>
  <c r="AC9" i="5"/>
  <c r="AC24" i="5"/>
  <c r="AC16" i="5"/>
  <c r="AC8" i="5"/>
  <c r="AC31" i="5"/>
  <c r="AC23" i="5"/>
  <c r="AC15" i="5"/>
  <c r="AC7" i="5"/>
  <c r="AC14" i="5"/>
  <c r="AC30" i="5"/>
</calcChain>
</file>

<file path=xl/sharedStrings.xml><?xml version="1.0" encoding="utf-8"?>
<sst xmlns="http://schemas.openxmlformats.org/spreadsheetml/2006/main" count="330" uniqueCount="127">
  <si>
    <t>Year</t>
  </si>
  <si>
    <t>Date</t>
  </si>
  <si>
    <t>Aeshnidae</t>
  </si>
  <si>
    <t>Ameletidae</t>
  </si>
  <si>
    <t>Amphipoda</t>
  </si>
  <si>
    <t>Annelid</t>
  </si>
  <si>
    <t>Apataniidae</t>
  </si>
  <si>
    <t>Athericidae</t>
  </si>
  <si>
    <t>Baetidae</t>
  </si>
  <si>
    <t>Baetiscidae</t>
  </si>
  <si>
    <t>Brachycentridae</t>
  </si>
  <si>
    <t>Caenidae</t>
  </si>
  <si>
    <t>Calopterygidae</t>
  </si>
  <si>
    <t>Chironomidae</t>
  </si>
  <si>
    <t>Chrysomelidae</t>
  </si>
  <si>
    <t>Coenagrionidae</t>
  </si>
  <si>
    <t>Cordulegastridae</t>
  </si>
  <si>
    <t>Corduliidae</t>
  </si>
  <si>
    <t>Corixidae</t>
  </si>
  <si>
    <t>Corydalidae</t>
  </si>
  <si>
    <t>Crambidae</t>
  </si>
  <si>
    <t>Crayfish</t>
  </si>
  <si>
    <t>Elmidae</t>
  </si>
  <si>
    <t>Ephemerellidae</t>
  </si>
  <si>
    <t>Ephemeridae</t>
  </si>
  <si>
    <t>Glossosomatidae</t>
  </si>
  <si>
    <t>Gomphidae</t>
  </si>
  <si>
    <t>Gyrinidae</t>
  </si>
  <si>
    <t>Haliplidae</t>
  </si>
  <si>
    <t>Helicopsychidae</t>
  </si>
  <si>
    <t>Heptageniidae</t>
  </si>
  <si>
    <t>Hydrophilidae</t>
  </si>
  <si>
    <t>Hydroptilidae</t>
  </si>
  <si>
    <t>Hydropsychidae</t>
  </si>
  <si>
    <t>Isonychiidae</t>
  </si>
  <si>
    <t>Isopoda</t>
  </si>
  <si>
    <t>Lepidostomatidae</t>
  </si>
  <si>
    <t>Leptoceridae</t>
  </si>
  <si>
    <t>Leptohyphidae</t>
  </si>
  <si>
    <t>Leptophlebiidae</t>
  </si>
  <si>
    <t>Limnephilidae</t>
  </si>
  <si>
    <t>Macromiidae</t>
  </si>
  <si>
    <t>Macroveliidae</t>
  </si>
  <si>
    <t>Nemouridae</t>
  </si>
  <si>
    <t>Noctuidae</t>
  </si>
  <si>
    <t>Perlidae</t>
  </si>
  <si>
    <t>Perlodidae</t>
  </si>
  <si>
    <t>Philopotamidae</t>
  </si>
  <si>
    <t>Phrygaenidae</t>
  </si>
  <si>
    <t>Pleidae</t>
  </si>
  <si>
    <t>Polycentropodidae</t>
  </si>
  <si>
    <t>Psephenidae</t>
  </si>
  <si>
    <t>Sialidae</t>
  </si>
  <si>
    <t>Simuliidae</t>
  </si>
  <si>
    <t>Siphlonuridae</t>
  </si>
  <si>
    <t>Tabanidae</t>
  </si>
  <si>
    <t>Tipulidae</t>
  </si>
  <si>
    <t>Veliidae</t>
  </si>
  <si>
    <t>Curculionidae</t>
  </si>
  <si>
    <t>Libellulidae</t>
  </si>
  <si>
    <t>Lepidoptera</t>
  </si>
  <si>
    <t>Notonectidae</t>
  </si>
  <si>
    <t>Dytiscidae</t>
  </si>
  <si>
    <t>Polycentropidae</t>
  </si>
  <si>
    <t>Empidae</t>
  </si>
  <si>
    <t>Pyralidae</t>
  </si>
  <si>
    <t>Odontoceridae</t>
  </si>
  <si>
    <t>Neophemeridae</t>
  </si>
  <si>
    <t>Q</t>
  </si>
  <si>
    <t>Temp</t>
  </si>
  <si>
    <t>SDD</t>
  </si>
  <si>
    <t>AP</t>
  </si>
  <si>
    <t>Shannon</t>
  </si>
  <si>
    <t>New Moon</t>
  </si>
  <si>
    <t>Waxing Crescent</t>
  </si>
  <si>
    <t>Last Quarter</t>
  </si>
  <si>
    <t>First Quarter</t>
  </si>
  <si>
    <t>Waxing Gibbous</t>
  </si>
  <si>
    <t>Nsuckers</t>
  </si>
  <si>
    <t>Nsturgeon</t>
  </si>
  <si>
    <t>Ninverts</t>
  </si>
  <si>
    <t>Simpsons</t>
  </si>
  <si>
    <t>percillum</t>
  </si>
  <si>
    <t>percclcover</t>
  </si>
  <si>
    <t>WXC</t>
  </si>
  <si>
    <t>WAG</t>
  </si>
  <si>
    <t>NM</t>
  </si>
  <si>
    <t>LQ</t>
  </si>
  <si>
    <t>FQ</t>
  </si>
  <si>
    <t>WXG</t>
  </si>
  <si>
    <t>CODE</t>
  </si>
  <si>
    <t>MoonPhase</t>
  </si>
  <si>
    <t>Nsuckers1</t>
  </si>
  <si>
    <t>Ninverts1</t>
  </si>
  <si>
    <t>Night</t>
  </si>
  <si>
    <t>STDEVTemp</t>
  </si>
  <si>
    <t>STDEVQ</t>
  </si>
  <si>
    <t>THETA</t>
  </si>
  <si>
    <t>SINEpercillum</t>
  </si>
  <si>
    <t>COSINEpercillum</t>
  </si>
  <si>
    <t>Nfamilies</t>
  </si>
  <si>
    <t>LunarDay</t>
  </si>
  <si>
    <t>NWHS</t>
  </si>
  <si>
    <t>NRHS</t>
  </si>
  <si>
    <t>Mean hr</t>
  </si>
  <si>
    <t>LagTEMP24_hrs</t>
  </si>
  <si>
    <t>LagTEMP48_hrs</t>
  </si>
  <si>
    <t>LagTEMP72_hrs</t>
  </si>
  <si>
    <t>mean hr</t>
  </si>
  <si>
    <t>discharge</t>
  </si>
  <si>
    <t>LagQ24_hrs</t>
  </si>
  <si>
    <t>LagQ48_hrs</t>
  </si>
  <si>
    <t>LagQ72_hrs</t>
  </si>
  <si>
    <t>Macro-invertebrate families (counts of individuals by night)</t>
  </si>
  <si>
    <t>Waning Gibbous</t>
  </si>
  <si>
    <t>Waning Crescent</t>
  </si>
  <si>
    <t>WNC</t>
  </si>
  <si>
    <t>Full Moon</t>
  </si>
  <si>
    <t>FM</t>
  </si>
  <si>
    <t>Hebridae</t>
  </si>
  <si>
    <t>LN PI</t>
  </si>
  <si>
    <t>SHANNON'S</t>
  </si>
  <si>
    <t>n(n-1)</t>
  </si>
  <si>
    <t>SUM n(n-1)</t>
  </si>
  <si>
    <t>D</t>
  </si>
  <si>
    <t>1-D</t>
  </si>
  <si>
    <t>N(N-1)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</si>
</sst>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36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52"/>
      <name val="Calibri"/>
      <family val="2"/>
      <scheme val="minor"/>
    </font>
    <font>
      <sz val="11"/>
      <color indexed="6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name val="Arial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2"/>
      <color indexed="8"/>
      <name val="Calibri"/>
      <family val="2"/>
      <scheme val="minor"/>
    </font>
  </fonts>
  <fills count="5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</fills>
  <borders count="3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</borders>
  <cellStyleXfs count="85">
    <xf numFmtId="0" fontId="0" fillId="0" borderId="0"/>
    <xf numFmtId="0" fontId="7" fillId="0" borderId="0" applyNumberFormat="0" applyFill="0" applyBorder="0" applyAlignment="0" applyProtection="0"/>
    <xf numFmtId="0" fontId="8" fillId="0" borderId="2" applyNumberFormat="0" applyFill="0" applyAlignment="0" applyProtection="0"/>
    <xf numFmtId="0" fontId="9" fillId="0" borderId="3" applyNumberFormat="0" applyFill="0" applyAlignment="0" applyProtection="0"/>
    <xf numFmtId="0" fontId="10" fillId="0" borderId="4" applyNumberFormat="0" applyFill="0" applyAlignment="0" applyProtection="0"/>
    <xf numFmtId="0" fontId="10" fillId="0" borderId="0" applyNumberFormat="0" applyFill="0" applyBorder="0" applyAlignment="0" applyProtection="0"/>
    <xf numFmtId="0" fontId="11" fillId="3" borderId="0" applyNumberFormat="0" applyBorder="0" applyAlignment="0" applyProtection="0"/>
    <xf numFmtId="0" fontId="12" fillId="4" borderId="0" applyNumberFormat="0" applyBorder="0" applyAlignment="0" applyProtection="0"/>
    <xf numFmtId="0" fontId="13" fillId="5" borderId="0" applyNumberFormat="0" applyBorder="0" applyAlignment="0" applyProtection="0"/>
    <xf numFmtId="0" fontId="14" fillId="6" borderId="5" applyNumberFormat="0" applyAlignment="0" applyProtection="0"/>
    <xf numFmtId="0" fontId="15" fillId="7" borderId="6" applyNumberFormat="0" applyAlignment="0" applyProtection="0"/>
    <xf numFmtId="0" fontId="16" fillId="7" borderId="5" applyNumberFormat="0" applyAlignment="0" applyProtection="0"/>
    <xf numFmtId="0" fontId="17" fillId="0" borderId="7" applyNumberFormat="0" applyFill="0" applyAlignment="0" applyProtection="0"/>
    <xf numFmtId="0" fontId="18" fillId="8" borderId="8" applyNumberFormat="0" applyAlignment="0" applyProtection="0"/>
    <xf numFmtId="0" fontId="19" fillId="0" borderId="0" applyNumberFormat="0" applyFill="0" applyBorder="0" applyAlignment="0" applyProtection="0"/>
    <xf numFmtId="0" fontId="6" fillId="9" borderId="9" applyNumberFormat="0" applyFont="0" applyAlignment="0" applyProtection="0"/>
    <xf numFmtId="0" fontId="20" fillId="0" borderId="0" applyNumberFormat="0" applyFill="0" applyBorder="0" applyAlignment="0" applyProtection="0"/>
    <xf numFmtId="0" fontId="5" fillId="0" borderId="10" applyNumberFormat="0" applyFill="0" applyAlignment="0" applyProtection="0"/>
    <xf numFmtId="0" fontId="21" fillId="10" borderId="0" applyNumberFormat="0" applyBorder="0" applyAlignment="0" applyProtection="0"/>
    <xf numFmtId="0" fontId="6" fillId="11" borderId="0" applyNumberFormat="0" applyBorder="0" applyAlignment="0" applyProtection="0"/>
    <xf numFmtId="0" fontId="6" fillId="12" borderId="0" applyNumberFormat="0" applyBorder="0" applyAlignment="0" applyProtection="0"/>
    <xf numFmtId="0" fontId="21" fillId="13" borderId="0" applyNumberFormat="0" applyBorder="0" applyAlignment="0" applyProtection="0"/>
    <xf numFmtId="0" fontId="21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21" fillId="17" borderId="0" applyNumberFormat="0" applyBorder="0" applyAlignment="0" applyProtection="0"/>
    <xf numFmtId="0" fontId="21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21" fillId="21" borderId="0" applyNumberFormat="0" applyBorder="0" applyAlignment="0" applyProtection="0"/>
    <xf numFmtId="0" fontId="21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21" fillId="25" borderId="0" applyNumberFormat="0" applyBorder="0" applyAlignment="0" applyProtection="0"/>
    <xf numFmtId="0" fontId="21" fillId="26" borderId="0" applyNumberFormat="0" applyBorder="0" applyAlignment="0" applyProtection="0"/>
    <xf numFmtId="0" fontId="6" fillId="27" borderId="0" applyNumberFormat="0" applyBorder="0" applyAlignment="0" applyProtection="0"/>
    <xf numFmtId="0" fontId="6" fillId="28" borderId="0" applyNumberFormat="0" applyBorder="0" applyAlignment="0" applyProtection="0"/>
    <xf numFmtId="0" fontId="21" fillId="29" borderId="0" applyNumberFormat="0" applyBorder="0" applyAlignment="0" applyProtection="0"/>
    <xf numFmtId="0" fontId="21" fillId="30" borderId="0" applyNumberFormat="0" applyBorder="0" applyAlignment="0" applyProtection="0"/>
    <xf numFmtId="0" fontId="6" fillId="31" borderId="0" applyNumberFormat="0" applyBorder="0" applyAlignment="0" applyProtection="0"/>
    <xf numFmtId="0" fontId="6" fillId="32" borderId="0" applyNumberFormat="0" applyBorder="0" applyAlignment="0" applyProtection="0"/>
    <xf numFmtId="0" fontId="21" fillId="33" borderId="0" applyNumberFormat="0" applyBorder="0" applyAlignment="0" applyProtection="0"/>
    <xf numFmtId="0" fontId="6" fillId="34" borderId="0" applyNumberFormat="0" applyBorder="0" applyAlignment="0" applyProtection="0"/>
    <xf numFmtId="0" fontId="6" fillId="35" borderId="0" applyNumberFormat="0" applyBorder="0" applyAlignment="0" applyProtection="0"/>
    <xf numFmtId="0" fontId="6" fillId="36" borderId="0" applyNumberFormat="0" applyBorder="0" applyAlignment="0" applyProtection="0"/>
    <xf numFmtId="0" fontId="6" fillId="37" borderId="0" applyNumberFormat="0" applyBorder="0" applyAlignment="0" applyProtection="0"/>
    <xf numFmtId="0" fontId="6" fillId="38" borderId="0" applyNumberFormat="0" applyBorder="0" applyAlignment="0" applyProtection="0"/>
    <xf numFmtId="0" fontId="6" fillId="39" borderId="0" applyNumberFormat="0" applyBorder="0" applyAlignment="0" applyProtection="0"/>
    <xf numFmtId="0" fontId="6" fillId="41" borderId="0" applyNumberFormat="0" applyBorder="0" applyAlignment="0" applyProtection="0"/>
    <xf numFmtId="0" fontId="6" fillId="37" borderId="0" applyNumberFormat="0" applyBorder="0" applyAlignment="0" applyProtection="0"/>
    <xf numFmtId="0" fontId="6" fillId="39" borderId="0" applyNumberFormat="0" applyBorder="0" applyAlignment="0" applyProtection="0"/>
    <xf numFmtId="0" fontId="6" fillId="42" borderId="0" applyNumberFormat="0" applyBorder="0" applyAlignment="0" applyProtection="0"/>
    <xf numFmtId="0" fontId="21" fillId="43" borderId="0" applyNumberFormat="0" applyBorder="0" applyAlignment="0" applyProtection="0"/>
    <xf numFmtId="0" fontId="21" fillId="40" borderId="0" applyNumberFormat="0" applyBorder="0" applyAlignment="0" applyProtection="0"/>
    <xf numFmtId="0" fontId="21" fillId="41" borderId="0" applyNumberFormat="0" applyBorder="0" applyAlignment="0" applyProtection="0"/>
    <xf numFmtId="0" fontId="21" fillId="44" borderId="0" applyNumberFormat="0" applyBorder="0" applyAlignment="0" applyProtection="0"/>
    <xf numFmtId="0" fontId="21" fillId="45" borderId="0" applyNumberFormat="0" applyBorder="0" applyAlignment="0" applyProtection="0"/>
    <xf numFmtId="0" fontId="21" fillId="46" borderId="0" applyNumberFormat="0" applyBorder="0" applyAlignment="0" applyProtection="0"/>
    <xf numFmtId="0" fontId="21" fillId="47" borderId="0" applyNumberFormat="0" applyBorder="0" applyAlignment="0" applyProtection="0"/>
    <xf numFmtId="0" fontId="21" fillId="48" borderId="0" applyNumberFormat="0" applyBorder="0" applyAlignment="0" applyProtection="0"/>
    <xf numFmtId="0" fontId="21" fillId="49" borderId="0" applyNumberFormat="0" applyBorder="0" applyAlignment="0" applyProtection="0"/>
    <xf numFmtId="0" fontId="21" fillId="44" borderId="0" applyNumberFormat="0" applyBorder="0" applyAlignment="0" applyProtection="0"/>
    <xf numFmtId="0" fontId="21" fillId="50" borderId="0" applyNumberFormat="0" applyBorder="0" applyAlignment="0" applyProtection="0"/>
    <xf numFmtId="0" fontId="12" fillId="35" borderId="0" applyNumberFormat="0" applyBorder="0" applyAlignment="0" applyProtection="0"/>
    <xf numFmtId="0" fontId="28" fillId="38" borderId="5" applyNumberFormat="0" applyAlignment="0" applyProtection="0"/>
    <xf numFmtId="0" fontId="11" fillId="36" borderId="0" applyNumberFormat="0" applyBorder="0" applyAlignment="0" applyProtection="0"/>
    <xf numFmtId="0" fontId="23" fillId="0" borderId="11" applyNumberFormat="0" applyFill="0" applyAlignment="0" applyProtection="0"/>
    <xf numFmtId="0" fontId="24" fillId="0" borderId="12" applyNumberFormat="0" applyFill="0" applyAlignment="0" applyProtection="0"/>
    <xf numFmtId="0" fontId="25" fillId="0" borderId="13" applyNumberFormat="0" applyFill="0" applyAlignment="0" applyProtection="0"/>
    <xf numFmtId="0" fontId="25" fillId="0" borderId="0" applyNumberFormat="0" applyFill="0" applyBorder="0" applyAlignment="0" applyProtection="0"/>
    <xf numFmtId="0" fontId="14" fillId="38" borderId="5" applyNumberFormat="0" applyAlignment="0" applyProtection="0"/>
    <xf numFmtId="0" fontId="26" fillId="0" borderId="14" applyNumberFormat="0" applyFill="0" applyAlignment="0" applyProtection="0"/>
    <xf numFmtId="0" fontId="29" fillId="5" borderId="0" applyNumberFormat="0" applyBorder="0" applyAlignment="0" applyProtection="0"/>
    <xf numFmtId="0" fontId="22" fillId="9" borderId="9" applyNumberFormat="0" applyFont="0" applyAlignment="0" applyProtection="0"/>
    <xf numFmtId="0" fontId="15" fillId="38" borderId="6" applyNumberFormat="0" applyAlignment="0" applyProtection="0"/>
    <xf numFmtId="0" fontId="27" fillId="0" borderId="0" applyNumberFormat="0" applyFill="0" applyBorder="0" applyAlignment="0" applyProtection="0"/>
    <xf numFmtId="0" fontId="5" fillId="0" borderId="15" applyNumberFormat="0" applyFill="0" applyAlignment="0" applyProtection="0"/>
    <xf numFmtId="0" fontId="32" fillId="0" borderId="0"/>
    <xf numFmtId="0" fontId="6" fillId="0" borderId="0"/>
    <xf numFmtId="0" fontId="6" fillId="0" borderId="0"/>
    <xf numFmtId="0" fontId="32" fillId="0" borderId="0"/>
    <xf numFmtId="0" fontId="6" fillId="0" borderId="0"/>
    <xf numFmtId="0" fontId="6" fillId="0" borderId="0"/>
    <xf numFmtId="0" fontId="6" fillId="0" borderId="0"/>
    <xf numFmtId="0" fontId="6" fillId="0" borderId="0"/>
  </cellStyleXfs>
  <cellXfs count="61">
    <xf numFmtId="0" fontId="0" fillId="0" borderId="0" xfId="0"/>
    <xf numFmtId="2" fontId="30" fillId="0" borderId="0" xfId="0" applyNumberFormat="1" applyFont="1" applyAlignment="1">
      <alignment horizontal="center"/>
    </xf>
    <xf numFmtId="0" fontId="30" fillId="0" borderId="0" xfId="0" applyFont="1"/>
    <xf numFmtId="0" fontId="31" fillId="2" borderId="0" xfId="0" applyFont="1" applyFill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NumberFormat="1" applyFont="1" applyAlignment="1">
      <alignment horizontal="center"/>
    </xf>
    <xf numFmtId="1" fontId="31" fillId="2" borderId="1" xfId="0" applyNumberFormat="1" applyFont="1" applyFill="1" applyBorder="1" applyAlignment="1">
      <alignment horizontal="center"/>
    </xf>
    <xf numFmtId="164" fontId="30" fillId="0" borderId="0" xfId="0" applyNumberFormat="1" applyFont="1" applyFill="1" applyAlignment="1">
      <alignment horizontal="center"/>
    </xf>
    <xf numFmtId="0" fontId="31" fillId="2" borderId="1" xfId="0" applyFont="1" applyFill="1" applyBorder="1" applyAlignment="1">
      <alignment horizontal="center"/>
    </xf>
    <xf numFmtId="0" fontId="30" fillId="0" borderId="0" xfId="0" applyFont="1" applyFill="1"/>
    <xf numFmtId="2" fontId="30" fillId="0" borderId="0" xfId="0" applyNumberFormat="1" applyFont="1"/>
    <xf numFmtId="1" fontId="30" fillId="0" borderId="0" xfId="0" applyNumberFormat="1" applyFont="1" applyFill="1"/>
    <xf numFmtId="0" fontId="34" fillId="0" borderId="0" xfId="77" applyFont="1" applyAlignment="1">
      <alignment horizontal="center"/>
    </xf>
    <xf numFmtId="2" fontId="35" fillId="0" borderId="0" xfId="0" applyNumberFormat="1" applyFont="1" applyAlignment="1">
      <alignment horizontal="center"/>
    </xf>
    <xf numFmtId="0" fontId="30" fillId="0" borderId="0" xfId="0" applyFont="1" applyFill="1" applyAlignment="1">
      <alignment horizontal="center"/>
    </xf>
    <xf numFmtId="164" fontId="30" fillId="0" borderId="0" xfId="0" applyNumberFormat="1" applyFont="1" applyAlignment="1">
      <alignment horizontal="center"/>
    </xf>
    <xf numFmtId="0" fontId="31" fillId="2" borderId="16" xfId="0" applyFont="1" applyFill="1" applyBorder="1"/>
    <xf numFmtId="0" fontId="33" fillId="2" borderId="16" xfId="0" applyFont="1" applyFill="1" applyBorder="1"/>
    <xf numFmtId="0" fontId="30" fillId="0" borderId="17" xfId="0" applyFont="1" applyBorder="1"/>
    <xf numFmtId="14" fontId="4" fillId="0" borderId="0" xfId="0" applyNumberFormat="1" applyFont="1" applyAlignment="1">
      <alignment horizontal="center"/>
    </xf>
    <xf numFmtId="14" fontId="4" fillId="0" borderId="0" xfId="0" applyNumberFormat="1" applyFont="1" applyFill="1" applyAlignment="1">
      <alignment horizontal="center"/>
    </xf>
    <xf numFmtId="2" fontId="4" fillId="0" borderId="0" xfId="0" applyNumberFormat="1" applyFont="1" applyAlignment="1">
      <alignment horizontal="center"/>
    </xf>
    <xf numFmtId="2" fontId="4" fillId="0" borderId="0" xfId="0" applyNumberFormat="1" applyFont="1" applyFill="1" applyAlignment="1">
      <alignment horizontal="center"/>
    </xf>
    <xf numFmtId="0" fontId="3" fillId="0" borderId="0" xfId="0" applyFont="1" applyAlignment="1">
      <alignment horizontal="center"/>
    </xf>
    <xf numFmtId="0" fontId="31" fillId="0" borderId="0" xfId="0" applyFont="1" applyFill="1" applyAlignment="1">
      <alignment horizontal="center"/>
    </xf>
    <xf numFmtId="1" fontId="31" fillId="0" borderId="0" xfId="0" applyNumberFormat="1" applyFont="1" applyFill="1" applyBorder="1" applyAlignment="1">
      <alignment horizontal="center"/>
    </xf>
    <xf numFmtId="14" fontId="31" fillId="0" borderId="0" xfId="0" applyNumberFormat="1" applyFont="1" applyFill="1" applyBorder="1" applyAlignment="1">
      <alignment horizontal="center"/>
    </xf>
    <xf numFmtId="0" fontId="31" fillId="2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Fill="1" applyAlignment="1">
      <alignment horizontal="center"/>
    </xf>
    <xf numFmtId="1" fontId="2" fillId="2" borderId="0" xfId="0" applyNumberFormat="1" applyFont="1" applyFill="1"/>
    <xf numFmtId="0" fontId="30" fillId="0" borderId="20" xfId="0" applyFont="1" applyBorder="1"/>
    <xf numFmtId="0" fontId="30" fillId="0" borderId="21" xfId="0" applyFont="1" applyBorder="1"/>
    <xf numFmtId="0" fontId="30" fillId="0" borderId="0" xfId="0" applyFont="1" applyBorder="1"/>
    <xf numFmtId="0" fontId="30" fillId="0" borderId="23" xfId="0" applyFont="1" applyBorder="1"/>
    <xf numFmtId="0" fontId="30" fillId="0" borderId="25" xfId="0" applyFont="1" applyBorder="1"/>
    <xf numFmtId="0" fontId="30" fillId="0" borderId="26" xfId="0" applyFont="1" applyBorder="1"/>
    <xf numFmtId="2" fontId="31" fillId="0" borderId="0" xfId="0" applyNumberFormat="1" applyFont="1" applyFill="1" applyAlignment="1">
      <alignment horizontal="center"/>
    </xf>
    <xf numFmtId="14" fontId="31" fillId="2" borderId="0" xfId="0" applyNumberFormat="1" applyFont="1" applyFill="1" applyBorder="1" applyAlignment="1">
      <alignment horizontal="center"/>
    </xf>
    <xf numFmtId="14" fontId="4" fillId="2" borderId="0" xfId="0" applyNumberFormat="1" applyFont="1" applyFill="1" applyAlignment="1">
      <alignment horizontal="center"/>
    </xf>
    <xf numFmtId="0" fontId="0" fillId="2" borderId="18" xfId="0" applyFill="1" applyBorder="1" applyAlignment="1">
      <alignment horizontal="center"/>
    </xf>
    <xf numFmtId="0" fontId="0" fillId="2" borderId="28" xfId="0" applyFill="1" applyBorder="1" applyAlignment="1">
      <alignment horizontal="center"/>
    </xf>
    <xf numFmtId="164" fontId="0" fillId="2" borderId="27" xfId="0" applyNumberFormat="1" applyFill="1" applyBorder="1" applyAlignment="1">
      <alignment horizontal="center"/>
    </xf>
    <xf numFmtId="164" fontId="0" fillId="2" borderId="28" xfId="0" applyNumberFormat="1" applyFill="1" applyBorder="1" applyAlignment="1">
      <alignment horizontal="center"/>
    </xf>
    <xf numFmtId="0" fontId="0" fillId="2" borderId="29" xfId="0" applyFill="1" applyBorder="1" applyAlignment="1">
      <alignment horizontal="center"/>
    </xf>
    <xf numFmtId="164" fontId="0" fillId="2" borderId="29" xfId="0" applyNumberFormat="1" applyFill="1" applyBorder="1" applyAlignment="1">
      <alignment horizontal="center"/>
    </xf>
    <xf numFmtId="0" fontId="0" fillId="2" borderId="27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164" fontId="0" fillId="2" borderId="21" xfId="0" applyNumberFormat="1" applyFill="1" applyBorder="1" applyAlignment="1">
      <alignment horizontal="center"/>
    </xf>
    <xf numFmtId="164" fontId="0" fillId="2" borderId="23" xfId="0" applyNumberFormat="1" applyFill="1" applyBorder="1" applyAlignment="1">
      <alignment horizontal="center"/>
    </xf>
    <xf numFmtId="164" fontId="0" fillId="2" borderId="26" xfId="0" applyNumberFormat="1" applyFill="1" applyBorder="1" applyAlignment="1">
      <alignment horizontal="center"/>
    </xf>
    <xf numFmtId="0" fontId="1" fillId="0" borderId="0" xfId="0" applyFont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164" fontId="1" fillId="0" borderId="0" xfId="0" applyNumberFormat="1" applyFont="1" applyBorder="1" applyAlignment="1">
      <alignment horizontal="center"/>
    </xf>
    <xf numFmtId="164" fontId="31" fillId="0" borderId="0" xfId="0" applyNumberFormat="1" applyFont="1" applyFill="1" applyAlignment="1">
      <alignment horizontal="center"/>
    </xf>
    <xf numFmtId="164" fontId="1" fillId="0" borderId="0" xfId="0" applyNumberFormat="1" applyFont="1" applyAlignment="1">
      <alignment horizontal="center"/>
    </xf>
  </cellXfs>
  <cellStyles count="85">
    <cellStyle name="20% - Accent1" xfId="19" builtinId="30" customBuiltin="1"/>
    <cellStyle name="20% - Accent1 2" xfId="42"/>
    <cellStyle name="20% - Accent2" xfId="23" builtinId="34" customBuiltin="1"/>
    <cellStyle name="20% - Accent2 2" xfId="43"/>
    <cellStyle name="20% - Accent3" xfId="27" builtinId="38" customBuiltin="1"/>
    <cellStyle name="20% - Accent3 2" xfId="44"/>
    <cellStyle name="20% - Accent4" xfId="31" builtinId="42" customBuiltin="1"/>
    <cellStyle name="20% - Accent4 2" xfId="45"/>
    <cellStyle name="20% - Accent5" xfId="35" builtinId="46" customBuiltin="1"/>
    <cellStyle name="20% - Accent6" xfId="39" builtinId="50" customBuiltin="1"/>
    <cellStyle name="20% - Accent6 2" xfId="46"/>
    <cellStyle name="40% - Accent1" xfId="20" builtinId="31" customBuiltin="1"/>
    <cellStyle name="40% - Accent1 2" xfId="47"/>
    <cellStyle name="40% - Accent2" xfId="24" builtinId="35" customBuiltin="1"/>
    <cellStyle name="40% - Accent3" xfId="28" builtinId="39" customBuiltin="1"/>
    <cellStyle name="40% - Accent3 2" xfId="48"/>
    <cellStyle name="40% - Accent4" xfId="32" builtinId="43" customBuiltin="1"/>
    <cellStyle name="40% - Accent4 2" xfId="49"/>
    <cellStyle name="40% - Accent5" xfId="36" builtinId="47" customBuiltin="1"/>
    <cellStyle name="40% - Accent5 2" xfId="50"/>
    <cellStyle name="40% - Accent6" xfId="40" builtinId="51" customBuiltin="1"/>
    <cellStyle name="40% - Accent6 2" xfId="51"/>
    <cellStyle name="60% - Accent1" xfId="21" builtinId="32" customBuiltin="1"/>
    <cellStyle name="60% - Accent1 2" xfId="52"/>
    <cellStyle name="60% - Accent2" xfId="25" builtinId="36" customBuiltin="1"/>
    <cellStyle name="60% - Accent2 2" xfId="53"/>
    <cellStyle name="60% - Accent3" xfId="29" builtinId="40" customBuiltin="1"/>
    <cellStyle name="60% - Accent3 2" xfId="54"/>
    <cellStyle name="60% - Accent4" xfId="33" builtinId="44" customBuiltin="1"/>
    <cellStyle name="60% - Accent4 2" xfId="55"/>
    <cellStyle name="60% - Accent5" xfId="37" builtinId="48" customBuiltin="1"/>
    <cellStyle name="60% - Accent5 2" xfId="56"/>
    <cellStyle name="60% - Accent6" xfId="41" builtinId="52" customBuiltin="1"/>
    <cellStyle name="60% - Accent6 2" xfId="57"/>
    <cellStyle name="Accent1" xfId="18" builtinId="29" customBuiltin="1"/>
    <cellStyle name="Accent1 2" xfId="58"/>
    <cellStyle name="Accent2" xfId="22" builtinId="33" customBuiltin="1"/>
    <cellStyle name="Accent2 2" xfId="59"/>
    <cellStyle name="Accent3" xfId="26" builtinId="37" customBuiltin="1"/>
    <cellStyle name="Accent3 2" xfId="60"/>
    <cellStyle name="Accent4" xfId="30" builtinId="41" customBuiltin="1"/>
    <cellStyle name="Accent4 2" xfId="61"/>
    <cellStyle name="Accent5" xfId="34" builtinId="45" customBuiltin="1"/>
    <cellStyle name="Accent6" xfId="38" builtinId="49" customBuiltin="1"/>
    <cellStyle name="Accent6 2" xfId="62"/>
    <cellStyle name="Bad" xfId="7" builtinId="27" customBuiltin="1"/>
    <cellStyle name="Bad 2" xfId="63"/>
    <cellStyle name="Calculation" xfId="11" builtinId="22" customBuiltin="1"/>
    <cellStyle name="Calculation 2" xfId="64"/>
    <cellStyle name="Check Cell" xfId="13" builtinId="23" customBuiltin="1"/>
    <cellStyle name="Explanatory Text" xfId="16" builtinId="53" customBuiltin="1"/>
    <cellStyle name="Good" xfId="6" builtinId="26" customBuiltin="1"/>
    <cellStyle name="Good 2" xfId="65"/>
    <cellStyle name="Heading 1" xfId="2" builtinId="16" customBuiltin="1"/>
    <cellStyle name="Heading 1 2" xfId="66"/>
    <cellStyle name="Heading 2" xfId="3" builtinId="17" customBuiltin="1"/>
    <cellStyle name="Heading 2 2" xfId="67"/>
    <cellStyle name="Heading 3" xfId="4" builtinId="18" customBuiltin="1"/>
    <cellStyle name="Heading 3 2" xfId="68"/>
    <cellStyle name="Heading 4" xfId="5" builtinId="19" customBuiltin="1"/>
    <cellStyle name="Heading 4 2" xfId="69"/>
    <cellStyle name="Input" xfId="9" builtinId="20" customBuiltin="1"/>
    <cellStyle name="Input 2" xfId="70"/>
    <cellStyle name="Linked Cell" xfId="12" builtinId="24" customBuiltin="1"/>
    <cellStyle name="Linked Cell 2" xfId="71"/>
    <cellStyle name="Neutral" xfId="8" builtinId="28" customBuiltin="1"/>
    <cellStyle name="Neutral 2" xfId="72"/>
    <cellStyle name="Normal" xfId="0" builtinId="0"/>
    <cellStyle name="Normal 2" xfId="78"/>
    <cellStyle name="Normal 2 2" xfId="81"/>
    <cellStyle name="Normal 2 2 2" xfId="84"/>
    <cellStyle name="Normal 2 3" xfId="82"/>
    <cellStyle name="Normal 3" xfId="80"/>
    <cellStyle name="Normal 4" xfId="79"/>
    <cellStyle name="Normal 4 2" xfId="83"/>
    <cellStyle name="Normal 5" xfId="77"/>
    <cellStyle name="Note" xfId="15" builtinId="10" customBuiltin="1"/>
    <cellStyle name="Note 2" xfId="73"/>
    <cellStyle name="Output" xfId="10" builtinId="21" customBuiltin="1"/>
    <cellStyle name="Output 2" xfId="74"/>
    <cellStyle name="Title" xfId="1" builtinId="15" customBuiltin="1"/>
    <cellStyle name="Title 2" xfId="75"/>
    <cellStyle name="Total" xfId="17" builtinId="25" customBuiltin="1"/>
    <cellStyle name="Total 2" xfId="76"/>
    <cellStyle name="Warning Text" xfId="1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W166"/>
  <sheetViews>
    <sheetView tabSelected="1" zoomScale="75" zoomScaleNormal="75" zoomScalePageLayoutView="75" workbookViewId="0">
      <pane xSplit="2" topLeftCell="C1" activePane="topRight" state="frozen"/>
      <selection pane="topRight" activeCell="M26" sqref="M26"/>
    </sheetView>
  </sheetViews>
  <sheetFormatPr defaultColWidth="8.85546875" defaultRowHeight="15.75" x14ac:dyDescent="0.25"/>
  <cols>
    <col min="1" max="1" width="6" style="4" bestFit="1" customWidth="1"/>
    <col min="2" max="2" width="13.7109375" style="9" customWidth="1"/>
    <col min="3" max="3" width="6.42578125" style="11" bestFit="1" customWidth="1"/>
    <col min="4" max="4" width="9.7109375" style="4" customWidth="1"/>
    <col min="5" max="5" width="12.42578125" style="4" bestFit="1" customWidth="1"/>
    <col min="6" max="8" width="16.42578125" style="4" bestFit="1" customWidth="1"/>
    <col min="9" max="9" width="11.140625" style="4" customWidth="1"/>
    <col min="10" max="10" width="8.7109375" style="4" bestFit="1" customWidth="1"/>
    <col min="11" max="11" width="12.85546875" style="4" customWidth="1"/>
    <col min="12" max="12" width="11" style="4" customWidth="1"/>
    <col min="13" max="13" width="13" style="4" customWidth="1"/>
    <col min="14" max="14" width="6.140625" style="4" bestFit="1" customWidth="1"/>
    <col min="15" max="15" width="19.42578125" style="4" customWidth="1"/>
    <col min="16" max="16" width="6.28515625" style="4" bestFit="1" customWidth="1"/>
    <col min="17" max="17" width="10.28515625" style="4" bestFit="1" customWidth="1"/>
    <col min="18" max="18" width="7.28515625" style="4" bestFit="1" customWidth="1"/>
    <col min="19" max="19" width="10.140625" style="4" bestFit="1" customWidth="1"/>
    <col min="20" max="20" width="14.7109375" style="4" bestFit="1" customWidth="1"/>
    <col min="21" max="21" width="17.42578125" style="4" bestFit="1" customWidth="1"/>
    <col min="22" max="22" width="12.28515625" style="4" bestFit="1" customWidth="1"/>
    <col min="23" max="23" width="9.140625" style="4" bestFit="1" customWidth="1"/>
    <col min="24" max="24" width="10.85546875" style="4" bestFit="1" customWidth="1"/>
    <col min="25" max="25" width="7.85546875" style="4" bestFit="1" customWidth="1"/>
    <col min="26" max="26" width="7.28515625" style="4" customWidth="1"/>
    <col min="27" max="27" width="10.42578125" style="4" bestFit="1" customWidth="1"/>
    <col min="28" max="28" width="9.28515625" style="4" bestFit="1" customWidth="1"/>
    <col min="29" max="29" width="10.42578125" style="4" bestFit="1" customWidth="1"/>
    <col min="30" max="30" width="10" style="4" bestFit="1" customWidth="1"/>
    <col min="31" max="31" width="9.7109375" style="4" bestFit="1" customWidth="1"/>
    <col min="32" max="32" width="10.140625" style="4" bestFit="1" customWidth="1"/>
    <col min="33" max="33" width="6.140625" style="11" bestFit="1" customWidth="1"/>
    <col min="34" max="34" width="10.42578125" style="2" bestFit="1" customWidth="1"/>
    <col min="35" max="35" width="11.42578125" style="2" bestFit="1" customWidth="1"/>
    <col min="36" max="36" width="12.7109375" style="2" bestFit="1" customWidth="1"/>
    <col min="37" max="37" width="8.140625" style="2" bestFit="1" customWidth="1"/>
    <col min="38" max="38" width="11.85546875" style="2" bestFit="1" customWidth="1"/>
    <col min="39" max="39" width="11.42578125" style="2" bestFit="1" customWidth="1"/>
    <col min="40" max="40" width="9" style="2" bestFit="1" customWidth="1"/>
    <col min="41" max="41" width="11.28515625" style="2" bestFit="1" customWidth="1"/>
    <col min="42" max="42" width="15.42578125" style="2" bestFit="1" customWidth="1"/>
    <col min="43" max="43" width="9.42578125" style="2" bestFit="1" customWidth="1"/>
    <col min="44" max="44" width="14.7109375" style="2" bestFit="1" customWidth="1"/>
    <col min="45" max="45" width="13.85546875" style="2" bestFit="1" customWidth="1"/>
    <col min="46" max="46" width="14.42578125" style="2" bestFit="1" customWidth="1"/>
    <col min="47" max="47" width="13.42578125" style="2" bestFit="1" customWidth="1"/>
    <col min="48" max="48" width="15.28515625" style="2" bestFit="1" customWidth="1"/>
    <col min="49" max="49" width="16.42578125" style="2" bestFit="1" customWidth="1"/>
    <col min="50" max="50" width="11.42578125" style="2" bestFit="1" customWidth="1"/>
    <col min="51" max="51" width="9.42578125" style="2" bestFit="1" customWidth="1"/>
    <col min="52" max="52" width="11.7109375" style="2" bestFit="1" customWidth="1"/>
    <col min="53" max="53" width="10.7109375" style="2" bestFit="1" customWidth="1"/>
    <col min="54" max="54" width="8.28515625" style="2" bestFit="1" customWidth="1"/>
    <col min="55" max="55" width="12.85546875" style="2" bestFit="1" customWidth="1"/>
    <col min="56" max="56" width="10.28515625" style="2" bestFit="1" customWidth="1"/>
    <col min="57" max="57" width="8.28515625" style="2" bestFit="1" customWidth="1"/>
    <col min="58" max="58" width="8.85546875" style="2" bestFit="1" customWidth="1"/>
    <col min="59" max="59" width="15.42578125" style="2" bestFit="1" customWidth="1"/>
    <col min="60" max="60" width="13" style="2" bestFit="1" customWidth="1"/>
    <col min="61" max="61" width="16.42578125" style="2" bestFit="1" customWidth="1"/>
    <col min="62" max="62" width="11.42578125" style="2" bestFit="1" customWidth="1"/>
    <col min="63" max="63" width="9.85546875" style="2" bestFit="1" customWidth="1"/>
    <col min="64" max="64" width="10.140625" style="2" bestFit="1" customWidth="1"/>
    <col min="65" max="65" width="10.140625" style="2" customWidth="1"/>
    <col min="66" max="66" width="15.7109375" style="2" bestFit="1" customWidth="1"/>
    <col min="67" max="67" width="14.28515625" style="2" bestFit="1" customWidth="1"/>
    <col min="68" max="68" width="13.85546875" style="2" bestFit="1" customWidth="1"/>
    <col min="69" max="69" width="15.42578125" style="2" bestFit="1" customWidth="1"/>
    <col min="70" max="70" width="13.42578125" style="2" bestFit="1" customWidth="1"/>
    <col min="71" max="71" width="12.28515625" style="2" bestFit="1" customWidth="1"/>
    <col min="72" max="72" width="8.140625" style="2" bestFit="1" customWidth="1"/>
    <col min="73" max="73" width="11.85546875" style="2" bestFit="1" customWidth="1"/>
    <col min="74" max="74" width="17.42578125" style="2" bestFit="1" customWidth="1"/>
    <col min="75" max="75" width="12.7109375" style="2" bestFit="1" customWidth="1"/>
    <col min="76" max="76" width="14.42578125" style="2" bestFit="1" customWidth="1"/>
    <col min="77" max="77" width="15.85546875" style="2" bestFit="1" customWidth="1"/>
    <col min="78" max="78" width="11.42578125" style="2" bestFit="1" customWidth="1"/>
    <col min="79" max="79" width="14" style="2" bestFit="1" customWidth="1"/>
    <col min="80" max="80" width="12.85546875" style="2" bestFit="1" customWidth="1"/>
    <col min="81" max="81" width="14" style="2" bestFit="1" customWidth="1"/>
    <col min="82" max="82" width="12.28515625" style="2" bestFit="1" customWidth="1"/>
    <col min="83" max="83" width="15.85546875" style="2" bestFit="1" customWidth="1"/>
    <col min="84" max="84" width="10.28515625" style="2" bestFit="1" customWidth="1"/>
    <col min="85" max="85" width="13.42578125" style="2" bestFit="1" customWidth="1"/>
    <col min="86" max="86" width="14.42578125" style="2" bestFit="1" customWidth="1"/>
    <col min="87" max="87" width="8.42578125" style="2" bestFit="1" customWidth="1"/>
    <col min="88" max="88" width="10.85546875" style="2" bestFit="1" customWidth="1"/>
    <col min="89" max="89" width="15.42578125" style="2" bestFit="1" customWidth="1"/>
    <col min="90" max="90" width="13.42578125" style="2" bestFit="1" customWidth="1"/>
    <col min="91" max="91" width="7.85546875" style="2" bestFit="1" customWidth="1"/>
    <col min="92" max="92" width="15.85546875" style="2" bestFit="1" customWidth="1"/>
    <col min="93" max="93" width="18.28515625" style="2" bestFit="1" customWidth="1"/>
    <col min="94" max="94" width="12.7109375" style="2" bestFit="1" customWidth="1"/>
    <col min="95" max="95" width="9.42578125" style="2" bestFit="1" customWidth="1"/>
    <col min="96" max="96" width="8.140625" style="2" bestFit="1" customWidth="1"/>
    <col min="97" max="97" width="10.42578125" style="2" bestFit="1" customWidth="1"/>
    <col min="98" max="98" width="13.7109375" style="2" bestFit="1" customWidth="1"/>
    <col min="99" max="99" width="10.28515625" style="2" bestFit="1" customWidth="1"/>
    <col min="100" max="100" width="9.42578125" style="2" bestFit="1" customWidth="1"/>
    <col min="101" max="101" width="8.42578125" style="2" bestFit="1" customWidth="1"/>
    <col min="102" max="16384" width="8.85546875" style="2"/>
  </cols>
  <sheetData>
    <row r="1" spans="1:101" x14ac:dyDescent="0.25">
      <c r="I1" s="3" t="s">
        <v>108</v>
      </c>
    </row>
    <row r="2" spans="1:101" x14ac:dyDescent="0.25">
      <c r="D2" s="3" t="s">
        <v>104</v>
      </c>
      <c r="I2" s="27" t="s">
        <v>109</v>
      </c>
      <c r="AH2" s="18"/>
      <c r="AI2" s="18"/>
      <c r="AJ2" s="18"/>
      <c r="AK2" s="18"/>
      <c r="AL2" s="18"/>
      <c r="AM2" s="18"/>
      <c r="AN2" s="18"/>
      <c r="AO2" s="18"/>
      <c r="AP2" s="18"/>
      <c r="AQ2" s="18"/>
      <c r="AR2" s="18"/>
      <c r="AS2" s="18"/>
      <c r="AT2" s="18"/>
      <c r="AU2" s="18" t="s">
        <v>113</v>
      </c>
      <c r="AV2" s="18"/>
      <c r="AW2" s="18"/>
      <c r="AX2" s="18"/>
      <c r="AY2" s="18"/>
      <c r="AZ2" s="18"/>
      <c r="BA2" s="18"/>
      <c r="BB2" s="18"/>
      <c r="BC2" s="18"/>
      <c r="BD2" s="18"/>
      <c r="BE2" s="18"/>
      <c r="BF2" s="18"/>
      <c r="BG2" s="18"/>
      <c r="BH2" s="18"/>
      <c r="BI2" s="18"/>
      <c r="BJ2" s="18"/>
      <c r="BK2" s="18"/>
      <c r="BL2" s="18"/>
      <c r="BM2" s="18"/>
      <c r="BN2" s="18"/>
      <c r="BO2" s="18"/>
      <c r="BP2" s="18"/>
      <c r="BQ2" s="18"/>
      <c r="BR2" s="18"/>
      <c r="BS2" s="18"/>
      <c r="BT2" s="18"/>
      <c r="BU2" s="18"/>
      <c r="BV2" s="18"/>
      <c r="BW2" s="18"/>
      <c r="BX2" s="18"/>
      <c r="BY2" s="18"/>
      <c r="BZ2" s="18"/>
      <c r="CA2" s="18"/>
      <c r="CB2" s="18"/>
      <c r="CC2" s="18"/>
      <c r="CD2" s="18"/>
      <c r="CE2" s="18"/>
      <c r="CF2" s="18"/>
      <c r="CG2" s="18"/>
      <c r="CH2" s="18"/>
      <c r="CI2" s="18"/>
      <c r="CJ2" s="18"/>
      <c r="CK2" s="18"/>
      <c r="CL2" s="18"/>
      <c r="CM2" s="18"/>
      <c r="CN2" s="18"/>
      <c r="CO2" s="18"/>
      <c r="CP2" s="18"/>
      <c r="CQ2" s="18"/>
      <c r="CR2" s="18"/>
      <c r="CS2" s="18"/>
      <c r="CT2" s="18"/>
      <c r="CU2" s="18"/>
      <c r="CV2" s="18"/>
      <c r="CW2" s="18"/>
    </row>
    <row r="3" spans="1:101" x14ac:dyDescent="0.25">
      <c r="A3" s="3" t="s">
        <v>0</v>
      </c>
      <c r="B3" s="8" t="s">
        <v>1</v>
      </c>
      <c r="C3" s="6" t="s">
        <v>94</v>
      </c>
      <c r="D3" s="3" t="s">
        <v>69</v>
      </c>
      <c r="E3" s="3" t="s">
        <v>95</v>
      </c>
      <c r="F3" s="3" t="s">
        <v>105</v>
      </c>
      <c r="G3" s="3" t="s">
        <v>106</v>
      </c>
      <c r="H3" s="3" t="s">
        <v>107</v>
      </c>
      <c r="I3" s="3" t="s">
        <v>68</v>
      </c>
      <c r="J3" s="3" t="s">
        <v>96</v>
      </c>
      <c r="K3" s="3" t="s">
        <v>110</v>
      </c>
      <c r="L3" s="3" t="s">
        <v>111</v>
      </c>
      <c r="M3" s="3" t="s">
        <v>112</v>
      </c>
      <c r="N3" s="3" t="s">
        <v>71</v>
      </c>
      <c r="O3" s="3" t="s">
        <v>91</v>
      </c>
      <c r="P3" s="3" t="s">
        <v>90</v>
      </c>
      <c r="Q3" s="3" t="s">
        <v>101</v>
      </c>
      <c r="R3" s="3" t="s">
        <v>97</v>
      </c>
      <c r="S3" s="3" t="s">
        <v>82</v>
      </c>
      <c r="T3" s="3" t="s">
        <v>98</v>
      </c>
      <c r="U3" s="3" t="s">
        <v>99</v>
      </c>
      <c r="V3" s="3" t="s">
        <v>83</v>
      </c>
      <c r="W3" s="3" t="s">
        <v>78</v>
      </c>
      <c r="X3" s="3" t="s">
        <v>92</v>
      </c>
      <c r="Y3" s="3" t="s">
        <v>102</v>
      </c>
      <c r="Z3" s="3" t="s">
        <v>103</v>
      </c>
      <c r="AA3" s="3" t="s">
        <v>79</v>
      </c>
      <c r="AB3" s="3" t="s">
        <v>80</v>
      </c>
      <c r="AC3" s="3" t="s">
        <v>93</v>
      </c>
      <c r="AD3" s="3" t="s">
        <v>100</v>
      </c>
      <c r="AE3" s="3" t="s">
        <v>72</v>
      </c>
      <c r="AF3" s="3" t="s">
        <v>81</v>
      </c>
      <c r="AG3" s="6" t="s">
        <v>70</v>
      </c>
      <c r="AH3" s="16" t="s">
        <v>2</v>
      </c>
      <c r="AI3" s="16" t="s">
        <v>3</v>
      </c>
      <c r="AJ3" s="16" t="s">
        <v>4</v>
      </c>
      <c r="AK3" s="16" t="s">
        <v>5</v>
      </c>
      <c r="AL3" s="16" t="s">
        <v>6</v>
      </c>
      <c r="AM3" s="16" t="s">
        <v>7</v>
      </c>
      <c r="AN3" s="16" t="s">
        <v>8</v>
      </c>
      <c r="AO3" s="16" t="s">
        <v>9</v>
      </c>
      <c r="AP3" s="16" t="s">
        <v>10</v>
      </c>
      <c r="AQ3" s="16" t="s">
        <v>11</v>
      </c>
      <c r="AR3" s="16" t="s">
        <v>12</v>
      </c>
      <c r="AS3" s="16" t="s">
        <v>13</v>
      </c>
      <c r="AT3" s="16" t="s">
        <v>14</v>
      </c>
      <c r="AU3" s="16" t="s">
        <v>58</v>
      </c>
      <c r="AV3" s="16" t="s">
        <v>15</v>
      </c>
      <c r="AW3" s="16" t="s">
        <v>16</v>
      </c>
      <c r="AX3" s="16" t="s">
        <v>17</v>
      </c>
      <c r="AY3" s="16" t="s">
        <v>18</v>
      </c>
      <c r="AZ3" s="16" t="s">
        <v>19</v>
      </c>
      <c r="BA3" s="16" t="s">
        <v>20</v>
      </c>
      <c r="BB3" s="16" t="s">
        <v>21</v>
      </c>
      <c r="BC3" s="16" t="s">
        <v>58</v>
      </c>
      <c r="BD3" s="16" t="s">
        <v>62</v>
      </c>
      <c r="BE3" s="16" t="s">
        <v>22</v>
      </c>
      <c r="BF3" s="16" t="s">
        <v>64</v>
      </c>
      <c r="BG3" s="16" t="s">
        <v>23</v>
      </c>
      <c r="BH3" s="16" t="s">
        <v>24</v>
      </c>
      <c r="BI3" s="16" t="s">
        <v>25</v>
      </c>
      <c r="BJ3" s="16" t="s">
        <v>26</v>
      </c>
      <c r="BK3" s="16" t="s">
        <v>27</v>
      </c>
      <c r="BL3" s="16" t="s">
        <v>28</v>
      </c>
      <c r="BM3" s="16" t="s">
        <v>119</v>
      </c>
      <c r="BN3" s="16" t="s">
        <v>29</v>
      </c>
      <c r="BO3" s="16" t="s">
        <v>30</v>
      </c>
      <c r="BP3" s="16" t="s">
        <v>31</v>
      </c>
      <c r="BQ3" s="16" t="s">
        <v>33</v>
      </c>
      <c r="BR3" s="16" t="s">
        <v>32</v>
      </c>
      <c r="BS3" s="16" t="s">
        <v>34</v>
      </c>
      <c r="BT3" s="16" t="s">
        <v>35</v>
      </c>
      <c r="BU3" s="16" t="s">
        <v>60</v>
      </c>
      <c r="BV3" s="16" t="s">
        <v>36</v>
      </c>
      <c r="BW3" s="16" t="s">
        <v>37</v>
      </c>
      <c r="BX3" s="16" t="s">
        <v>38</v>
      </c>
      <c r="BY3" s="16" t="s">
        <v>39</v>
      </c>
      <c r="BZ3" s="16" t="s">
        <v>59</v>
      </c>
      <c r="CA3" s="16" t="s">
        <v>40</v>
      </c>
      <c r="CB3" s="16" t="s">
        <v>41</v>
      </c>
      <c r="CC3" s="16" t="s">
        <v>42</v>
      </c>
      <c r="CD3" s="16" t="s">
        <v>43</v>
      </c>
      <c r="CE3" s="17" t="s">
        <v>67</v>
      </c>
      <c r="CF3" s="16" t="s">
        <v>44</v>
      </c>
      <c r="CG3" s="16" t="s">
        <v>61</v>
      </c>
      <c r="CH3" s="16" t="s">
        <v>66</v>
      </c>
      <c r="CI3" s="16" t="s">
        <v>45</v>
      </c>
      <c r="CJ3" s="16" t="s">
        <v>46</v>
      </c>
      <c r="CK3" s="16" t="s">
        <v>47</v>
      </c>
      <c r="CL3" s="16" t="s">
        <v>48</v>
      </c>
      <c r="CM3" s="16" t="s">
        <v>49</v>
      </c>
      <c r="CN3" s="16" t="s">
        <v>63</v>
      </c>
      <c r="CO3" s="16" t="s">
        <v>50</v>
      </c>
      <c r="CP3" s="16" t="s">
        <v>51</v>
      </c>
      <c r="CQ3" s="16" t="s">
        <v>65</v>
      </c>
      <c r="CR3" s="16" t="s">
        <v>52</v>
      </c>
      <c r="CS3" s="16" t="s">
        <v>53</v>
      </c>
      <c r="CT3" s="16" t="s">
        <v>54</v>
      </c>
      <c r="CU3" s="16" t="s">
        <v>55</v>
      </c>
      <c r="CV3" s="16" t="s">
        <v>56</v>
      </c>
      <c r="CW3" s="16" t="s">
        <v>57</v>
      </c>
    </row>
    <row r="4" spans="1:101" s="9" customFormat="1" x14ac:dyDescent="0.25">
      <c r="A4" s="24">
        <v>2016</v>
      </c>
      <c r="B4" s="26">
        <v>42508</v>
      </c>
      <c r="C4" s="25">
        <v>1</v>
      </c>
      <c r="D4" s="40">
        <v>12.224125000000006</v>
      </c>
      <c r="E4" s="40">
        <v>1.0683897396875197</v>
      </c>
      <c r="F4" s="40">
        <v>0.86104166666667226</v>
      </c>
      <c r="G4" s="40">
        <v>1.3214583333333429</v>
      </c>
      <c r="H4" s="40">
        <v>0.68041666666667666</v>
      </c>
      <c r="I4" s="40">
        <v>12.191622074418737</v>
      </c>
      <c r="J4" s="40">
        <v>2.9225850902158466</v>
      </c>
      <c r="K4" s="40">
        <v>-0.3881248466770586</v>
      </c>
      <c r="L4" s="40">
        <v>-3.0705930742439378</v>
      </c>
      <c r="M4" s="40">
        <v>-4.3543282818982174</v>
      </c>
      <c r="N4" s="40">
        <v>99.896041666666676</v>
      </c>
      <c r="O4" s="23" t="s">
        <v>77</v>
      </c>
      <c r="P4" s="23" t="s">
        <v>89</v>
      </c>
      <c r="Q4" s="24">
        <v>12</v>
      </c>
      <c r="R4" s="7">
        <f>(Q4/29)*2*3.14159</f>
        <v>2.599936551724138</v>
      </c>
      <c r="S4" s="24"/>
      <c r="T4" s="15">
        <f>SIN(S4)</f>
        <v>0</v>
      </c>
      <c r="U4" s="15">
        <f>COS(S4)</f>
        <v>1</v>
      </c>
      <c r="V4" s="24"/>
      <c r="W4" s="24">
        <v>40</v>
      </c>
      <c r="X4" s="14">
        <f>W4/0.05</f>
        <v>800</v>
      </c>
      <c r="Y4" s="24"/>
      <c r="Z4" s="24"/>
      <c r="AA4" s="28">
        <v>0</v>
      </c>
      <c r="AB4" s="24">
        <f>SUM(AH4:CW4)</f>
        <v>28</v>
      </c>
      <c r="AC4" s="12">
        <f>AB4/0.05</f>
        <v>560</v>
      </c>
      <c r="AD4" s="32">
        <f>COUNTIF(AH4:CW4,"&gt;0")</f>
        <v>12</v>
      </c>
      <c r="AE4" s="40">
        <v>2.323306818526548</v>
      </c>
      <c r="AF4" s="59">
        <v>0.10969387755102041</v>
      </c>
      <c r="AG4" s="7">
        <f>C4/40</f>
        <v>2.5000000000000001E-2</v>
      </c>
      <c r="AH4" s="30">
        <v>0</v>
      </c>
      <c r="AI4" s="30">
        <v>0</v>
      </c>
      <c r="AJ4" s="30">
        <v>0</v>
      </c>
      <c r="AK4" s="30">
        <v>0</v>
      </c>
      <c r="AL4" s="30">
        <v>0</v>
      </c>
      <c r="AM4" s="31">
        <v>0</v>
      </c>
      <c r="AN4" s="31">
        <v>0</v>
      </c>
      <c r="AO4" s="31">
        <v>1</v>
      </c>
      <c r="AP4" s="31">
        <v>0</v>
      </c>
      <c r="AQ4" s="31">
        <v>0</v>
      </c>
      <c r="AR4" s="30">
        <v>0</v>
      </c>
      <c r="AS4" s="31">
        <v>1</v>
      </c>
      <c r="AT4" s="30">
        <v>0</v>
      </c>
      <c r="AU4" s="30">
        <v>0</v>
      </c>
      <c r="AV4" s="31">
        <v>0</v>
      </c>
      <c r="AW4" s="30">
        <v>0</v>
      </c>
      <c r="AX4" s="30">
        <v>0</v>
      </c>
      <c r="AY4" s="31">
        <v>0</v>
      </c>
      <c r="AZ4" s="31">
        <v>0</v>
      </c>
      <c r="BA4" s="31">
        <v>0</v>
      </c>
      <c r="BB4" s="31">
        <v>0</v>
      </c>
      <c r="BC4" s="31">
        <v>0</v>
      </c>
      <c r="BD4" s="31">
        <v>0</v>
      </c>
      <c r="BE4" s="31">
        <v>4</v>
      </c>
      <c r="BF4" s="30">
        <v>0</v>
      </c>
      <c r="BG4" s="31">
        <v>4</v>
      </c>
      <c r="BH4" s="31">
        <v>0</v>
      </c>
      <c r="BI4" s="30">
        <v>0</v>
      </c>
      <c r="BJ4" s="31">
        <v>4</v>
      </c>
      <c r="BK4" s="30">
        <v>0</v>
      </c>
      <c r="BL4" s="31">
        <v>0</v>
      </c>
      <c r="BM4" s="31">
        <v>0</v>
      </c>
      <c r="BN4" s="31">
        <v>1</v>
      </c>
      <c r="BO4" s="31">
        <v>4</v>
      </c>
      <c r="BP4" s="30">
        <v>0</v>
      </c>
      <c r="BQ4" s="31">
        <v>0</v>
      </c>
      <c r="BR4" s="30">
        <v>0</v>
      </c>
      <c r="BS4" s="31">
        <v>2</v>
      </c>
      <c r="BT4" s="31">
        <v>0</v>
      </c>
      <c r="BU4" s="30">
        <v>0</v>
      </c>
      <c r="BV4" s="31">
        <v>2</v>
      </c>
      <c r="BW4" s="31">
        <v>3</v>
      </c>
      <c r="BX4" s="31">
        <v>0</v>
      </c>
      <c r="BY4" s="31">
        <v>0</v>
      </c>
      <c r="BZ4" s="30">
        <v>0</v>
      </c>
      <c r="CA4" s="31">
        <v>0</v>
      </c>
      <c r="CB4" s="31">
        <v>0</v>
      </c>
      <c r="CC4" s="30">
        <v>0</v>
      </c>
      <c r="CD4" s="30">
        <v>0</v>
      </c>
      <c r="CE4" s="30">
        <v>0</v>
      </c>
      <c r="CF4" s="30">
        <v>0</v>
      </c>
      <c r="CG4" s="30">
        <v>0</v>
      </c>
      <c r="CH4" s="30">
        <v>0</v>
      </c>
      <c r="CI4" s="31">
        <v>0</v>
      </c>
      <c r="CJ4" s="31">
        <v>1</v>
      </c>
      <c r="CK4" s="31">
        <v>0</v>
      </c>
      <c r="CL4" s="30">
        <v>0</v>
      </c>
      <c r="CM4" s="30">
        <v>0</v>
      </c>
      <c r="CN4" s="30">
        <v>0</v>
      </c>
      <c r="CO4" s="31">
        <v>0</v>
      </c>
      <c r="CP4" s="31">
        <v>0</v>
      </c>
      <c r="CQ4" s="31">
        <v>0</v>
      </c>
      <c r="CR4" s="30"/>
      <c r="CS4" s="31">
        <v>1</v>
      </c>
      <c r="CT4" s="31">
        <v>0</v>
      </c>
      <c r="CU4" s="31">
        <v>0</v>
      </c>
      <c r="CV4" s="31">
        <v>0</v>
      </c>
      <c r="CW4" s="30">
        <v>0</v>
      </c>
    </row>
    <row r="5" spans="1:101" x14ac:dyDescent="0.25">
      <c r="A5" s="4">
        <v>2016</v>
      </c>
      <c r="B5" s="19">
        <v>42510</v>
      </c>
      <c r="C5" s="25">
        <v>2</v>
      </c>
      <c r="D5" s="1">
        <v>14.99366666666667</v>
      </c>
      <c r="E5" s="1">
        <v>1.2175746264662766</v>
      </c>
      <c r="F5" s="1">
        <v>1.5112500000000022</v>
      </c>
      <c r="G5" s="1">
        <v>2.7695416666666635</v>
      </c>
      <c r="H5" s="1">
        <v>3.6305833333333357</v>
      </c>
      <c r="I5" s="21">
        <v>11.54867123582396</v>
      </c>
      <c r="J5" s="1">
        <v>1.9762061922592287</v>
      </c>
      <c r="K5" s="1">
        <v>0.95262662688259248</v>
      </c>
      <c r="L5" s="1">
        <v>-0.64295083859477664</v>
      </c>
      <c r="M5" s="1">
        <v>-1.0310756852718352</v>
      </c>
      <c r="N5" s="1">
        <v>99.738666666666703</v>
      </c>
      <c r="O5" s="23" t="s">
        <v>77</v>
      </c>
      <c r="P5" s="23" t="s">
        <v>89</v>
      </c>
      <c r="Q5" s="4">
        <v>14</v>
      </c>
      <c r="R5" s="7">
        <f>(Q5/29)*2*3.14159</f>
        <v>3.0332593103448278</v>
      </c>
      <c r="S5" s="1"/>
      <c r="T5" s="15">
        <f>SIN(S5)</f>
        <v>0</v>
      </c>
      <c r="U5" s="15">
        <f>COS(S5)</f>
        <v>1</v>
      </c>
      <c r="V5" s="1"/>
      <c r="W5" s="14">
        <v>92</v>
      </c>
      <c r="X5" s="14">
        <f>W5/0.05</f>
        <v>1840</v>
      </c>
      <c r="Y5" s="14"/>
      <c r="Z5" s="14"/>
      <c r="AA5" s="28">
        <v>0</v>
      </c>
      <c r="AB5" s="24">
        <f t="shared" ref="AB5:AB43" si="0">SUM(AH5:CW5)</f>
        <v>42</v>
      </c>
      <c r="AC5" s="12">
        <f>AB5/0.05</f>
        <v>840</v>
      </c>
      <c r="AD5" s="32">
        <f t="shared" ref="AD5:AD43" si="1">COUNTIF(AH5:CW5,"&gt;0")</f>
        <v>12</v>
      </c>
      <c r="AE5" s="40">
        <v>2.0169373123688903</v>
      </c>
      <c r="AF5" s="58">
        <v>0.19614512471655329</v>
      </c>
      <c r="AG5" s="7">
        <f t="shared" ref="AG5:AG43" si="2">C5/40</f>
        <v>0.05</v>
      </c>
      <c r="AH5" s="30">
        <v>0</v>
      </c>
      <c r="AI5" s="30">
        <v>0</v>
      </c>
      <c r="AJ5" s="31">
        <v>0</v>
      </c>
      <c r="AK5" s="30">
        <v>0</v>
      </c>
      <c r="AL5" s="30">
        <v>0</v>
      </c>
      <c r="AM5" s="31">
        <v>0</v>
      </c>
      <c r="AN5" s="31">
        <v>0</v>
      </c>
      <c r="AO5" s="31">
        <v>0</v>
      </c>
      <c r="AP5" s="31">
        <v>0</v>
      </c>
      <c r="AQ5" s="31">
        <v>0</v>
      </c>
      <c r="AR5" s="30">
        <v>0</v>
      </c>
      <c r="AS5" s="31">
        <v>0</v>
      </c>
      <c r="AT5" s="30">
        <v>0</v>
      </c>
      <c r="AU5" s="30">
        <v>0</v>
      </c>
      <c r="AV5" s="31">
        <v>0</v>
      </c>
      <c r="AW5" s="30">
        <v>0</v>
      </c>
      <c r="AX5" s="30">
        <v>0</v>
      </c>
      <c r="AY5" s="31">
        <v>0</v>
      </c>
      <c r="AZ5" s="31">
        <v>0</v>
      </c>
      <c r="BA5" s="31">
        <v>0</v>
      </c>
      <c r="BB5" s="31">
        <v>0</v>
      </c>
      <c r="BC5" s="31">
        <v>0</v>
      </c>
      <c r="BD5" s="31">
        <v>0</v>
      </c>
      <c r="BE5" s="31">
        <v>1</v>
      </c>
      <c r="BF5" s="30">
        <v>0</v>
      </c>
      <c r="BG5" s="31">
        <v>1</v>
      </c>
      <c r="BH5" s="31">
        <v>0</v>
      </c>
      <c r="BI5" s="30">
        <v>0</v>
      </c>
      <c r="BJ5" s="31">
        <v>0</v>
      </c>
      <c r="BK5" s="30">
        <v>0</v>
      </c>
      <c r="BL5" s="31">
        <v>1</v>
      </c>
      <c r="BM5" s="31">
        <v>0</v>
      </c>
      <c r="BN5" s="31">
        <v>4</v>
      </c>
      <c r="BO5" s="31">
        <v>4</v>
      </c>
      <c r="BP5" s="30">
        <v>0</v>
      </c>
      <c r="BQ5" s="31">
        <v>3</v>
      </c>
      <c r="BR5" s="30">
        <v>0</v>
      </c>
      <c r="BS5" s="31">
        <v>6</v>
      </c>
      <c r="BT5" s="31">
        <v>0</v>
      </c>
      <c r="BU5" s="30">
        <v>0</v>
      </c>
      <c r="BV5" s="31">
        <v>2</v>
      </c>
      <c r="BW5" s="31">
        <v>16</v>
      </c>
      <c r="BX5" s="31">
        <v>0</v>
      </c>
      <c r="BY5" s="31">
        <v>0</v>
      </c>
      <c r="BZ5" s="30">
        <v>0</v>
      </c>
      <c r="CA5" s="31">
        <v>0</v>
      </c>
      <c r="CB5" s="31">
        <v>0</v>
      </c>
      <c r="CC5" s="30">
        <v>0</v>
      </c>
      <c r="CD5" s="30">
        <v>0</v>
      </c>
      <c r="CE5" s="30">
        <v>0</v>
      </c>
      <c r="CF5" s="30">
        <v>0</v>
      </c>
      <c r="CG5" s="30">
        <v>0</v>
      </c>
      <c r="CH5" s="30">
        <v>0</v>
      </c>
      <c r="CI5" s="31">
        <v>0</v>
      </c>
      <c r="CJ5" s="31">
        <v>2</v>
      </c>
      <c r="CK5" s="31">
        <v>1</v>
      </c>
      <c r="CL5" s="30">
        <v>0</v>
      </c>
      <c r="CM5" s="30">
        <v>0</v>
      </c>
      <c r="CN5" s="30">
        <v>0</v>
      </c>
      <c r="CO5" s="31">
        <v>0</v>
      </c>
      <c r="CP5" s="31">
        <v>1</v>
      </c>
      <c r="CQ5" s="31">
        <v>0</v>
      </c>
      <c r="CR5" s="5"/>
      <c r="CS5" s="31">
        <v>0</v>
      </c>
      <c r="CT5" s="31">
        <v>0</v>
      </c>
      <c r="CU5" s="31">
        <v>0</v>
      </c>
      <c r="CV5" s="31">
        <v>0</v>
      </c>
      <c r="CW5" s="30">
        <v>0</v>
      </c>
    </row>
    <row r="6" spans="1:101" x14ac:dyDescent="0.25">
      <c r="A6" s="4">
        <v>2016</v>
      </c>
      <c r="B6" s="19">
        <v>42512</v>
      </c>
      <c r="C6" s="25">
        <v>3</v>
      </c>
      <c r="D6" s="1">
        <v>16.644875000000003</v>
      </c>
      <c r="E6" s="1">
        <v>0.97735086986510977</v>
      </c>
      <c r="F6" s="1">
        <v>0.65583333333333727</v>
      </c>
      <c r="G6" s="1">
        <v>1.6512083333333329</v>
      </c>
      <c r="H6" s="1">
        <v>3.1624583333333351</v>
      </c>
      <c r="I6" s="21">
        <v>10.913351482305544</v>
      </c>
      <c r="J6" s="1">
        <v>2.2307670236026667</v>
      </c>
      <c r="K6" s="1">
        <v>1.9668289958426559</v>
      </c>
      <c r="L6" s="1">
        <v>-0.63531975351841652</v>
      </c>
      <c r="M6" s="1">
        <v>0.31730687336417596</v>
      </c>
      <c r="N6" s="10">
        <v>99.376416666666671</v>
      </c>
      <c r="O6" s="23" t="s">
        <v>114</v>
      </c>
      <c r="P6" s="23" t="s">
        <v>85</v>
      </c>
      <c r="Q6" s="4">
        <v>16</v>
      </c>
      <c r="R6" s="7">
        <f t="shared" ref="R6:R43" si="3">(Q6/29)*2*3.14159</f>
        <v>3.4665820689655171</v>
      </c>
      <c r="S6" s="1"/>
      <c r="T6" s="15">
        <f t="shared" ref="T6:T31" si="4">SIN(S6)</f>
        <v>0</v>
      </c>
      <c r="U6" s="15">
        <f t="shared" ref="U6:U31" si="5">COS(S6)</f>
        <v>1</v>
      </c>
      <c r="V6" s="1"/>
      <c r="W6" s="14">
        <v>5898</v>
      </c>
      <c r="X6" s="14">
        <f t="shared" ref="X6:X43" si="6">W6/0.05</f>
        <v>117960</v>
      </c>
      <c r="Y6" s="14"/>
      <c r="Z6" s="14"/>
      <c r="AA6" s="28">
        <v>7</v>
      </c>
      <c r="AB6" s="24">
        <f t="shared" si="0"/>
        <v>130</v>
      </c>
      <c r="AC6" s="12">
        <f t="shared" ref="AC6:AC43" si="7">AB6/0.05</f>
        <v>2600</v>
      </c>
      <c r="AD6" s="32">
        <f t="shared" si="1"/>
        <v>15</v>
      </c>
      <c r="AE6" s="40">
        <v>2.0301303227246854</v>
      </c>
      <c r="AF6" s="58">
        <v>0.18</v>
      </c>
      <c r="AG6" s="7">
        <f t="shared" si="2"/>
        <v>7.4999999999999997E-2</v>
      </c>
      <c r="AH6" s="30">
        <v>0</v>
      </c>
      <c r="AI6" s="30">
        <v>0</v>
      </c>
      <c r="AJ6" s="31">
        <v>0</v>
      </c>
      <c r="AK6" s="30">
        <v>0</v>
      </c>
      <c r="AL6" s="30">
        <v>0</v>
      </c>
      <c r="AM6" s="31">
        <v>0</v>
      </c>
      <c r="AN6" s="31">
        <v>1</v>
      </c>
      <c r="AO6" s="31">
        <v>0</v>
      </c>
      <c r="AP6" s="31">
        <v>1</v>
      </c>
      <c r="AQ6" s="31">
        <v>0</v>
      </c>
      <c r="AR6" s="30">
        <v>0</v>
      </c>
      <c r="AS6" s="31">
        <v>3</v>
      </c>
      <c r="AT6" s="30">
        <v>0</v>
      </c>
      <c r="AU6" s="30">
        <v>0</v>
      </c>
      <c r="AV6" s="31">
        <v>0</v>
      </c>
      <c r="AW6" s="30">
        <v>0</v>
      </c>
      <c r="AX6" s="30">
        <v>0</v>
      </c>
      <c r="AY6" s="31">
        <v>0</v>
      </c>
      <c r="AZ6" s="31">
        <v>1</v>
      </c>
      <c r="BA6" s="31">
        <v>0</v>
      </c>
      <c r="BB6" s="31">
        <v>0</v>
      </c>
      <c r="BC6" s="31">
        <v>0</v>
      </c>
      <c r="BD6" s="31">
        <v>0</v>
      </c>
      <c r="BE6" s="31">
        <v>8</v>
      </c>
      <c r="BF6" s="30">
        <v>0</v>
      </c>
      <c r="BG6" s="31">
        <v>16</v>
      </c>
      <c r="BH6" s="31">
        <v>0</v>
      </c>
      <c r="BI6" s="30">
        <v>0</v>
      </c>
      <c r="BJ6" s="31">
        <v>0</v>
      </c>
      <c r="BK6" s="30">
        <v>0</v>
      </c>
      <c r="BL6" s="31">
        <v>0</v>
      </c>
      <c r="BM6" s="31">
        <v>0</v>
      </c>
      <c r="BN6" s="31">
        <v>5</v>
      </c>
      <c r="BO6" s="31">
        <v>13</v>
      </c>
      <c r="BP6" s="30">
        <v>0</v>
      </c>
      <c r="BQ6" s="31">
        <v>6</v>
      </c>
      <c r="BR6" s="30">
        <v>0</v>
      </c>
      <c r="BS6" s="31">
        <v>32</v>
      </c>
      <c r="BT6" s="31">
        <v>1</v>
      </c>
      <c r="BU6" s="30">
        <v>0</v>
      </c>
      <c r="BV6" s="31">
        <v>3</v>
      </c>
      <c r="BW6" s="31">
        <v>38</v>
      </c>
      <c r="BX6" s="31">
        <v>0</v>
      </c>
      <c r="BY6" s="31">
        <v>0</v>
      </c>
      <c r="BZ6" s="30">
        <v>0</v>
      </c>
      <c r="CA6" s="31">
        <v>1</v>
      </c>
      <c r="CB6" s="31">
        <v>0</v>
      </c>
      <c r="CC6" s="30">
        <v>0</v>
      </c>
      <c r="CD6" s="30">
        <v>0</v>
      </c>
      <c r="CE6" s="30">
        <v>0</v>
      </c>
      <c r="CF6" s="30">
        <v>0</v>
      </c>
      <c r="CG6" s="30">
        <v>0</v>
      </c>
      <c r="CH6" s="30">
        <v>0</v>
      </c>
      <c r="CI6" s="31">
        <v>0</v>
      </c>
      <c r="CJ6" s="31">
        <v>1</v>
      </c>
      <c r="CK6" s="31">
        <v>0</v>
      </c>
      <c r="CL6" s="30">
        <v>0</v>
      </c>
      <c r="CM6" s="30">
        <v>0</v>
      </c>
      <c r="CN6" s="30">
        <v>0</v>
      </c>
      <c r="CO6" s="31">
        <v>0</v>
      </c>
      <c r="CP6" s="31">
        <v>0</v>
      </c>
      <c r="CQ6" s="31">
        <v>0</v>
      </c>
      <c r="CR6" s="5"/>
      <c r="CS6" s="31">
        <v>0</v>
      </c>
      <c r="CT6" s="31">
        <v>0</v>
      </c>
      <c r="CU6" s="31">
        <v>0</v>
      </c>
      <c r="CV6" s="31">
        <v>0</v>
      </c>
      <c r="CW6" s="30">
        <v>0</v>
      </c>
    </row>
    <row r="7" spans="1:101" x14ac:dyDescent="0.25">
      <c r="A7" s="4">
        <v>2016</v>
      </c>
      <c r="B7" s="19">
        <v>42513</v>
      </c>
      <c r="C7" s="25">
        <v>4</v>
      </c>
      <c r="D7" s="1">
        <v>17.644541666666665</v>
      </c>
      <c r="E7" s="1">
        <v>1.5372379233453146</v>
      </c>
      <c r="F7" s="1">
        <v>0.99966666666666271</v>
      </c>
      <c r="G7" s="1">
        <v>1.6555</v>
      </c>
      <c r="H7" s="1">
        <v>2.6508749999999957</v>
      </c>
      <c r="I7" s="21">
        <v>7.8035721222811008</v>
      </c>
      <c r="J7" s="1">
        <v>0.35702745187195067</v>
      </c>
      <c r="K7" s="1">
        <v>-3.1097793600244428</v>
      </c>
      <c r="L7" s="1">
        <v>-1.1429503641817869</v>
      </c>
      <c r="M7" s="1">
        <v>-3.7450991135428593</v>
      </c>
      <c r="N7" s="10">
        <v>99.091499999999996</v>
      </c>
      <c r="O7" s="23" t="s">
        <v>114</v>
      </c>
      <c r="P7" s="23" t="s">
        <v>85</v>
      </c>
      <c r="Q7" s="4">
        <v>17</v>
      </c>
      <c r="R7" s="7">
        <f t="shared" si="3"/>
        <v>3.6832434482758618</v>
      </c>
      <c r="S7" s="1"/>
      <c r="T7" s="15">
        <f t="shared" si="4"/>
        <v>0</v>
      </c>
      <c r="U7" s="15">
        <f t="shared" si="5"/>
        <v>1</v>
      </c>
      <c r="V7" s="1"/>
      <c r="W7" s="14">
        <v>1983</v>
      </c>
      <c r="X7" s="14">
        <f t="shared" si="6"/>
        <v>39660</v>
      </c>
      <c r="Y7" s="14"/>
      <c r="Z7" s="14"/>
      <c r="AA7" s="28">
        <v>202</v>
      </c>
      <c r="AB7" s="24">
        <f t="shared" si="0"/>
        <v>207</v>
      </c>
      <c r="AC7" s="12">
        <f t="shared" si="7"/>
        <v>4140</v>
      </c>
      <c r="AD7" s="32">
        <f t="shared" si="1"/>
        <v>16</v>
      </c>
      <c r="AE7" s="40">
        <v>1.8088984551080864</v>
      </c>
      <c r="AF7" s="58">
        <v>0.24754369996966091</v>
      </c>
      <c r="AG7" s="7">
        <f t="shared" si="2"/>
        <v>0.1</v>
      </c>
      <c r="AH7" s="30">
        <v>0</v>
      </c>
      <c r="AI7" s="30">
        <v>0</v>
      </c>
      <c r="AJ7" s="31">
        <v>0</v>
      </c>
      <c r="AK7" s="30">
        <v>0</v>
      </c>
      <c r="AL7" s="30">
        <v>0</v>
      </c>
      <c r="AM7" s="31">
        <v>0</v>
      </c>
      <c r="AN7" s="31">
        <v>1</v>
      </c>
      <c r="AO7" s="31">
        <v>0</v>
      </c>
      <c r="AP7" s="31">
        <v>3</v>
      </c>
      <c r="AQ7" s="31">
        <v>0</v>
      </c>
      <c r="AR7" s="30">
        <v>0</v>
      </c>
      <c r="AS7" s="31">
        <v>0</v>
      </c>
      <c r="AT7" s="30">
        <v>0</v>
      </c>
      <c r="AU7" s="30">
        <v>0</v>
      </c>
      <c r="AV7" s="31">
        <v>0</v>
      </c>
      <c r="AW7" s="30">
        <v>0</v>
      </c>
      <c r="AX7" s="30">
        <v>0</v>
      </c>
      <c r="AY7" s="31">
        <v>0</v>
      </c>
      <c r="AZ7" s="31">
        <v>0</v>
      </c>
      <c r="BA7" s="31">
        <v>0</v>
      </c>
      <c r="BB7" s="31">
        <v>0</v>
      </c>
      <c r="BC7" s="31">
        <v>0</v>
      </c>
      <c r="BD7" s="31">
        <v>0</v>
      </c>
      <c r="BE7" s="31">
        <v>1</v>
      </c>
      <c r="BF7" s="30">
        <v>0</v>
      </c>
      <c r="BG7" s="31">
        <v>11</v>
      </c>
      <c r="BH7" s="31">
        <v>0</v>
      </c>
      <c r="BI7" s="30">
        <v>0</v>
      </c>
      <c r="BJ7" s="31">
        <v>1</v>
      </c>
      <c r="BK7" s="30">
        <v>0</v>
      </c>
      <c r="BL7" s="31">
        <v>1</v>
      </c>
      <c r="BM7" s="31">
        <v>0</v>
      </c>
      <c r="BN7" s="31">
        <v>5</v>
      </c>
      <c r="BO7" s="31">
        <v>21</v>
      </c>
      <c r="BP7" s="30">
        <v>0</v>
      </c>
      <c r="BQ7" s="31">
        <v>19</v>
      </c>
      <c r="BR7" s="30">
        <v>0</v>
      </c>
      <c r="BS7" s="31">
        <v>88</v>
      </c>
      <c r="BT7" s="31">
        <v>0</v>
      </c>
      <c r="BU7" s="30">
        <v>0</v>
      </c>
      <c r="BV7" s="31">
        <v>5</v>
      </c>
      <c r="BW7" s="31">
        <v>43</v>
      </c>
      <c r="BX7" s="31">
        <v>0</v>
      </c>
      <c r="BY7" s="31">
        <v>0</v>
      </c>
      <c r="BZ7" s="30">
        <v>0</v>
      </c>
      <c r="CA7" s="31">
        <v>0</v>
      </c>
      <c r="CB7" s="31">
        <v>0</v>
      </c>
      <c r="CC7" s="30">
        <v>0</v>
      </c>
      <c r="CD7" s="30">
        <v>0</v>
      </c>
      <c r="CE7" s="30">
        <v>0</v>
      </c>
      <c r="CF7" s="30">
        <v>0</v>
      </c>
      <c r="CG7" s="30">
        <v>0</v>
      </c>
      <c r="CH7" s="30">
        <v>0</v>
      </c>
      <c r="CI7" s="31">
        <v>0</v>
      </c>
      <c r="CJ7" s="31">
        <v>1</v>
      </c>
      <c r="CK7" s="31">
        <v>1</v>
      </c>
      <c r="CL7" s="30">
        <v>0</v>
      </c>
      <c r="CM7" s="30">
        <v>0</v>
      </c>
      <c r="CN7" s="30">
        <v>0</v>
      </c>
      <c r="CO7" s="31">
        <v>0</v>
      </c>
      <c r="CP7" s="31">
        <v>0</v>
      </c>
      <c r="CQ7" s="31">
        <v>0</v>
      </c>
      <c r="CR7" s="5"/>
      <c r="CS7" s="31">
        <v>1</v>
      </c>
      <c r="CT7" s="31">
        <v>5</v>
      </c>
      <c r="CU7" s="31">
        <v>0</v>
      </c>
      <c r="CV7" s="31">
        <v>0</v>
      </c>
      <c r="CW7" s="30">
        <v>0</v>
      </c>
    </row>
    <row r="8" spans="1:101" x14ac:dyDescent="0.25">
      <c r="A8" s="4">
        <v>2016</v>
      </c>
      <c r="B8" s="20">
        <v>42514</v>
      </c>
      <c r="C8" s="25">
        <v>5</v>
      </c>
      <c r="D8" s="1">
        <v>18.072791666666667</v>
      </c>
      <c r="E8" s="1">
        <v>1.2246720227905092</v>
      </c>
      <c r="F8" s="1">
        <v>0.42825000000000202</v>
      </c>
      <c r="G8" s="1">
        <v>1.4279166666666647</v>
      </c>
      <c r="H8" s="1">
        <v>2.083750000000002</v>
      </c>
      <c r="I8" s="22">
        <v>8.612127030181389</v>
      </c>
      <c r="J8" s="1">
        <v>0.44178044311269982</v>
      </c>
      <c r="K8" s="1">
        <v>0.80855490790028828</v>
      </c>
      <c r="L8" s="1">
        <v>-2.3012244521241545</v>
      </c>
      <c r="M8" s="1">
        <v>-0.33439545628149858</v>
      </c>
      <c r="N8" s="10">
        <v>98.875583333333338</v>
      </c>
      <c r="O8" s="56" t="s">
        <v>114</v>
      </c>
      <c r="P8" s="23" t="s">
        <v>85</v>
      </c>
      <c r="Q8" s="4">
        <v>18</v>
      </c>
      <c r="R8" s="7">
        <f t="shared" si="3"/>
        <v>3.8999048275862069</v>
      </c>
      <c r="S8" s="1"/>
      <c r="T8" s="15">
        <f t="shared" si="4"/>
        <v>0</v>
      </c>
      <c r="U8" s="15">
        <f t="shared" si="5"/>
        <v>1</v>
      </c>
      <c r="V8" s="1"/>
      <c r="W8" s="14">
        <v>494</v>
      </c>
      <c r="X8" s="14">
        <f t="shared" si="6"/>
        <v>9880</v>
      </c>
      <c r="Y8" s="14"/>
      <c r="Z8" s="14"/>
      <c r="AA8" s="28">
        <v>513</v>
      </c>
      <c r="AB8" s="24">
        <f t="shared" si="0"/>
        <v>176</v>
      </c>
      <c r="AC8" s="12">
        <f t="shared" si="7"/>
        <v>3520</v>
      </c>
      <c r="AD8" s="32">
        <f t="shared" si="1"/>
        <v>21</v>
      </c>
      <c r="AE8" s="40">
        <v>2.2523141305596108</v>
      </c>
      <c r="AF8" s="58">
        <v>0.1485714285714286</v>
      </c>
      <c r="AG8" s="7">
        <f t="shared" si="2"/>
        <v>0.125</v>
      </c>
      <c r="AH8" s="30">
        <v>0</v>
      </c>
      <c r="AI8" s="30">
        <v>0</v>
      </c>
      <c r="AJ8" s="31">
        <v>1</v>
      </c>
      <c r="AK8" s="30">
        <v>0</v>
      </c>
      <c r="AL8" s="30">
        <v>0</v>
      </c>
      <c r="AM8" s="31">
        <v>0</v>
      </c>
      <c r="AN8" s="31">
        <v>0</v>
      </c>
      <c r="AO8" s="31">
        <v>0</v>
      </c>
      <c r="AP8" s="31">
        <v>1</v>
      </c>
      <c r="AQ8" s="31">
        <v>0</v>
      </c>
      <c r="AR8" s="30">
        <v>0</v>
      </c>
      <c r="AS8" s="31">
        <v>7</v>
      </c>
      <c r="AT8" s="30">
        <v>0</v>
      </c>
      <c r="AU8" s="30">
        <v>0</v>
      </c>
      <c r="AV8" s="31">
        <v>1</v>
      </c>
      <c r="AW8" s="30">
        <v>0</v>
      </c>
      <c r="AX8" s="30">
        <v>0</v>
      </c>
      <c r="AY8" s="31">
        <v>0</v>
      </c>
      <c r="AZ8" s="31">
        <v>1</v>
      </c>
      <c r="BA8" s="31">
        <v>0</v>
      </c>
      <c r="BB8" s="31">
        <v>0</v>
      </c>
      <c r="BC8" s="31">
        <v>0</v>
      </c>
      <c r="BD8" s="31">
        <v>0</v>
      </c>
      <c r="BE8" s="31">
        <v>7</v>
      </c>
      <c r="BF8" s="30">
        <v>0</v>
      </c>
      <c r="BG8" s="31">
        <v>7</v>
      </c>
      <c r="BH8" s="31">
        <v>1</v>
      </c>
      <c r="BI8" s="30">
        <v>0</v>
      </c>
      <c r="BJ8" s="31">
        <v>3</v>
      </c>
      <c r="BK8" s="30">
        <v>0</v>
      </c>
      <c r="BL8" s="31">
        <v>0</v>
      </c>
      <c r="BM8" s="31">
        <v>0</v>
      </c>
      <c r="BN8" s="31">
        <v>3</v>
      </c>
      <c r="BO8" s="31">
        <v>39</v>
      </c>
      <c r="BP8" s="30">
        <v>0</v>
      </c>
      <c r="BQ8" s="31">
        <v>10</v>
      </c>
      <c r="BR8" s="30">
        <v>0</v>
      </c>
      <c r="BS8" s="31">
        <v>39</v>
      </c>
      <c r="BT8" s="31">
        <v>0</v>
      </c>
      <c r="BU8" s="30">
        <v>0</v>
      </c>
      <c r="BV8" s="31">
        <v>18</v>
      </c>
      <c r="BW8" s="31">
        <v>30</v>
      </c>
      <c r="BX8" s="31">
        <v>0</v>
      </c>
      <c r="BY8" s="31">
        <v>0</v>
      </c>
      <c r="BZ8" s="30">
        <v>0</v>
      </c>
      <c r="CA8" s="31">
        <v>1</v>
      </c>
      <c r="CB8" s="31">
        <v>0</v>
      </c>
      <c r="CC8" s="30">
        <v>0</v>
      </c>
      <c r="CD8" s="30">
        <v>0</v>
      </c>
      <c r="CE8" s="30">
        <v>0</v>
      </c>
      <c r="CF8" s="30">
        <v>0</v>
      </c>
      <c r="CG8" s="30">
        <v>0</v>
      </c>
      <c r="CH8" s="30">
        <v>0</v>
      </c>
      <c r="CI8" s="31">
        <v>1</v>
      </c>
      <c r="CJ8" s="31">
        <v>3</v>
      </c>
      <c r="CK8" s="31">
        <v>1</v>
      </c>
      <c r="CL8" s="30">
        <v>0</v>
      </c>
      <c r="CM8" s="30">
        <v>0</v>
      </c>
      <c r="CN8" s="30">
        <v>0</v>
      </c>
      <c r="CO8" s="31">
        <v>1</v>
      </c>
      <c r="CP8" s="31">
        <v>1</v>
      </c>
      <c r="CQ8" s="31">
        <v>0</v>
      </c>
      <c r="CR8" s="5"/>
      <c r="CS8" s="31">
        <v>0</v>
      </c>
      <c r="CT8" s="31">
        <v>0</v>
      </c>
      <c r="CU8" s="31">
        <v>0</v>
      </c>
      <c r="CV8" s="31">
        <v>0</v>
      </c>
      <c r="CW8" s="30">
        <v>0</v>
      </c>
    </row>
    <row r="9" spans="1:101" x14ac:dyDescent="0.25">
      <c r="A9" s="4">
        <v>2016</v>
      </c>
      <c r="B9" s="20">
        <v>42515</v>
      </c>
      <c r="C9" s="25">
        <v>6</v>
      </c>
      <c r="D9" s="1">
        <v>18.766499999999997</v>
      </c>
      <c r="E9" s="1">
        <v>0.81891794991662736</v>
      </c>
      <c r="F9" s="1">
        <v>0.69370833333332982</v>
      </c>
      <c r="G9" s="1">
        <v>1.1219583333333318</v>
      </c>
      <c r="H9" s="1">
        <v>2.1216249999999945</v>
      </c>
      <c r="I9" s="22">
        <v>8.8836417107402408</v>
      </c>
      <c r="J9" s="1">
        <v>0.46432165524916647</v>
      </c>
      <c r="K9" s="1">
        <v>0.27151468055885175</v>
      </c>
      <c r="L9" s="1">
        <v>1.08006958845914</v>
      </c>
      <c r="M9" s="1">
        <v>-2.0297097715653027</v>
      </c>
      <c r="N9" s="10">
        <v>99.186166666666693</v>
      </c>
      <c r="O9" s="23" t="s">
        <v>114</v>
      </c>
      <c r="P9" s="23" t="s">
        <v>85</v>
      </c>
      <c r="Q9" s="4">
        <v>19</v>
      </c>
      <c r="R9" s="7">
        <f t="shared" si="3"/>
        <v>4.1165662068965512</v>
      </c>
      <c r="S9" s="1"/>
      <c r="T9" s="15">
        <f t="shared" si="4"/>
        <v>0</v>
      </c>
      <c r="U9" s="15">
        <f t="shared" si="5"/>
        <v>1</v>
      </c>
      <c r="V9" s="1"/>
      <c r="W9" s="14">
        <v>95</v>
      </c>
      <c r="X9" s="14">
        <f t="shared" si="6"/>
        <v>1900</v>
      </c>
      <c r="Y9" s="14"/>
      <c r="Z9" s="14"/>
      <c r="AA9" s="28">
        <v>706</v>
      </c>
      <c r="AB9" s="24">
        <f t="shared" si="0"/>
        <v>222</v>
      </c>
      <c r="AC9" s="12">
        <f t="shared" si="7"/>
        <v>4440</v>
      </c>
      <c r="AD9" s="32">
        <f t="shared" si="1"/>
        <v>17</v>
      </c>
      <c r="AE9" s="40">
        <v>2.1174092434757226</v>
      </c>
      <c r="AF9" s="58">
        <v>0.16858786675129506</v>
      </c>
      <c r="AG9" s="7">
        <f t="shared" si="2"/>
        <v>0.15</v>
      </c>
      <c r="AH9" s="30">
        <v>0</v>
      </c>
      <c r="AI9" s="30">
        <v>0</v>
      </c>
      <c r="AJ9" s="31">
        <v>1</v>
      </c>
      <c r="AK9" s="30">
        <v>0</v>
      </c>
      <c r="AL9" s="30">
        <v>0</v>
      </c>
      <c r="AM9" s="31">
        <v>0</v>
      </c>
      <c r="AN9" s="31">
        <v>2</v>
      </c>
      <c r="AO9" s="31">
        <v>0</v>
      </c>
      <c r="AP9" s="31">
        <v>0</v>
      </c>
      <c r="AQ9" s="31">
        <v>0</v>
      </c>
      <c r="AR9" s="30">
        <v>0</v>
      </c>
      <c r="AS9" s="31">
        <v>8</v>
      </c>
      <c r="AT9" s="30">
        <v>0</v>
      </c>
      <c r="AU9" s="30">
        <v>0</v>
      </c>
      <c r="AV9" s="31">
        <v>0</v>
      </c>
      <c r="AW9" s="30">
        <v>0</v>
      </c>
      <c r="AX9" s="30">
        <v>0</v>
      </c>
      <c r="AY9" s="31">
        <v>0</v>
      </c>
      <c r="AZ9" s="31">
        <v>0</v>
      </c>
      <c r="BA9" s="31">
        <v>0</v>
      </c>
      <c r="BB9" s="31">
        <v>0</v>
      </c>
      <c r="BC9" s="31">
        <v>1</v>
      </c>
      <c r="BD9" s="31">
        <v>0</v>
      </c>
      <c r="BE9" s="31">
        <v>14</v>
      </c>
      <c r="BF9" s="30">
        <v>0</v>
      </c>
      <c r="BG9" s="31">
        <v>15</v>
      </c>
      <c r="BH9" s="31">
        <v>0</v>
      </c>
      <c r="BI9" s="30">
        <v>0</v>
      </c>
      <c r="BJ9" s="31">
        <v>0</v>
      </c>
      <c r="BK9" s="30">
        <v>0</v>
      </c>
      <c r="BL9" s="31">
        <v>0</v>
      </c>
      <c r="BM9" s="31">
        <v>0</v>
      </c>
      <c r="BN9" s="31">
        <v>5</v>
      </c>
      <c r="BO9" s="31">
        <v>59</v>
      </c>
      <c r="BP9" s="30">
        <v>0</v>
      </c>
      <c r="BQ9" s="31">
        <v>10</v>
      </c>
      <c r="BR9" s="30">
        <v>0</v>
      </c>
      <c r="BS9" s="31">
        <v>53</v>
      </c>
      <c r="BT9" s="31">
        <v>0</v>
      </c>
      <c r="BU9" s="30">
        <v>0</v>
      </c>
      <c r="BV9" s="31">
        <v>9</v>
      </c>
      <c r="BW9" s="31">
        <v>35</v>
      </c>
      <c r="BX9" s="31">
        <v>0</v>
      </c>
      <c r="BY9" s="31">
        <v>0</v>
      </c>
      <c r="BZ9" s="30">
        <v>0</v>
      </c>
      <c r="CA9" s="31">
        <v>0</v>
      </c>
      <c r="CB9" s="31">
        <v>2</v>
      </c>
      <c r="CC9" s="30">
        <v>0</v>
      </c>
      <c r="CD9" s="30">
        <v>0</v>
      </c>
      <c r="CE9" s="30">
        <v>0</v>
      </c>
      <c r="CF9" s="30">
        <v>0</v>
      </c>
      <c r="CG9" s="30">
        <v>0</v>
      </c>
      <c r="CH9" s="30">
        <v>0</v>
      </c>
      <c r="CI9" s="31">
        <v>3</v>
      </c>
      <c r="CJ9" s="31">
        <v>2</v>
      </c>
      <c r="CK9" s="31">
        <v>0</v>
      </c>
      <c r="CL9" s="30">
        <v>0</v>
      </c>
      <c r="CM9" s="30">
        <v>0</v>
      </c>
      <c r="CN9" s="30">
        <v>0</v>
      </c>
      <c r="CO9" s="31">
        <v>2</v>
      </c>
      <c r="CP9" s="31">
        <v>0</v>
      </c>
      <c r="CQ9" s="31">
        <v>0</v>
      </c>
      <c r="CR9" s="5"/>
      <c r="CS9" s="31">
        <v>1</v>
      </c>
      <c r="CT9" s="31">
        <v>0</v>
      </c>
      <c r="CU9" s="31">
        <v>0</v>
      </c>
      <c r="CV9" s="31">
        <v>0</v>
      </c>
      <c r="CW9" s="30">
        <v>0</v>
      </c>
    </row>
    <row r="10" spans="1:101" x14ac:dyDescent="0.25">
      <c r="A10" s="4">
        <v>2016</v>
      </c>
      <c r="B10" s="19">
        <v>42516</v>
      </c>
      <c r="C10" s="25">
        <v>7</v>
      </c>
      <c r="D10" s="1">
        <v>19.690499999999997</v>
      </c>
      <c r="E10" s="1">
        <v>0.73034744560677978</v>
      </c>
      <c r="F10" s="1">
        <v>0.92399999999999949</v>
      </c>
      <c r="G10" s="1">
        <v>1.6177083333333293</v>
      </c>
      <c r="H10" s="1">
        <v>2.0459583333333313</v>
      </c>
      <c r="I10" s="21">
        <v>9.2790537803093383</v>
      </c>
      <c r="J10" s="1">
        <v>1.4915053455382883</v>
      </c>
      <c r="K10" s="1">
        <v>0.39541206956909747</v>
      </c>
      <c r="L10" s="1">
        <v>0.66692675012794922</v>
      </c>
      <c r="M10" s="1">
        <v>1.4754816580282375</v>
      </c>
      <c r="N10" s="10">
        <v>98.709416666666655</v>
      </c>
      <c r="O10" s="23" t="s">
        <v>114</v>
      </c>
      <c r="P10" s="23" t="s">
        <v>85</v>
      </c>
      <c r="Q10" s="4">
        <v>20</v>
      </c>
      <c r="R10" s="7">
        <f t="shared" si="3"/>
        <v>4.3332275862068963</v>
      </c>
      <c r="S10" s="1"/>
      <c r="T10" s="15">
        <f t="shared" si="4"/>
        <v>0</v>
      </c>
      <c r="U10" s="15">
        <f t="shared" si="5"/>
        <v>1</v>
      </c>
      <c r="V10" s="1"/>
      <c r="W10" s="14">
        <v>17</v>
      </c>
      <c r="X10" s="14">
        <f t="shared" si="6"/>
        <v>340</v>
      </c>
      <c r="Y10" s="14"/>
      <c r="Z10" s="14"/>
      <c r="AA10" s="28">
        <v>672</v>
      </c>
      <c r="AB10" s="24">
        <f t="shared" si="0"/>
        <v>155</v>
      </c>
      <c r="AC10" s="12">
        <f t="shared" si="7"/>
        <v>3100</v>
      </c>
      <c r="AD10" s="32">
        <f t="shared" si="1"/>
        <v>18</v>
      </c>
      <c r="AE10" s="40">
        <v>2.2755242437354166</v>
      </c>
      <c r="AF10" s="58">
        <v>0.1307556080283353</v>
      </c>
      <c r="AG10" s="7">
        <f t="shared" si="2"/>
        <v>0.17499999999999999</v>
      </c>
      <c r="AH10" s="30">
        <v>0</v>
      </c>
      <c r="AI10" s="30">
        <v>0</v>
      </c>
      <c r="AJ10" s="31">
        <v>1</v>
      </c>
      <c r="AK10" s="30">
        <v>0</v>
      </c>
      <c r="AL10" s="30">
        <v>0</v>
      </c>
      <c r="AM10" s="31">
        <v>2</v>
      </c>
      <c r="AN10" s="31">
        <v>2</v>
      </c>
      <c r="AO10" s="31">
        <v>0</v>
      </c>
      <c r="AP10" s="31">
        <v>0</v>
      </c>
      <c r="AQ10" s="31">
        <v>0</v>
      </c>
      <c r="AR10" s="30">
        <v>0</v>
      </c>
      <c r="AS10" s="31">
        <v>1</v>
      </c>
      <c r="AT10" s="30">
        <v>0</v>
      </c>
      <c r="AU10" s="30">
        <v>0</v>
      </c>
      <c r="AV10" s="31">
        <v>0</v>
      </c>
      <c r="AW10" s="30">
        <v>0</v>
      </c>
      <c r="AX10" s="30">
        <v>0</v>
      </c>
      <c r="AY10" s="31">
        <v>0</v>
      </c>
      <c r="AZ10" s="31">
        <v>1</v>
      </c>
      <c r="BA10" s="31">
        <v>0</v>
      </c>
      <c r="BB10" s="31">
        <v>0</v>
      </c>
      <c r="BC10" s="31">
        <v>0</v>
      </c>
      <c r="BD10" s="31">
        <v>0</v>
      </c>
      <c r="BE10" s="31">
        <v>8</v>
      </c>
      <c r="BF10" s="30">
        <v>0</v>
      </c>
      <c r="BG10" s="31">
        <v>16</v>
      </c>
      <c r="BH10" s="31">
        <v>0</v>
      </c>
      <c r="BI10" s="30">
        <v>0</v>
      </c>
      <c r="BJ10" s="31">
        <v>2</v>
      </c>
      <c r="BK10" s="30">
        <v>0</v>
      </c>
      <c r="BL10" s="31">
        <v>0</v>
      </c>
      <c r="BM10" s="31">
        <v>0</v>
      </c>
      <c r="BN10" s="31">
        <v>6</v>
      </c>
      <c r="BO10" s="31">
        <v>30</v>
      </c>
      <c r="BP10" s="30">
        <v>0</v>
      </c>
      <c r="BQ10" s="31">
        <v>14</v>
      </c>
      <c r="BR10" s="30">
        <v>0</v>
      </c>
      <c r="BS10" s="31">
        <v>21</v>
      </c>
      <c r="BT10" s="31">
        <v>0</v>
      </c>
      <c r="BU10" s="30">
        <v>0</v>
      </c>
      <c r="BV10" s="31">
        <v>17</v>
      </c>
      <c r="BW10" s="31">
        <v>30</v>
      </c>
      <c r="BX10" s="31">
        <v>0</v>
      </c>
      <c r="BY10" s="31">
        <v>0</v>
      </c>
      <c r="BZ10" s="30">
        <v>0</v>
      </c>
      <c r="CA10" s="31">
        <v>0</v>
      </c>
      <c r="CB10" s="31">
        <v>0</v>
      </c>
      <c r="CC10" s="30">
        <v>0</v>
      </c>
      <c r="CD10" s="30">
        <v>0</v>
      </c>
      <c r="CE10" s="30">
        <v>0</v>
      </c>
      <c r="CF10" s="30">
        <v>0</v>
      </c>
      <c r="CG10" s="30">
        <v>0</v>
      </c>
      <c r="CH10" s="30">
        <v>0</v>
      </c>
      <c r="CI10" s="31">
        <v>1</v>
      </c>
      <c r="CJ10" s="31">
        <v>0</v>
      </c>
      <c r="CK10" s="31">
        <v>0</v>
      </c>
      <c r="CL10" s="30">
        <v>0</v>
      </c>
      <c r="CM10" s="30">
        <v>0</v>
      </c>
      <c r="CN10" s="30">
        <v>0</v>
      </c>
      <c r="CO10" s="31">
        <v>0</v>
      </c>
      <c r="CP10" s="31">
        <v>1</v>
      </c>
      <c r="CQ10" s="31">
        <v>0</v>
      </c>
      <c r="CR10" s="5"/>
      <c r="CS10" s="31">
        <v>0</v>
      </c>
      <c r="CT10" s="31">
        <v>1</v>
      </c>
      <c r="CU10" s="31">
        <v>1</v>
      </c>
      <c r="CV10" s="31">
        <v>0</v>
      </c>
      <c r="CW10" s="30">
        <v>0</v>
      </c>
    </row>
    <row r="11" spans="1:101" x14ac:dyDescent="0.25">
      <c r="A11" s="4">
        <v>2016</v>
      </c>
      <c r="B11" s="19">
        <v>42517</v>
      </c>
      <c r="C11" s="25">
        <v>8</v>
      </c>
      <c r="D11" s="1">
        <v>20.32704166666667</v>
      </c>
      <c r="E11" s="1">
        <v>1.6417037671449657</v>
      </c>
      <c r="F11" s="1">
        <v>0.63654166666667322</v>
      </c>
      <c r="G11" s="1">
        <v>1.5605416666666727</v>
      </c>
      <c r="H11" s="1">
        <v>2.2542500000000025</v>
      </c>
      <c r="I11" s="21">
        <v>9.0012491520200442</v>
      </c>
      <c r="J11" s="1">
        <v>0.48031276493634617</v>
      </c>
      <c r="K11" s="1">
        <v>-0.27780462828929409</v>
      </c>
      <c r="L11" s="1">
        <v>0.11760744127980338</v>
      </c>
      <c r="M11" s="1">
        <v>0.38912212183865513</v>
      </c>
      <c r="N11" s="10">
        <v>98.862208333333342</v>
      </c>
      <c r="O11" s="23" t="s">
        <v>114</v>
      </c>
      <c r="P11" s="23" t="s">
        <v>85</v>
      </c>
      <c r="Q11" s="4">
        <v>21</v>
      </c>
      <c r="R11" s="7">
        <f t="shared" si="3"/>
        <v>4.5498889655172414</v>
      </c>
      <c r="S11" s="1"/>
      <c r="T11" s="15">
        <f t="shared" si="4"/>
        <v>0</v>
      </c>
      <c r="U11" s="15">
        <f t="shared" si="5"/>
        <v>1</v>
      </c>
      <c r="V11" s="1"/>
      <c r="W11" s="14">
        <v>36</v>
      </c>
      <c r="X11" s="14">
        <f t="shared" si="6"/>
        <v>720</v>
      </c>
      <c r="Y11" s="14"/>
      <c r="Z11" s="14"/>
      <c r="AA11" s="28">
        <v>504</v>
      </c>
      <c r="AB11" s="24">
        <f t="shared" si="0"/>
        <v>147</v>
      </c>
      <c r="AC11" s="12">
        <f t="shared" si="7"/>
        <v>2940</v>
      </c>
      <c r="AD11" s="32">
        <f t="shared" si="1"/>
        <v>15</v>
      </c>
      <c r="AE11" s="40">
        <v>2.3939529994643491</v>
      </c>
      <c r="AF11" s="58">
        <v>0.11064834096904069</v>
      </c>
      <c r="AG11" s="7">
        <f t="shared" si="2"/>
        <v>0.2</v>
      </c>
      <c r="AH11" s="30">
        <v>0</v>
      </c>
      <c r="AI11" s="30">
        <v>0</v>
      </c>
      <c r="AJ11" s="31">
        <v>0</v>
      </c>
      <c r="AK11" s="30">
        <v>0</v>
      </c>
      <c r="AL11" s="30">
        <v>0</v>
      </c>
      <c r="AM11" s="31">
        <v>0</v>
      </c>
      <c r="AN11" s="31">
        <v>6</v>
      </c>
      <c r="AO11" s="31">
        <v>0</v>
      </c>
      <c r="AP11" s="31">
        <v>6</v>
      </c>
      <c r="AQ11" s="31">
        <v>0</v>
      </c>
      <c r="AR11" s="30">
        <v>0</v>
      </c>
      <c r="AS11" s="31">
        <v>8</v>
      </c>
      <c r="AT11" s="30">
        <v>0</v>
      </c>
      <c r="AU11" s="30">
        <v>0</v>
      </c>
      <c r="AV11" s="31">
        <v>0</v>
      </c>
      <c r="AW11" s="30">
        <v>0</v>
      </c>
      <c r="AX11" s="30">
        <v>0</v>
      </c>
      <c r="AY11" s="31">
        <v>0</v>
      </c>
      <c r="AZ11" s="31">
        <v>0</v>
      </c>
      <c r="BA11" s="31">
        <v>0</v>
      </c>
      <c r="BB11" s="31">
        <v>0</v>
      </c>
      <c r="BC11" s="31">
        <v>0</v>
      </c>
      <c r="BD11" s="31">
        <v>0</v>
      </c>
      <c r="BE11" s="31">
        <v>10</v>
      </c>
      <c r="BF11" s="30">
        <v>0</v>
      </c>
      <c r="BG11" s="31">
        <v>16</v>
      </c>
      <c r="BH11" s="31">
        <v>0</v>
      </c>
      <c r="BI11" s="30">
        <v>0</v>
      </c>
      <c r="BJ11" s="31">
        <v>4</v>
      </c>
      <c r="BK11" s="30">
        <v>0</v>
      </c>
      <c r="BL11" s="31">
        <v>0</v>
      </c>
      <c r="BM11" s="31">
        <v>0</v>
      </c>
      <c r="BN11" s="31">
        <v>4</v>
      </c>
      <c r="BO11" s="31">
        <v>31</v>
      </c>
      <c r="BP11" s="30">
        <v>0</v>
      </c>
      <c r="BQ11" s="31">
        <v>17</v>
      </c>
      <c r="BR11" s="30">
        <v>0</v>
      </c>
      <c r="BS11" s="31">
        <v>13</v>
      </c>
      <c r="BT11" s="31">
        <v>0</v>
      </c>
      <c r="BU11" s="30">
        <v>0</v>
      </c>
      <c r="BV11" s="31">
        <v>9</v>
      </c>
      <c r="BW11" s="31">
        <v>19</v>
      </c>
      <c r="BX11" s="31">
        <v>0</v>
      </c>
      <c r="BY11" s="31">
        <v>0</v>
      </c>
      <c r="BZ11" s="30">
        <v>0</v>
      </c>
      <c r="CA11" s="31">
        <v>1</v>
      </c>
      <c r="CB11" s="31">
        <v>0</v>
      </c>
      <c r="CC11" s="30">
        <v>0</v>
      </c>
      <c r="CD11" s="30">
        <v>0</v>
      </c>
      <c r="CE11" s="30">
        <v>0</v>
      </c>
      <c r="CF11" s="30">
        <v>0</v>
      </c>
      <c r="CG11" s="30">
        <v>0</v>
      </c>
      <c r="CH11" s="30">
        <v>0</v>
      </c>
      <c r="CI11" s="31">
        <v>2</v>
      </c>
      <c r="CJ11" s="31">
        <v>0</v>
      </c>
      <c r="CK11" s="31">
        <v>0</v>
      </c>
      <c r="CL11" s="30">
        <v>0</v>
      </c>
      <c r="CM11" s="30">
        <v>0</v>
      </c>
      <c r="CN11" s="30">
        <v>0</v>
      </c>
      <c r="CO11" s="31">
        <v>0</v>
      </c>
      <c r="CP11" s="31">
        <v>0</v>
      </c>
      <c r="CQ11" s="31">
        <v>0</v>
      </c>
      <c r="CR11" s="5"/>
      <c r="CS11" s="31">
        <v>1</v>
      </c>
      <c r="CT11" s="31">
        <v>0</v>
      </c>
      <c r="CU11" s="31">
        <v>0</v>
      </c>
      <c r="CV11" s="31">
        <v>0</v>
      </c>
      <c r="CW11" s="30">
        <v>0</v>
      </c>
    </row>
    <row r="12" spans="1:101" x14ac:dyDescent="0.25">
      <c r="A12" s="4">
        <v>2016</v>
      </c>
      <c r="B12" s="19">
        <v>42518</v>
      </c>
      <c r="C12" s="25">
        <v>9</v>
      </c>
      <c r="D12" s="1">
        <v>21.434166666666666</v>
      </c>
      <c r="E12" s="1">
        <v>0.8133245069608982</v>
      </c>
      <c r="F12" s="1">
        <v>1.1071249999999964</v>
      </c>
      <c r="G12" s="1">
        <v>1.7436666666666696</v>
      </c>
      <c r="H12" s="1">
        <v>2.6676666666666691</v>
      </c>
      <c r="I12" s="21">
        <v>10.80773240699868</v>
      </c>
      <c r="J12" s="1">
        <v>2.122848113490158</v>
      </c>
      <c r="K12" s="1">
        <v>1.8064832549786356</v>
      </c>
      <c r="L12" s="1">
        <v>1.5286786266893415</v>
      </c>
      <c r="M12" s="1">
        <v>1.924090696258439</v>
      </c>
      <c r="N12" s="10">
        <v>98.856541666666658</v>
      </c>
      <c r="O12" s="23" t="s">
        <v>114</v>
      </c>
      <c r="P12" s="23" t="s">
        <v>85</v>
      </c>
      <c r="Q12" s="4">
        <v>22</v>
      </c>
      <c r="R12" s="7">
        <f t="shared" si="3"/>
        <v>4.7665503448275857</v>
      </c>
      <c r="S12" s="1"/>
      <c r="T12" s="15">
        <f t="shared" si="4"/>
        <v>0</v>
      </c>
      <c r="U12" s="15">
        <f t="shared" si="5"/>
        <v>1</v>
      </c>
      <c r="V12" s="1"/>
      <c r="W12" s="14">
        <v>8</v>
      </c>
      <c r="X12" s="14">
        <f t="shared" si="6"/>
        <v>160</v>
      </c>
      <c r="Y12" s="14"/>
      <c r="Z12" s="14"/>
      <c r="AA12" s="28">
        <v>296</v>
      </c>
      <c r="AB12" s="24">
        <f t="shared" si="0"/>
        <v>182</v>
      </c>
      <c r="AC12" s="12">
        <f t="shared" si="7"/>
        <v>3640</v>
      </c>
      <c r="AD12" s="32">
        <f t="shared" si="1"/>
        <v>17</v>
      </c>
      <c r="AE12" s="40">
        <v>2.1896211854776824</v>
      </c>
      <c r="AF12" s="58">
        <v>0.15333333333333335</v>
      </c>
      <c r="AG12" s="7">
        <f t="shared" si="2"/>
        <v>0.22500000000000001</v>
      </c>
      <c r="AH12" s="30">
        <v>0</v>
      </c>
      <c r="AI12" s="30">
        <v>0</v>
      </c>
      <c r="AJ12" s="31">
        <v>2</v>
      </c>
      <c r="AK12" s="30">
        <v>0</v>
      </c>
      <c r="AL12" s="30">
        <v>0</v>
      </c>
      <c r="AM12" s="31">
        <v>0</v>
      </c>
      <c r="AN12" s="31">
        <v>1</v>
      </c>
      <c r="AO12" s="31">
        <v>0</v>
      </c>
      <c r="AP12" s="31">
        <v>2</v>
      </c>
      <c r="AQ12" s="31">
        <v>0</v>
      </c>
      <c r="AR12" s="30">
        <v>0</v>
      </c>
      <c r="AS12" s="31">
        <v>20</v>
      </c>
      <c r="AT12" s="30">
        <v>0</v>
      </c>
      <c r="AU12" s="30">
        <v>0</v>
      </c>
      <c r="AV12" s="31">
        <v>0</v>
      </c>
      <c r="AW12" s="30">
        <v>0</v>
      </c>
      <c r="AX12" s="30">
        <v>0</v>
      </c>
      <c r="AY12" s="31">
        <v>0</v>
      </c>
      <c r="AZ12" s="31">
        <v>1</v>
      </c>
      <c r="BA12" s="31">
        <v>0</v>
      </c>
      <c r="BB12" s="31">
        <v>0</v>
      </c>
      <c r="BC12" s="31">
        <v>0</v>
      </c>
      <c r="BD12" s="31">
        <v>0</v>
      </c>
      <c r="BE12" s="31">
        <v>9</v>
      </c>
      <c r="BF12" s="30">
        <v>0</v>
      </c>
      <c r="BG12" s="31">
        <v>13</v>
      </c>
      <c r="BH12" s="31">
        <v>0</v>
      </c>
      <c r="BI12" s="30">
        <v>0</v>
      </c>
      <c r="BJ12" s="31">
        <v>4</v>
      </c>
      <c r="BK12" s="30">
        <v>0</v>
      </c>
      <c r="BL12" s="31">
        <v>0</v>
      </c>
      <c r="BM12" s="31">
        <v>0</v>
      </c>
      <c r="BN12" s="31">
        <v>3</v>
      </c>
      <c r="BO12" s="31">
        <v>42</v>
      </c>
      <c r="BP12" s="30">
        <v>0</v>
      </c>
      <c r="BQ12" s="31">
        <v>6</v>
      </c>
      <c r="BR12" s="30">
        <v>0</v>
      </c>
      <c r="BS12" s="31">
        <v>44</v>
      </c>
      <c r="BT12" s="31">
        <v>0</v>
      </c>
      <c r="BU12" s="30">
        <v>0</v>
      </c>
      <c r="BV12" s="31">
        <v>12</v>
      </c>
      <c r="BW12" s="31">
        <v>20</v>
      </c>
      <c r="BX12" s="31">
        <v>0</v>
      </c>
      <c r="BY12" s="31">
        <v>0</v>
      </c>
      <c r="BZ12" s="30">
        <v>0</v>
      </c>
      <c r="CA12" s="31">
        <v>1</v>
      </c>
      <c r="CB12" s="31">
        <v>0</v>
      </c>
      <c r="CC12" s="30">
        <v>0</v>
      </c>
      <c r="CD12" s="30">
        <v>0</v>
      </c>
      <c r="CE12" s="30">
        <v>0</v>
      </c>
      <c r="CF12" s="30">
        <v>0</v>
      </c>
      <c r="CG12" s="30">
        <v>0</v>
      </c>
      <c r="CH12" s="30">
        <v>0</v>
      </c>
      <c r="CI12" s="31">
        <v>1</v>
      </c>
      <c r="CJ12" s="31">
        <v>0</v>
      </c>
      <c r="CK12" s="31">
        <v>1</v>
      </c>
      <c r="CL12" s="30">
        <v>0</v>
      </c>
      <c r="CM12" s="30">
        <v>0</v>
      </c>
      <c r="CN12" s="30">
        <v>0</v>
      </c>
      <c r="CO12" s="31">
        <v>0</v>
      </c>
      <c r="CP12" s="31">
        <v>0</v>
      </c>
      <c r="CQ12" s="31">
        <v>0</v>
      </c>
      <c r="CR12" s="5"/>
      <c r="CS12" s="31">
        <v>0</v>
      </c>
      <c r="CT12" s="31">
        <v>0</v>
      </c>
      <c r="CU12" s="31">
        <v>0</v>
      </c>
      <c r="CV12" s="31">
        <v>0</v>
      </c>
      <c r="CW12" s="30">
        <v>0</v>
      </c>
    </row>
    <row r="13" spans="1:101" x14ac:dyDescent="0.25">
      <c r="A13" s="4">
        <v>2016</v>
      </c>
      <c r="B13" s="19">
        <v>42519</v>
      </c>
      <c r="C13" s="25">
        <v>10</v>
      </c>
      <c r="D13" s="1">
        <v>21.927666666666667</v>
      </c>
      <c r="E13" s="1">
        <v>0.77033790816343894</v>
      </c>
      <c r="F13" s="1">
        <v>0.49350000000000094</v>
      </c>
      <c r="G13" s="1">
        <v>1.6006249999999973</v>
      </c>
      <c r="H13" s="1">
        <v>2.2371666666666705</v>
      </c>
      <c r="I13" s="21">
        <v>8.9989758730048326</v>
      </c>
      <c r="J13" s="1">
        <v>0.29198409083673504</v>
      </c>
      <c r="K13" s="1">
        <v>-1.8087565339938472</v>
      </c>
      <c r="L13" s="1">
        <v>-2.2732790152115712E-3</v>
      </c>
      <c r="M13" s="1">
        <v>-0.28007790730450566</v>
      </c>
      <c r="N13" s="10">
        <v>98.754541666666682</v>
      </c>
      <c r="O13" s="23" t="s">
        <v>75</v>
      </c>
      <c r="P13" s="23" t="s">
        <v>87</v>
      </c>
      <c r="Q13" s="4">
        <v>23</v>
      </c>
      <c r="R13" s="7">
        <f t="shared" si="3"/>
        <v>4.9832117241379308</v>
      </c>
      <c r="S13" s="1"/>
      <c r="T13" s="15">
        <f t="shared" si="4"/>
        <v>0</v>
      </c>
      <c r="U13" s="15">
        <f t="shared" si="5"/>
        <v>1</v>
      </c>
      <c r="V13" s="1"/>
      <c r="W13" s="14">
        <v>9</v>
      </c>
      <c r="X13" s="14">
        <f t="shared" si="6"/>
        <v>180</v>
      </c>
      <c r="Y13" s="14"/>
      <c r="Z13" s="14"/>
      <c r="AA13" s="28">
        <v>248</v>
      </c>
      <c r="AB13" s="24">
        <f t="shared" si="0"/>
        <v>125</v>
      </c>
      <c r="AC13" s="12">
        <f t="shared" si="7"/>
        <v>2500</v>
      </c>
      <c r="AD13" s="32">
        <f t="shared" si="1"/>
        <v>15</v>
      </c>
      <c r="AE13" s="40">
        <v>2.1450662882717544</v>
      </c>
      <c r="AF13" s="58">
        <v>0.16507659231389413</v>
      </c>
      <c r="AG13" s="7">
        <f t="shared" si="2"/>
        <v>0.25</v>
      </c>
      <c r="AH13" s="30">
        <v>0</v>
      </c>
      <c r="AI13" s="30">
        <v>0</v>
      </c>
      <c r="AJ13" s="31">
        <v>3</v>
      </c>
      <c r="AK13" s="30">
        <v>0</v>
      </c>
      <c r="AL13" s="30">
        <v>0</v>
      </c>
      <c r="AM13" s="31">
        <v>0</v>
      </c>
      <c r="AN13" s="31">
        <v>1</v>
      </c>
      <c r="AO13" s="31">
        <v>0</v>
      </c>
      <c r="AP13" s="31">
        <v>1</v>
      </c>
      <c r="AQ13" s="31">
        <v>0</v>
      </c>
      <c r="AR13" s="30">
        <v>0</v>
      </c>
      <c r="AS13" s="31">
        <v>7</v>
      </c>
      <c r="AT13" s="30">
        <v>0</v>
      </c>
      <c r="AU13" s="30">
        <v>0</v>
      </c>
      <c r="AV13" s="31">
        <v>0</v>
      </c>
      <c r="AW13" s="30">
        <v>0</v>
      </c>
      <c r="AX13" s="30">
        <v>0</v>
      </c>
      <c r="AY13" s="31">
        <v>0</v>
      </c>
      <c r="AZ13" s="31">
        <v>0</v>
      </c>
      <c r="BA13" s="31">
        <v>0</v>
      </c>
      <c r="BB13" s="31">
        <v>0</v>
      </c>
      <c r="BC13" s="31">
        <v>0</v>
      </c>
      <c r="BD13" s="31">
        <v>0</v>
      </c>
      <c r="BE13" s="31">
        <v>5</v>
      </c>
      <c r="BF13" s="30">
        <v>0</v>
      </c>
      <c r="BG13" s="31">
        <v>5</v>
      </c>
      <c r="BH13" s="31">
        <v>0</v>
      </c>
      <c r="BI13" s="30">
        <v>0</v>
      </c>
      <c r="BJ13" s="31">
        <v>1</v>
      </c>
      <c r="BK13" s="30">
        <v>0</v>
      </c>
      <c r="BL13" s="31">
        <v>0</v>
      </c>
      <c r="BM13" s="31">
        <v>0</v>
      </c>
      <c r="BN13" s="31">
        <v>9</v>
      </c>
      <c r="BO13" s="31">
        <v>27</v>
      </c>
      <c r="BP13" s="30">
        <v>0</v>
      </c>
      <c r="BQ13" s="31">
        <v>3</v>
      </c>
      <c r="BR13" s="30">
        <v>0</v>
      </c>
      <c r="BS13" s="31">
        <v>15</v>
      </c>
      <c r="BT13" s="31">
        <v>0</v>
      </c>
      <c r="BU13" s="30">
        <v>0</v>
      </c>
      <c r="BV13" s="31">
        <v>12</v>
      </c>
      <c r="BW13" s="31">
        <v>34</v>
      </c>
      <c r="BX13" s="31">
        <v>0</v>
      </c>
      <c r="BY13" s="31">
        <v>0</v>
      </c>
      <c r="BZ13" s="30">
        <v>0</v>
      </c>
      <c r="CA13" s="31">
        <v>0</v>
      </c>
      <c r="CB13" s="31">
        <v>0</v>
      </c>
      <c r="CC13" s="30">
        <v>0</v>
      </c>
      <c r="CD13" s="30">
        <v>0</v>
      </c>
      <c r="CE13" s="30">
        <v>0</v>
      </c>
      <c r="CF13" s="30">
        <v>0</v>
      </c>
      <c r="CG13" s="30">
        <v>0</v>
      </c>
      <c r="CH13" s="30">
        <v>0</v>
      </c>
      <c r="CI13" s="31">
        <v>1</v>
      </c>
      <c r="CJ13" s="31">
        <v>0</v>
      </c>
      <c r="CK13" s="31">
        <v>0</v>
      </c>
      <c r="CL13" s="30">
        <v>0</v>
      </c>
      <c r="CM13" s="30">
        <v>0</v>
      </c>
      <c r="CN13" s="30">
        <v>0</v>
      </c>
      <c r="CO13" s="31">
        <v>0</v>
      </c>
      <c r="CP13" s="31">
        <v>0</v>
      </c>
      <c r="CQ13" s="31">
        <v>0</v>
      </c>
      <c r="CR13" s="5"/>
      <c r="CS13" s="31">
        <v>1</v>
      </c>
      <c r="CT13" s="31">
        <v>0</v>
      </c>
      <c r="CU13" s="31">
        <v>0</v>
      </c>
      <c r="CV13" s="31">
        <v>0</v>
      </c>
      <c r="CW13" s="30">
        <v>0</v>
      </c>
    </row>
    <row r="14" spans="1:101" x14ac:dyDescent="0.25">
      <c r="A14" s="4">
        <v>2016</v>
      </c>
      <c r="B14" s="19">
        <v>42520</v>
      </c>
      <c r="C14" s="25">
        <v>11</v>
      </c>
      <c r="D14" s="1">
        <v>21.477833333333333</v>
      </c>
      <c r="E14" s="1">
        <v>0.74888007205348983</v>
      </c>
      <c r="F14" s="1">
        <v>-0.4498333333333342</v>
      </c>
      <c r="G14" s="1">
        <v>4.3666666666666742E-2</v>
      </c>
      <c r="H14" s="1">
        <v>1.1507916666666631</v>
      </c>
      <c r="I14" s="21">
        <v>8.8263869442252858</v>
      </c>
      <c r="J14" s="1">
        <v>0.53383306605527159</v>
      </c>
      <c r="K14" s="1">
        <v>-0.17258892877954679</v>
      </c>
      <c r="L14" s="1">
        <v>-1.981345462773394</v>
      </c>
      <c r="M14" s="1">
        <v>-0.17486220779475836</v>
      </c>
      <c r="N14" s="10">
        <v>98.887166666666658</v>
      </c>
      <c r="O14" s="23" t="s">
        <v>115</v>
      </c>
      <c r="P14" s="23" t="s">
        <v>116</v>
      </c>
      <c r="Q14" s="4">
        <v>24</v>
      </c>
      <c r="R14" s="7">
        <f t="shared" si="3"/>
        <v>5.1998731034482759</v>
      </c>
      <c r="S14" s="1"/>
      <c r="T14" s="15">
        <f t="shared" si="4"/>
        <v>0</v>
      </c>
      <c r="U14" s="15">
        <f t="shared" si="5"/>
        <v>1</v>
      </c>
      <c r="V14" s="1"/>
      <c r="W14" s="14">
        <v>12</v>
      </c>
      <c r="X14" s="14">
        <f t="shared" si="6"/>
        <v>240</v>
      </c>
      <c r="Y14" s="14"/>
      <c r="Z14" s="14"/>
      <c r="AA14" s="28">
        <v>129</v>
      </c>
      <c r="AB14" s="24">
        <f t="shared" si="0"/>
        <v>49</v>
      </c>
      <c r="AC14" s="12">
        <f t="shared" si="7"/>
        <v>980</v>
      </c>
      <c r="AD14" s="32">
        <f t="shared" si="1"/>
        <v>12</v>
      </c>
      <c r="AE14" s="40">
        <v>2.2362903356552075</v>
      </c>
      <c r="AF14" s="58">
        <v>0.14440923494794025</v>
      </c>
      <c r="AG14" s="7">
        <f t="shared" si="2"/>
        <v>0.27500000000000002</v>
      </c>
      <c r="AH14" s="30">
        <v>0</v>
      </c>
      <c r="AI14" s="30">
        <v>0</v>
      </c>
      <c r="AJ14" s="31">
        <v>2</v>
      </c>
      <c r="AK14" s="30">
        <v>0</v>
      </c>
      <c r="AL14" s="30">
        <v>0</v>
      </c>
      <c r="AM14" s="31">
        <v>0</v>
      </c>
      <c r="AN14" s="31">
        <v>2</v>
      </c>
      <c r="AO14" s="31">
        <v>0</v>
      </c>
      <c r="AP14" s="31">
        <v>0</v>
      </c>
      <c r="AQ14" s="31">
        <v>0</v>
      </c>
      <c r="AR14" s="30">
        <v>0</v>
      </c>
      <c r="AS14" s="31">
        <v>5</v>
      </c>
      <c r="AT14" s="30">
        <v>0</v>
      </c>
      <c r="AU14" s="30">
        <v>0</v>
      </c>
      <c r="AV14" s="31">
        <v>0</v>
      </c>
      <c r="AW14" s="30">
        <v>0</v>
      </c>
      <c r="AX14" s="30">
        <v>0</v>
      </c>
      <c r="AY14" s="31">
        <v>0</v>
      </c>
      <c r="AZ14" s="31">
        <v>0</v>
      </c>
      <c r="BA14" s="31">
        <v>0</v>
      </c>
      <c r="BB14" s="31">
        <v>0</v>
      </c>
      <c r="BC14" s="31">
        <v>0</v>
      </c>
      <c r="BD14" s="31">
        <v>0</v>
      </c>
      <c r="BE14" s="31">
        <v>3</v>
      </c>
      <c r="BF14" s="30">
        <v>0</v>
      </c>
      <c r="BG14" s="31">
        <v>3</v>
      </c>
      <c r="BH14" s="31">
        <v>0</v>
      </c>
      <c r="BI14" s="30">
        <v>0</v>
      </c>
      <c r="BJ14" s="31">
        <v>0</v>
      </c>
      <c r="BK14" s="30">
        <v>0</v>
      </c>
      <c r="BL14" s="31">
        <v>0</v>
      </c>
      <c r="BM14" s="31">
        <v>0</v>
      </c>
      <c r="BN14" s="31">
        <v>5</v>
      </c>
      <c r="BO14" s="31">
        <v>2</v>
      </c>
      <c r="BP14" s="30">
        <v>0</v>
      </c>
      <c r="BQ14" s="31">
        <v>2</v>
      </c>
      <c r="BR14" s="30">
        <v>0</v>
      </c>
      <c r="BS14" s="31">
        <v>3</v>
      </c>
      <c r="BT14" s="31">
        <v>0</v>
      </c>
      <c r="BU14" s="30">
        <v>0</v>
      </c>
      <c r="BV14" s="31">
        <v>9</v>
      </c>
      <c r="BW14" s="31">
        <v>12</v>
      </c>
      <c r="BX14" s="31">
        <v>0</v>
      </c>
      <c r="BY14" s="31">
        <v>0</v>
      </c>
      <c r="BZ14" s="30">
        <v>0</v>
      </c>
      <c r="CA14" s="31">
        <v>0</v>
      </c>
      <c r="CB14" s="31">
        <v>0</v>
      </c>
      <c r="CC14" s="30">
        <v>0</v>
      </c>
      <c r="CD14" s="30">
        <v>0</v>
      </c>
      <c r="CE14" s="30">
        <v>0</v>
      </c>
      <c r="CF14" s="30">
        <v>0</v>
      </c>
      <c r="CG14" s="30">
        <v>0</v>
      </c>
      <c r="CH14" s="30">
        <v>0</v>
      </c>
      <c r="CI14" s="31">
        <v>0</v>
      </c>
      <c r="CJ14" s="31">
        <v>0</v>
      </c>
      <c r="CK14" s="31">
        <v>0</v>
      </c>
      <c r="CL14" s="30">
        <v>0</v>
      </c>
      <c r="CM14" s="30">
        <v>0</v>
      </c>
      <c r="CN14" s="30">
        <v>0</v>
      </c>
      <c r="CO14" s="31">
        <v>0</v>
      </c>
      <c r="CP14" s="31">
        <v>0</v>
      </c>
      <c r="CQ14" s="31">
        <v>0</v>
      </c>
      <c r="CR14" s="5"/>
      <c r="CS14" s="31">
        <v>0</v>
      </c>
      <c r="CT14" s="31">
        <v>1</v>
      </c>
      <c r="CU14" s="31">
        <v>0</v>
      </c>
      <c r="CV14" s="31">
        <v>0</v>
      </c>
      <c r="CW14" s="30">
        <v>0</v>
      </c>
    </row>
    <row r="15" spans="1:101" x14ac:dyDescent="0.25">
      <c r="A15" s="4">
        <v>2016</v>
      </c>
      <c r="B15" s="19">
        <v>42521</v>
      </c>
      <c r="C15" s="25">
        <v>12</v>
      </c>
      <c r="D15" s="1">
        <v>21.753250000000005</v>
      </c>
      <c r="E15" s="1">
        <v>1.1264969267987188</v>
      </c>
      <c r="F15" s="1">
        <v>0.27541666666667197</v>
      </c>
      <c r="G15" s="1">
        <v>-0.17441666666666222</v>
      </c>
      <c r="H15" s="1">
        <v>0.31908333333333871</v>
      </c>
      <c r="I15" s="21">
        <v>8.7352695533455584</v>
      </c>
      <c r="J15" s="1">
        <v>0.50870385540530449</v>
      </c>
      <c r="K15" s="1">
        <v>-9.1117390879727367E-2</v>
      </c>
      <c r="L15" s="1">
        <v>-0.26370631965927416</v>
      </c>
      <c r="M15" s="1">
        <v>-2.0724628536531213</v>
      </c>
      <c r="N15" s="10">
        <v>99.363833333333318</v>
      </c>
      <c r="O15" s="23" t="s">
        <v>115</v>
      </c>
      <c r="P15" s="23" t="s">
        <v>116</v>
      </c>
      <c r="Q15" s="4">
        <v>25</v>
      </c>
      <c r="R15" s="7">
        <f t="shared" si="3"/>
        <v>5.4165344827586202</v>
      </c>
      <c r="S15" s="1"/>
      <c r="T15" s="15">
        <f t="shared" si="4"/>
        <v>0</v>
      </c>
      <c r="U15" s="15">
        <f t="shared" si="5"/>
        <v>1</v>
      </c>
      <c r="V15" s="1"/>
      <c r="W15" s="14">
        <v>13</v>
      </c>
      <c r="X15" s="14">
        <f t="shared" si="6"/>
        <v>260</v>
      </c>
      <c r="Y15" s="14"/>
      <c r="Z15" s="14"/>
      <c r="AA15" s="28">
        <v>72</v>
      </c>
      <c r="AB15" s="24">
        <f t="shared" si="0"/>
        <v>117</v>
      </c>
      <c r="AC15" s="12">
        <f t="shared" si="7"/>
        <v>2340</v>
      </c>
      <c r="AD15" s="32">
        <f t="shared" si="1"/>
        <v>15</v>
      </c>
      <c r="AE15" s="40">
        <v>2.2131303553910779</v>
      </c>
      <c r="AF15" s="58">
        <v>0.1391628314705238</v>
      </c>
      <c r="AG15" s="7">
        <f t="shared" si="2"/>
        <v>0.3</v>
      </c>
      <c r="AH15" s="30">
        <v>0</v>
      </c>
      <c r="AI15" s="30">
        <v>0</v>
      </c>
      <c r="AJ15" s="31">
        <v>0</v>
      </c>
      <c r="AK15" s="30">
        <v>0</v>
      </c>
      <c r="AL15" s="30">
        <v>0</v>
      </c>
      <c r="AM15" s="31">
        <v>0</v>
      </c>
      <c r="AN15" s="31">
        <v>0</v>
      </c>
      <c r="AO15" s="31">
        <v>0</v>
      </c>
      <c r="AP15" s="31">
        <v>1</v>
      </c>
      <c r="AQ15" s="31">
        <v>0</v>
      </c>
      <c r="AR15" s="30">
        <v>0</v>
      </c>
      <c r="AS15" s="31">
        <v>23</v>
      </c>
      <c r="AT15" s="30">
        <v>0</v>
      </c>
      <c r="AU15" s="30">
        <v>0</v>
      </c>
      <c r="AV15" s="31">
        <v>0</v>
      </c>
      <c r="AW15" s="30">
        <v>0</v>
      </c>
      <c r="AX15" s="30">
        <v>0</v>
      </c>
      <c r="AY15" s="31">
        <v>1</v>
      </c>
      <c r="AZ15" s="31">
        <v>0</v>
      </c>
      <c r="BA15" s="31">
        <v>0</v>
      </c>
      <c r="BB15" s="31">
        <v>0</v>
      </c>
      <c r="BC15" s="31">
        <v>0</v>
      </c>
      <c r="BD15" s="31">
        <v>0</v>
      </c>
      <c r="BE15" s="31">
        <v>5</v>
      </c>
      <c r="BF15" s="30">
        <v>0</v>
      </c>
      <c r="BG15" s="31">
        <v>6</v>
      </c>
      <c r="BH15" s="31">
        <v>0</v>
      </c>
      <c r="BI15" s="30">
        <v>0</v>
      </c>
      <c r="BJ15" s="31">
        <v>0</v>
      </c>
      <c r="BK15" s="30">
        <v>0</v>
      </c>
      <c r="BL15" s="31">
        <v>0</v>
      </c>
      <c r="BM15" s="31">
        <v>0</v>
      </c>
      <c r="BN15" s="31">
        <v>5</v>
      </c>
      <c r="BO15" s="31">
        <v>9</v>
      </c>
      <c r="BP15" s="30">
        <v>0</v>
      </c>
      <c r="BQ15" s="31">
        <v>3</v>
      </c>
      <c r="BR15" s="30">
        <v>0</v>
      </c>
      <c r="BS15" s="31">
        <v>26</v>
      </c>
      <c r="BT15" s="31">
        <v>0</v>
      </c>
      <c r="BU15" s="30">
        <v>0</v>
      </c>
      <c r="BV15" s="31">
        <v>16</v>
      </c>
      <c r="BW15" s="31">
        <v>16</v>
      </c>
      <c r="BX15" s="31">
        <v>0</v>
      </c>
      <c r="BY15" s="31">
        <v>0</v>
      </c>
      <c r="BZ15" s="30">
        <v>0</v>
      </c>
      <c r="CA15" s="31">
        <v>1</v>
      </c>
      <c r="CB15" s="31">
        <v>1</v>
      </c>
      <c r="CC15" s="30">
        <v>0</v>
      </c>
      <c r="CD15" s="30">
        <v>0</v>
      </c>
      <c r="CE15" s="30">
        <v>0</v>
      </c>
      <c r="CF15" s="30">
        <v>0</v>
      </c>
      <c r="CG15" s="30">
        <v>0</v>
      </c>
      <c r="CH15" s="30">
        <v>0</v>
      </c>
      <c r="CI15" s="31">
        <v>2</v>
      </c>
      <c r="CJ15" s="31">
        <v>0</v>
      </c>
      <c r="CK15" s="31">
        <v>0</v>
      </c>
      <c r="CL15" s="30">
        <v>0</v>
      </c>
      <c r="CM15" s="30">
        <v>0</v>
      </c>
      <c r="CN15" s="30">
        <v>0</v>
      </c>
      <c r="CO15" s="31">
        <v>0</v>
      </c>
      <c r="CP15" s="31">
        <v>0</v>
      </c>
      <c r="CQ15" s="31">
        <v>0</v>
      </c>
      <c r="CR15" s="5"/>
      <c r="CS15" s="31">
        <v>0</v>
      </c>
      <c r="CT15" s="31">
        <v>0</v>
      </c>
      <c r="CU15" s="31">
        <v>0</v>
      </c>
      <c r="CV15" s="31">
        <v>2</v>
      </c>
      <c r="CW15" s="30">
        <v>0</v>
      </c>
    </row>
    <row r="16" spans="1:101" x14ac:dyDescent="0.25">
      <c r="A16" s="4">
        <v>2016</v>
      </c>
      <c r="B16" s="19">
        <v>42522</v>
      </c>
      <c r="C16" s="25">
        <v>13</v>
      </c>
      <c r="D16" s="1">
        <v>20.841249999999999</v>
      </c>
      <c r="E16" s="1">
        <v>0.32296792814255681</v>
      </c>
      <c r="F16" s="1">
        <v>-0.91200000000000614</v>
      </c>
      <c r="G16" s="1">
        <v>-0.63658333333333417</v>
      </c>
      <c r="H16" s="1">
        <v>-1.0864166666666684</v>
      </c>
      <c r="I16" s="21">
        <v>7.6702631924161606</v>
      </c>
      <c r="J16" s="1">
        <v>0.32804043843542641</v>
      </c>
      <c r="K16" s="1">
        <v>-1.0650063609293978</v>
      </c>
      <c r="L16" s="1">
        <v>-1.1561237518091252</v>
      </c>
      <c r="M16" s="1">
        <v>-1.328712680588672</v>
      </c>
      <c r="N16" s="10">
        <v>99.152625000000043</v>
      </c>
      <c r="O16" s="23" t="s">
        <v>115</v>
      </c>
      <c r="P16" s="23" t="s">
        <v>116</v>
      </c>
      <c r="Q16" s="4">
        <v>26</v>
      </c>
      <c r="R16" s="7">
        <f t="shared" si="3"/>
        <v>5.6331958620689653</v>
      </c>
      <c r="S16" s="1"/>
      <c r="T16" s="15">
        <f t="shared" si="4"/>
        <v>0</v>
      </c>
      <c r="U16" s="15">
        <f t="shared" si="5"/>
        <v>1</v>
      </c>
      <c r="V16" s="1"/>
      <c r="W16" s="14">
        <v>53</v>
      </c>
      <c r="X16" s="14">
        <f t="shared" si="6"/>
        <v>1060</v>
      </c>
      <c r="Y16" s="14"/>
      <c r="Z16" s="14"/>
      <c r="AA16" s="28">
        <v>43</v>
      </c>
      <c r="AB16" s="24">
        <f t="shared" si="0"/>
        <v>91</v>
      </c>
      <c r="AC16" s="12">
        <f t="shared" si="7"/>
        <v>1820</v>
      </c>
      <c r="AD16" s="32">
        <f t="shared" si="1"/>
        <v>15</v>
      </c>
      <c r="AE16" s="40">
        <v>2.2920196303840861</v>
      </c>
      <c r="AF16" s="58">
        <v>0.12358024691358024</v>
      </c>
      <c r="AG16" s="7">
        <f t="shared" si="2"/>
        <v>0.32500000000000001</v>
      </c>
      <c r="AH16" s="30">
        <v>0</v>
      </c>
      <c r="AI16" s="30">
        <v>0</v>
      </c>
      <c r="AJ16" s="31">
        <v>1</v>
      </c>
      <c r="AK16" s="30">
        <v>0</v>
      </c>
      <c r="AL16" s="30">
        <v>0</v>
      </c>
      <c r="AM16" s="31">
        <v>0</v>
      </c>
      <c r="AN16" s="31">
        <v>3</v>
      </c>
      <c r="AO16" s="31">
        <v>0</v>
      </c>
      <c r="AP16" s="31">
        <v>0</v>
      </c>
      <c r="AQ16" s="31">
        <v>0</v>
      </c>
      <c r="AR16" s="30">
        <v>0</v>
      </c>
      <c r="AS16" s="31">
        <v>11</v>
      </c>
      <c r="AT16" s="30">
        <v>0</v>
      </c>
      <c r="AU16" s="30">
        <v>0</v>
      </c>
      <c r="AV16" s="31">
        <v>0</v>
      </c>
      <c r="AW16" s="30">
        <v>0</v>
      </c>
      <c r="AX16" s="30">
        <v>0</v>
      </c>
      <c r="AY16" s="31">
        <v>0</v>
      </c>
      <c r="AZ16" s="31">
        <v>0</v>
      </c>
      <c r="BA16" s="31">
        <v>0</v>
      </c>
      <c r="BB16" s="31">
        <v>0</v>
      </c>
      <c r="BC16" s="31">
        <v>0</v>
      </c>
      <c r="BD16" s="31">
        <v>0</v>
      </c>
      <c r="BE16" s="31">
        <v>4</v>
      </c>
      <c r="BF16" s="30">
        <v>0</v>
      </c>
      <c r="BG16" s="31">
        <v>4</v>
      </c>
      <c r="BH16" s="31">
        <v>0</v>
      </c>
      <c r="BI16" s="30">
        <v>0</v>
      </c>
      <c r="BJ16" s="31">
        <v>1</v>
      </c>
      <c r="BK16" s="30">
        <v>0</v>
      </c>
      <c r="BL16" s="31">
        <v>1</v>
      </c>
      <c r="BM16" s="31">
        <v>0</v>
      </c>
      <c r="BN16" s="31">
        <v>1</v>
      </c>
      <c r="BO16" s="31">
        <v>16</v>
      </c>
      <c r="BP16" s="30">
        <v>0</v>
      </c>
      <c r="BQ16" s="31">
        <v>10</v>
      </c>
      <c r="BR16" s="30">
        <v>0</v>
      </c>
      <c r="BS16" s="31">
        <v>11</v>
      </c>
      <c r="BT16" s="31">
        <v>0</v>
      </c>
      <c r="BU16" s="30">
        <v>0</v>
      </c>
      <c r="BV16" s="31">
        <v>10</v>
      </c>
      <c r="BW16" s="31">
        <v>16</v>
      </c>
      <c r="BX16" s="31">
        <v>0</v>
      </c>
      <c r="BY16" s="31">
        <v>0</v>
      </c>
      <c r="BZ16" s="30">
        <v>0</v>
      </c>
      <c r="CA16" s="31">
        <v>0</v>
      </c>
      <c r="CB16" s="31">
        <v>0</v>
      </c>
      <c r="CC16" s="30">
        <v>0</v>
      </c>
      <c r="CD16" s="30">
        <v>0</v>
      </c>
      <c r="CE16" s="30">
        <v>0</v>
      </c>
      <c r="CF16" s="30">
        <v>0</v>
      </c>
      <c r="CG16" s="30">
        <v>0</v>
      </c>
      <c r="CH16" s="30">
        <v>0</v>
      </c>
      <c r="CI16" s="31">
        <v>1</v>
      </c>
      <c r="CJ16" s="31">
        <v>0</v>
      </c>
      <c r="CK16" s="31">
        <v>0</v>
      </c>
      <c r="CL16" s="30">
        <v>0</v>
      </c>
      <c r="CM16" s="30">
        <v>0</v>
      </c>
      <c r="CN16" s="30">
        <v>0</v>
      </c>
      <c r="CO16" s="31">
        <v>0</v>
      </c>
      <c r="CP16" s="31">
        <v>0</v>
      </c>
      <c r="CQ16" s="31">
        <v>1</v>
      </c>
      <c r="CR16" s="5"/>
      <c r="CS16" s="31">
        <v>0</v>
      </c>
      <c r="CT16" s="31">
        <v>0</v>
      </c>
      <c r="CU16" s="31">
        <v>0</v>
      </c>
      <c r="CV16" s="31">
        <v>0</v>
      </c>
      <c r="CW16" s="30">
        <v>0</v>
      </c>
    </row>
    <row r="17" spans="1:101" x14ac:dyDescent="0.25">
      <c r="A17" s="4">
        <v>2016</v>
      </c>
      <c r="B17" s="19">
        <v>42523</v>
      </c>
      <c r="C17" s="25">
        <v>14</v>
      </c>
      <c r="D17" s="1">
        <v>19.920666666666669</v>
      </c>
      <c r="E17" s="1">
        <v>0.79914778883870874</v>
      </c>
      <c r="F17" s="1">
        <v>-0.92058333333332953</v>
      </c>
      <c r="G17" s="1">
        <v>-1.8325833333333357</v>
      </c>
      <c r="H17" s="1">
        <v>-1.5571666666666637</v>
      </c>
      <c r="I17" s="21">
        <v>7.8628215155048649</v>
      </c>
      <c r="J17" s="1">
        <v>0.10245581120228812</v>
      </c>
      <c r="K17" s="1">
        <v>0.19255832308870424</v>
      </c>
      <c r="L17" s="1">
        <v>-0.87244803784069358</v>
      </c>
      <c r="M17" s="1">
        <v>-0.96356542872042095</v>
      </c>
      <c r="N17" s="10">
        <v>98.907208333333344</v>
      </c>
      <c r="O17" s="23" t="s">
        <v>115</v>
      </c>
      <c r="P17" s="23" t="s">
        <v>116</v>
      </c>
      <c r="Q17" s="4">
        <v>27</v>
      </c>
      <c r="R17" s="7">
        <f t="shared" si="3"/>
        <v>5.8498572413793104</v>
      </c>
      <c r="S17" s="1"/>
      <c r="T17" s="15">
        <f t="shared" si="4"/>
        <v>0</v>
      </c>
      <c r="U17" s="15">
        <f t="shared" si="5"/>
        <v>1</v>
      </c>
      <c r="V17" s="1"/>
      <c r="W17" s="14">
        <v>190</v>
      </c>
      <c r="X17" s="14">
        <f t="shared" si="6"/>
        <v>3800</v>
      </c>
      <c r="Y17" s="14"/>
      <c r="Z17" s="14"/>
      <c r="AA17" s="28">
        <v>134</v>
      </c>
      <c r="AB17" s="24">
        <f t="shared" si="0"/>
        <v>105</v>
      </c>
      <c r="AC17" s="12">
        <f t="shared" si="7"/>
        <v>2100</v>
      </c>
      <c r="AD17" s="32">
        <f t="shared" si="1"/>
        <v>16</v>
      </c>
      <c r="AE17" s="40">
        <v>2.4014402438994535</v>
      </c>
      <c r="AF17" s="58">
        <v>0.11018946177773588</v>
      </c>
      <c r="AG17" s="7">
        <f t="shared" si="2"/>
        <v>0.35</v>
      </c>
      <c r="AH17" s="30">
        <v>0</v>
      </c>
      <c r="AI17" s="30">
        <v>0</v>
      </c>
      <c r="AJ17" s="31">
        <v>2</v>
      </c>
      <c r="AK17" s="30">
        <v>0</v>
      </c>
      <c r="AL17" s="30">
        <v>0</v>
      </c>
      <c r="AM17" s="31">
        <v>1</v>
      </c>
      <c r="AN17" s="31">
        <v>8</v>
      </c>
      <c r="AO17" s="31">
        <v>0</v>
      </c>
      <c r="AP17" s="31">
        <v>3</v>
      </c>
      <c r="AQ17" s="31">
        <v>0</v>
      </c>
      <c r="AR17" s="30">
        <v>0</v>
      </c>
      <c r="AS17" s="31">
        <v>16</v>
      </c>
      <c r="AT17" s="30">
        <v>0</v>
      </c>
      <c r="AU17" s="30">
        <v>0</v>
      </c>
      <c r="AV17" s="31">
        <v>0</v>
      </c>
      <c r="AW17" s="30">
        <v>0</v>
      </c>
      <c r="AX17" s="30">
        <v>0</v>
      </c>
      <c r="AY17" s="31">
        <v>0</v>
      </c>
      <c r="AZ17" s="31">
        <v>0</v>
      </c>
      <c r="BA17" s="31">
        <v>0</v>
      </c>
      <c r="BB17" s="31">
        <v>0</v>
      </c>
      <c r="BC17" s="31">
        <v>0</v>
      </c>
      <c r="BD17" s="31">
        <v>0</v>
      </c>
      <c r="BE17" s="31">
        <v>10</v>
      </c>
      <c r="BF17" s="30">
        <v>0</v>
      </c>
      <c r="BG17" s="31">
        <v>3</v>
      </c>
      <c r="BH17" s="31">
        <v>0</v>
      </c>
      <c r="BI17" s="30">
        <v>0</v>
      </c>
      <c r="BJ17" s="31">
        <v>0</v>
      </c>
      <c r="BK17" s="30">
        <v>0</v>
      </c>
      <c r="BL17" s="31">
        <v>0</v>
      </c>
      <c r="BM17" s="31">
        <v>0</v>
      </c>
      <c r="BN17" s="31">
        <v>1</v>
      </c>
      <c r="BO17" s="31">
        <v>12</v>
      </c>
      <c r="BP17" s="30">
        <v>0</v>
      </c>
      <c r="BQ17" s="31">
        <v>14</v>
      </c>
      <c r="BR17" s="30">
        <v>0</v>
      </c>
      <c r="BS17" s="31">
        <v>11</v>
      </c>
      <c r="BT17" s="31">
        <v>0</v>
      </c>
      <c r="BU17" s="30">
        <v>0</v>
      </c>
      <c r="BV17" s="31">
        <v>6</v>
      </c>
      <c r="BW17" s="31">
        <v>15</v>
      </c>
      <c r="BX17" s="31">
        <v>0</v>
      </c>
      <c r="BY17" s="31">
        <v>0</v>
      </c>
      <c r="BZ17" s="30">
        <v>0</v>
      </c>
      <c r="CA17" s="31">
        <v>0</v>
      </c>
      <c r="CB17" s="31">
        <v>0</v>
      </c>
      <c r="CC17" s="30">
        <v>0</v>
      </c>
      <c r="CD17" s="30">
        <v>0</v>
      </c>
      <c r="CE17" s="30">
        <v>0</v>
      </c>
      <c r="CF17" s="30">
        <v>0</v>
      </c>
      <c r="CG17" s="30">
        <v>0</v>
      </c>
      <c r="CH17" s="30">
        <v>0</v>
      </c>
      <c r="CI17" s="31">
        <v>1</v>
      </c>
      <c r="CJ17" s="31">
        <v>0</v>
      </c>
      <c r="CK17" s="31">
        <v>0</v>
      </c>
      <c r="CL17" s="30">
        <v>0</v>
      </c>
      <c r="CM17" s="30">
        <v>0</v>
      </c>
      <c r="CN17" s="30">
        <v>0</v>
      </c>
      <c r="CO17" s="31">
        <v>0</v>
      </c>
      <c r="CP17" s="31">
        <v>0</v>
      </c>
      <c r="CQ17" s="31">
        <v>0</v>
      </c>
      <c r="CR17" s="5"/>
      <c r="CS17" s="31">
        <v>0</v>
      </c>
      <c r="CT17" s="31">
        <v>1</v>
      </c>
      <c r="CU17" s="31">
        <v>1</v>
      </c>
      <c r="CV17" s="31">
        <v>0</v>
      </c>
      <c r="CW17" s="30">
        <v>0</v>
      </c>
    </row>
    <row r="18" spans="1:101" x14ac:dyDescent="0.25">
      <c r="A18" s="4">
        <v>2016</v>
      </c>
      <c r="B18" s="19">
        <v>42524</v>
      </c>
      <c r="C18" s="25">
        <v>15</v>
      </c>
      <c r="D18" s="1">
        <v>19.920833333333338</v>
      </c>
      <c r="E18" s="1">
        <v>1.0398520240322937</v>
      </c>
      <c r="F18" s="1">
        <v>1.6666666666864671E-4</v>
      </c>
      <c r="G18" s="1">
        <v>-0.92041666666666089</v>
      </c>
      <c r="H18" s="1">
        <v>-1.832416666666667</v>
      </c>
      <c r="I18" s="21">
        <v>8.5262138413625657</v>
      </c>
      <c r="J18" s="1">
        <v>0.46471424705964681</v>
      </c>
      <c r="K18" s="1">
        <v>0.6633923258577008</v>
      </c>
      <c r="L18" s="1">
        <v>0.85595064894640505</v>
      </c>
      <c r="M18" s="1">
        <v>-0.20905571198299278</v>
      </c>
      <c r="N18" s="10">
        <v>99.285041666666658</v>
      </c>
      <c r="O18" s="23" t="s">
        <v>115</v>
      </c>
      <c r="P18" s="23" t="s">
        <v>116</v>
      </c>
      <c r="Q18" s="4">
        <v>28</v>
      </c>
      <c r="R18" s="7">
        <f t="shared" si="3"/>
        <v>6.0665186206896555</v>
      </c>
      <c r="S18" s="1"/>
      <c r="T18" s="15">
        <f t="shared" si="4"/>
        <v>0</v>
      </c>
      <c r="U18" s="15">
        <f t="shared" si="5"/>
        <v>1</v>
      </c>
      <c r="V18" s="1"/>
      <c r="W18" s="14">
        <v>1204</v>
      </c>
      <c r="X18" s="14">
        <f t="shared" si="6"/>
        <v>24080</v>
      </c>
      <c r="Y18" s="14"/>
      <c r="Z18" s="14"/>
      <c r="AA18" s="28">
        <v>167</v>
      </c>
      <c r="AB18" s="24">
        <f t="shared" si="0"/>
        <v>124</v>
      </c>
      <c r="AC18" s="12">
        <f t="shared" si="7"/>
        <v>2480</v>
      </c>
      <c r="AD18" s="32">
        <f t="shared" si="1"/>
        <v>13</v>
      </c>
      <c r="AE18" s="40">
        <v>2.0972893993550157</v>
      </c>
      <c r="AF18" s="58">
        <v>0.17790916420317121</v>
      </c>
      <c r="AG18" s="7">
        <f t="shared" si="2"/>
        <v>0.375</v>
      </c>
      <c r="AH18" s="30">
        <v>0</v>
      </c>
      <c r="AI18" s="30">
        <v>0</v>
      </c>
      <c r="AJ18" s="31">
        <v>2</v>
      </c>
      <c r="AK18" s="30">
        <v>0</v>
      </c>
      <c r="AL18" s="30">
        <v>0</v>
      </c>
      <c r="AM18" s="31">
        <v>0</v>
      </c>
      <c r="AN18" s="31">
        <v>6</v>
      </c>
      <c r="AO18" s="31">
        <v>0</v>
      </c>
      <c r="AP18" s="31">
        <v>0</v>
      </c>
      <c r="AQ18" s="31">
        <v>0</v>
      </c>
      <c r="AR18" s="30">
        <v>0</v>
      </c>
      <c r="AS18" s="31">
        <v>8</v>
      </c>
      <c r="AT18" s="30">
        <v>0</v>
      </c>
      <c r="AU18" s="30">
        <v>0</v>
      </c>
      <c r="AV18" s="31">
        <v>0</v>
      </c>
      <c r="AW18" s="30">
        <v>0</v>
      </c>
      <c r="AX18" s="30">
        <v>0</v>
      </c>
      <c r="AY18" s="31">
        <v>0</v>
      </c>
      <c r="AZ18" s="31">
        <v>0</v>
      </c>
      <c r="BA18" s="31">
        <v>0</v>
      </c>
      <c r="BB18" s="31">
        <v>0</v>
      </c>
      <c r="BC18" s="31">
        <v>0</v>
      </c>
      <c r="BD18" s="31">
        <v>0</v>
      </c>
      <c r="BE18" s="31">
        <v>7</v>
      </c>
      <c r="BF18" s="30">
        <v>0</v>
      </c>
      <c r="BG18" s="31">
        <v>8</v>
      </c>
      <c r="BH18" s="31">
        <v>0</v>
      </c>
      <c r="BI18" s="30">
        <v>0</v>
      </c>
      <c r="BJ18" s="31">
        <v>0</v>
      </c>
      <c r="BK18" s="30">
        <v>0</v>
      </c>
      <c r="BL18" s="31">
        <v>0</v>
      </c>
      <c r="BM18" s="31">
        <v>0</v>
      </c>
      <c r="BN18" s="31">
        <v>1</v>
      </c>
      <c r="BO18" s="31">
        <v>11</v>
      </c>
      <c r="BP18" s="30">
        <v>0</v>
      </c>
      <c r="BQ18" s="31">
        <v>11</v>
      </c>
      <c r="BR18" s="30">
        <v>0</v>
      </c>
      <c r="BS18" s="31">
        <v>43</v>
      </c>
      <c r="BT18" s="31">
        <v>0</v>
      </c>
      <c r="BU18" s="30">
        <v>0</v>
      </c>
      <c r="BV18" s="31">
        <v>9</v>
      </c>
      <c r="BW18" s="31">
        <v>16</v>
      </c>
      <c r="BX18" s="31">
        <v>0</v>
      </c>
      <c r="BY18" s="31">
        <v>0</v>
      </c>
      <c r="BZ18" s="30">
        <v>0</v>
      </c>
      <c r="CA18" s="31">
        <v>0</v>
      </c>
      <c r="CB18" s="31">
        <v>0</v>
      </c>
      <c r="CC18" s="30">
        <v>0</v>
      </c>
      <c r="CD18" s="30">
        <v>0</v>
      </c>
      <c r="CE18" s="30">
        <v>0</v>
      </c>
      <c r="CF18" s="30">
        <v>0</v>
      </c>
      <c r="CG18" s="30">
        <v>0</v>
      </c>
      <c r="CH18" s="30">
        <v>0</v>
      </c>
      <c r="CI18" s="31">
        <v>1</v>
      </c>
      <c r="CJ18" s="31">
        <v>0</v>
      </c>
      <c r="CK18" s="31">
        <v>1</v>
      </c>
      <c r="CL18" s="30">
        <v>0</v>
      </c>
      <c r="CM18" s="30">
        <v>0</v>
      </c>
      <c r="CN18" s="30">
        <v>0</v>
      </c>
      <c r="CO18" s="31">
        <v>0</v>
      </c>
      <c r="CP18" s="31">
        <v>0</v>
      </c>
      <c r="CQ18" s="31">
        <v>0</v>
      </c>
      <c r="CR18" s="5"/>
      <c r="CS18" s="31">
        <v>0</v>
      </c>
      <c r="CT18" s="31">
        <v>0</v>
      </c>
      <c r="CU18" s="31">
        <v>0</v>
      </c>
      <c r="CV18" s="31">
        <v>0</v>
      </c>
      <c r="CW18" s="30">
        <v>0</v>
      </c>
    </row>
    <row r="19" spans="1:101" x14ac:dyDescent="0.25">
      <c r="A19" s="4">
        <v>2016</v>
      </c>
      <c r="B19" s="19">
        <v>42525</v>
      </c>
      <c r="C19" s="25">
        <v>16</v>
      </c>
      <c r="D19" s="1">
        <v>20.489166666666666</v>
      </c>
      <c r="E19" s="1">
        <v>1.328069329864799</v>
      </c>
      <c r="F19" s="1">
        <v>0.56833333333332803</v>
      </c>
      <c r="G19" s="1">
        <v>0.56849999999999667</v>
      </c>
      <c r="H19" s="1">
        <v>-0.35208333333333286</v>
      </c>
      <c r="I19" s="21">
        <v>8.0509120014126783</v>
      </c>
      <c r="J19" s="1">
        <v>0.56286420302302032</v>
      </c>
      <c r="K19" s="1">
        <v>-0.47530183994988739</v>
      </c>
      <c r="L19" s="1">
        <v>0.18809048590781341</v>
      </c>
      <c r="M19" s="1">
        <v>0.38064880899651765</v>
      </c>
      <c r="N19" s="10">
        <v>98.839583333333323</v>
      </c>
      <c r="O19" s="23" t="s">
        <v>73</v>
      </c>
      <c r="P19" s="23" t="s">
        <v>86</v>
      </c>
      <c r="Q19" s="4">
        <v>1</v>
      </c>
      <c r="R19" s="7">
        <f t="shared" si="3"/>
        <v>0.21666137931034482</v>
      </c>
      <c r="S19" s="1"/>
      <c r="T19" s="15">
        <f t="shared" si="4"/>
        <v>0</v>
      </c>
      <c r="U19" s="15">
        <f t="shared" si="5"/>
        <v>1</v>
      </c>
      <c r="V19" s="1"/>
      <c r="W19" s="14">
        <v>673</v>
      </c>
      <c r="X19" s="14">
        <f t="shared" si="6"/>
        <v>13460</v>
      </c>
      <c r="Y19" s="14"/>
      <c r="Z19" s="14"/>
      <c r="AA19" s="28">
        <v>86</v>
      </c>
      <c r="AB19" s="24">
        <f t="shared" si="0"/>
        <v>64</v>
      </c>
      <c r="AC19" s="12">
        <f t="shared" si="7"/>
        <v>1280</v>
      </c>
      <c r="AD19" s="32">
        <f t="shared" si="1"/>
        <v>12</v>
      </c>
      <c r="AE19" s="40">
        <v>2.0608093810645873</v>
      </c>
      <c r="AF19" s="58">
        <v>0.16880826404635924</v>
      </c>
      <c r="AG19" s="7">
        <f t="shared" si="2"/>
        <v>0.4</v>
      </c>
      <c r="AH19" s="30">
        <v>0</v>
      </c>
      <c r="AI19" s="30">
        <v>0</v>
      </c>
      <c r="AJ19" s="31">
        <v>1</v>
      </c>
      <c r="AK19" s="30">
        <v>0</v>
      </c>
      <c r="AL19" s="30">
        <v>0</v>
      </c>
      <c r="AM19" s="31">
        <v>0</v>
      </c>
      <c r="AN19" s="31">
        <v>0</v>
      </c>
      <c r="AO19" s="31">
        <v>0</v>
      </c>
      <c r="AP19" s="31">
        <v>0</v>
      </c>
      <c r="AQ19" s="31">
        <v>0</v>
      </c>
      <c r="AR19" s="30">
        <v>0</v>
      </c>
      <c r="AS19" s="31">
        <v>7</v>
      </c>
      <c r="AT19" s="30">
        <v>0</v>
      </c>
      <c r="AU19" s="30">
        <v>0</v>
      </c>
      <c r="AV19" s="31">
        <v>0</v>
      </c>
      <c r="AW19" s="30">
        <v>0</v>
      </c>
      <c r="AX19" s="30">
        <v>0</v>
      </c>
      <c r="AY19" s="31">
        <v>0</v>
      </c>
      <c r="AZ19" s="31">
        <v>1</v>
      </c>
      <c r="BA19" s="31">
        <v>0</v>
      </c>
      <c r="BB19" s="31">
        <v>0</v>
      </c>
      <c r="BC19" s="31">
        <v>0</v>
      </c>
      <c r="BD19" s="31">
        <v>0</v>
      </c>
      <c r="BE19" s="31">
        <v>5</v>
      </c>
      <c r="BF19" s="30">
        <v>0</v>
      </c>
      <c r="BG19" s="31">
        <v>1</v>
      </c>
      <c r="BH19" s="31">
        <v>0</v>
      </c>
      <c r="BI19" s="30">
        <v>0</v>
      </c>
      <c r="BJ19" s="31">
        <v>1</v>
      </c>
      <c r="BK19" s="30">
        <v>0</v>
      </c>
      <c r="BL19" s="31">
        <v>0</v>
      </c>
      <c r="BM19" s="31">
        <v>0</v>
      </c>
      <c r="BN19" s="31">
        <v>0</v>
      </c>
      <c r="BO19" s="31">
        <v>5</v>
      </c>
      <c r="BP19" s="30">
        <v>0</v>
      </c>
      <c r="BQ19" s="31">
        <v>6</v>
      </c>
      <c r="BR19" s="30">
        <v>0</v>
      </c>
      <c r="BS19" s="31">
        <v>19</v>
      </c>
      <c r="BT19" s="31">
        <v>0</v>
      </c>
      <c r="BU19" s="30">
        <v>0</v>
      </c>
      <c r="BV19" s="31">
        <v>5</v>
      </c>
      <c r="BW19" s="31">
        <v>12</v>
      </c>
      <c r="BX19" s="31">
        <v>0</v>
      </c>
      <c r="BY19" s="31">
        <v>0</v>
      </c>
      <c r="BZ19" s="30">
        <v>0</v>
      </c>
      <c r="CA19" s="31">
        <v>0</v>
      </c>
      <c r="CB19" s="31">
        <v>0</v>
      </c>
      <c r="CC19" s="30">
        <v>0</v>
      </c>
      <c r="CD19" s="30">
        <v>0</v>
      </c>
      <c r="CE19" s="30">
        <v>0</v>
      </c>
      <c r="CF19" s="30">
        <v>0</v>
      </c>
      <c r="CG19" s="30">
        <v>0</v>
      </c>
      <c r="CH19" s="30">
        <v>0</v>
      </c>
      <c r="CI19" s="31">
        <v>0</v>
      </c>
      <c r="CJ19" s="31">
        <v>0</v>
      </c>
      <c r="CK19" s="31">
        <v>0</v>
      </c>
      <c r="CL19" s="30">
        <v>0</v>
      </c>
      <c r="CM19" s="30">
        <v>0</v>
      </c>
      <c r="CN19" s="30">
        <v>0</v>
      </c>
      <c r="CO19" s="31">
        <v>1</v>
      </c>
      <c r="CP19" s="31">
        <v>0</v>
      </c>
      <c r="CQ19" s="31">
        <v>0</v>
      </c>
      <c r="CR19" s="5"/>
      <c r="CS19" s="31">
        <v>0</v>
      </c>
      <c r="CT19" s="31">
        <v>0</v>
      </c>
      <c r="CU19" s="31">
        <v>0</v>
      </c>
      <c r="CV19" s="31">
        <v>0</v>
      </c>
      <c r="CW19" s="30">
        <v>0</v>
      </c>
    </row>
    <row r="20" spans="1:101" x14ac:dyDescent="0.25">
      <c r="A20" s="4">
        <v>2016</v>
      </c>
      <c r="B20" s="19">
        <v>42526</v>
      </c>
      <c r="C20" s="25">
        <v>17</v>
      </c>
      <c r="D20" s="1">
        <v>19.389000000000006</v>
      </c>
      <c r="E20" s="1">
        <v>0.703494754468871</v>
      </c>
      <c r="F20" s="1">
        <v>-1.1001666666666594</v>
      </c>
      <c r="G20" s="1">
        <v>-0.53183333333333138</v>
      </c>
      <c r="H20" s="1">
        <v>-0.53166666666666273</v>
      </c>
      <c r="I20" s="21">
        <v>7.8177066464581424</v>
      </c>
      <c r="J20" s="1">
        <v>0.45098706946894951</v>
      </c>
      <c r="K20" s="1">
        <v>-0.23320535495453587</v>
      </c>
      <c r="L20" s="1">
        <v>-0.70850719490442327</v>
      </c>
      <c r="M20" s="1">
        <v>-4.5114869046722461E-2</v>
      </c>
      <c r="N20" s="10">
        <v>97.59870833333332</v>
      </c>
      <c r="O20" s="23" t="s">
        <v>74</v>
      </c>
      <c r="P20" s="23" t="s">
        <v>84</v>
      </c>
      <c r="Q20" s="4">
        <v>2</v>
      </c>
      <c r="R20" s="7">
        <f t="shared" si="3"/>
        <v>0.43332275862068964</v>
      </c>
      <c r="S20" s="1"/>
      <c r="T20" s="15">
        <f t="shared" si="4"/>
        <v>0</v>
      </c>
      <c r="U20" s="15">
        <f t="shared" si="5"/>
        <v>1</v>
      </c>
      <c r="V20" s="1"/>
      <c r="W20" s="14">
        <v>395</v>
      </c>
      <c r="X20" s="14">
        <f t="shared" si="6"/>
        <v>7900</v>
      </c>
      <c r="Y20" s="14"/>
      <c r="Z20" s="14"/>
      <c r="AA20" s="28">
        <v>19</v>
      </c>
      <c r="AB20" s="24">
        <f t="shared" si="0"/>
        <v>41</v>
      </c>
      <c r="AC20" s="12">
        <f t="shared" si="7"/>
        <v>820</v>
      </c>
      <c r="AD20" s="32">
        <f t="shared" si="1"/>
        <v>12</v>
      </c>
      <c r="AE20" s="40">
        <v>2.2877396364380158</v>
      </c>
      <c r="AF20" s="58">
        <v>0.11481261154074954</v>
      </c>
      <c r="AG20" s="7">
        <f t="shared" si="2"/>
        <v>0.42499999999999999</v>
      </c>
      <c r="AH20" s="30">
        <v>0</v>
      </c>
      <c r="AI20" s="30">
        <v>0</v>
      </c>
      <c r="AJ20" s="31">
        <v>0</v>
      </c>
      <c r="AK20" s="30">
        <v>0</v>
      </c>
      <c r="AL20" s="30">
        <v>0</v>
      </c>
      <c r="AM20" s="31">
        <v>0</v>
      </c>
      <c r="AN20" s="31">
        <v>1</v>
      </c>
      <c r="AO20" s="31">
        <v>0</v>
      </c>
      <c r="AP20" s="31">
        <v>0</v>
      </c>
      <c r="AQ20" s="31">
        <v>0</v>
      </c>
      <c r="AR20" s="30">
        <v>0</v>
      </c>
      <c r="AS20" s="31">
        <v>5</v>
      </c>
      <c r="AT20" s="30">
        <v>0</v>
      </c>
      <c r="AU20" s="30">
        <v>0</v>
      </c>
      <c r="AV20" s="31">
        <v>0</v>
      </c>
      <c r="AW20" s="30">
        <v>0</v>
      </c>
      <c r="AX20" s="30">
        <v>0</v>
      </c>
      <c r="AY20" s="31">
        <v>0</v>
      </c>
      <c r="AZ20" s="31">
        <v>0</v>
      </c>
      <c r="BA20" s="31">
        <v>0</v>
      </c>
      <c r="BB20" s="31">
        <v>4</v>
      </c>
      <c r="BC20" s="31">
        <v>0</v>
      </c>
      <c r="BD20" s="31">
        <v>0</v>
      </c>
      <c r="BE20" s="31">
        <v>5</v>
      </c>
      <c r="BF20" s="30">
        <v>0</v>
      </c>
      <c r="BG20" s="31">
        <v>3</v>
      </c>
      <c r="BH20" s="31">
        <v>0</v>
      </c>
      <c r="BI20" s="30">
        <v>0</v>
      </c>
      <c r="BJ20" s="31">
        <v>0</v>
      </c>
      <c r="BK20" s="30">
        <v>0</v>
      </c>
      <c r="BL20" s="31">
        <v>0</v>
      </c>
      <c r="BM20" s="31">
        <v>0</v>
      </c>
      <c r="BN20" s="31">
        <v>0</v>
      </c>
      <c r="BO20" s="31">
        <v>3</v>
      </c>
      <c r="BP20" s="30">
        <v>0</v>
      </c>
      <c r="BQ20" s="31">
        <v>4</v>
      </c>
      <c r="BR20" s="30">
        <v>0</v>
      </c>
      <c r="BS20" s="31">
        <v>8</v>
      </c>
      <c r="BT20" s="31">
        <v>0</v>
      </c>
      <c r="BU20" s="30">
        <v>0</v>
      </c>
      <c r="BV20" s="31">
        <v>0</v>
      </c>
      <c r="BW20" s="31">
        <v>5</v>
      </c>
      <c r="BX20" s="31">
        <v>0</v>
      </c>
      <c r="BY20" s="31">
        <v>0</v>
      </c>
      <c r="BZ20" s="30">
        <v>0</v>
      </c>
      <c r="CA20" s="31">
        <v>0</v>
      </c>
      <c r="CB20" s="31">
        <v>0</v>
      </c>
      <c r="CC20" s="30">
        <v>0</v>
      </c>
      <c r="CD20" s="30">
        <v>0</v>
      </c>
      <c r="CE20" s="30">
        <v>0</v>
      </c>
      <c r="CF20" s="30">
        <v>0</v>
      </c>
      <c r="CG20" s="30">
        <v>0</v>
      </c>
      <c r="CH20" s="30">
        <v>0</v>
      </c>
      <c r="CI20" s="31">
        <v>1</v>
      </c>
      <c r="CJ20" s="31">
        <v>1</v>
      </c>
      <c r="CK20" s="31">
        <v>0</v>
      </c>
      <c r="CL20" s="30">
        <v>0</v>
      </c>
      <c r="CM20" s="30">
        <v>0</v>
      </c>
      <c r="CN20" s="30">
        <v>0</v>
      </c>
      <c r="CO20" s="31">
        <v>0</v>
      </c>
      <c r="CP20" s="31">
        <v>0</v>
      </c>
      <c r="CQ20" s="31">
        <v>0</v>
      </c>
      <c r="CR20" s="5"/>
      <c r="CS20" s="31">
        <v>1</v>
      </c>
      <c r="CT20" s="31">
        <v>0</v>
      </c>
      <c r="CU20" s="31">
        <v>0</v>
      </c>
      <c r="CV20" s="31">
        <v>0</v>
      </c>
      <c r="CW20" s="30">
        <v>0</v>
      </c>
    </row>
    <row r="21" spans="1:101" x14ac:dyDescent="0.25">
      <c r="A21" s="4">
        <v>2016</v>
      </c>
      <c r="B21" s="19">
        <v>42527</v>
      </c>
      <c r="C21" s="25">
        <v>18</v>
      </c>
      <c r="D21" s="1">
        <v>18.429666666666666</v>
      </c>
      <c r="E21" s="1">
        <v>0.55793685685020289</v>
      </c>
      <c r="F21" s="1">
        <v>-0.95933333333334048</v>
      </c>
      <c r="G21" s="1">
        <v>-2.0594999999999999</v>
      </c>
      <c r="H21" s="1">
        <v>-1.4911666666666719</v>
      </c>
      <c r="I21" s="21">
        <v>9.349196389199971</v>
      </c>
      <c r="J21" s="1">
        <v>1.6973650886623772</v>
      </c>
      <c r="K21" s="1">
        <v>1.5314897427418286</v>
      </c>
      <c r="L21" s="1">
        <v>1.2982843877872927</v>
      </c>
      <c r="M21" s="1">
        <v>0.82298254783740532</v>
      </c>
      <c r="N21" s="10">
        <v>97.565208333333317</v>
      </c>
      <c r="O21" s="23" t="s">
        <v>74</v>
      </c>
      <c r="P21" s="23" t="s">
        <v>84</v>
      </c>
      <c r="Q21" s="4">
        <v>3</v>
      </c>
      <c r="R21" s="7">
        <f t="shared" si="3"/>
        <v>0.64998413793103449</v>
      </c>
      <c r="S21" s="1"/>
      <c r="T21" s="15">
        <f t="shared" si="4"/>
        <v>0</v>
      </c>
      <c r="U21" s="15">
        <f t="shared" si="5"/>
        <v>1</v>
      </c>
      <c r="V21" s="1"/>
      <c r="W21" s="14">
        <v>192</v>
      </c>
      <c r="X21" s="14">
        <f t="shared" si="6"/>
        <v>3840</v>
      </c>
      <c r="Y21" s="14"/>
      <c r="Z21" s="14"/>
      <c r="AA21" s="28">
        <v>8</v>
      </c>
      <c r="AB21" s="24">
        <f t="shared" si="0"/>
        <v>92</v>
      </c>
      <c r="AC21" s="12">
        <f t="shared" si="7"/>
        <v>1840</v>
      </c>
      <c r="AD21" s="32">
        <f t="shared" si="1"/>
        <v>12</v>
      </c>
      <c r="AE21" s="40">
        <v>2.1295983027389838</v>
      </c>
      <c r="AF21" s="58">
        <v>0.15571833648393199</v>
      </c>
      <c r="AG21" s="7">
        <f t="shared" si="2"/>
        <v>0.45</v>
      </c>
      <c r="AH21" s="30">
        <v>0</v>
      </c>
      <c r="AI21" s="30">
        <v>0</v>
      </c>
      <c r="AJ21" s="31">
        <v>0</v>
      </c>
      <c r="AK21" s="30">
        <v>0</v>
      </c>
      <c r="AL21" s="30">
        <v>0</v>
      </c>
      <c r="AM21" s="31">
        <v>0</v>
      </c>
      <c r="AN21" s="31">
        <v>4</v>
      </c>
      <c r="AO21" s="31">
        <v>0</v>
      </c>
      <c r="AP21" s="31">
        <v>0</v>
      </c>
      <c r="AQ21" s="31">
        <v>1</v>
      </c>
      <c r="AR21" s="30">
        <v>0</v>
      </c>
      <c r="AS21" s="31">
        <v>7</v>
      </c>
      <c r="AT21" s="30">
        <v>0</v>
      </c>
      <c r="AU21" s="30">
        <v>0</v>
      </c>
      <c r="AV21" s="31">
        <v>0</v>
      </c>
      <c r="AW21" s="30">
        <v>0</v>
      </c>
      <c r="AX21" s="30">
        <v>0</v>
      </c>
      <c r="AY21" s="31">
        <v>0</v>
      </c>
      <c r="AZ21" s="31">
        <v>0</v>
      </c>
      <c r="BA21" s="31">
        <v>0</v>
      </c>
      <c r="BB21" s="31">
        <v>27</v>
      </c>
      <c r="BC21" s="31">
        <v>0</v>
      </c>
      <c r="BD21" s="31">
        <v>0</v>
      </c>
      <c r="BE21" s="31">
        <v>5</v>
      </c>
      <c r="BF21" s="30">
        <v>0</v>
      </c>
      <c r="BG21" s="31">
        <v>2</v>
      </c>
      <c r="BH21" s="31">
        <v>0</v>
      </c>
      <c r="BI21" s="30">
        <v>0</v>
      </c>
      <c r="BJ21" s="31">
        <v>0</v>
      </c>
      <c r="BK21" s="30">
        <v>0</v>
      </c>
      <c r="BL21" s="31">
        <v>0</v>
      </c>
      <c r="BM21" s="31">
        <v>0</v>
      </c>
      <c r="BN21" s="31">
        <v>0</v>
      </c>
      <c r="BO21" s="31">
        <v>6</v>
      </c>
      <c r="BP21" s="30">
        <v>0</v>
      </c>
      <c r="BQ21" s="31">
        <v>10</v>
      </c>
      <c r="BR21" s="30">
        <v>0</v>
      </c>
      <c r="BS21" s="31">
        <v>17</v>
      </c>
      <c r="BT21" s="31">
        <v>0</v>
      </c>
      <c r="BU21" s="30">
        <v>0</v>
      </c>
      <c r="BV21" s="31">
        <v>4</v>
      </c>
      <c r="BW21" s="31">
        <v>7</v>
      </c>
      <c r="BX21" s="31">
        <v>0</v>
      </c>
      <c r="BY21" s="31">
        <v>0</v>
      </c>
      <c r="BZ21" s="30">
        <v>0</v>
      </c>
      <c r="CA21" s="31">
        <v>0</v>
      </c>
      <c r="CB21" s="31">
        <v>0</v>
      </c>
      <c r="CC21" s="30">
        <v>0</v>
      </c>
      <c r="CD21" s="30">
        <v>0</v>
      </c>
      <c r="CE21" s="30">
        <v>0</v>
      </c>
      <c r="CF21" s="30">
        <v>0</v>
      </c>
      <c r="CG21" s="30">
        <v>0</v>
      </c>
      <c r="CH21" s="30">
        <v>0</v>
      </c>
      <c r="CI21" s="31">
        <v>2</v>
      </c>
      <c r="CJ21" s="31">
        <v>0</v>
      </c>
      <c r="CK21" s="31">
        <v>0</v>
      </c>
      <c r="CL21" s="30">
        <v>0</v>
      </c>
      <c r="CM21" s="30">
        <v>0</v>
      </c>
      <c r="CN21" s="30">
        <v>0</v>
      </c>
      <c r="CO21" s="31">
        <v>0</v>
      </c>
      <c r="CP21" s="31">
        <v>0</v>
      </c>
      <c r="CQ21" s="31">
        <v>0</v>
      </c>
      <c r="CR21" s="5"/>
      <c r="CS21" s="31">
        <v>0</v>
      </c>
      <c r="CT21" s="31">
        <v>0</v>
      </c>
      <c r="CU21" s="31">
        <v>0</v>
      </c>
      <c r="CV21" s="31">
        <v>0</v>
      </c>
      <c r="CW21" s="30">
        <v>0</v>
      </c>
    </row>
    <row r="22" spans="1:101" x14ac:dyDescent="0.25">
      <c r="A22" s="4">
        <v>2016</v>
      </c>
      <c r="B22" s="19">
        <v>42528</v>
      </c>
      <c r="C22" s="25">
        <v>19</v>
      </c>
      <c r="D22" s="1">
        <v>17.617208333333334</v>
      </c>
      <c r="E22" s="1">
        <v>0.39283285295697856</v>
      </c>
      <c r="F22" s="1">
        <v>-0.81245833333333195</v>
      </c>
      <c r="G22" s="1">
        <v>-1.7717916666666724</v>
      </c>
      <c r="H22" s="1">
        <v>-2.8719583333333318</v>
      </c>
      <c r="I22" s="21">
        <v>8.9837593382600769</v>
      </c>
      <c r="J22" s="1">
        <v>1.9189700451083613</v>
      </c>
      <c r="K22" s="1">
        <v>-0.36543705093989409</v>
      </c>
      <c r="L22" s="1">
        <v>1.1660526918019345</v>
      </c>
      <c r="M22" s="1">
        <v>0.93284733684739862</v>
      </c>
      <c r="N22" s="10">
        <v>98.164458333333357</v>
      </c>
      <c r="O22" s="23" t="s">
        <v>74</v>
      </c>
      <c r="P22" s="23" t="s">
        <v>84</v>
      </c>
      <c r="Q22" s="4">
        <v>4</v>
      </c>
      <c r="R22" s="7">
        <f t="shared" si="3"/>
        <v>0.86664551724137928</v>
      </c>
      <c r="S22" s="1"/>
      <c r="T22" s="15">
        <f t="shared" si="4"/>
        <v>0</v>
      </c>
      <c r="U22" s="15">
        <f t="shared" si="5"/>
        <v>1</v>
      </c>
      <c r="V22" s="1"/>
      <c r="W22" s="14">
        <v>117</v>
      </c>
      <c r="X22" s="14">
        <f t="shared" si="6"/>
        <v>2340</v>
      </c>
      <c r="Y22" s="14"/>
      <c r="Z22" s="14"/>
      <c r="AA22" s="28">
        <v>8</v>
      </c>
      <c r="AB22" s="24">
        <f t="shared" si="0"/>
        <v>89</v>
      </c>
      <c r="AC22" s="12">
        <f t="shared" si="7"/>
        <v>1780</v>
      </c>
      <c r="AD22" s="32">
        <f t="shared" si="1"/>
        <v>15</v>
      </c>
      <c r="AE22" s="40">
        <v>2.1263026744515532</v>
      </c>
      <c r="AF22" s="58">
        <v>0.17964903421285189</v>
      </c>
      <c r="AG22" s="7">
        <f t="shared" si="2"/>
        <v>0.47499999999999998</v>
      </c>
      <c r="AH22" s="30">
        <v>0</v>
      </c>
      <c r="AI22" s="30">
        <v>0</v>
      </c>
      <c r="AJ22" s="31">
        <v>0</v>
      </c>
      <c r="AK22" s="30">
        <v>0</v>
      </c>
      <c r="AL22" s="30">
        <v>0</v>
      </c>
      <c r="AM22" s="31">
        <v>0</v>
      </c>
      <c r="AN22" s="31">
        <v>2</v>
      </c>
      <c r="AO22" s="31">
        <v>0</v>
      </c>
      <c r="AP22" s="31">
        <v>0</v>
      </c>
      <c r="AQ22" s="31">
        <v>0</v>
      </c>
      <c r="AR22" s="30">
        <v>0</v>
      </c>
      <c r="AS22" s="31">
        <v>9</v>
      </c>
      <c r="AT22" s="30">
        <v>0</v>
      </c>
      <c r="AU22" s="30">
        <v>0</v>
      </c>
      <c r="AV22" s="31">
        <v>0</v>
      </c>
      <c r="AW22" s="30">
        <v>0</v>
      </c>
      <c r="AX22" s="30">
        <v>0</v>
      </c>
      <c r="AY22" s="31">
        <v>0</v>
      </c>
      <c r="AZ22" s="31">
        <v>0</v>
      </c>
      <c r="BA22" s="31">
        <v>0</v>
      </c>
      <c r="BB22" s="31">
        <v>32</v>
      </c>
      <c r="BC22" s="31">
        <v>0</v>
      </c>
      <c r="BD22" s="31">
        <v>0</v>
      </c>
      <c r="BE22" s="31">
        <v>6</v>
      </c>
      <c r="BF22" s="30">
        <v>0</v>
      </c>
      <c r="BG22" s="31">
        <v>3</v>
      </c>
      <c r="BH22" s="31">
        <v>0</v>
      </c>
      <c r="BI22" s="30">
        <v>0</v>
      </c>
      <c r="BJ22" s="31">
        <v>2</v>
      </c>
      <c r="BK22" s="30">
        <v>0</v>
      </c>
      <c r="BL22" s="31">
        <v>0</v>
      </c>
      <c r="BM22" s="31">
        <v>0</v>
      </c>
      <c r="BN22" s="31">
        <v>1</v>
      </c>
      <c r="BO22" s="31">
        <v>4</v>
      </c>
      <c r="BP22" s="30">
        <v>0</v>
      </c>
      <c r="BQ22" s="31">
        <v>0</v>
      </c>
      <c r="BR22" s="30">
        <v>0</v>
      </c>
      <c r="BS22" s="31">
        <v>8</v>
      </c>
      <c r="BT22" s="31">
        <v>0</v>
      </c>
      <c r="BU22" s="30">
        <v>0</v>
      </c>
      <c r="BV22" s="31">
        <v>6</v>
      </c>
      <c r="BW22" s="31">
        <v>12</v>
      </c>
      <c r="BX22" s="31">
        <v>0</v>
      </c>
      <c r="BY22" s="31">
        <v>0</v>
      </c>
      <c r="BZ22" s="30">
        <v>0</v>
      </c>
      <c r="CA22" s="31">
        <v>0</v>
      </c>
      <c r="CB22" s="31">
        <v>0</v>
      </c>
      <c r="CC22" s="30">
        <v>0</v>
      </c>
      <c r="CD22" s="30">
        <v>0</v>
      </c>
      <c r="CE22" s="30">
        <v>0</v>
      </c>
      <c r="CF22" s="30">
        <v>0</v>
      </c>
      <c r="CG22" s="30">
        <v>0</v>
      </c>
      <c r="CH22" s="30">
        <v>0</v>
      </c>
      <c r="CI22" s="31">
        <v>0</v>
      </c>
      <c r="CJ22" s="31">
        <v>0</v>
      </c>
      <c r="CK22" s="31">
        <v>1</v>
      </c>
      <c r="CL22" s="30">
        <v>0</v>
      </c>
      <c r="CM22" s="30">
        <v>0</v>
      </c>
      <c r="CN22" s="30">
        <v>0</v>
      </c>
      <c r="CO22" s="31">
        <v>0</v>
      </c>
      <c r="CP22" s="31">
        <v>0</v>
      </c>
      <c r="CQ22" s="31">
        <v>1</v>
      </c>
      <c r="CR22" s="5"/>
      <c r="CS22" s="31">
        <v>0</v>
      </c>
      <c r="CT22" s="31">
        <v>1</v>
      </c>
      <c r="CU22" s="31">
        <v>1</v>
      </c>
      <c r="CV22" s="31">
        <v>0</v>
      </c>
      <c r="CW22" s="30">
        <v>0</v>
      </c>
    </row>
    <row r="23" spans="1:101" x14ac:dyDescent="0.25">
      <c r="A23" s="4">
        <v>2016</v>
      </c>
      <c r="B23" s="19">
        <v>42529</v>
      </c>
      <c r="C23" s="25">
        <v>20</v>
      </c>
      <c r="D23" s="1">
        <v>16.752541666666666</v>
      </c>
      <c r="E23" s="1">
        <v>0.59486161921449721</v>
      </c>
      <c r="F23" s="1">
        <v>-0.86466666666666825</v>
      </c>
      <c r="G23" s="1">
        <v>-1.6771250000000002</v>
      </c>
      <c r="H23" s="1">
        <v>-2.6364583333333407</v>
      </c>
      <c r="I23" s="21">
        <v>9.5998862381809857</v>
      </c>
      <c r="J23" s="1">
        <v>2.0469710299559245</v>
      </c>
      <c r="K23" s="1">
        <v>0.61612689992090885</v>
      </c>
      <c r="L23" s="1">
        <v>0.25068984898101476</v>
      </c>
      <c r="M23" s="1">
        <v>1.7821795917228433</v>
      </c>
      <c r="N23" s="10">
        <v>98.814000000000007</v>
      </c>
      <c r="O23" s="23" t="s">
        <v>74</v>
      </c>
      <c r="P23" s="23" t="s">
        <v>84</v>
      </c>
      <c r="Q23" s="4">
        <v>5</v>
      </c>
      <c r="R23" s="7">
        <f t="shared" si="3"/>
        <v>1.0833068965517241</v>
      </c>
      <c r="S23" s="1"/>
      <c r="T23" s="15">
        <f t="shared" si="4"/>
        <v>0</v>
      </c>
      <c r="U23" s="15">
        <f t="shared" si="5"/>
        <v>1</v>
      </c>
      <c r="V23" s="1"/>
      <c r="W23" s="14">
        <v>89</v>
      </c>
      <c r="X23" s="14">
        <f t="shared" si="6"/>
        <v>1780</v>
      </c>
      <c r="Y23" s="14"/>
      <c r="Z23" s="14"/>
      <c r="AA23" s="28">
        <v>3</v>
      </c>
      <c r="AB23" s="24">
        <f t="shared" si="0"/>
        <v>156</v>
      </c>
      <c r="AC23" s="12">
        <f t="shared" si="7"/>
        <v>3120</v>
      </c>
      <c r="AD23" s="32">
        <f t="shared" si="1"/>
        <v>15</v>
      </c>
      <c r="AE23" s="40">
        <v>2.0322085760719011</v>
      </c>
      <c r="AF23" s="58">
        <v>0.20874424720578566</v>
      </c>
      <c r="AG23" s="7">
        <f t="shared" si="2"/>
        <v>0.5</v>
      </c>
      <c r="AH23" s="30">
        <v>0</v>
      </c>
      <c r="AI23" s="30">
        <v>0</v>
      </c>
      <c r="AJ23" s="31">
        <v>0</v>
      </c>
      <c r="AK23" s="30">
        <v>0</v>
      </c>
      <c r="AL23" s="30">
        <v>0</v>
      </c>
      <c r="AM23" s="31">
        <v>0</v>
      </c>
      <c r="AN23" s="31">
        <v>7</v>
      </c>
      <c r="AO23" s="31">
        <v>0</v>
      </c>
      <c r="AP23" s="31">
        <v>1</v>
      </c>
      <c r="AQ23" s="31">
        <v>0</v>
      </c>
      <c r="AR23" s="30">
        <v>0</v>
      </c>
      <c r="AS23" s="31">
        <v>9</v>
      </c>
      <c r="AT23" s="30">
        <v>0</v>
      </c>
      <c r="AU23" s="30">
        <v>0</v>
      </c>
      <c r="AV23" s="31">
        <v>0</v>
      </c>
      <c r="AW23" s="30">
        <v>0</v>
      </c>
      <c r="AX23" s="30">
        <v>0</v>
      </c>
      <c r="AY23" s="31">
        <v>0</v>
      </c>
      <c r="AZ23" s="31">
        <v>0</v>
      </c>
      <c r="BA23" s="31">
        <v>0</v>
      </c>
      <c r="BB23" s="31">
        <v>64</v>
      </c>
      <c r="BC23" s="31">
        <v>0</v>
      </c>
      <c r="BD23" s="31">
        <v>0</v>
      </c>
      <c r="BE23" s="31">
        <v>8</v>
      </c>
      <c r="BF23" s="30">
        <v>0</v>
      </c>
      <c r="BG23" s="31">
        <v>6</v>
      </c>
      <c r="BH23" s="31">
        <v>0</v>
      </c>
      <c r="BI23" s="30">
        <v>0</v>
      </c>
      <c r="BJ23" s="31">
        <v>0</v>
      </c>
      <c r="BK23" s="30">
        <v>0</v>
      </c>
      <c r="BL23" s="31">
        <v>1</v>
      </c>
      <c r="BM23" s="31">
        <v>0</v>
      </c>
      <c r="BN23" s="31">
        <v>0</v>
      </c>
      <c r="BO23" s="31">
        <v>11</v>
      </c>
      <c r="BP23" s="30">
        <v>0</v>
      </c>
      <c r="BQ23" s="31">
        <v>16</v>
      </c>
      <c r="BR23" s="30">
        <v>0</v>
      </c>
      <c r="BS23" s="31">
        <v>13</v>
      </c>
      <c r="BT23" s="31">
        <v>0</v>
      </c>
      <c r="BU23" s="30">
        <v>0</v>
      </c>
      <c r="BV23" s="31">
        <v>1</v>
      </c>
      <c r="BW23" s="31">
        <v>14</v>
      </c>
      <c r="BX23" s="31">
        <v>0</v>
      </c>
      <c r="BY23" s="31">
        <v>0</v>
      </c>
      <c r="BZ23" s="30">
        <v>0</v>
      </c>
      <c r="CA23" s="31">
        <v>0</v>
      </c>
      <c r="CB23" s="31">
        <v>0</v>
      </c>
      <c r="CC23" s="30">
        <v>0</v>
      </c>
      <c r="CD23" s="30">
        <v>0</v>
      </c>
      <c r="CE23" s="30">
        <v>0</v>
      </c>
      <c r="CF23" s="30">
        <v>0</v>
      </c>
      <c r="CG23" s="30">
        <v>0</v>
      </c>
      <c r="CH23" s="30">
        <v>0</v>
      </c>
      <c r="CI23" s="31">
        <v>1</v>
      </c>
      <c r="CJ23" s="31">
        <v>0</v>
      </c>
      <c r="CK23" s="31">
        <v>0</v>
      </c>
      <c r="CL23" s="30">
        <v>0</v>
      </c>
      <c r="CM23" s="30">
        <v>0</v>
      </c>
      <c r="CN23" s="30">
        <v>0</v>
      </c>
      <c r="CO23" s="31">
        <v>2</v>
      </c>
      <c r="CP23" s="31">
        <v>0</v>
      </c>
      <c r="CQ23" s="31">
        <v>0</v>
      </c>
      <c r="CR23" s="5"/>
      <c r="CS23" s="31">
        <v>0</v>
      </c>
      <c r="CT23" s="31">
        <v>0</v>
      </c>
      <c r="CU23" s="31">
        <v>2</v>
      </c>
      <c r="CV23" s="31">
        <v>0</v>
      </c>
      <c r="CW23" s="30">
        <v>0</v>
      </c>
    </row>
    <row r="24" spans="1:101" x14ac:dyDescent="0.25">
      <c r="A24" s="4">
        <v>2016</v>
      </c>
      <c r="B24" s="19">
        <v>42530</v>
      </c>
      <c r="C24" s="25">
        <v>21</v>
      </c>
      <c r="D24" s="1">
        <v>17.017583333333331</v>
      </c>
      <c r="E24" s="1">
        <v>1.3631735006057089</v>
      </c>
      <c r="F24" s="1">
        <v>0.26504166666666507</v>
      </c>
      <c r="G24" s="1">
        <v>-0.59962500000000318</v>
      </c>
      <c r="H24" s="1">
        <v>-1.4120833333333351</v>
      </c>
      <c r="I24" s="21">
        <v>7.5044981226710306</v>
      </c>
      <c r="J24" s="1">
        <v>1.0130733003934864</v>
      </c>
      <c r="K24" s="1">
        <v>-2.0953881155099552</v>
      </c>
      <c r="L24" s="1">
        <v>-1.4792612155890463</v>
      </c>
      <c r="M24" s="1">
        <v>-1.8446982665289404</v>
      </c>
      <c r="N24" s="10">
        <v>99.156958333333321</v>
      </c>
      <c r="O24" s="23" t="s">
        <v>74</v>
      </c>
      <c r="P24" s="23" t="s">
        <v>84</v>
      </c>
      <c r="Q24" s="4">
        <v>6</v>
      </c>
      <c r="R24" s="7">
        <f t="shared" si="3"/>
        <v>1.299968275862069</v>
      </c>
      <c r="S24" s="1"/>
      <c r="T24" s="15">
        <f t="shared" si="4"/>
        <v>0</v>
      </c>
      <c r="U24" s="15">
        <f t="shared" si="5"/>
        <v>1</v>
      </c>
      <c r="V24" s="1"/>
      <c r="W24" s="14">
        <v>71</v>
      </c>
      <c r="X24" s="14">
        <f t="shared" si="6"/>
        <v>1420</v>
      </c>
      <c r="Y24" s="14"/>
      <c r="Z24" s="14"/>
      <c r="AA24" s="28">
        <v>1</v>
      </c>
      <c r="AB24" s="24">
        <f t="shared" si="0"/>
        <v>170</v>
      </c>
      <c r="AC24" s="12">
        <f t="shared" si="7"/>
        <v>3400</v>
      </c>
      <c r="AD24" s="32">
        <f t="shared" si="1"/>
        <v>12</v>
      </c>
      <c r="AE24" s="40">
        <v>1.5589902586721651</v>
      </c>
      <c r="AF24" s="58">
        <v>0.3403460207612457</v>
      </c>
      <c r="AG24" s="7">
        <f t="shared" si="2"/>
        <v>0.52500000000000002</v>
      </c>
      <c r="AH24" s="30">
        <v>0</v>
      </c>
      <c r="AI24" s="30">
        <v>0</v>
      </c>
      <c r="AJ24" s="31">
        <v>0</v>
      </c>
      <c r="AK24" s="30">
        <v>0</v>
      </c>
      <c r="AL24" s="30">
        <v>0</v>
      </c>
      <c r="AM24" s="31">
        <v>0</v>
      </c>
      <c r="AN24" s="31">
        <v>0</v>
      </c>
      <c r="AO24" s="31">
        <v>0</v>
      </c>
      <c r="AP24" s="31">
        <v>0</v>
      </c>
      <c r="AQ24" s="31">
        <v>0</v>
      </c>
      <c r="AR24" s="30">
        <v>0</v>
      </c>
      <c r="AS24" s="31">
        <v>5</v>
      </c>
      <c r="AT24" s="30">
        <v>0</v>
      </c>
      <c r="AU24" s="30">
        <v>0</v>
      </c>
      <c r="AV24" s="31">
        <v>0</v>
      </c>
      <c r="AW24" s="30">
        <v>0</v>
      </c>
      <c r="AX24" s="30">
        <v>0</v>
      </c>
      <c r="AY24" s="31">
        <v>0</v>
      </c>
      <c r="AZ24" s="31">
        <v>0</v>
      </c>
      <c r="BA24" s="31">
        <v>0</v>
      </c>
      <c r="BB24" s="31">
        <v>93</v>
      </c>
      <c r="BC24" s="31">
        <v>0</v>
      </c>
      <c r="BD24" s="31">
        <v>0</v>
      </c>
      <c r="BE24" s="31">
        <v>2</v>
      </c>
      <c r="BF24" s="30">
        <v>0</v>
      </c>
      <c r="BG24" s="31">
        <v>6</v>
      </c>
      <c r="BH24" s="31">
        <v>0</v>
      </c>
      <c r="BI24" s="30">
        <v>0</v>
      </c>
      <c r="BJ24" s="31">
        <v>0</v>
      </c>
      <c r="BK24" s="30">
        <v>0</v>
      </c>
      <c r="BL24" s="31">
        <v>0</v>
      </c>
      <c r="BM24" s="31">
        <v>0</v>
      </c>
      <c r="BN24" s="31">
        <v>0</v>
      </c>
      <c r="BO24" s="31">
        <v>7</v>
      </c>
      <c r="BP24" s="30">
        <v>0</v>
      </c>
      <c r="BQ24" s="31">
        <v>6</v>
      </c>
      <c r="BR24" s="30">
        <v>0</v>
      </c>
      <c r="BS24" s="31">
        <v>28</v>
      </c>
      <c r="BT24" s="31">
        <v>1</v>
      </c>
      <c r="BU24" s="30">
        <v>0</v>
      </c>
      <c r="BV24" s="31">
        <v>5</v>
      </c>
      <c r="BW24" s="31">
        <v>15</v>
      </c>
      <c r="BX24" s="31">
        <v>0</v>
      </c>
      <c r="BY24" s="31">
        <v>0</v>
      </c>
      <c r="BZ24" s="30">
        <v>0</v>
      </c>
      <c r="CA24" s="31">
        <v>0</v>
      </c>
      <c r="CB24" s="31">
        <v>0</v>
      </c>
      <c r="CC24" s="30">
        <v>0</v>
      </c>
      <c r="CD24" s="30">
        <v>0</v>
      </c>
      <c r="CE24" s="30">
        <v>0</v>
      </c>
      <c r="CF24" s="30">
        <v>0</v>
      </c>
      <c r="CG24" s="30">
        <v>0</v>
      </c>
      <c r="CH24" s="30">
        <v>0</v>
      </c>
      <c r="CI24" s="31">
        <v>1</v>
      </c>
      <c r="CJ24" s="31">
        <v>0</v>
      </c>
      <c r="CK24" s="31">
        <v>0</v>
      </c>
      <c r="CL24" s="30">
        <v>0</v>
      </c>
      <c r="CM24" s="30">
        <v>0</v>
      </c>
      <c r="CN24" s="30">
        <v>0</v>
      </c>
      <c r="CO24" s="31">
        <v>0</v>
      </c>
      <c r="CP24" s="31">
        <v>0</v>
      </c>
      <c r="CQ24" s="31">
        <v>0</v>
      </c>
      <c r="CR24" s="5"/>
      <c r="CS24" s="31">
        <v>0</v>
      </c>
      <c r="CT24" s="31">
        <v>0</v>
      </c>
      <c r="CU24" s="31">
        <v>1</v>
      </c>
      <c r="CV24" s="31">
        <v>0</v>
      </c>
      <c r="CW24" s="30">
        <v>0</v>
      </c>
    </row>
    <row r="25" spans="1:101" x14ac:dyDescent="0.25">
      <c r="A25" s="4">
        <v>2016</v>
      </c>
      <c r="B25" s="19">
        <v>42532</v>
      </c>
      <c r="C25" s="25">
        <v>22</v>
      </c>
      <c r="D25" s="1">
        <v>19.298083333333327</v>
      </c>
      <c r="E25" s="1">
        <v>1.0543747752420229</v>
      </c>
      <c r="F25" s="1">
        <v>1.154166666666665</v>
      </c>
      <c r="G25" s="1">
        <v>2.2804999999999964</v>
      </c>
      <c r="H25" s="1">
        <v>2.5455416666666615</v>
      </c>
      <c r="I25" s="21">
        <v>8.6556513283731782</v>
      </c>
      <c r="J25" s="1">
        <v>1.7313776697781476</v>
      </c>
      <c r="K25" s="1">
        <v>1.2679757766213706</v>
      </c>
      <c r="L25" s="1">
        <v>1.1511532057021476</v>
      </c>
      <c r="M25" s="1">
        <v>-0.94423490980780755</v>
      </c>
      <c r="N25" s="10">
        <v>98.482166666666672</v>
      </c>
      <c r="O25" s="23" t="s">
        <v>74</v>
      </c>
      <c r="P25" s="23" t="s">
        <v>84</v>
      </c>
      <c r="Q25" s="4">
        <v>8</v>
      </c>
      <c r="R25" s="7">
        <f t="shared" si="3"/>
        <v>1.7332910344827586</v>
      </c>
      <c r="S25" s="1"/>
      <c r="T25" s="15">
        <f t="shared" si="4"/>
        <v>0</v>
      </c>
      <c r="U25" s="15">
        <f t="shared" si="5"/>
        <v>1</v>
      </c>
      <c r="V25" s="1"/>
      <c r="W25" s="14">
        <v>54</v>
      </c>
      <c r="X25" s="14">
        <f t="shared" si="6"/>
        <v>1080</v>
      </c>
      <c r="Y25" s="14"/>
      <c r="Z25" s="14"/>
      <c r="AA25" s="28">
        <v>2</v>
      </c>
      <c r="AB25" s="24">
        <f t="shared" si="0"/>
        <v>43</v>
      </c>
      <c r="AC25" s="12">
        <f t="shared" si="7"/>
        <v>860</v>
      </c>
      <c r="AD25" s="32">
        <f t="shared" si="1"/>
        <v>12</v>
      </c>
      <c r="AE25" s="40">
        <v>2.0118257166396889</v>
      </c>
      <c r="AF25" s="58">
        <v>0.18442401297998917</v>
      </c>
      <c r="AG25" s="7">
        <f t="shared" si="2"/>
        <v>0.55000000000000004</v>
      </c>
      <c r="AH25" s="30">
        <v>0</v>
      </c>
      <c r="AI25" s="30">
        <v>0</v>
      </c>
      <c r="AJ25" s="31">
        <v>0</v>
      </c>
      <c r="AK25" s="30">
        <v>0</v>
      </c>
      <c r="AL25" s="30">
        <v>0</v>
      </c>
      <c r="AM25" s="31">
        <v>0</v>
      </c>
      <c r="AN25" s="31">
        <v>1</v>
      </c>
      <c r="AO25" s="31">
        <v>0</v>
      </c>
      <c r="AP25" s="31">
        <v>1</v>
      </c>
      <c r="AQ25" s="31">
        <v>0</v>
      </c>
      <c r="AR25" s="30">
        <v>0</v>
      </c>
      <c r="AS25" s="31">
        <v>3</v>
      </c>
      <c r="AT25" s="30">
        <v>0</v>
      </c>
      <c r="AU25" s="30">
        <v>0</v>
      </c>
      <c r="AV25" s="31">
        <v>0</v>
      </c>
      <c r="AW25" s="30">
        <v>0</v>
      </c>
      <c r="AX25" s="30">
        <v>0</v>
      </c>
      <c r="AY25" s="31">
        <v>0</v>
      </c>
      <c r="AZ25" s="31">
        <v>0</v>
      </c>
      <c r="BA25" s="31">
        <v>0</v>
      </c>
      <c r="BB25" s="31">
        <v>13</v>
      </c>
      <c r="BC25" s="31">
        <v>1</v>
      </c>
      <c r="BD25" s="31">
        <v>0</v>
      </c>
      <c r="BE25" s="31">
        <v>1</v>
      </c>
      <c r="BF25" s="30">
        <v>0</v>
      </c>
      <c r="BG25" s="31">
        <v>2</v>
      </c>
      <c r="BH25" s="31">
        <v>0</v>
      </c>
      <c r="BI25" s="30">
        <v>0</v>
      </c>
      <c r="BJ25" s="31">
        <v>0</v>
      </c>
      <c r="BK25" s="30">
        <v>0</v>
      </c>
      <c r="BL25" s="31">
        <v>0</v>
      </c>
      <c r="BM25" s="31">
        <v>0</v>
      </c>
      <c r="BN25" s="31">
        <v>0</v>
      </c>
      <c r="BO25" s="31">
        <v>5</v>
      </c>
      <c r="BP25" s="30">
        <v>0</v>
      </c>
      <c r="BQ25" s="31">
        <v>2</v>
      </c>
      <c r="BR25" s="30">
        <v>0</v>
      </c>
      <c r="BS25" s="31">
        <v>11</v>
      </c>
      <c r="BT25" s="31">
        <v>0</v>
      </c>
      <c r="BU25" s="30">
        <v>0</v>
      </c>
      <c r="BV25" s="31">
        <v>1</v>
      </c>
      <c r="BW25" s="31">
        <v>2</v>
      </c>
      <c r="BX25" s="31">
        <v>0</v>
      </c>
      <c r="BY25" s="31">
        <v>0</v>
      </c>
      <c r="BZ25" s="30">
        <v>0</v>
      </c>
      <c r="CA25" s="31">
        <v>0</v>
      </c>
      <c r="CB25" s="31">
        <v>0</v>
      </c>
      <c r="CC25" s="30">
        <v>0</v>
      </c>
      <c r="CD25" s="30">
        <v>0</v>
      </c>
      <c r="CE25" s="30">
        <v>0</v>
      </c>
      <c r="CF25" s="30">
        <v>0</v>
      </c>
      <c r="CG25" s="30">
        <v>0</v>
      </c>
      <c r="CH25" s="30">
        <v>0</v>
      </c>
      <c r="CI25" s="31">
        <v>0</v>
      </c>
      <c r="CJ25" s="31">
        <v>0</v>
      </c>
      <c r="CK25" s="31">
        <v>0</v>
      </c>
      <c r="CL25" s="30">
        <v>0</v>
      </c>
      <c r="CM25" s="30">
        <v>0</v>
      </c>
      <c r="CN25" s="30">
        <v>0</v>
      </c>
      <c r="CO25" s="31">
        <v>0</v>
      </c>
      <c r="CP25" s="31">
        <v>0</v>
      </c>
      <c r="CQ25" s="31">
        <v>0</v>
      </c>
      <c r="CR25" s="5"/>
      <c r="CS25" s="31">
        <v>0</v>
      </c>
      <c r="CT25" s="31">
        <v>0</v>
      </c>
      <c r="CU25" s="31">
        <v>0</v>
      </c>
      <c r="CV25" s="31">
        <v>0</v>
      </c>
      <c r="CW25" s="30">
        <v>0</v>
      </c>
    </row>
    <row r="26" spans="1:101" x14ac:dyDescent="0.25">
      <c r="A26" s="4">
        <v>2016</v>
      </c>
      <c r="B26" s="19">
        <v>42533</v>
      </c>
      <c r="C26" s="25">
        <v>23</v>
      </c>
      <c r="D26" s="1">
        <v>19.143708333333329</v>
      </c>
      <c r="E26" s="1">
        <v>1.3090233823655366</v>
      </c>
      <c r="F26" s="1">
        <v>-0.15437499999999815</v>
      </c>
      <c r="G26" s="1">
        <v>0.99979166666666686</v>
      </c>
      <c r="H26" s="1">
        <v>2.1261249999999983</v>
      </c>
      <c r="I26" s="21">
        <v>7.157834477288584</v>
      </c>
      <c r="J26" s="1">
        <v>0.8214550702643848</v>
      </c>
      <c r="K26" s="1">
        <v>-1.4978168510845942</v>
      </c>
      <c r="L26" s="1">
        <v>-0.22984107446322355</v>
      </c>
      <c r="M26" s="1">
        <v>-0.34666364538244654</v>
      </c>
      <c r="N26" s="10">
        <v>99.445625000000007</v>
      </c>
      <c r="O26" s="23" t="s">
        <v>76</v>
      </c>
      <c r="P26" s="23" t="s">
        <v>88</v>
      </c>
      <c r="Q26" s="4">
        <v>9</v>
      </c>
      <c r="R26" s="7">
        <f t="shared" si="3"/>
        <v>1.9499524137931035</v>
      </c>
      <c r="S26" s="1"/>
      <c r="T26" s="15">
        <f t="shared" si="4"/>
        <v>0</v>
      </c>
      <c r="U26" s="15">
        <f t="shared" si="5"/>
        <v>1</v>
      </c>
      <c r="V26" s="1"/>
      <c r="W26" s="14">
        <v>66</v>
      </c>
      <c r="X26" s="14">
        <f t="shared" si="6"/>
        <v>1320</v>
      </c>
      <c r="Y26" s="14"/>
      <c r="Z26" s="14"/>
      <c r="AA26" s="28">
        <v>0</v>
      </c>
      <c r="AB26" s="24">
        <f t="shared" si="0"/>
        <v>53</v>
      </c>
      <c r="AC26" s="12">
        <f t="shared" si="7"/>
        <v>1060</v>
      </c>
      <c r="AD26" s="32">
        <f t="shared" si="1"/>
        <v>13</v>
      </c>
      <c r="AE26" s="40">
        <v>2.1759420748198957</v>
      </c>
      <c r="AF26" s="58">
        <v>0.14346742613029545</v>
      </c>
      <c r="AG26" s="7">
        <f t="shared" si="2"/>
        <v>0.57499999999999996</v>
      </c>
      <c r="AH26" s="30">
        <v>0</v>
      </c>
      <c r="AI26" s="30">
        <v>0</v>
      </c>
      <c r="AJ26" s="31">
        <v>0</v>
      </c>
      <c r="AK26" s="30">
        <v>0</v>
      </c>
      <c r="AL26" s="30">
        <v>0</v>
      </c>
      <c r="AM26" s="31">
        <v>0</v>
      </c>
      <c r="AN26" s="31">
        <v>0</v>
      </c>
      <c r="AO26" s="31">
        <v>0</v>
      </c>
      <c r="AP26" s="31">
        <v>0</v>
      </c>
      <c r="AQ26" s="31">
        <v>0</v>
      </c>
      <c r="AR26" s="30">
        <v>0</v>
      </c>
      <c r="AS26" s="31">
        <v>11</v>
      </c>
      <c r="AT26" s="30">
        <v>0</v>
      </c>
      <c r="AU26" s="30">
        <v>0</v>
      </c>
      <c r="AV26" s="31">
        <v>0</v>
      </c>
      <c r="AW26" s="30">
        <v>0</v>
      </c>
      <c r="AX26" s="30">
        <v>0</v>
      </c>
      <c r="AY26" s="31">
        <v>0</v>
      </c>
      <c r="AZ26" s="31">
        <v>0</v>
      </c>
      <c r="BA26" s="31">
        <v>0</v>
      </c>
      <c r="BB26" s="31">
        <v>10</v>
      </c>
      <c r="BC26" s="31">
        <v>0</v>
      </c>
      <c r="BD26" s="31">
        <v>0</v>
      </c>
      <c r="BE26" s="31">
        <v>2</v>
      </c>
      <c r="BF26" s="30">
        <v>0</v>
      </c>
      <c r="BG26" s="31">
        <v>3</v>
      </c>
      <c r="BH26" s="31">
        <v>0</v>
      </c>
      <c r="BI26" s="30">
        <v>0</v>
      </c>
      <c r="BJ26" s="31">
        <v>1</v>
      </c>
      <c r="BK26" s="30">
        <v>0</v>
      </c>
      <c r="BL26" s="31">
        <v>0</v>
      </c>
      <c r="BM26" s="31">
        <v>0</v>
      </c>
      <c r="BN26" s="31">
        <v>0</v>
      </c>
      <c r="BO26" s="31">
        <v>3</v>
      </c>
      <c r="BP26" s="30">
        <v>0</v>
      </c>
      <c r="BQ26" s="31">
        <v>3</v>
      </c>
      <c r="BR26" s="30">
        <v>0</v>
      </c>
      <c r="BS26" s="31">
        <v>11</v>
      </c>
      <c r="BT26" s="31">
        <v>0</v>
      </c>
      <c r="BU26" s="30">
        <v>0</v>
      </c>
      <c r="BV26" s="31">
        <v>1</v>
      </c>
      <c r="BW26" s="31">
        <v>5</v>
      </c>
      <c r="BX26" s="31">
        <v>0</v>
      </c>
      <c r="BY26" s="31">
        <v>0</v>
      </c>
      <c r="BZ26" s="30">
        <v>0</v>
      </c>
      <c r="CA26" s="31">
        <v>0</v>
      </c>
      <c r="CB26" s="31">
        <v>0</v>
      </c>
      <c r="CC26" s="30">
        <v>0</v>
      </c>
      <c r="CD26" s="30">
        <v>0</v>
      </c>
      <c r="CE26" s="30">
        <v>0</v>
      </c>
      <c r="CF26" s="30">
        <v>0</v>
      </c>
      <c r="CG26" s="30">
        <v>0</v>
      </c>
      <c r="CH26" s="30">
        <v>0</v>
      </c>
      <c r="CI26" s="31">
        <v>1</v>
      </c>
      <c r="CJ26" s="31">
        <v>0</v>
      </c>
      <c r="CK26" s="31">
        <v>0</v>
      </c>
      <c r="CL26" s="30">
        <v>0</v>
      </c>
      <c r="CM26" s="30">
        <v>0</v>
      </c>
      <c r="CN26" s="30">
        <v>0</v>
      </c>
      <c r="CO26" s="31">
        <v>1</v>
      </c>
      <c r="CP26" s="31">
        <v>0</v>
      </c>
      <c r="CQ26" s="31">
        <v>0</v>
      </c>
      <c r="CR26" s="5"/>
      <c r="CS26" s="31">
        <v>1</v>
      </c>
      <c r="CT26" s="31">
        <v>0</v>
      </c>
      <c r="CU26" s="31">
        <v>0</v>
      </c>
      <c r="CV26" s="31">
        <v>0</v>
      </c>
      <c r="CW26" s="30">
        <v>0</v>
      </c>
    </row>
    <row r="27" spans="1:101" x14ac:dyDescent="0.25">
      <c r="A27" s="4">
        <v>2016</v>
      </c>
      <c r="B27" s="19">
        <v>42534</v>
      </c>
      <c r="C27" s="25">
        <v>24</v>
      </c>
      <c r="D27" s="1">
        <v>18.913333333333327</v>
      </c>
      <c r="E27" s="1">
        <v>0.80012296156477647</v>
      </c>
      <c r="F27" s="1">
        <v>-0.23037500000000222</v>
      </c>
      <c r="G27" s="1">
        <v>-0.38475000000000037</v>
      </c>
      <c r="H27" s="1">
        <v>0.76941666666666464</v>
      </c>
      <c r="I27" s="21">
        <v>7.7771201505030341</v>
      </c>
      <c r="J27" s="1">
        <v>0.92770316720830104</v>
      </c>
      <c r="K27" s="1">
        <v>0.61928567321445005</v>
      </c>
      <c r="L27" s="1">
        <v>-0.87853117787014412</v>
      </c>
      <c r="M27" s="1">
        <v>0.3894445987512265</v>
      </c>
      <c r="N27" s="10">
        <v>99.35604166666667</v>
      </c>
      <c r="O27" s="23" t="s">
        <v>77</v>
      </c>
      <c r="P27" s="23" t="s">
        <v>89</v>
      </c>
      <c r="Q27" s="4">
        <v>10</v>
      </c>
      <c r="R27" s="7">
        <f t="shared" si="3"/>
        <v>2.1666137931034481</v>
      </c>
      <c r="S27" s="1"/>
      <c r="T27" s="15">
        <f t="shared" si="4"/>
        <v>0</v>
      </c>
      <c r="U27" s="15">
        <f t="shared" si="5"/>
        <v>1</v>
      </c>
      <c r="V27" s="1"/>
      <c r="W27" s="14">
        <v>36</v>
      </c>
      <c r="X27" s="14">
        <f t="shared" si="6"/>
        <v>720</v>
      </c>
      <c r="Y27" s="14"/>
      <c r="Z27" s="14"/>
      <c r="AA27" s="28">
        <v>0</v>
      </c>
      <c r="AB27" s="24">
        <f t="shared" si="0"/>
        <v>37</v>
      </c>
      <c r="AC27" s="12">
        <f t="shared" si="7"/>
        <v>740</v>
      </c>
      <c r="AD27" s="32">
        <f t="shared" si="1"/>
        <v>12</v>
      </c>
      <c r="AE27" s="40">
        <v>1.9379422068395855</v>
      </c>
      <c r="AF27" s="58">
        <v>0.21256391526661803</v>
      </c>
      <c r="AG27" s="7">
        <f t="shared" si="2"/>
        <v>0.6</v>
      </c>
      <c r="AH27" s="30">
        <v>0</v>
      </c>
      <c r="AI27" s="30">
        <v>0</v>
      </c>
      <c r="AJ27" s="31">
        <v>0</v>
      </c>
      <c r="AK27" s="30">
        <v>0</v>
      </c>
      <c r="AL27" s="30">
        <v>0</v>
      </c>
      <c r="AM27" s="31">
        <v>0</v>
      </c>
      <c r="AN27" s="31">
        <v>0</v>
      </c>
      <c r="AO27" s="31">
        <v>0</v>
      </c>
      <c r="AP27" s="31">
        <v>1</v>
      </c>
      <c r="AQ27" s="31">
        <v>1</v>
      </c>
      <c r="AR27" s="30">
        <v>0</v>
      </c>
      <c r="AS27" s="31">
        <v>8</v>
      </c>
      <c r="AT27" s="30">
        <v>0</v>
      </c>
      <c r="AU27" s="30">
        <v>0</v>
      </c>
      <c r="AV27" s="31">
        <v>0</v>
      </c>
      <c r="AW27" s="30">
        <v>0</v>
      </c>
      <c r="AX27" s="30">
        <v>0</v>
      </c>
      <c r="AY27" s="31">
        <v>0</v>
      </c>
      <c r="AZ27" s="31">
        <v>0</v>
      </c>
      <c r="BA27" s="31">
        <v>0</v>
      </c>
      <c r="BB27" s="31">
        <v>14</v>
      </c>
      <c r="BC27" s="31">
        <v>0</v>
      </c>
      <c r="BD27" s="31">
        <v>0</v>
      </c>
      <c r="BE27" s="31">
        <v>2</v>
      </c>
      <c r="BF27" s="30">
        <v>0</v>
      </c>
      <c r="BG27" s="31">
        <v>1</v>
      </c>
      <c r="BH27" s="31">
        <v>0</v>
      </c>
      <c r="BI27" s="30">
        <v>0</v>
      </c>
      <c r="BJ27" s="31">
        <v>0</v>
      </c>
      <c r="BK27" s="30">
        <v>0</v>
      </c>
      <c r="BL27" s="31">
        <v>0</v>
      </c>
      <c r="BM27" s="31">
        <v>0</v>
      </c>
      <c r="BN27" s="31">
        <v>1</v>
      </c>
      <c r="BO27" s="31">
        <v>1</v>
      </c>
      <c r="BP27" s="30">
        <v>0</v>
      </c>
      <c r="BQ27" s="31">
        <v>0</v>
      </c>
      <c r="BR27" s="30">
        <v>0</v>
      </c>
      <c r="BS27" s="31">
        <v>1</v>
      </c>
      <c r="BT27" s="31">
        <v>1</v>
      </c>
      <c r="BU27" s="30">
        <v>0</v>
      </c>
      <c r="BV27" s="31">
        <v>2</v>
      </c>
      <c r="BW27" s="31">
        <v>4</v>
      </c>
      <c r="BX27" s="31">
        <v>0</v>
      </c>
      <c r="BY27" s="31">
        <v>0</v>
      </c>
      <c r="BZ27" s="30">
        <v>0</v>
      </c>
      <c r="CA27" s="31">
        <v>0</v>
      </c>
      <c r="CB27" s="31">
        <v>0</v>
      </c>
      <c r="CC27" s="30">
        <v>0</v>
      </c>
      <c r="CD27" s="30">
        <v>0</v>
      </c>
      <c r="CE27" s="30">
        <v>0</v>
      </c>
      <c r="CF27" s="30">
        <v>0</v>
      </c>
      <c r="CG27" s="30">
        <v>0</v>
      </c>
      <c r="CH27" s="30">
        <v>0</v>
      </c>
      <c r="CI27" s="31">
        <v>0</v>
      </c>
      <c r="CJ27" s="31">
        <v>0</v>
      </c>
      <c r="CK27" s="31">
        <v>0</v>
      </c>
      <c r="CL27" s="30">
        <v>0</v>
      </c>
      <c r="CM27" s="30">
        <v>0</v>
      </c>
      <c r="CN27" s="30">
        <v>0</v>
      </c>
      <c r="CO27" s="31">
        <v>0</v>
      </c>
      <c r="CP27" s="31">
        <v>0</v>
      </c>
      <c r="CQ27" s="31">
        <v>0</v>
      </c>
      <c r="CR27" s="5"/>
      <c r="CS27" s="31">
        <v>0</v>
      </c>
      <c r="CT27" s="31">
        <v>0</v>
      </c>
      <c r="CU27" s="31">
        <v>0</v>
      </c>
      <c r="CV27" s="31">
        <v>0</v>
      </c>
      <c r="CW27" s="30">
        <v>0</v>
      </c>
    </row>
    <row r="28" spans="1:101" x14ac:dyDescent="0.25">
      <c r="A28" s="4">
        <v>2016</v>
      </c>
      <c r="B28" s="19">
        <v>42535</v>
      </c>
      <c r="C28" s="25">
        <v>25</v>
      </c>
      <c r="D28" s="1">
        <v>19.846208333333333</v>
      </c>
      <c r="E28" s="1">
        <v>1.5011913813387674</v>
      </c>
      <c r="F28" s="1">
        <v>0.93287500000000634</v>
      </c>
      <c r="G28" s="1">
        <v>0.70250000000000412</v>
      </c>
      <c r="H28" s="1">
        <v>0.54812500000000597</v>
      </c>
      <c r="I28" s="21">
        <v>7.439355099101495</v>
      </c>
      <c r="J28" s="1">
        <v>0.20463292667707864</v>
      </c>
      <c r="K28" s="1">
        <v>-0.33776505140153912</v>
      </c>
      <c r="L28" s="1">
        <v>0.28152062181291093</v>
      </c>
      <c r="M28" s="1">
        <v>-1.2162962292716832</v>
      </c>
      <c r="N28" s="10">
        <v>99.145458333333337</v>
      </c>
      <c r="O28" s="23" t="s">
        <v>77</v>
      </c>
      <c r="P28" s="23" t="s">
        <v>89</v>
      </c>
      <c r="Q28" s="4">
        <v>11</v>
      </c>
      <c r="R28" s="7">
        <f t="shared" si="3"/>
        <v>2.3832751724137928</v>
      </c>
      <c r="S28" s="1"/>
      <c r="T28" s="15">
        <f t="shared" si="4"/>
        <v>0</v>
      </c>
      <c r="U28" s="15">
        <f t="shared" si="5"/>
        <v>1</v>
      </c>
      <c r="V28" s="1"/>
      <c r="W28" s="14">
        <v>41</v>
      </c>
      <c r="X28" s="14">
        <f t="shared" si="6"/>
        <v>820</v>
      </c>
      <c r="Y28" s="14"/>
      <c r="Z28" s="14"/>
      <c r="AA28" s="28">
        <v>13</v>
      </c>
      <c r="AB28" s="24">
        <f t="shared" si="0"/>
        <v>44</v>
      </c>
      <c r="AC28" s="12">
        <f t="shared" si="7"/>
        <v>880</v>
      </c>
      <c r="AD28" s="32">
        <f t="shared" si="1"/>
        <v>12</v>
      </c>
      <c r="AE28" s="40">
        <v>2.0453701247765963</v>
      </c>
      <c r="AF28" s="58">
        <v>0.17768595041322319</v>
      </c>
      <c r="AG28" s="7">
        <f t="shared" si="2"/>
        <v>0.625</v>
      </c>
      <c r="AH28" s="30">
        <v>0</v>
      </c>
      <c r="AI28" s="30">
        <v>0</v>
      </c>
      <c r="AJ28" s="31">
        <v>0</v>
      </c>
      <c r="AK28" s="30">
        <v>0</v>
      </c>
      <c r="AL28" s="30">
        <v>0</v>
      </c>
      <c r="AM28" s="31">
        <v>0</v>
      </c>
      <c r="AN28" s="31">
        <v>0</v>
      </c>
      <c r="AO28" s="31">
        <v>0</v>
      </c>
      <c r="AP28" s="31">
        <v>1</v>
      </c>
      <c r="AQ28" s="31">
        <v>0</v>
      </c>
      <c r="AR28" s="30">
        <v>0</v>
      </c>
      <c r="AS28" s="31">
        <v>6</v>
      </c>
      <c r="AT28" s="30">
        <v>0</v>
      </c>
      <c r="AU28" s="30">
        <v>0</v>
      </c>
      <c r="AV28" s="31">
        <v>0</v>
      </c>
      <c r="AW28" s="30">
        <v>0</v>
      </c>
      <c r="AX28" s="30">
        <v>0</v>
      </c>
      <c r="AY28" s="31">
        <v>0</v>
      </c>
      <c r="AZ28" s="31">
        <v>0</v>
      </c>
      <c r="BA28" s="31">
        <v>0</v>
      </c>
      <c r="BB28" s="31">
        <v>15</v>
      </c>
      <c r="BC28" s="31">
        <v>0</v>
      </c>
      <c r="BD28" s="31">
        <v>0</v>
      </c>
      <c r="BE28" s="31">
        <v>4</v>
      </c>
      <c r="BF28" s="30">
        <v>0</v>
      </c>
      <c r="BG28" s="31">
        <v>1</v>
      </c>
      <c r="BH28" s="31">
        <v>0</v>
      </c>
      <c r="BI28" s="30">
        <v>0</v>
      </c>
      <c r="BJ28" s="31">
        <v>1</v>
      </c>
      <c r="BK28" s="30">
        <v>0</v>
      </c>
      <c r="BL28" s="31">
        <v>0</v>
      </c>
      <c r="BM28" s="31">
        <v>0</v>
      </c>
      <c r="BN28" s="31">
        <v>1</v>
      </c>
      <c r="BO28" s="31">
        <v>1</v>
      </c>
      <c r="BP28" s="30">
        <v>0</v>
      </c>
      <c r="BQ28" s="31">
        <v>0</v>
      </c>
      <c r="BR28" s="30">
        <v>0</v>
      </c>
      <c r="BS28" s="31">
        <v>4</v>
      </c>
      <c r="BT28" s="31">
        <v>0</v>
      </c>
      <c r="BU28" s="30">
        <v>0</v>
      </c>
      <c r="BV28" s="31">
        <v>3</v>
      </c>
      <c r="BW28" s="31">
        <v>6</v>
      </c>
      <c r="BX28" s="31">
        <v>0</v>
      </c>
      <c r="BY28" s="31">
        <v>0</v>
      </c>
      <c r="BZ28" s="30">
        <v>0</v>
      </c>
      <c r="CA28" s="31">
        <v>0</v>
      </c>
      <c r="CB28" s="31">
        <v>0</v>
      </c>
      <c r="CC28" s="30">
        <v>0</v>
      </c>
      <c r="CD28" s="30">
        <v>0</v>
      </c>
      <c r="CE28" s="30">
        <v>0</v>
      </c>
      <c r="CF28" s="30">
        <v>0</v>
      </c>
      <c r="CG28" s="30">
        <v>0</v>
      </c>
      <c r="CH28" s="30">
        <v>0</v>
      </c>
      <c r="CI28" s="31">
        <v>0</v>
      </c>
      <c r="CJ28" s="31">
        <v>0</v>
      </c>
      <c r="CK28" s="31">
        <v>0</v>
      </c>
      <c r="CL28" s="30">
        <v>0</v>
      </c>
      <c r="CM28" s="30">
        <v>0</v>
      </c>
      <c r="CN28" s="30">
        <v>0</v>
      </c>
      <c r="CO28" s="31">
        <v>1</v>
      </c>
      <c r="CP28" s="31">
        <v>0</v>
      </c>
      <c r="CQ28" s="31">
        <v>0</v>
      </c>
      <c r="CR28" s="5"/>
      <c r="CS28" s="31">
        <v>0</v>
      </c>
      <c r="CT28" s="31">
        <v>0</v>
      </c>
      <c r="CU28" s="31">
        <v>0</v>
      </c>
      <c r="CV28" s="31">
        <v>0</v>
      </c>
      <c r="CW28" s="30">
        <v>0</v>
      </c>
    </row>
    <row r="29" spans="1:101" x14ac:dyDescent="0.25">
      <c r="A29" s="4">
        <v>2016</v>
      </c>
      <c r="B29" s="19">
        <v>42536</v>
      </c>
      <c r="C29" s="25">
        <v>26</v>
      </c>
      <c r="D29" s="1">
        <v>19.242250000000002</v>
      </c>
      <c r="E29" s="1">
        <v>0.40659629053676943</v>
      </c>
      <c r="F29" s="1">
        <v>-0.60395833333333115</v>
      </c>
      <c r="G29" s="1">
        <v>0.32891666666667518</v>
      </c>
      <c r="H29" s="1">
        <v>9.8541666666672967E-2</v>
      </c>
      <c r="I29" s="21">
        <v>7.0610977292423556</v>
      </c>
      <c r="J29" s="1">
        <v>1.0616237089981537</v>
      </c>
      <c r="K29" s="1">
        <v>-0.37825736985913938</v>
      </c>
      <c r="L29" s="1">
        <v>-0.7160224212606785</v>
      </c>
      <c r="M29" s="1">
        <v>-9.6736748046228449E-2</v>
      </c>
      <c r="N29" s="10">
        <v>98.661749999999998</v>
      </c>
      <c r="O29" s="23" t="s">
        <v>77</v>
      </c>
      <c r="P29" s="23" t="s">
        <v>89</v>
      </c>
      <c r="Q29" s="4">
        <v>12</v>
      </c>
      <c r="R29" s="7">
        <f t="shared" si="3"/>
        <v>2.599936551724138</v>
      </c>
      <c r="S29" s="1"/>
      <c r="T29" s="15">
        <f t="shared" si="4"/>
        <v>0</v>
      </c>
      <c r="U29" s="15">
        <f t="shared" si="5"/>
        <v>1</v>
      </c>
      <c r="V29" s="1"/>
      <c r="W29" s="14">
        <v>18</v>
      </c>
      <c r="X29" s="14">
        <f t="shared" si="6"/>
        <v>360</v>
      </c>
      <c r="Y29" s="14"/>
      <c r="Z29" s="14"/>
      <c r="AA29" s="28">
        <v>27</v>
      </c>
      <c r="AB29" s="24">
        <f t="shared" si="0"/>
        <v>67</v>
      </c>
      <c r="AC29" s="12">
        <f t="shared" si="7"/>
        <v>1340</v>
      </c>
      <c r="AD29" s="32">
        <f t="shared" si="1"/>
        <v>10</v>
      </c>
      <c r="AE29" s="40">
        <v>1.9786338221774051</v>
      </c>
      <c r="AF29" s="58">
        <v>0.16863443974159056</v>
      </c>
      <c r="AG29" s="7">
        <f t="shared" si="2"/>
        <v>0.65</v>
      </c>
      <c r="AH29" s="30">
        <v>0</v>
      </c>
      <c r="AI29" s="30">
        <v>0</v>
      </c>
      <c r="AJ29" s="31">
        <v>0</v>
      </c>
      <c r="AK29" s="30">
        <v>0</v>
      </c>
      <c r="AL29" s="30">
        <v>0</v>
      </c>
      <c r="AM29" s="31">
        <v>0</v>
      </c>
      <c r="AN29" s="31">
        <v>0</v>
      </c>
      <c r="AO29" s="31">
        <v>0</v>
      </c>
      <c r="AP29" s="31">
        <v>5</v>
      </c>
      <c r="AQ29" s="31">
        <v>0</v>
      </c>
      <c r="AR29" s="30">
        <v>0</v>
      </c>
      <c r="AS29" s="31">
        <v>19</v>
      </c>
      <c r="AT29" s="30">
        <v>0</v>
      </c>
      <c r="AU29" s="30">
        <v>0</v>
      </c>
      <c r="AV29" s="31">
        <v>0</v>
      </c>
      <c r="AW29" s="30">
        <v>0</v>
      </c>
      <c r="AX29" s="30">
        <v>0</v>
      </c>
      <c r="AY29" s="31">
        <v>0</v>
      </c>
      <c r="AZ29" s="31">
        <v>0</v>
      </c>
      <c r="BA29" s="31">
        <v>0</v>
      </c>
      <c r="BB29" s="31">
        <v>14</v>
      </c>
      <c r="BC29" s="31">
        <v>1</v>
      </c>
      <c r="BD29" s="31">
        <v>0</v>
      </c>
      <c r="BE29" s="31">
        <v>6</v>
      </c>
      <c r="BF29" s="30">
        <v>0</v>
      </c>
      <c r="BG29" s="31">
        <v>2</v>
      </c>
      <c r="BH29" s="31">
        <v>0</v>
      </c>
      <c r="BI29" s="30">
        <v>0</v>
      </c>
      <c r="BJ29" s="31">
        <v>0</v>
      </c>
      <c r="BK29" s="30">
        <v>0</v>
      </c>
      <c r="BL29" s="31">
        <v>0</v>
      </c>
      <c r="BM29" s="31">
        <v>0</v>
      </c>
      <c r="BN29" s="31">
        <v>0</v>
      </c>
      <c r="BO29" s="31">
        <v>6</v>
      </c>
      <c r="BP29" s="30">
        <v>0</v>
      </c>
      <c r="BQ29" s="31">
        <v>0</v>
      </c>
      <c r="BR29" s="30">
        <v>0</v>
      </c>
      <c r="BS29" s="31">
        <v>1</v>
      </c>
      <c r="BT29" s="31">
        <v>0</v>
      </c>
      <c r="BU29" s="30">
        <v>0</v>
      </c>
      <c r="BV29" s="31">
        <v>0</v>
      </c>
      <c r="BW29" s="31">
        <v>9</v>
      </c>
      <c r="BX29" s="31">
        <v>0</v>
      </c>
      <c r="BY29" s="31">
        <v>0</v>
      </c>
      <c r="BZ29" s="30">
        <v>0</v>
      </c>
      <c r="CA29" s="31">
        <v>0</v>
      </c>
      <c r="CB29" s="31">
        <v>0</v>
      </c>
      <c r="CC29" s="30">
        <v>0</v>
      </c>
      <c r="CD29" s="30">
        <v>0</v>
      </c>
      <c r="CE29" s="30">
        <v>0</v>
      </c>
      <c r="CF29" s="30">
        <v>0</v>
      </c>
      <c r="CG29" s="30">
        <v>0</v>
      </c>
      <c r="CH29" s="30">
        <v>0</v>
      </c>
      <c r="CI29" s="31">
        <v>0</v>
      </c>
      <c r="CJ29" s="31">
        <v>0</v>
      </c>
      <c r="CK29" s="31">
        <v>0</v>
      </c>
      <c r="CL29" s="30">
        <v>0</v>
      </c>
      <c r="CM29" s="30">
        <v>0</v>
      </c>
      <c r="CN29" s="30">
        <v>0</v>
      </c>
      <c r="CO29" s="31">
        <v>0</v>
      </c>
      <c r="CP29" s="31">
        <v>0</v>
      </c>
      <c r="CQ29" s="31">
        <v>0</v>
      </c>
      <c r="CR29" s="5"/>
      <c r="CS29" s="31">
        <v>4</v>
      </c>
      <c r="CT29" s="31">
        <v>0</v>
      </c>
      <c r="CU29" s="31">
        <v>0</v>
      </c>
      <c r="CV29" s="31">
        <v>0</v>
      </c>
      <c r="CW29" s="30">
        <v>0</v>
      </c>
    </row>
    <row r="30" spans="1:101" x14ac:dyDescent="0.25">
      <c r="A30" s="4">
        <v>2016</v>
      </c>
      <c r="B30" s="19">
        <v>42537</v>
      </c>
      <c r="C30" s="25">
        <v>27</v>
      </c>
      <c r="D30" s="13">
        <v>18.957166666666662</v>
      </c>
      <c r="E30" s="1">
        <v>1.083471621051141</v>
      </c>
      <c r="F30" s="1">
        <v>-0.28508333333333979</v>
      </c>
      <c r="G30" s="1">
        <v>-0.88904166666667095</v>
      </c>
      <c r="H30" s="1">
        <v>4.3833333333335389E-2</v>
      </c>
      <c r="I30" s="21">
        <v>8.6608286994868013</v>
      </c>
      <c r="J30" s="1">
        <v>0.60362394878652526</v>
      </c>
      <c r="K30" s="1">
        <v>1.5997309702444458</v>
      </c>
      <c r="L30" s="1">
        <v>1.2214736003853064</v>
      </c>
      <c r="M30" s="1">
        <v>0.88370854898376727</v>
      </c>
      <c r="N30" s="10">
        <v>98.605083333333326</v>
      </c>
      <c r="O30" s="23" t="s">
        <v>77</v>
      </c>
      <c r="P30" s="23" t="s">
        <v>89</v>
      </c>
      <c r="Q30" s="4">
        <v>13</v>
      </c>
      <c r="R30" s="7">
        <f t="shared" si="3"/>
        <v>2.8165979310344826</v>
      </c>
      <c r="S30" s="1"/>
      <c r="T30" s="15">
        <f t="shared" si="4"/>
        <v>0</v>
      </c>
      <c r="U30" s="15">
        <f t="shared" si="5"/>
        <v>1</v>
      </c>
      <c r="V30" s="1"/>
      <c r="W30" s="14">
        <v>13</v>
      </c>
      <c r="X30" s="14">
        <f t="shared" si="6"/>
        <v>260</v>
      </c>
      <c r="Y30" s="14"/>
      <c r="Z30" s="14"/>
      <c r="AA30" s="28">
        <v>39</v>
      </c>
      <c r="AB30" s="24">
        <f t="shared" si="0"/>
        <v>45</v>
      </c>
      <c r="AC30" s="12">
        <f t="shared" si="7"/>
        <v>900</v>
      </c>
      <c r="AD30" s="32">
        <f t="shared" si="1"/>
        <v>13</v>
      </c>
      <c r="AE30" s="40">
        <v>2.1878133980884078</v>
      </c>
      <c r="AF30" s="58">
        <v>0.14172839506172841</v>
      </c>
      <c r="AG30" s="7">
        <f t="shared" si="2"/>
        <v>0.67500000000000004</v>
      </c>
      <c r="AH30" s="30">
        <v>0</v>
      </c>
      <c r="AI30" s="30">
        <v>0</v>
      </c>
      <c r="AJ30" s="31">
        <v>0</v>
      </c>
      <c r="AK30" s="30">
        <v>0</v>
      </c>
      <c r="AL30" s="30">
        <v>0</v>
      </c>
      <c r="AM30" s="31">
        <v>0</v>
      </c>
      <c r="AN30" s="31">
        <v>1</v>
      </c>
      <c r="AO30" s="31">
        <v>0</v>
      </c>
      <c r="AP30" s="31">
        <v>1</v>
      </c>
      <c r="AQ30" s="31">
        <v>0</v>
      </c>
      <c r="AR30" s="30">
        <v>0</v>
      </c>
      <c r="AS30" s="31">
        <v>9</v>
      </c>
      <c r="AT30" s="30">
        <v>0</v>
      </c>
      <c r="AU30" s="30">
        <v>0</v>
      </c>
      <c r="AV30" s="31">
        <v>1</v>
      </c>
      <c r="AW30" s="30">
        <v>0</v>
      </c>
      <c r="AX30" s="30">
        <v>0</v>
      </c>
      <c r="AY30" s="31">
        <v>0</v>
      </c>
      <c r="AZ30" s="31">
        <v>0</v>
      </c>
      <c r="BA30" s="31">
        <v>0</v>
      </c>
      <c r="BB30" s="31">
        <v>3</v>
      </c>
      <c r="BC30" s="31">
        <v>0</v>
      </c>
      <c r="BD30" s="31">
        <v>0</v>
      </c>
      <c r="BE30" s="31">
        <v>9</v>
      </c>
      <c r="BF30" s="30">
        <v>0</v>
      </c>
      <c r="BG30" s="31">
        <v>1</v>
      </c>
      <c r="BH30" s="31">
        <v>0</v>
      </c>
      <c r="BI30" s="30">
        <v>0</v>
      </c>
      <c r="BJ30" s="31">
        <v>0</v>
      </c>
      <c r="BK30" s="30">
        <v>0</v>
      </c>
      <c r="BL30" s="31">
        <v>0</v>
      </c>
      <c r="BM30" s="31">
        <v>0</v>
      </c>
      <c r="BN30" s="31">
        <v>0</v>
      </c>
      <c r="BO30" s="31">
        <v>3</v>
      </c>
      <c r="BP30" s="30">
        <v>0</v>
      </c>
      <c r="BQ30" s="31">
        <v>2</v>
      </c>
      <c r="BR30" s="30">
        <v>0</v>
      </c>
      <c r="BS30" s="31">
        <v>0</v>
      </c>
      <c r="BT30" s="31">
        <v>0</v>
      </c>
      <c r="BU30" s="30">
        <v>0</v>
      </c>
      <c r="BV30" s="31">
        <v>4</v>
      </c>
      <c r="BW30" s="31">
        <v>9</v>
      </c>
      <c r="BX30" s="31">
        <v>0</v>
      </c>
      <c r="BY30" s="31">
        <v>0</v>
      </c>
      <c r="BZ30" s="30">
        <v>0</v>
      </c>
      <c r="CA30" s="31">
        <v>0</v>
      </c>
      <c r="CB30" s="31">
        <v>0</v>
      </c>
      <c r="CC30" s="30">
        <v>0</v>
      </c>
      <c r="CD30" s="30">
        <v>0</v>
      </c>
      <c r="CE30" s="30">
        <v>0</v>
      </c>
      <c r="CF30" s="30">
        <v>0</v>
      </c>
      <c r="CG30" s="30">
        <v>0</v>
      </c>
      <c r="CH30" s="30">
        <v>0</v>
      </c>
      <c r="CI30" s="31">
        <v>0</v>
      </c>
      <c r="CJ30" s="31">
        <v>1</v>
      </c>
      <c r="CK30" s="31">
        <v>0</v>
      </c>
      <c r="CL30" s="30">
        <v>0</v>
      </c>
      <c r="CM30" s="30">
        <v>0</v>
      </c>
      <c r="CN30" s="30">
        <v>0</v>
      </c>
      <c r="CO30" s="31">
        <v>0</v>
      </c>
      <c r="CP30" s="31">
        <v>0</v>
      </c>
      <c r="CQ30" s="31">
        <v>1</v>
      </c>
      <c r="CR30" s="5"/>
      <c r="CS30" s="31">
        <v>0</v>
      </c>
      <c r="CT30" s="31">
        <v>0</v>
      </c>
      <c r="CU30" s="31">
        <v>0</v>
      </c>
      <c r="CV30" s="31">
        <v>0</v>
      </c>
      <c r="CW30" s="30">
        <v>0</v>
      </c>
    </row>
    <row r="31" spans="1:101" x14ac:dyDescent="0.25">
      <c r="A31" s="4">
        <v>2016</v>
      </c>
      <c r="B31" s="19">
        <v>42538</v>
      </c>
      <c r="C31" s="25">
        <v>28</v>
      </c>
      <c r="D31" s="13">
        <v>19.675250000000002</v>
      </c>
      <c r="E31" s="1">
        <v>1.2641970557045978</v>
      </c>
      <c r="F31" s="1">
        <v>0.71808333333333962</v>
      </c>
      <c r="G31" s="1">
        <v>0.43299999999999983</v>
      </c>
      <c r="H31" s="1">
        <v>-0.17095833333333132</v>
      </c>
      <c r="I31" s="21">
        <v>10.159480865325145</v>
      </c>
      <c r="J31" s="1">
        <v>2.0948206848098123</v>
      </c>
      <c r="K31" s="1">
        <v>1.4986521658383438</v>
      </c>
      <c r="L31" s="1">
        <v>3.0983831360827896</v>
      </c>
      <c r="M31" s="1">
        <v>2.7201257662236502</v>
      </c>
      <c r="N31" s="10">
        <v>99.292500000000004</v>
      </c>
      <c r="O31" s="23" t="s">
        <v>77</v>
      </c>
      <c r="P31" s="23" t="s">
        <v>89</v>
      </c>
      <c r="Q31" s="4">
        <v>14</v>
      </c>
      <c r="R31" s="7">
        <f t="shared" si="3"/>
        <v>3.0332593103448278</v>
      </c>
      <c r="S31" s="1"/>
      <c r="T31" s="15">
        <f t="shared" si="4"/>
        <v>0</v>
      </c>
      <c r="U31" s="15">
        <f t="shared" si="5"/>
        <v>1</v>
      </c>
      <c r="V31" s="1"/>
      <c r="W31" s="14">
        <v>25</v>
      </c>
      <c r="X31" s="14">
        <f t="shared" si="6"/>
        <v>500</v>
      </c>
      <c r="Y31" s="14"/>
      <c r="Z31" s="14"/>
      <c r="AA31" s="28">
        <v>17</v>
      </c>
      <c r="AB31" s="24">
        <f t="shared" si="0"/>
        <v>52</v>
      </c>
      <c r="AC31" s="12">
        <f t="shared" si="7"/>
        <v>1040</v>
      </c>
      <c r="AD31" s="32">
        <f t="shared" si="1"/>
        <v>13</v>
      </c>
      <c r="AE31" s="40">
        <v>2.2281467991292541</v>
      </c>
      <c r="AF31" s="58">
        <v>0.13535502958579881</v>
      </c>
      <c r="AG31" s="7">
        <f t="shared" si="2"/>
        <v>0.7</v>
      </c>
      <c r="AH31" s="30">
        <v>0</v>
      </c>
      <c r="AI31" s="30">
        <v>0</v>
      </c>
      <c r="AJ31" s="31">
        <v>0</v>
      </c>
      <c r="AK31" s="30">
        <v>0</v>
      </c>
      <c r="AL31" s="30">
        <v>0</v>
      </c>
      <c r="AM31" s="31">
        <v>0</v>
      </c>
      <c r="AN31" s="31">
        <v>4</v>
      </c>
      <c r="AO31" s="31">
        <v>0</v>
      </c>
      <c r="AP31" s="31">
        <v>1</v>
      </c>
      <c r="AQ31" s="31">
        <v>0</v>
      </c>
      <c r="AR31" s="30">
        <v>0</v>
      </c>
      <c r="AS31" s="31">
        <v>4</v>
      </c>
      <c r="AT31" s="30">
        <v>0</v>
      </c>
      <c r="AU31" s="30">
        <v>0</v>
      </c>
      <c r="AV31" s="31">
        <v>0</v>
      </c>
      <c r="AW31" s="30">
        <v>0</v>
      </c>
      <c r="AX31" s="30">
        <v>0</v>
      </c>
      <c r="AY31" s="31">
        <v>0</v>
      </c>
      <c r="AZ31" s="31">
        <v>0</v>
      </c>
      <c r="BA31" s="31">
        <v>0</v>
      </c>
      <c r="BB31" s="31">
        <v>13</v>
      </c>
      <c r="BC31" s="31">
        <v>1</v>
      </c>
      <c r="BD31" s="31">
        <v>0</v>
      </c>
      <c r="BE31" s="31">
        <v>1</v>
      </c>
      <c r="BF31" s="30">
        <v>0</v>
      </c>
      <c r="BG31" s="31">
        <v>2</v>
      </c>
      <c r="BH31" s="31">
        <v>0</v>
      </c>
      <c r="BI31" s="30">
        <v>0</v>
      </c>
      <c r="BJ31" s="31">
        <v>0</v>
      </c>
      <c r="BK31" s="30">
        <v>0</v>
      </c>
      <c r="BL31" s="31">
        <v>0</v>
      </c>
      <c r="BM31" s="31">
        <v>0</v>
      </c>
      <c r="BN31" s="31">
        <v>1</v>
      </c>
      <c r="BO31" s="31">
        <v>2</v>
      </c>
      <c r="BP31" s="30">
        <v>0</v>
      </c>
      <c r="BQ31" s="31">
        <v>6</v>
      </c>
      <c r="BR31" s="30">
        <v>0</v>
      </c>
      <c r="BS31" s="31">
        <v>7</v>
      </c>
      <c r="BT31" s="31">
        <v>0</v>
      </c>
      <c r="BU31" s="30">
        <v>0</v>
      </c>
      <c r="BV31" s="31">
        <v>2</v>
      </c>
      <c r="BW31" s="31">
        <v>8</v>
      </c>
      <c r="BX31" s="31">
        <v>0</v>
      </c>
      <c r="BY31" s="31">
        <v>0</v>
      </c>
      <c r="BZ31" s="30">
        <v>0</v>
      </c>
      <c r="CA31" s="31">
        <v>0</v>
      </c>
      <c r="CB31" s="31">
        <v>0</v>
      </c>
      <c r="CC31" s="30">
        <v>0</v>
      </c>
      <c r="CD31" s="30">
        <v>0</v>
      </c>
      <c r="CE31" s="30">
        <v>0</v>
      </c>
      <c r="CF31" s="30">
        <v>0</v>
      </c>
      <c r="CG31" s="30">
        <v>0</v>
      </c>
      <c r="CH31" s="30">
        <v>0</v>
      </c>
      <c r="CI31" s="31">
        <v>0</v>
      </c>
      <c r="CJ31" s="31">
        <v>0</v>
      </c>
      <c r="CK31" s="31">
        <v>0</v>
      </c>
      <c r="CL31" s="30">
        <v>0</v>
      </c>
      <c r="CM31" s="30">
        <v>0</v>
      </c>
      <c r="CN31" s="30">
        <v>0</v>
      </c>
      <c r="CO31" s="31">
        <v>0</v>
      </c>
      <c r="CP31" s="31">
        <v>0</v>
      </c>
      <c r="CQ31" s="31">
        <v>0</v>
      </c>
      <c r="CR31" s="5"/>
      <c r="CS31" s="31">
        <v>0</v>
      </c>
      <c r="CT31" s="31">
        <v>0</v>
      </c>
      <c r="CU31" s="31">
        <v>0</v>
      </c>
      <c r="CV31" s="31">
        <v>0</v>
      </c>
      <c r="CW31" s="30">
        <v>0</v>
      </c>
    </row>
    <row r="32" spans="1:101" x14ac:dyDescent="0.25">
      <c r="A32" s="4">
        <v>2016</v>
      </c>
      <c r="B32" s="19">
        <v>42539</v>
      </c>
      <c r="C32" s="25">
        <v>29</v>
      </c>
      <c r="D32" s="1">
        <v>20.170708333333334</v>
      </c>
      <c r="E32" s="1">
        <v>0.90253909847461022</v>
      </c>
      <c r="F32" s="1">
        <v>0.49545833333333178</v>
      </c>
      <c r="G32" s="1">
        <v>1.2135416666666714</v>
      </c>
      <c r="H32" s="1">
        <v>0.92845833333333161</v>
      </c>
      <c r="I32" s="21">
        <v>9.4566643251149785</v>
      </c>
      <c r="J32" s="1">
        <v>1.9780561210518135</v>
      </c>
      <c r="K32" s="1">
        <v>-0.70281654021016671</v>
      </c>
      <c r="L32" s="1">
        <v>0.79583562562817711</v>
      </c>
      <c r="M32" s="1">
        <v>2.3955665958726229</v>
      </c>
      <c r="N32" s="4">
        <v>99.724916666666658</v>
      </c>
      <c r="O32" s="23" t="s">
        <v>77</v>
      </c>
      <c r="P32" s="23" t="s">
        <v>89</v>
      </c>
      <c r="Q32" s="4">
        <v>15</v>
      </c>
      <c r="R32" s="4">
        <f t="shared" si="3"/>
        <v>3.2499206896551724</v>
      </c>
      <c r="T32" s="15">
        <f t="shared" ref="T32:T43" si="8">SIN(S32)</f>
        <v>0</v>
      </c>
      <c r="U32" s="15">
        <f t="shared" ref="U32:U43" si="9">COS(S32)</f>
        <v>1</v>
      </c>
      <c r="W32" s="4">
        <v>15</v>
      </c>
      <c r="X32" s="14">
        <f t="shared" si="6"/>
        <v>300</v>
      </c>
      <c r="AA32" s="28">
        <v>31</v>
      </c>
      <c r="AB32" s="24">
        <f t="shared" si="0"/>
        <v>30</v>
      </c>
      <c r="AC32" s="12">
        <f t="shared" si="7"/>
        <v>600</v>
      </c>
      <c r="AD32" s="32">
        <f t="shared" si="1"/>
        <v>11</v>
      </c>
      <c r="AE32" s="40">
        <v>2.238126531599494</v>
      </c>
      <c r="AF32" s="60">
        <v>0.12</v>
      </c>
      <c r="AG32" s="7">
        <f t="shared" si="2"/>
        <v>0.72499999999999998</v>
      </c>
      <c r="AH32" s="30">
        <v>0</v>
      </c>
      <c r="AI32" s="30">
        <v>0</v>
      </c>
      <c r="AJ32" s="31">
        <v>0</v>
      </c>
      <c r="AK32" s="30">
        <v>0</v>
      </c>
      <c r="AL32" s="30">
        <v>0</v>
      </c>
      <c r="AM32" s="31">
        <v>0</v>
      </c>
      <c r="AN32" s="31">
        <v>2</v>
      </c>
      <c r="AO32" s="31">
        <v>0</v>
      </c>
      <c r="AP32" s="31">
        <v>0</v>
      </c>
      <c r="AQ32" s="31">
        <v>1</v>
      </c>
      <c r="AR32" s="30">
        <v>0</v>
      </c>
      <c r="AS32" s="31">
        <v>2</v>
      </c>
      <c r="AT32" s="30">
        <v>0</v>
      </c>
      <c r="AU32" s="30">
        <v>0</v>
      </c>
      <c r="AV32" s="31">
        <v>0</v>
      </c>
      <c r="AW32" s="30">
        <v>0</v>
      </c>
      <c r="AX32" s="30">
        <v>0</v>
      </c>
      <c r="AY32" s="31">
        <v>0</v>
      </c>
      <c r="AZ32" s="31">
        <v>0</v>
      </c>
      <c r="BA32" s="31">
        <v>0</v>
      </c>
      <c r="BB32" s="31">
        <v>3</v>
      </c>
      <c r="BC32" s="31">
        <v>0</v>
      </c>
      <c r="BD32" s="31">
        <v>0</v>
      </c>
      <c r="BE32" s="31">
        <v>2</v>
      </c>
      <c r="BF32" s="30">
        <v>0</v>
      </c>
      <c r="BG32" s="31">
        <v>3</v>
      </c>
      <c r="BH32" s="31">
        <v>0</v>
      </c>
      <c r="BI32" s="30">
        <v>0</v>
      </c>
      <c r="BJ32" s="31">
        <v>1</v>
      </c>
      <c r="BK32" s="30">
        <v>0</v>
      </c>
      <c r="BL32" s="31">
        <v>0</v>
      </c>
      <c r="BM32" s="31">
        <v>0</v>
      </c>
      <c r="BN32" s="31">
        <v>0</v>
      </c>
      <c r="BO32" s="31">
        <v>5</v>
      </c>
      <c r="BP32" s="30">
        <v>0</v>
      </c>
      <c r="BQ32" s="31">
        <v>0</v>
      </c>
      <c r="BR32" s="30">
        <v>0</v>
      </c>
      <c r="BS32" s="31">
        <v>1</v>
      </c>
      <c r="BT32" s="31">
        <v>0</v>
      </c>
      <c r="BU32" s="30">
        <v>0</v>
      </c>
      <c r="BV32" s="31">
        <v>5</v>
      </c>
      <c r="BW32" s="31">
        <v>5</v>
      </c>
      <c r="BX32" s="31">
        <v>0</v>
      </c>
      <c r="BY32" s="31">
        <v>0</v>
      </c>
      <c r="BZ32" s="30">
        <v>0</v>
      </c>
      <c r="CA32" s="31">
        <v>0</v>
      </c>
      <c r="CB32" s="31">
        <v>0</v>
      </c>
      <c r="CC32" s="30">
        <v>0</v>
      </c>
      <c r="CD32" s="30">
        <v>0</v>
      </c>
      <c r="CE32" s="30">
        <v>0</v>
      </c>
      <c r="CF32" s="30">
        <v>0</v>
      </c>
      <c r="CG32" s="30">
        <v>0</v>
      </c>
      <c r="CH32" s="30">
        <v>0</v>
      </c>
      <c r="CI32" s="31">
        <v>0</v>
      </c>
      <c r="CJ32" s="31">
        <v>0</v>
      </c>
      <c r="CK32" s="31">
        <v>0</v>
      </c>
      <c r="CL32" s="30">
        <v>0</v>
      </c>
      <c r="CM32" s="30">
        <v>0</v>
      </c>
      <c r="CN32" s="30">
        <v>0</v>
      </c>
      <c r="CO32" s="31">
        <v>0</v>
      </c>
      <c r="CP32" s="31">
        <v>0</v>
      </c>
      <c r="CQ32" s="31">
        <v>0</v>
      </c>
      <c r="CR32" s="4"/>
      <c r="CS32" s="31">
        <v>0</v>
      </c>
      <c r="CT32" s="31">
        <v>0</v>
      </c>
      <c r="CU32" s="31">
        <v>0</v>
      </c>
      <c r="CV32" s="31">
        <v>0</v>
      </c>
      <c r="CW32" s="30">
        <v>0</v>
      </c>
    </row>
    <row r="33" spans="1:101" x14ac:dyDescent="0.25">
      <c r="A33" s="4">
        <v>2016</v>
      </c>
      <c r="B33" s="19">
        <v>42540</v>
      </c>
      <c r="C33" s="25">
        <v>30</v>
      </c>
      <c r="D33" s="1">
        <v>21.694041666666667</v>
      </c>
      <c r="E33" s="1">
        <v>1.2837965597726373</v>
      </c>
      <c r="F33" s="1">
        <v>1.5233333333333334</v>
      </c>
      <c r="G33" s="1">
        <v>2.0187916666666652</v>
      </c>
      <c r="H33" s="1">
        <v>2.7368750000000048</v>
      </c>
      <c r="I33" s="21">
        <v>8.3521055774043074</v>
      </c>
      <c r="J33" s="1">
        <v>0.43294146926323307</v>
      </c>
      <c r="K33" s="1">
        <v>-1.1045587477106711</v>
      </c>
      <c r="L33" s="1">
        <v>-1.8073752879208378</v>
      </c>
      <c r="M33" s="1">
        <v>-0.30872312208249397</v>
      </c>
      <c r="N33" s="4">
        <v>99.582208333333313</v>
      </c>
      <c r="O33" s="23" t="s">
        <v>77</v>
      </c>
      <c r="P33" s="23" t="s">
        <v>89</v>
      </c>
      <c r="Q33" s="4">
        <v>16</v>
      </c>
      <c r="R33" s="4">
        <f t="shared" si="3"/>
        <v>3.4665820689655171</v>
      </c>
      <c r="T33" s="15">
        <f t="shared" si="8"/>
        <v>0</v>
      </c>
      <c r="U33" s="15">
        <f t="shared" si="9"/>
        <v>1</v>
      </c>
      <c r="W33" s="4">
        <v>12</v>
      </c>
      <c r="X33" s="14">
        <f t="shared" si="6"/>
        <v>240</v>
      </c>
      <c r="AA33" s="28">
        <v>46</v>
      </c>
      <c r="AB33" s="24">
        <f t="shared" si="0"/>
        <v>29</v>
      </c>
      <c r="AC33" s="12">
        <f t="shared" si="7"/>
        <v>580</v>
      </c>
      <c r="AD33" s="32">
        <f t="shared" si="1"/>
        <v>9</v>
      </c>
      <c r="AE33" s="40">
        <v>1.683699603016795</v>
      </c>
      <c r="AF33" s="60">
        <v>0.25326991676575511</v>
      </c>
      <c r="AG33" s="7">
        <f t="shared" si="2"/>
        <v>0.75</v>
      </c>
      <c r="AH33" s="30">
        <v>0</v>
      </c>
      <c r="AI33" s="30">
        <v>0</v>
      </c>
      <c r="AJ33" s="31">
        <v>0</v>
      </c>
      <c r="AK33" s="30">
        <v>0</v>
      </c>
      <c r="AL33" s="30">
        <v>0</v>
      </c>
      <c r="AM33" s="31">
        <v>1</v>
      </c>
      <c r="AN33" s="31">
        <v>1</v>
      </c>
      <c r="AO33" s="31">
        <v>0</v>
      </c>
      <c r="AP33" s="31">
        <v>0</v>
      </c>
      <c r="AQ33" s="31">
        <v>0</v>
      </c>
      <c r="AR33" s="30">
        <v>0</v>
      </c>
      <c r="AS33" s="31">
        <v>10</v>
      </c>
      <c r="AT33" s="30">
        <v>0</v>
      </c>
      <c r="AU33" s="30">
        <v>0</v>
      </c>
      <c r="AV33" s="31">
        <v>0</v>
      </c>
      <c r="AW33" s="30">
        <v>0</v>
      </c>
      <c r="AX33" s="30">
        <v>0</v>
      </c>
      <c r="AY33" s="31">
        <v>0</v>
      </c>
      <c r="AZ33" s="31">
        <v>0</v>
      </c>
      <c r="BA33" s="31">
        <v>0</v>
      </c>
      <c r="BB33" s="31">
        <v>1</v>
      </c>
      <c r="BC33" s="31">
        <v>0</v>
      </c>
      <c r="BD33" s="31">
        <v>0</v>
      </c>
      <c r="BE33" s="31">
        <v>2</v>
      </c>
      <c r="BF33" s="30">
        <v>0</v>
      </c>
      <c r="BG33" s="31">
        <v>0</v>
      </c>
      <c r="BH33" s="31">
        <v>0</v>
      </c>
      <c r="BI33" s="30">
        <v>0</v>
      </c>
      <c r="BJ33" s="31">
        <v>0</v>
      </c>
      <c r="BK33" s="30">
        <v>0</v>
      </c>
      <c r="BL33" s="31">
        <v>0</v>
      </c>
      <c r="BM33" s="31">
        <v>0</v>
      </c>
      <c r="BN33" s="31">
        <v>0</v>
      </c>
      <c r="BO33" s="31">
        <v>0</v>
      </c>
      <c r="BP33" s="30">
        <v>0</v>
      </c>
      <c r="BQ33" s="31">
        <v>1</v>
      </c>
      <c r="BR33" s="30">
        <v>0</v>
      </c>
      <c r="BS33" s="31">
        <v>1</v>
      </c>
      <c r="BT33" s="31">
        <v>0</v>
      </c>
      <c r="BU33" s="30">
        <v>0</v>
      </c>
      <c r="BV33" s="31">
        <v>0</v>
      </c>
      <c r="BW33" s="31">
        <v>10</v>
      </c>
      <c r="BX33" s="31">
        <v>0</v>
      </c>
      <c r="BY33" s="31">
        <v>0</v>
      </c>
      <c r="BZ33" s="30">
        <v>0</v>
      </c>
      <c r="CA33" s="31">
        <v>0</v>
      </c>
      <c r="CB33" s="31">
        <v>0</v>
      </c>
      <c r="CC33" s="30">
        <v>0</v>
      </c>
      <c r="CD33" s="30">
        <v>0</v>
      </c>
      <c r="CE33" s="30">
        <v>0</v>
      </c>
      <c r="CF33" s="30">
        <v>0</v>
      </c>
      <c r="CG33" s="30">
        <v>0</v>
      </c>
      <c r="CH33" s="30">
        <v>0</v>
      </c>
      <c r="CI33" s="31">
        <v>0</v>
      </c>
      <c r="CJ33" s="31">
        <v>0</v>
      </c>
      <c r="CK33" s="31">
        <v>0</v>
      </c>
      <c r="CL33" s="30">
        <v>0</v>
      </c>
      <c r="CM33" s="30">
        <v>0</v>
      </c>
      <c r="CN33" s="30">
        <v>0</v>
      </c>
      <c r="CO33" s="31">
        <v>0</v>
      </c>
      <c r="CP33" s="31">
        <v>0</v>
      </c>
      <c r="CQ33" s="31">
        <v>0</v>
      </c>
      <c r="CR33" s="4"/>
      <c r="CS33" s="31">
        <v>2</v>
      </c>
      <c r="CT33" s="31">
        <v>0</v>
      </c>
      <c r="CU33" s="31">
        <v>0</v>
      </c>
      <c r="CV33" s="31">
        <v>0</v>
      </c>
      <c r="CW33" s="30">
        <v>0</v>
      </c>
    </row>
    <row r="34" spans="1:101" x14ac:dyDescent="0.25">
      <c r="A34" s="4">
        <v>2016</v>
      </c>
      <c r="B34" s="19">
        <v>42541</v>
      </c>
      <c r="C34" s="25">
        <v>31</v>
      </c>
      <c r="D34" s="1">
        <v>22.263416666666672</v>
      </c>
      <c r="E34" s="1">
        <v>1.0562195883624674</v>
      </c>
      <c r="F34" s="1">
        <v>0.56937500000000441</v>
      </c>
      <c r="G34" s="1">
        <v>2.0927083333333378</v>
      </c>
      <c r="H34" s="1">
        <v>2.5881666666666696</v>
      </c>
      <c r="I34" s="21">
        <v>6.6378679781951382</v>
      </c>
      <c r="J34" s="1">
        <v>0.14038260780355377</v>
      </c>
      <c r="K34" s="1">
        <v>-1.7142375992091692</v>
      </c>
      <c r="L34" s="1">
        <v>-2.8187963469198403</v>
      </c>
      <c r="M34" s="1">
        <v>-3.521612887130007</v>
      </c>
      <c r="N34" s="4">
        <v>98.772833333333324</v>
      </c>
      <c r="O34" s="23" t="s">
        <v>117</v>
      </c>
      <c r="P34" s="23" t="s">
        <v>118</v>
      </c>
      <c r="Q34" s="4">
        <v>17</v>
      </c>
      <c r="R34" s="4">
        <f t="shared" si="3"/>
        <v>3.6832434482758618</v>
      </c>
      <c r="T34" s="15">
        <f t="shared" si="8"/>
        <v>0</v>
      </c>
      <c r="U34" s="15">
        <f t="shared" si="9"/>
        <v>1</v>
      </c>
      <c r="W34" s="4">
        <v>48</v>
      </c>
      <c r="X34" s="14">
        <f t="shared" si="6"/>
        <v>960</v>
      </c>
      <c r="AA34" s="28">
        <v>26</v>
      </c>
      <c r="AB34" s="24">
        <f t="shared" si="0"/>
        <v>29</v>
      </c>
      <c r="AC34" s="12">
        <f t="shared" si="7"/>
        <v>580</v>
      </c>
      <c r="AD34" s="32">
        <f t="shared" si="1"/>
        <v>10</v>
      </c>
      <c r="AE34" s="40">
        <v>2.0605691611463488</v>
      </c>
      <c r="AF34" s="60">
        <v>0.15101070154577886</v>
      </c>
      <c r="AG34" s="7">
        <f t="shared" si="2"/>
        <v>0.77500000000000002</v>
      </c>
      <c r="AH34" s="30">
        <v>0</v>
      </c>
      <c r="AI34" s="30">
        <v>0</v>
      </c>
      <c r="AJ34" s="31">
        <v>0</v>
      </c>
      <c r="AK34" s="30">
        <v>0</v>
      </c>
      <c r="AL34" s="30">
        <v>0</v>
      </c>
      <c r="AM34" s="31">
        <v>0</v>
      </c>
      <c r="AN34" s="31">
        <v>0</v>
      </c>
      <c r="AO34" s="31">
        <v>0</v>
      </c>
      <c r="AP34" s="31">
        <v>1</v>
      </c>
      <c r="AQ34" s="31">
        <v>0</v>
      </c>
      <c r="AR34" s="30">
        <v>0</v>
      </c>
      <c r="AS34" s="31">
        <v>6</v>
      </c>
      <c r="AT34" s="30">
        <v>0</v>
      </c>
      <c r="AU34" s="30">
        <v>0</v>
      </c>
      <c r="AV34" s="31">
        <v>0</v>
      </c>
      <c r="AW34" s="30">
        <v>0</v>
      </c>
      <c r="AX34" s="30">
        <v>0</v>
      </c>
      <c r="AY34" s="31">
        <v>0</v>
      </c>
      <c r="AZ34" s="31">
        <v>0</v>
      </c>
      <c r="BA34" s="31">
        <v>0</v>
      </c>
      <c r="BB34" s="31">
        <v>1</v>
      </c>
      <c r="BC34" s="31">
        <v>0</v>
      </c>
      <c r="BD34" s="31">
        <v>0</v>
      </c>
      <c r="BE34" s="31">
        <v>4</v>
      </c>
      <c r="BF34" s="30">
        <v>0</v>
      </c>
      <c r="BG34" s="31">
        <v>2</v>
      </c>
      <c r="BH34" s="31">
        <v>0</v>
      </c>
      <c r="BI34" s="30">
        <v>0</v>
      </c>
      <c r="BJ34" s="31">
        <v>1</v>
      </c>
      <c r="BK34" s="30">
        <v>0</v>
      </c>
      <c r="BL34" s="31">
        <v>0</v>
      </c>
      <c r="BM34" s="31">
        <v>0</v>
      </c>
      <c r="BN34" s="31">
        <v>0</v>
      </c>
      <c r="BO34" s="31">
        <v>1</v>
      </c>
      <c r="BP34" s="30">
        <v>0</v>
      </c>
      <c r="BQ34" s="31">
        <v>0</v>
      </c>
      <c r="BR34" s="30">
        <v>0</v>
      </c>
      <c r="BS34" s="31">
        <v>3</v>
      </c>
      <c r="BT34" s="31">
        <v>0</v>
      </c>
      <c r="BU34" s="30">
        <v>0</v>
      </c>
      <c r="BV34" s="31">
        <v>0</v>
      </c>
      <c r="BW34" s="31">
        <v>7</v>
      </c>
      <c r="BX34" s="31">
        <v>0</v>
      </c>
      <c r="BY34" s="31">
        <v>0</v>
      </c>
      <c r="BZ34" s="30">
        <v>0</v>
      </c>
      <c r="CA34" s="31">
        <v>0</v>
      </c>
      <c r="CB34" s="31">
        <v>0</v>
      </c>
      <c r="CC34" s="30">
        <v>0</v>
      </c>
      <c r="CD34" s="30">
        <v>0</v>
      </c>
      <c r="CE34" s="30">
        <v>0</v>
      </c>
      <c r="CF34" s="30">
        <v>0</v>
      </c>
      <c r="CG34" s="30">
        <v>0</v>
      </c>
      <c r="CH34" s="30">
        <v>0</v>
      </c>
      <c r="CI34" s="31">
        <v>0</v>
      </c>
      <c r="CJ34" s="31">
        <v>0</v>
      </c>
      <c r="CK34" s="31">
        <v>0</v>
      </c>
      <c r="CL34" s="30">
        <v>0</v>
      </c>
      <c r="CM34" s="30">
        <v>0</v>
      </c>
      <c r="CN34" s="30">
        <v>0</v>
      </c>
      <c r="CO34" s="31">
        <v>0</v>
      </c>
      <c r="CP34" s="31">
        <v>0</v>
      </c>
      <c r="CQ34" s="31">
        <v>0</v>
      </c>
      <c r="CR34" s="4"/>
      <c r="CS34" s="31">
        <v>3</v>
      </c>
      <c r="CT34" s="31">
        <v>0</v>
      </c>
      <c r="CU34" s="31">
        <v>0</v>
      </c>
      <c r="CV34" s="31">
        <v>0</v>
      </c>
      <c r="CW34" s="30">
        <v>0</v>
      </c>
    </row>
    <row r="35" spans="1:101" x14ac:dyDescent="0.25">
      <c r="A35" s="4">
        <v>2016</v>
      </c>
      <c r="B35" s="19">
        <v>42542</v>
      </c>
      <c r="C35" s="25">
        <v>32</v>
      </c>
      <c r="D35" s="1">
        <v>21.957291666666666</v>
      </c>
      <c r="E35" s="1">
        <v>1.2776560562954364</v>
      </c>
      <c r="F35" s="1">
        <v>-0.30612500000000509</v>
      </c>
      <c r="G35" s="1">
        <v>0.26324999999999932</v>
      </c>
      <c r="H35" s="1">
        <v>1.7865833333333327</v>
      </c>
      <c r="I35" s="21">
        <v>6.8690679336304656</v>
      </c>
      <c r="J35" s="1">
        <v>0.23012283125944979</v>
      </c>
      <c r="K35" s="1">
        <v>0.23119995543532745</v>
      </c>
      <c r="L35" s="1">
        <v>-1.4830376437738417</v>
      </c>
      <c r="M35" s="1">
        <v>-2.5875963914845128</v>
      </c>
      <c r="N35" s="4">
        <v>98.738208333333333</v>
      </c>
      <c r="O35" s="23" t="s">
        <v>114</v>
      </c>
      <c r="P35" s="23" t="s">
        <v>85</v>
      </c>
      <c r="Q35" s="4">
        <v>18</v>
      </c>
      <c r="R35" s="4">
        <f t="shared" si="3"/>
        <v>3.8999048275862069</v>
      </c>
      <c r="T35" s="15">
        <f t="shared" si="8"/>
        <v>0</v>
      </c>
      <c r="U35" s="15">
        <f t="shared" si="9"/>
        <v>1</v>
      </c>
      <c r="W35" s="4">
        <v>31</v>
      </c>
      <c r="X35" s="14">
        <f t="shared" si="6"/>
        <v>620</v>
      </c>
      <c r="AA35" s="28">
        <v>18</v>
      </c>
      <c r="AB35" s="24">
        <f t="shared" si="0"/>
        <v>58</v>
      </c>
      <c r="AC35" s="12">
        <f t="shared" si="7"/>
        <v>1160</v>
      </c>
      <c r="AD35" s="32">
        <f t="shared" si="1"/>
        <v>14</v>
      </c>
      <c r="AE35" s="40">
        <v>2.2860324517579214</v>
      </c>
      <c r="AF35" s="60">
        <v>0.13139120095124851</v>
      </c>
      <c r="AG35" s="7">
        <f t="shared" si="2"/>
        <v>0.8</v>
      </c>
      <c r="AH35" s="30">
        <v>0</v>
      </c>
      <c r="AI35" s="30">
        <v>0</v>
      </c>
      <c r="AJ35" s="31">
        <v>0</v>
      </c>
      <c r="AK35" s="30">
        <v>0</v>
      </c>
      <c r="AL35" s="30">
        <v>0</v>
      </c>
      <c r="AM35" s="31">
        <v>0</v>
      </c>
      <c r="AN35" s="31">
        <v>2</v>
      </c>
      <c r="AO35" s="31">
        <v>0</v>
      </c>
      <c r="AP35" s="31">
        <v>1</v>
      </c>
      <c r="AQ35" s="31">
        <v>0</v>
      </c>
      <c r="AR35" s="30">
        <v>0</v>
      </c>
      <c r="AS35" s="31">
        <v>14</v>
      </c>
      <c r="AT35" s="30">
        <v>0</v>
      </c>
      <c r="AU35" s="30">
        <v>0</v>
      </c>
      <c r="AV35" s="31">
        <v>0</v>
      </c>
      <c r="AW35" s="30">
        <v>0</v>
      </c>
      <c r="AX35" s="30">
        <v>0</v>
      </c>
      <c r="AY35" s="31">
        <v>0</v>
      </c>
      <c r="AZ35" s="31">
        <v>0</v>
      </c>
      <c r="BA35" s="31">
        <v>1</v>
      </c>
      <c r="BB35" s="31">
        <v>2</v>
      </c>
      <c r="BC35" s="31">
        <v>0</v>
      </c>
      <c r="BD35" s="31">
        <v>0</v>
      </c>
      <c r="BE35" s="31">
        <v>5</v>
      </c>
      <c r="BF35" s="30">
        <v>0</v>
      </c>
      <c r="BG35" s="31">
        <v>6</v>
      </c>
      <c r="BH35" s="31">
        <v>0</v>
      </c>
      <c r="BI35" s="30">
        <v>0</v>
      </c>
      <c r="BJ35" s="31">
        <v>1</v>
      </c>
      <c r="BK35" s="30">
        <v>0</v>
      </c>
      <c r="BL35" s="31">
        <v>0</v>
      </c>
      <c r="BM35" s="31">
        <v>0</v>
      </c>
      <c r="BN35" s="31">
        <v>1</v>
      </c>
      <c r="BO35" s="31">
        <v>4</v>
      </c>
      <c r="BP35" s="30">
        <v>0</v>
      </c>
      <c r="BQ35" s="31">
        <v>4</v>
      </c>
      <c r="BR35" s="30">
        <v>0</v>
      </c>
      <c r="BS35" s="31">
        <v>2</v>
      </c>
      <c r="BT35" s="31">
        <v>0</v>
      </c>
      <c r="BU35" s="30">
        <v>0</v>
      </c>
      <c r="BV35" s="31">
        <v>0</v>
      </c>
      <c r="BW35" s="31">
        <v>11</v>
      </c>
      <c r="BX35" s="31">
        <v>0</v>
      </c>
      <c r="BY35" s="31">
        <v>0</v>
      </c>
      <c r="BZ35" s="30">
        <v>0</v>
      </c>
      <c r="CA35" s="31">
        <v>0</v>
      </c>
      <c r="CB35" s="31">
        <v>0</v>
      </c>
      <c r="CC35" s="30">
        <v>0</v>
      </c>
      <c r="CD35" s="30">
        <v>0</v>
      </c>
      <c r="CE35" s="30">
        <v>0</v>
      </c>
      <c r="CF35" s="30">
        <v>0</v>
      </c>
      <c r="CG35" s="30">
        <v>0</v>
      </c>
      <c r="CH35" s="30">
        <v>0</v>
      </c>
      <c r="CI35" s="31">
        <v>0</v>
      </c>
      <c r="CJ35" s="31">
        <v>0</v>
      </c>
      <c r="CK35" s="31">
        <v>0</v>
      </c>
      <c r="CL35" s="30">
        <v>0</v>
      </c>
      <c r="CM35" s="30">
        <v>0</v>
      </c>
      <c r="CN35" s="30">
        <v>0</v>
      </c>
      <c r="CO35" s="31">
        <v>0</v>
      </c>
      <c r="CP35" s="31">
        <v>0</v>
      </c>
      <c r="CQ35" s="31">
        <v>0</v>
      </c>
      <c r="CR35" s="4"/>
      <c r="CS35" s="31">
        <v>4</v>
      </c>
      <c r="CT35" s="31">
        <v>0</v>
      </c>
      <c r="CU35" s="31">
        <v>0</v>
      </c>
      <c r="CV35" s="31">
        <v>0</v>
      </c>
      <c r="CW35" s="30">
        <v>0</v>
      </c>
    </row>
    <row r="36" spans="1:101" x14ac:dyDescent="0.25">
      <c r="A36" s="4">
        <v>2016</v>
      </c>
      <c r="B36" s="19">
        <v>42543</v>
      </c>
      <c r="C36" s="25">
        <v>33</v>
      </c>
      <c r="D36" s="1">
        <v>21.980958333333337</v>
      </c>
      <c r="E36" s="1">
        <v>1.2289852116125399</v>
      </c>
      <c r="F36" s="1">
        <v>2.3666666666670721E-2</v>
      </c>
      <c r="G36" s="1">
        <v>-0.28245833333333437</v>
      </c>
      <c r="H36" s="1">
        <v>0.28691666666667004</v>
      </c>
      <c r="I36" s="21">
        <v>7.3005955512346956</v>
      </c>
      <c r="J36" s="1">
        <v>9.340596275679898E-2</v>
      </c>
      <c r="K36" s="1">
        <v>0.43152761760422997</v>
      </c>
      <c r="L36" s="1">
        <v>0.66272757303955743</v>
      </c>
      <c r="M36" s="1">
        <v>-1.0515100261696118</v>
      </c>
      <c r="N36" s="4">
        <v>98.840583333333328</v>
      </c>
      <c r="O36" s="23" t="s">
        <v>114</v>
      </c>
      <c r="P36" s="23" t="s">
        <v>85</v>
      </c>
      <c r="Q36" s="4">
        <v>19</v>
      </c>
      <c r="R36" s="4">
        <f t="shared" si="3"/>
        <v>4.1165662068965512</v>
      </c>
      <c r="T36" s="15">
        <f t="shared" si="8"/>
        <v>0</v>
      </c>
      <c r="U36" s="15">
        <f t="shared" si="9"/>
        <v>1</v>
      </c>
      <c r="W36" s="4">
        <v>11</v>
      </c>
      <c r="X36" s="14">
        <f t="shared" si="6"/>
        <v>220</v>
      </c>
      <c r="AA36" s="28">
        <v>9</v>
      </c>
      <c r="AB36" s="24">
        <f t="shared" si="0"/>
        <v>64</v>
      </c>
      <c r="AC36" s="12">
        <f t="shared" si="7"/>
        <v>1280</v>
      </c>
      <c r="AD36" s="32">
        <f t="shared" si="1"/>
        <v>15</v>
      </c>
      <c r="AE36" s="40">
        <v>2.4371951429287395</v>
      </c>
      <c r="AF36" s="60">
        <v>0.10693359375</v>
      </c>
      <c r="AG36" s="7">
        <f t="shared" si="2"/>
        <v>0.82499999999999996</v>
      </c>
      <c r="AH36" s="30">
        <v>0</v>
      </c>
      <c r="AI36" s="30">
        <v>0</v>
      </c>
      <c r="AJ36" s="31">
        <v>0</v>
      </c>
      <c r="AK36" s="30">
        <v>0</v>
      </c>
      <c r="AL36" s="30">
        <v>0</v>
      </c>
      <c r="AM36" s="31">
        <v>0</v>
      </c>
      <c r="AN36" s="31">
        <v>3</v>
      </c>
      <c r="AO36" s="31">
        <v>0</v>
      </c>
      <c r="AP36" s="31">
        <v>6</v>
      </c>
      <c r="AQ36" s="31">
        <v>0</v>
      </c>
      <c r="AR36" s="30">
        <v>0</v>
      </c>
      <c r="AS36" s="31">
        <v>6</v>
      </c>
      <c r="AT36" s="30">
        <v>0</v>
      </c>
      <c r="AU36" s="30">
        <v>0</v>
      </c>
      <c r="AV36" s="31">
        <v>0</v>
      </c>
      <c r="AW36" s="30">
        <v>0</v>
      </c>
      <c r="AX36" s="30">
        <v>0</v>
      </c>
      <c r="AY36" s="31">
        <v>0</v>
      </c>
      <c r="AZ36" s="31">
        <v>0</v>
      </c>
      <c r="BA36" s="31">
        <v>0</v>
      </c>
      <c r="BB36" s="31">
        <v>3</v>
      </c>
      <c r="BC36" s="31">
        <v>0</v>
      </c>
      <c r="BD36" s="31">
        <v>0</v>
      </c>
      <c r="BE36" s="31">
        <v>7</v>
      </c>
      <c r="BF36" s="30">
        <v>0</v>
      </c>
      <c r="BG36" s="31">
        <v>5</v>
      </c>
      <c r="BH36" s="31">
        <v>0</v>
      </c>
      <c r="BI36" s="30">
        <v>0</v>
      </c>
      <c r="BJ36" s="31">
        <v>1</v>
      </c>
      <c r="BK36" s="30">
        <v>0</v>
      </c>
      <c r="BL36" s="31">
        <v>0</v>
      </c>
      <c r="BM36" s="31">
        <v>0</v>
      </c>
      <c r="BN36" s="31">
        <v>0</v>
      </c>
      <c r="BO36" s="31">
        <v>6</v>
      </c>
      <c r="BP36" s="30">
        <v>0</v>
      </c>
      <c r="BQ36" s="31">
        <v>5</v>
      </c>
      <c r="BR36" s="30">
        <v>0</v>
      </c>
      <c r="BS36" s="31">
        <v>3</v>
      </c>
      <c r="BT36" s="31">
        <v>0</v>
      </c>
      <c r="BU36" s="30">
        <v>0</v>
      </c>
      <c r="BV36" s="31">
        <v>1</v>
      </c>
      <c r="BW36" s="31">
        <v>14</v>
      </c>
      <c r="BX36" s="31">
        <v>0</v>
      </c>
      <c r="BY36" s="31">
        <v>0</v>
      </c>
      <c r="BZ36" s="30">
        <v>0</v>
      </c>
      <c r="CA36" s="31">
        <v>0</v>
      </c>
      <c r="CB36" s="31">
        <v>0</v>
      </c>
      <c r="CC36" s="30">
        <v>0</v>
      </c>
      <c r="CD36" s="30">
        <v>0</v>
      </c>
      <c r="CE36" s="30">
        <v>0</v>
      </c>
      <c r="CF36" s="30">
        <v>0</v>
      </c>
      <c r="CG36" s="30">
        <v>0</v>
      </c>
      <c r="CH36" s="30">
        <v>0</v>
      </c>
      <c r="CI36" s="31">
        <v>1</v>
      </c>
      <c r="CJ36" s="31">
        <v>0</v>
      </c>
      <c r="CK36" s="31">
        <v>0</v>
      </c>
      <c r="CL36" s="30">
        <v>0</v>
      </c>
      <c r="CM36" s="30">
        <v>0</v>
      </c>
      <c r="CN36" s="30">
        <v>0</v>
      </c>
      <c r="CO36" s="31">
        <v>0</v>
      </c>
      <c r="CP36" s="31">
        <v>0</v>
      </c>
      <c r="CQ36" s="31">
        <v>0</v>
      </c>
      <c r="CR36" s="4"/>
      <c r="CS36" s="31">
        <v>2</v>
      </c>
      <c r="CT36" s="31">
        <v>0</v>
      </c>
      <c r="CU36" s="31">
        <v>1</v>
      </c>
      <c r="CV36" s="31">
        <v>0</v>
      </c>
      <c r="CW36" s="30">
        <v>0</v>
      </c>
    </row>
    <row r="37" spans="1:101" x14ac:dyDescent="0.25">
      <c r="A37" s="4">
        <v>2016</v>
      </c>
      <c r="B37" s="19">
        <v>42544</v>
      </c>
      <c r="C37" s="25">
        <v>34</v>
      </c>
      <c r="D37" s="1">
        <v>21.977499999999996</v>
      </c>
      <c r="E37" s="1">
        <v>1.3561380268343217</v>
      </c>
      <c r="F37" s="1">
        <v>-3.4583333333415567E-3</v>
      </c>
      <c r="G37" s="1">
        <v>2.0208333333329165E-2</v>
      </c>
      <c r="H37" s="1">
        <v>-0.28591666666667592</v>
      </c>
      <c r="I37" s="21">
        <v>7.3234563544124036</v>
      </c>
      <c r="J37" s="1">
        <v>0.4393037078391045</v>
      </c>
      <c r="K37" s="1">
        <v>2.2860803177708E-2</v>
      </c>
      <c r="L37" s="1">
        <v>0.45438842078193797</v>
      </c>
      <c r="M37" s="1">
        <v>0.68558837621726543</v>
      </c>
      <c r="N37" s="4">
        <v>98.967166666666643</v>
      </c>
      <c r="O37" s="23" t="s">
        <v>114</v>
      </c>
      <c r="P37" s="23" t="s">
        <v>85</v>
      </c>
      <c r="Q37" s="4">
        <v>20</v>
      </c>
      <c r="R37" s="4">
        <f t="shared" si="3"/>
        <v>4.3332275862068963</v>
      </c>
      <c r="T37" s="15">
        <f t="shared" si="8"/>
        <v>0</v>
      </c>
      <c r="U37" s="15">
        <f t="shared" si="9"/>
        <v>1</v>
      </c>
      <c r="W37" s="4">
        <v>13</v>
      </c>
      <c r="X37" s="14">
        <f t="shared" si="6"/>
        <v>260</v>
      </c>
      <c r="AA37" s="28">
        <v>6</v>
      </c>
      <c r="AB37" s="24">
        <f t="shared" si="0"/>
        <v>46</v>
      </c>
      <c r="AC37" s="12">
        <f t="shared" si="7"/>
        <v>920</v>
      </c>
      <c r="AD37" s="32">
        <f t="shared" si="1"/>
        <v>13</v>
      </c>
      <c r="AE37" s="40">
        <v>2.3784745630413693</v>
      </c>
      <c r="AF37" s="60">
        <v>0.10396975425330814</v>
      </c>
      <c r="AG37" s="7">
        <f t="shared" si="2"/>
        <v>0.85</v>
      </c>
      <c r="AH37" s="30">
        <v>0</v>
      </c>
      <c r="AI37" s="30">
        <v>0</v>
      </c>
      <c r="AJ37" s="31">
        <v>0</v>
      </c>
      <c r="AK37" s="30">
        <v>0</v>
      </c>
      <c r="AL37" s="30">
        <v>0</v>
      </c>
      <c r="AM37" s="31">
        <v>0</v>
      </c>
      <c r="AN37" s="31">
        <v>3</v>
      </c>
      <c r="AO37" s="31">
        <v>0</v>
      </c>
      <c r="AP37" s="31">
        <v>1</v>
      </c>
      <c r="AQ37" s="31">
        <v>1</v>
      </c>
      <c r="AR37" s="30">
        <v>0</v>
      </c>
      <c r="AS37" s="31">
        <v>5</v>
      </c>
      <c r="AT37" s="30">
        <v>0</v>
      </c>
      <c r="AU37" s="30">
        <v>0</v>
      </c>
      <c r="AV37" s="31">
        <v>0</v>
      </c>
      <c r="AW37" s="30">
        <v>0</v>
      </c>
      <c r="AX37" s="30">
        <v>0</v>
      </c>
      <c r="AY37" s="31">
        <v>0</v>
      </c>
      <c r="AZ37" s="31">
        <v>0</v>
      </c>
      <c r="BA37" s="31">
        <v>0</v>
      </c>
      <c r="BB37" s="31">
        <v>0</v>
      </c>
      <c r="BC37" s="31">
        <v>0</v>
      </c>
      <c r="BD37" s="31">
        <v>0</v>
      </c>
      <c r="BE37" s="31">
        <v>5</v>
      </c>
      <c r="BF37" s="30">
        <v>0</v>
      </c>
      <c r="BG37" s="31">
        <v>3</v>
      </c>
      <c r="BH37" s="31">
        <v>0</v>
      </c>
      <c r="BI37" s="30">
        <v>0</v>
      </c>
      <c r="BJ37" s="31">
        <v>0</v>
      </c>
      <c r="BK37" s="30">
        <v>0</v>
      </c>
      <c r="BL37" s="31">
        <v>0</v>
      </c>
      <c r="BM37" s="31">
        <v>0</v>
      </c>
      <c r="BN37" s="31">
        <v>0</v>
      </c>
      <c r="BO37" s="31">
        <v>6</v>
      </c>
      <c r="BP37" s="30">
        <v>0</v>
      </c>
      <c r="BQ37" s="31">
        <v>4</v>
      </c>
      <c r="BR37" s="30">
        <v>0</v>
      </c>
      <c r="BS37" s="31">
        <v>4</v>
      </c>
      <c r="BT37" s="31">
        <v>0</v>
      </c>
      <c r="BU37" s="30">
        <v>0</v>
      </c>
      <c r="BV37" s="31">
        <v>0</v>
      </c>
      <c r="BW37" s="31">
        <v>8</v>
      </c>
      <c r="BX37" s="31">
        <v>0</v>
      </c>
      <c r="BY37" s="31">
        <v>0</v>
      </c>
      <c r="BZ37" s="30">
        <v>0</v>
      </c>
      <c r="CA37" s="31">
        <v>0</v>
      </c>
      <c r="CB37" s="31">
        <v>0</v>
      </c>
      <c r="CC37" s="30">
        <v>0</v>
      </c>
      <c r="CD37" s="30">
        <v>0</v>
      </c>
      <c r="CE37" s="30">
        <v>0</v>
      </c>
      <c r="CF37" s="30">
        <v>0</v>
      </c>
      <c r="CG37" s="30">
        <v>0</v>
      </c>
      <c r="CH37" s="30">
        <v>0</v>
      </c>
      <c r="CI37" s="31">
        <v>1</v>
      </c>
      <c r="CJ37" s="31">
        <v>0</v>
      </c>
      <c r="CK37" s="31">
        <v>0</v>
      </c>
      <c r="CL37" s="30">
        <v>0</v>
      </c>
      <c r="CM37" s="30">
        <v>0</v>
      </c>
      <c r="CN37" s="30">
        <v>0</v>
      </c>
      <c r="CO37" s="31">
        <v>1</v>
      </c>
      <c r="CP37" s="31">
        <v>0</v>
      </c>
      <c r="CQ37" s="31">
        <v>0</v>
      </c>
      <c r="CR37" s="4"/>
      <c r="CS37" s="31">
        <v>4</v>
      </c>
      <c r="CT37" s="31">
        <v>0</v>
      </c>
      <c r="CU37" s="31">
        <v>0</v>
      </c>
      <c r="CV37" s="31">
        <v>0</v>
      </c>
      <c r="CW37" s="30">
        <v>0</v>
      </c>
    </row>
    <row r="38" spans="1:101" x14ac:dyDescent="0.25">
      <c r="A38" s="4">
        <v>2016</v>
      </c>
      <c r="B38" s="19">
        <v>42545</v>
      </c>
      <c r="C38" s="25">
        <v>35</v>
      </c>
      <c r="D38" s="1">
        <v>21.941791666666671</v>
      </c>
      <c r="E38" s="1">
        <v>1.3895856116488292</v>
      </c>
      <c r="F38" s="1">
        <v>-3.5708333333325015E-2</v>
      </c>
      <c r="G38" s="1">
        <v>-3.9166666666666572E-2</v>
      </c>
      <c r="H38" s="1">
        <v>-1.549999999999585E-2</v>
      </c>
      <c r="I38" s="21">
        <v>7.7579615470607868</v>
      </c>
      <c r="J38" s="1">
        <v>8.4482303823366758E-2</v>
      </c>
      <c r="K38" s="1">
        <v>0.43450519264838317</v>
      </c>
      <c r="L38" s="1">
        <v>0.45736599582609117</v>
      </c>
      <c r="M38" s="1">
        <v>0.88889361343032114</v>
      </c>
      <c r="N38" s="4">
        <v>99.375999999999991</v>
      </c>
      <c r="O38" s="23" t="s">
        <v>114</v>
      </c>
      <c r="P38" s="23" t="s">
        <v>85</v>
      </c>
      <c r="Q38" s="4">
        <v>21</v>
      </c>
      <c r="R38" s="4">
        <f t="shared" si="3"/>
        <v>4.5498889655172414</v>
      </c>
      <c r="T38" s="15">
        <f t="shared" si="8"/>
        <v>0</v>
      </c>
      <c r="U38" s="15">
        <f t="shared" si="9"/>
        <v>1</v>
      </c>
      <c r="W38" s="4">
        <v>10</v>
      </c>
      <c r="X38" s="14">
        <f t="shared" si="6"/>
        <v>200</v>
      </c>
      <c r="AA38" s="28">
        <v>1</v>
      </c>
      <c r="AB38" s="24">
        <f t="shared" si="0"/>
        <v>56</v>
      </c>
      <c r="AC38" s="12">
        <f t="shared" si="7"/>
        <v>1120</v>
      </c>
      <c r="AD38" s="32">
        <f t="shared" si="1"/>
        <v>14</v>
      </c>
      <c r="AE38" s="40">
        <v>2.3806882986061582</v>
      </c>
      <c r="AF38" s="60">
        <v>0.12099173553719006</v>
      </c>
      <c r="AG38" s="7">
        <f t="shared" si="2"/>
        <v>0.875</v>
      </c>
      <c r="AH38" s="30">
        <v>0</v>
      </c>
      <c r="AI38" s="30">
        <v>0</v>
      </c>
      <c r="AJ38" s="31">
        <v>1</v>
      </c>
      <c r="AK38" s="30">
        <v>0</v>
      </c>
      <c r="AL38" s="30">
        <v>0</v>
      </c>
      <c r="AM38" s="31">
        <v>0</v>
      </c>
      <c r="AN38" s="31">
        <v>5</v>
      </c>
      <c r="AO38" s="31">
        <v>0</v>
      </c>
      <c r="AP38" s="31">
        <v>1</v>
      </c>
      <c r="AQ38" s="31">
        <v>3</v>
      </c>
      <c r="AR38" s="30">
        <v>0</v>
      </c>
      <c r="AS38" s="31">
        <v>4</v>
      </c>
      <c r="AT38" s="30">
        <v>0</v>
      </c>
      <c r="AU38" s="30">
        <v>0</v>
      </c>
      <c r="AV38" s="31">
        <v>0</v>
      </c>
      <c r="AW38" s="30">
        <v>0</v>
      </c>
      <c r="AX38" s="30">
        <v>0</v>
      </c>
      <c r="AY38" s="31">
        <v>0</v>
      </c>
      <c r="AZ38" s="31">
        <v>0</v>
      </c>
      <c r="BA38" s="31">
        <v>0</v>
      </c>
      <c r="BB38" s="31">
        <v>3</v>
      </c>
      <c r="BC38" s="31">
        <v>0</v>
      </c>
      <c r="BD38" s="31">
        <v>0</v>
      </c>
      <c r="BE38" s="31">
        <v>5</v>
      </c>
      <c r="BF38" s="30">
        <v>0</v>
      </c>
      <c r="BG38" s="31">
        <v>2</v>
      </c>
      <c r="BH38" s="31">
        <v>0</v>
      </c>
      <c r="BI38" s="30">
        <v>0</v>
      </c>
      <c r="BJ38" s="31">
        <v>0</v>
      </c>
      <c r="BK38" s="30">
        <v>0</v>
      </c>
      <c r="BL38" s="31">
        <v>0</v>
      </c>
      <c r="BM38" s="31">
        <v>0</v>
      </c>
      <c r="BN38" s="31">
        <v>0</v>
      </c>
      <c r="BO38" s="31">
        <v>9</v>
      </c>
      <c r="BP38" s="30">
        <v>0</v>
      </c>
      <c r="BQ38" s="31">
        <v>3</v>
      </c>
      <c r="BR38" s="30">
        <v>0</v>
      </c>
      <c r="BS38" s="31">
        <v>3</v>
      </c>
      <c r="BT38" s="31">
        <v>0</v>
      </c>
      <c r="BU38" s="30">
        <v>0</v>
      </c>
      <c r="BV38" s="31">
        <v>0</v>
      </c>
      <c r="BW38" s="31">
        <v>13</v>
      </c>
      <c r="BX38" s="31">
        <v>0</v>
      </c>
      <c r="BY38" s="31">
        <v>0</v>
      </c>
      <c r="BZ38" s="30">
        <v>0</v>
      </c>
      <c r="CA38" s="31">
        <v>0</v>
      </c>
      <c r="CB38" s="31">
        <v>0</v>
      </c>
      <c r="CC38" s="30">
        <v>0</v>
      </c>
      <c r="CD38" s="30">
        <v>0</v>
      </c>
      <c r="CE38" s="30">
        <v>0</v>
      </c>
      <c r="CF38" s="30">
        <v>0</v>
      </c>
      <c r="CG38" s="30">
        <v>0</v>
      </c>
      <c r="CH38" s="30">
        <v>0</v>
      </c>
      <c r="CI38" s="31">
        <v>2</v>
      </c>
      <c r="CJ38" s="31">
        <v>0</v>
      </c>
      <c r="CK38" s="31">
        <v>0</v>
      </c>
      <c r="CL38" s="30">
        <v>0</v>
      </c>
      <c r="CM38" s="30">
        <v>0</v>
      </c>
      <c r="CN38" s="30">
        <v>0</v>
      </c>
      <c r="CO38" s="31">
        <v>0</v>
      </c>
      <c r="CP38" s="31">
        <v>0</v>
      </c>
      <c r="CQ38" s="31">
        <v>0</v>
      </c>
      <c r="CR38" s="4"/>
      <c r="CS38" s="31">
        <v>2</v>
      </c>
      <c r="CT38" s="31">
        <v>0</v>
      </c>
      <c r="CU38" s="31">
        <v>0</v>
      </c>
      <c r="CV38" s="31">
        <v>0</v>
      </c>
      <c r="CW38" s="30">
        <v>0</v>
      </c>
    </row>
    <row r="39" spans="1:101" x14ac:dyDescent="0.25">
      <c r="A39" s="4">
        <v>2016</v>
      </c>
      <c r="B39" s="19">
        <v>42546</v>
      </c>
      <c r="C39" s="25">
        <v>36</v>
      </c>
      <c r="D39" s="1">
        <v>22.661791666666669</v>
      </c>
      <c r="E39" s="1">
        <v>1.680334308848318</v>
      </c>
      <c r="F39" s="1">
        <v>0.71999999999999886</v>
      </c>
      <c r="G39" s="1">
        <v>0.68429166666667385</v>
      </c>
      <c r="H39" s="1">
        <v>0.68083333333333229</v>
      </c>
      <c r="I39" s="21">
        <v>7.2351225289583185</v>
      </c>
      <c r="J39" s="1">
        <v>0.95194644949110063</v>
      </c>
      <c r="K39" s="1">
        <v>-0.52283901810246824</v>
      </c>
      <c r="L39" s="1">
        <v>-8.833382545408508E-2</v>
      </c>
      <c r="M39" s="1">
        <v>-6.547302227637708E-2</v>
      </c>
      <c r="N39" s="4">
        <v>99.34179166666668</v>
      </c>
      <c r="O39" s="23" t="s">
        <v>114</v>
      </c>
      <c r="P39" s="23" t="s">
        <v>85</v>
      </c>
      <c r="Q39" s="4">
        <v>22</v>
      </c>
      <c r="R39" s="4">
        <f t="shared" si="3"/>
        <v>4.7665503448275857</v>
      </c>
      <c r="T39" s="15">
        <f t="shared" si="8"/>
        <v>0</v>
      </c>
      <c r="U39" s="15">
        <f t="shared" si="9"/>
        <v>1</v>
      </c>
      <c r="W39" s="28">
        <v>8</v>
      </c>
      <c r="X39" s="14">
        <f t="shared" si="6"/>
        <v>160</v>
      </c>
      <c r="AA39" s="28">
        <v>0</v>
      </c>
      <c r="AB39" s="24">
        <f t="shared" si="0"/>
        <v>76</v>
      </c>
      <c r="AC39" s="12">
        <f t="shared" si="7"/>
        <v>1520</v>
      </c>
      <c r="AD39" s="32">
        <f t="shared" si="1"/>
        <v>14</v>
      </c>
      <c r="AE39" s="40">
        <v>2.2682850632023372</v>
      </c>
      <c r="AF39" s="60">
        <v>0.12835555555555558</v>
      </c>
      <c r="AG39" s="7">
        <f t="shared" si="2"/>
        <v>0.9</v>
      </c>
      <c r="AH39" s="30">
        <v>0</v>
      </c>
      <c r="AI39" s="30">
        <v>0</v>
      </c>
      <c r="AJ39" s="31">
        <v>1</v>
      </c>
      <c r="AK39" s="30">
        <v>0</v>
      </c>
      <c r="AL39" s="30">
        <v>0</v>
      </c>
      <c r="AM39" s="31">
        <v>0</v>
      </c>
      <c r="AN39" s="31">
        <v>1</v>
      </c>
      <c r="AO39" s="31">
        <v>0</v>
      </c>
      <c r="AP39" s="31">
        <v>3</v>
      </c>
      <c r="AQ39" s="31">
        <v>1</v>
      </c>
      <c r="AR39" s="30">
        <v>0</v>
      </c>
      <c r="AS39" s="31">
        <v>7</v>
      </c>
      <c r="AT39" s="30">
        <v>0</v>
      </c>
      <c r="AU39" s="30">
        <v>0</v>
      </c>
      <c r="AV39" s="31">
        <v>0</v>
      </c>
      <c r="AW39" s="30">
        <v>0</v>
      </c>
      <c r="AX39" s="30">
        <v>0</v>
      </c>
      <c r="AY39" s="31">
        <v>0</v>
      </c>
      <c r="AZ39" s="31">
        <v>0</v>
      </c>
      <c r="BA39" s="31">
        <v>0</v>
      </c>
      <c r="BB39" s="31">
        <v>1</v>
      </c>
      <c r="BC39" s="31">
        <v>0</v>
      </c>
      <c r="BD39" s="31">
        <v>0</v>
      </c>
      <c r="BE39" s="31">
        <v>4</v>
      </c>
      <c r="BF39" s="30">
        <v>0</v>
      </c>
      <c r="BG39" s="31">
        <v>4</v>
      </c>
      <c r="BH39" s="31">
        <v>0</v>
      </c>
      <c r="BI39" s="30">
        <v>0</v>
      </c>
      <c r="BJ39" s="31">
        <v>0</v>
      </c>
      <c r="BK39" s="30">
        <v>0</v>
      </c>
      <c r="BL39" s="31">
        <v>0</v>
      </c>
      <c r="BM39" s="31">
        <v>0</v>
      </c>
      <c r="BN39" s="31">
        <v>0</v>
      </c>
      <c r="BO39" s="31">
        <v>11</v>
      </c>
      <c r="BP39" s="30">
        <v>0</v>
      </c>
      <c r="BQ39" s="31">
        <v>11</v>
      </c>
      <c r="BR39" s="30">
        <v>0</v>
      </c>
      <c r="BS39" s="31">
        <v>12</v>
      </c>
      <c r="BT39" s="31">
        <v>0</v>
      </c>
      <c r="BU39" s="30">
        <v>0</v>
      </c>
      <c r="BV39" s="31">
        <v>0</v>
      </c>
      <c r="BW39" s="31">
        <v>15</v>
      </c>
      <c r="BX39" s="31">
        <v>0</v>
      </c>
      <c r="BY39" s="31">
        <v>0</v>
      </c>
      <c r="BZ39" s="30">
        <v>0</v>
      </c>
      <c r="CA39" s="31">
        <v>0</v>
      </c>
      <c r="CB39" s="31">
        <v>0</v>
      </c>
      <c r="CC39" s="30">
        <v>0</v>
      </c>
      <c r="CD39" s="30">
        <v>0</v>
      </c>
      <c r="CE39" s="30">
        <v>0</v>
      </c>
      <c r="CF39" s="30">
        <v>0</v>
      </c>
      <c r="CG39" s="30">
        <v>0</v>
      </c>
      <c r="CH39" s="30">
        <v>0</v>
      </c>
      <c r="CI39" s="31">
        <v>1</v>
      </c>
      <c r="CJ39" s="31">
        <v>0</v>
      </c>
      <c r="CK39" s="31">
        <v>0</v>
      </c>
      <c r="CL39" s="30">
        <v>0</v>
      </c>
      <c r="CM39" s="30">
        <v>0</v>
      </c>
      <c r="CN39" s="30">
        <v>0</v>
      </c>
      <c r="CO39" s="31">
        <v>0</v>
      </c>
      <c r="CP39" s="31">
        <v>0</v>
      </c>
      <c r="CQ39" s="31">
        <v>0</v>
      </c>
      <c r="CR39" s="4"/>
      <c r="CS39" s="31">
        <v>4</v>
      </c>
      <c r="CT39" s="31">
        <v>0</v>
      </c>
      <c r="CU39" s="31">
        <v>0</v>
      </c>
      <c r="CV39" s="31">
        <v>0</v>
      </c>
      <c r="CW39" s="30">
        <v>0</v>
      </c>
    </row>
    <row r="40" spans="1:101" x14ac:dyDescent="0.25">
      <c r="A40" s="4">
        <v>2016</v>
      </c>
      <c r="B40" s="19">
        <v>42547</v>
      </c>
      <c r="C40" s="25">
        <v>37</v>
      </c>
      <c r="D40" s="1">
        <v>22.99304166666667</v>
      </c>
      <c r="E40" s="1">
        <v>0.6422103460885612</v>
      </c>
      <c r="F40" s="1">
        <v>0.33125000000000071</v>
      </c>
      <c r="G40" s="1">
        <v>1.0512499999999996</v>
      </c>
      <c r="H40" s="1">
        <v>1.0155416666666746</v>
      </c>
      <c r="I40" s="21">
        <v>7.7463221600455086</v>
      </c>
      <c r="J40" s="1">
        <v>0.58729441947369665</v>
      </c>
      <c r="K40" s="1">
        <v>0.51119963108719002</v>
      </c>
      <c r="L40" s="1">
        <v>-1.1639387015278224E-2</v>
      </c>
      <c r="M40" s="1">
        <v>0.42286580563310494</v>
      </c>
      <c r="N40" s="4">
        <v>98.758000000000024</v>
      </c>
      <c r="O40" s="23" t="s">
        <v>114</v>
      </c>
      <c r="P40" s="23" t="s">
        <v>85</v>
      </c>
      <c r="Q40" s="4">
        <v>23</v>
      </c>
      <c r="R40" s="4">
        <f t="shared" si="3"/>
        <v>4.9832117241379308</v>
      </c>
      <c r="T40" s="15">
        <f t="shared" si="8"/>
        <v>0</v>
      </c>
      <c r="U40" s="15">
        <f t="shared" si="9"/>
        <v>1</v>
      </c>
      <c r="W40" s="28">
        <v>9</v>
      </c>
      <c r="X40" s="14">
        <f t="shared" si="6"/>
        <v>180</v>
      </c>
      <c r="AA40" s="28">
        <v>0</v>
      </c>
      <c r="AB40" s="24">
        <f t="shared" si="0"/>
        <v>74</v>
      </c>
      <c r="AC40" s="12">
        <f t="shared" si="7"/>
        <v>1480</v>
      </c>
      <c r="AD40" s="32">
        <f t="shared" si="1"/>
        <v>15</v>
      </c>
      <c r="AE40" s="40">
        <v>2.2816841929921594</v>
      </c>
      <c r="AF40" s="60">
        <v>0.13550036523009493</v>
      </c>
      <c r="AG40" s="7">
        <f t="shared" si="2"/>
        <v>0.92500000000000004</v>
      </c>
      <c r="AH40" s="30">
        <v>0</v>
      </c>
      <c r="AI40" s="30">
        <v>0</v>
      </c>
      <c r="AJ40" s="31">
        <v>0</v>
      </c>
      <c r="AK40" s="30">
        <v>0</v>
      </c>
      <c r="AL40" s="30">
        <v>0</v>
      </c>
      <c r="AM40" s="31">
        <v>0</v>
      </c>
      <c r="AN40" s="31">
        <v>1</v>
      </c>
      <c r="AO40" s="31">
        <v>0</v>
      </c>
      <c r="AP40" s="31">
        <v>3</v>
      </c>
      <c r="AQ40" s="31">
        <v>0</v>
      </c>
      <c r="AR40" s="30">
        <v>0</v>
      </c>
      <c r="AS40" s="31">
        <v>9</v>
      </c>
      <c r="AT40" s="30">
        <v>0</v>
      </c>
      <c r="AU40" s="30">
        <v>0</v>
      </c>
      <c r="AV40" s="31">
        <v>0</v>
      </c>
      <c r="AW40" s="30">
        <v>0</v>
      </c>
      <c r="AX40" s="30">
        <v>0</v>
      </c>
      <c r="AY40" s="31">
        <v>0</v>
      </c>
      <c r="AZ40" s="31">
        <v>0</v>
      </c>
      <c r="BA40" s="31">
        <v>0</v>
      </c>
      <c r="BB40" s="31">
        <v>2</v>
      </c>
      <c r="BC40" s="31">
        <v>0</v>
      </c>
      <c r="BD40" s="31">
        <v>1</v>
      </c>
      <c r="BE40" s="31">
        <v>5</v>
      </c>
      <c r="BF40" s="30">
        <v>0</v>
      </c>
      <c r="BG40" s="31">
        <v>2</v>
      </c>
      <c r="BH40" s="31">
        <v>0</v>
      </c>
      <c r="BI40" s="30">
        <v>0</v>
      </c>
      <c r="BJ40" s="31">
        <v>0</v>
      </c>
      <c r="BK40" s="30">
        <v>0</v>
      </c>
      <c r="BL40" s="31">
        <v>0</v>
      </c>
      <c r="BM40" s="31">
        <v>0</v>
      </c>
      <c r="BN40" s="31">
        <v>0</v>
      </c>
      <c r="BO40" s="31">
        <v>12</v>
      </c>
      <c r="BP40" s="30">
        <v>0</v>
      </c>
      <c r="BQ40" s="31">
        <v>4</v>
      </c>
      <c r="BR40" s="30">
        <v>0</v>
      </c>
      <c r="BS40" s="31">
        <v>9</v>
      </c>
      <c r="BT40" s="31">
        <v>0</v>
      </c>
      <c r="BU40" s="30">
        <v>0</v>
      </c>
      <c r="BV40" s="31">
        <v>0</v>
      </c>
      <c r="BW40" s="31">
        <v>19</v>
      </c>
      <c r="BX40" s="31">
        <v>1</v>
      </c>
      <c r="BY40" s="31">
        <v>0</v>
      </c>
      <c r="BZ40" s="30">
        <v>0</v>
      </c>
      <c r="CA40" s="31">
        <v>0</v>
      </c>
      <c r="CB40" s="31">
        <v>0</v>
      </c>
      <c r="CC40" s="30">
        <v>0</v>
      </c>
      <c r="CD40" s="30">
        <v>0</v>
      </c>
      <c r="CE40" s="30">
        <v>0</v>
      </c>
      <c r="CF40" s="30">
        <v>0</v>
      </c>
      <c r="CG40" s="30">
        <v>0</v>
      </c>
      <c r="CH40" s="30">
        <v>0</v>
      </c>
      <c r="CI40" s="31">
        <v>2</v>
      </c>
      <c r="CJ40" s="31">
        <v>0</v>
      </c>
      <c r="CK40" s="31">
        <v>0</v>
      </c>
      <c r="CL40" s="30">
        <v>0</v>
      </c>
      <c r="CM40" s="30">
        <v>0</v>
      </c>
      <c r="CN40" s="30">
        <v>0</v>
      </c>
      <c r="CO40" s="31">
        <v>0</v>
      </c>
      <c r="CP40" s="31">
        <v>0</v>
      </c>
      <c r="CQ40" s="31">
        <v>0</v>
      </c>
      <c r="CR40" s="4"/>
      <c r="CS40" s="31">
        <v>3</v>
      </c>
      <c r="CT40" s="31">
        <v>0</v>
      </c>
      <c r="CU40" s="31">
        <v>0</v>
      </c>
      <c r="CV40" s="31">
        <v>1</v>
      </c>
      <c r="CW40" s="30">
        <v>0</v>
      </c>
    </row>
    <row r="41" spans="1:101" x14ac:dyDescent="0.25">
      <c r="A41" s="4">
        <v>2016</v>
      </c>
      <c r="B41" s="19">
        <v>42548</v>
      </c>
      <c r="C41" s="25">
        <v>38</v>
      </c>
      <c r="D41" s="1">
        <v>22.262291666666659</v>
      </c>
      <c r="E41" s="1">
        <v>0.68272729797906673</v>
      </c>
      <c r="F41" s="1">
        <v>-0.73075000000001111</v>
      </c>
      <c r="G41" s="1">
        <v>-0.3995000000000104</v>
      </c>
      <c r="H41" s="1">
        <v>0.32049999999998846</v>
      </c>
      <c r="I41" s="21">
        <v>6.6988867473124962</v>
      </c>
      <c r="J41" s="1">
        <v>0.25680930328000112</v>
      </c>
      <c r="K41" s="1">
        <v>-1.0474354127330123</v>
      </c>
      <c r="L41" s="1">
        <v>-0.53623578164582231</v>
      </c>
      <c r="M41" s="1">
        <v>-1.0590747997482906</v>
      </c>
      <c r="N41" s="4">
        <v>98.866083333333336</v>
      </c>
      <c r="O41" s="23" t="s">
        <v>75</v>
      </c>
      <c r="P41" s="23" t="s">
        <v>87</v>
      </c>
      <c r="Q41" s="4">
        <v>24</v>
      </c>
      <c r="R41" s="4">
        <f t="shared" si="3"/>
        <v>5.1998731034482759</v>
      </c>
      <c r="T41" s="15">
        <f t="shared" si="8"/>
        <v>0</v>
      </c>
      <c r="U41" s="15">
        <f t="shared" si="9"/>
        <v>1</v>
      </c>
      <c r="W41" s="28">
        <v>11</v>
      </c>
      <c r="X41" s="14">
        <f t="shared" si="6"/>
        <v>220</v>
      </c>
      <c r="AA41" s="28">
        <v>0</v>
      </c>
      <c r="AB41" s="24">
        <f t="shared" si="0"/>
        <v>82</v>
      </c>
      <c r="AC41" s="12">
        <f t="shared" si="7"/>
        <v>1640</v>
      </c>
      <c r="AD41" s="32">
        <f t="shared" si="1"/>
        <v>14</v>
      </c>
      <c r="AE41" s="40">
        <v>2.2492694289523718</v>
      </c>
      <c r="AF41" s="60">
        <v>0.13444378346222485</v>
      </c>
      <c r="AG41" s="7">
        <f t="shared" si="2"/>
        <v>0.95</v>
      </c>
      <c r="AH41" s="30">
        <v>0</v>
      </c>
      <c r="AI41" s="30">
        <v>0</v>
      </c>
      <c r="AJ41" s="31">
        <v>0</v>
      </c>
      <c r="AK41" s="30">
        <v>0</v>
      </c>
      <c r="AL41" s="30">
        <v>0</v>
      </c>
      <c r="AM41" s="31">
        <v>0</v>
      </c>
      <c r="AN41" s="31">
        <v>2</v>
      </c>
      <c r="AO41" s="31">
        <v>0</v>
      </c>
      <c r="AP41" s="31">
        <v>4</v>
      </c>
      <c r="AQ41" s="31">
        <v>0</v>
      </c>
      <c r="AR41" s="30">
        <v>0</v>
      </c>
      <c r="AS41" s="31">
        <v>6</v>
      </c>
      <c r="AT41" s="30">
        <v>0</v>
      </c>
      <c r="AU41" s="30">
        <v>0</v>
      </c>
      <c r="AV41" s="31">
        <v>0</v>
      </c>
      <c r="AW41" s="30">
        <v>0</v>
      </c>
      <c r="AX41" s="30">
        <v>0</v>
      </c>
      <c r="AY41" s="31">
        <v>0</v>
      </c>
      <c r="AZ41" s="31">
        <v>0</v>
      </c>
      <c r="BA41" s="31">
        <v>0</v>
      </c>
      <c r="BB41" s="31">
        <v>0</v>
      </c>
      <c r="BC41" s="31">
        <v>0</v>
      </c>
      <c r="BD41" s="31">
        <v>0</v>
      </c>
      <c r="BE41" s="31">
        <v>8</v>
      </c>
      <c r="BF41" s="30">
        <v>0</v>
      </c>
      <c r="BG41" s="31">
        <v>3</v>
      </c>
      <c r="BH41" s="31">
        <v>0</v>
      </c>
      <c r="BI41" s="30">
        <v>0</v>
      </c>
      <c r="BJ41" s="31">
        <v>5</v>
      </c>
      <c r="BK41" s="30">
        <v>0</v>
      </c>
      <c r="BL41" s="31">
        <v>0</v>
      </c>
      <c r="BM41" s="31">
        <v>0</v>
      </c>
      <c r="BN41" s="31">
        <v>0</v>
      </c>
      <c r="BO41" s="31">
        <v>18</v>
      </c>
      <c r="BP41" s="30">
        <v>0</v>
      </c>
      <c r="BQ41" s="31">
        <v>3</v>
      </c>
      <c r="BR41" s="30">
        <v>0</v>
      </c>
      <c r="BS41" s="31">
        <v>11</v>
      </c>
      <c r="BT41" s="31">
        <v>0</v>
      </c>
      <c r="BU41" s="30">
        <v>0</v>
      </c>
      <c r="BV41" s="31">
        <v>0</v>
      </c>
      <c r="BW41" s="31">
        <v>17</v>
      </c>
      <c r="BX41" s="31">
        <v>1</v>
      </c>
      <c r="BY41" s="31">
        <v>0</v>
      </c>
      <c r="BZ41" s="30">
        <v>0</v>
      </c>
      <c r="CA41" s="31">
        <v>0</v>
      </c>
      <c r="CB41" s="31">
        <v>0</v>
      </c>
      <c r="CC41" s="30">
        <v>0</v>
      </c>
      <c r="CD41" s="30">
        <v>0</v>
      </c>
      <c r="CE41" s="30">
        <v>0</v>
      </c>
      <c r="CF41" s="30">
        <v>0</v>
      </c>
      <c r="CG41" s="30">
        <v>0</v>
      </c>
      <c r="CH41" s="30">
        <v>0</v>
      </c>
      <c r="CI41" s="31">
        <v>1</v>
      </c>
      <c r="CJ41" s="31">
        <v>0</v>
      </c>
      <c r="CK41" s="31">
        <v>0</v>
      </c>
      <c r="CL41" s="30">
        <v>0</v>
      </c>
      <c r="CM41" s="30">
        <v>0</v>
      </c>
      <c r="CN41" s="30">
        <v>0</v>
      </c>
      <c r="CO41" s="31">
        <v>0</v>
      </c>
      <c r="CP41" s="31">
        <v>0</v>
      </c>
      <c r="CQ41" s="31">
        <v>0</v>
      </c>
      <c r="CR41" s="4"/>
      <c r="CS41" s="31">
        <v>2</v>
      </c>
      <c r="CT41" s="31">
        <v>0</v>
      </c>
      <c r="CU41" s="31">
        <v>0</v>
      </c>
      <c r="CV41" s="31">
        <v>1</v>
      </c>
      <c r="CW41" s="30">
        <v>0</v>
      </c>
    </row>
    <row r="42" spans="1:101" x14ac:dyDescent="0.25">
      <c r="A42" s="4">
        <v>2016</v>
      </c>
      <c r="B42" s="19">
        <v>42550</v>
      </c>
      <c r="C42" s="25">
        <v>39</v>
      </c>
      <c r="D42" s="1">
        <v>21.563916666666671</v>
      </c>
      <c r="E42" s="1">
        <v>1.5563189266500861</v>
      </c>
      <c r="F42" s="1">
        <v>-0.22933333333332939</v>
      </c>
      <c r="G42" s="1">
        <v>-0.69837499999998798</v>
      </c>
      <c r="H42" s="1">
        <v>-1.4291249999999991</v>
      </c>
      <c r="I42" s="21">
        <v>6.8419202467162128</v>
      </c>
      <c r="J42" s="1">
        <v>6.8305583406722423E-2</v>
      </c>
      <c r="K42" s="1">
        <v>-1.6594900410090929E-2</v>
      </c>
      <c r="L42" s="1">
        <v>0.14303349940371657</v>
      </c>
      <c r="M42" s="1">
        <v>-0.90440191332929576</v>
      </c>
      <c r="N42" s="4">
        <v>99.364333333333335</v>
      </c>
      <c r="O42" s="23" t="s">
        <v>115</v>
      </c>
      <c r="P42" s="23" t="s">
        <v>116</v>
      </c>
      <c r="Q42" s="4">
        <v>26</v>
      </c>
      <c r="R42" s="4">
        <f t="shared" si="3"/>
        <v>5.6331958620689653</v>
      </c>
      <c r="T42" s="15">
        <f t="shared" si="8"/>
        <v>0</v>
      </c>
      <c r="U42" s="15">
        <f t="shared" si="9"/>
        <v>1</v>
      </c>
      <c r="W42" s="28">
        <v>19</v>
      </c>
      <c r="X42" s="14">
        <f t="shared" si="6"/>
        <v>380</v>
      </c>
      <c r="AA42" s="28">
        <v>0</v>
      </c>
      <c r="AB42" s="24">
        <f t="shared" si="0"/>
        <v>66</v>
      </c>
      <c r="AC42" s="12">
        <f t="shared" si="7"/>
        <v>1320</v>
      </c>
      <c r="AD42" s="32">
        <f t="shared" si="1"/>
        <v>17</v>
      </c>
      <c r="AE42" s="40">
        <v>2.4365768439582154</v>
      </c>
      <c r="AF42" s="60">
        <v>0.11432506887052341</v>
      </c>
      <c r="AG42" s="7">
        <f t="shared" si="2"/>
        <v>0.97499999999999998</v>
      </c>
      <c r="AH42" s="30">
        <v>0</v>
      </c>
      <c r="AI42" s="30">
        <v>0</v>
      </c>
      <c r="AJ42" s="31">
        <v>0</v>
      </c>
      <c r="AK42" s="30">
        <v>0</v>
      </c>
      <c r="AL42" s="30">
        <v>0</v>
      </c>
      <c r="AM42" s="31">
        <v>1</v>
      </c>
      <c r="AN42" s="31">
        <v>2</v>
      </c>
      <c r="AO42" s="31">
        <v>0</v>
      </c>
      <c r="AP42" s="31">
        <v>2</v>
      </c>
      <c r="AQ42" s="31">
        <v>1</v>
      </c>
      <c r="AR42" s="30">
        <v>0</v>
      </c>
      <c r="AS42" s="31">
        <v>11</v>
      </c>
      <c r="AT42" s="30">
        <v>0</v>
      </c>
      <c r="AU42" s="30">
        <v>0</v>
      </c>
      <c r="AV42" s="31">
        <v>0</v>
      </c>
      <c r="AW42" s="30">
        <v>0</v>
      </c>
      <c r="AX42" s="30">
        <v>0</v>
      </c>
      <c r="AY42" s="31">
        <v>0</v>
      </c>
      <c r="AZ42" s="31">
        <v>0</v>
      </c>
      <c r="BA42" s="31">
        <v>0</v>
      </c>
      <c r="BB42" s="31">
        <v>0</v>
      </c>
      <c r="BC42" s="31">
        <v>0</v>
      </c>
      <c r="BD42" s="31">
        <v>0</v>
      </c>
      <c r="BE42" s="31">
        <v>3</v>
      </c>
      <c r="BF42" s="30">
        <v>0</v>
      </c>
      <c r="BG42" s="31">
        <v>2</v>
      </c>
      <c r="BH42" s="31">
        <v>0</v>
      </c>
      <c r="BI42" s="30">
        <v>0</v>
      </c>
      <c r="BJ42" s="31">
        <v>2</v>
      </c>
      <c r="BK42" s="30">
        <v>0</v>
      </c>
      <c r="BL42" s="31">
        <v>1</v>
      </c>
      <c r="BM42" s="31">
        <v>0</v>
      </c>
      <c r="BN42" s="31">
        <v>0</v>
      </c>
      <c r="BO42" s="31">
        <v>7</v>
      </c>
      <c r="BP42" s="30">
        <v>0</v>
      </c>
      <c r="BQ42" s="31">
        <v>1</v>
      </c>
      <c r="BR42" s="30">
        <v>0</v>
      </c>
      <c r="BS42" s="31">
        <v>6</v>
      </c>
      <c r="BT42" s="31">
        <v>0</v>
      </c>
      <c r="BU42" s="30">
        <v>0</v>
      </c>
      <c r="BV42" s="31">
        <v>0</v>
      </c>
      <c r="BW42" s="31">
        <v>14</v>
      </c>
      <c r="BX42" s="31">
        <v>7</v>
      </c>
      <c r="BY42" s="31">
        <v>0</v>
      </c>
      <c r="BZ42" s="30">
        <v>0</v>
      </c>
      <c r="CA42" s="31">
        <v>0</v>
      </c>
      <c r="CB42" s="31">
        <v>0</v>
      </c>
      <c r="CC42" s="30">
        <v>0</v>
      </c>
      <c r="CD42" s="30">
        <v>0</v>
      </c>
      <c r="CE42" s="30">
        <v>0</v>
      </c>
      <c r="CF42" s="30">
        <v>0</v>
      </c>
      <c r="CG42" s="30">
        <v>0</v>
      </c>
      <c r="CH42" s="30">
        <v>0</v>
      </c>
      <c r="CI42" s="31">
        <v>1</v>
      </c>
      <c r="CJ42" s="31">
        <v>0</v>
      </c>
      <c r="CK42" s="31">
        <v>1</v>
      </c>
      <c r="CL42" s="30">
        <v>0</v>
      </c>
      <c r="CM42" s="30">
        <v>0</v>
      </c>
      <c r="CN42" s="30">
        <v>0</v>
      </c>
      <c r="CO42" s="31">
        <v>0</v>
      </c>
      <c r="CP42" s="31">
        <v>0</v>
      </c>
      <c r="CQ42" s="31">
        <v>0</v>
      </c>
      <c r="CR42" s="4"/>
      <c r="CS42" s="31">
        <v>4</v>
      </c>
      <c r="CT42" s="31">
        <v>0</v>
      </c>
      <c r="CU42" s="31">
        <v>0</v>
      </c>
      <c r="CV42" s="31">
        <v>0</v>
      </c>
      <c r="CW42" s="30">
        <v>0</v>
      </c>
    </row>
    <row r="43" spans="1:101" x14ac:dyDescent="0.25">
      <c r="A43" s="4">
        <v>2016</v>
      </c>
      <c r="B43" s="19">
        <v>42552</v>
      </c>
      <c r="C43" s="25">
        <v>40</v>
      </c>
      <c r="D43" s="1">
        <v>21.055999999999997</v>
      </c>
      <c r="E43" s="1">
        <v>0.61194763913547245</v>
      </c>
      <c r="F43" s="1">
        <v>-0.42345833333333971</v>
      </c>
      <c r="G43" s="1">
        <v>-0.50791666666667368</v>
      </c>
      <c r="H43" s="1">
        <v>-0.73725000000000307</v>
      </c>
      <c r="I43" s="21">
        <v>6.4247698632010453</v>
      </c>
      <c r="J43" s="1">
        <v>0.63122354074853526</v>
      </c>
      <c r="K43" s="1">
        <v>-4.6415557065270896E-2</v>
      </c>
      <c r="L43" s="1">
        <v>-0.41715038351516753</v>
      </c>
      <c r="M43" s="1">
        <v>-0.43374528392525846</v>
      </c>
      <c r="N43" s="4">
        <v>98.949333333333342</v>
      </c>
      <c r="O43" s="23" t="s">
        <v>115</v>
      </c>
      <c r="P43" s="23" t="s">
        <v>116</v>
      </c>
      <c r="Q43" s="4">
        <v>28</v>
      </c>
      <c r="R43" s="4">
        <f t="shared" si="3"/>
        <v>6.0665186206896555</v>
      </c>
      <c r="T43" s="15">
        <f t="shared" si="8"/>
        <v>0</v>
      </c>
      <c r="U43" s="15">
        <f t="shared" si="9"/>
        <v>1</v>
      </c>
      <c r="W43" s="28">
        <v>4</v>
      </c>
      <c r="X43" s="14">
        <f t="shared" si="6"/>
        <v>80</v>
      </c>
      <c r="AA43" s="28">
        <v>0</v>
      </c>
      <c r="AB43" s="24">
        <f t="shared" si="0"/>
        <v>41</v>
      </c>
      <c r="AC43" s="12">
        <f t="shared" si="7"/>
        <v>820</v>
      </c>
      <c r="AD43" s="32">
        <f t="shared" si="1"/>
        <v>12</v>
      </c>
      <c r="AE43" s="40">
        <v>2.2679413483002953</v>
      </c>
      <c r="AF43" s="60">
        <v>0.12195121951219512</v>
      </c>
      <c r="AG43" s="7">
        <f t="shared" si="2"/>
        <v>1</v>
      </c>
      <c r="AH43" s="30">
        <v>0</v>
      </c>
      <c r="AI43" s="30">
        <v>0</v>
      </c>
      <c r="AJ43" s="31">
        <v>0</v>
      </c>
      <c r="AK43" s="30">
        <v>0</v>
      </c>
      <c r="AL43" s="30">
        <v>0</v>
      </c>
      <c r="AM43" s="31">
        <v>0</v>
      </c>
      <c r="AN43" s="31">
        <v>4</v>
      </c>
      <c r="AO43" s="31">
        <v>0</v>
      </c>
      <c r="AP43" s="31">
        <v>3</v>
      </c>
      <c r="AQ43" s="31">
        <v>1</v>
      </c>
      <c r="AR43" s="30">
        <v>0</v>
      </c>
      <c r="AS43" s="31">
        <v>3</v>
      </c>
      <c r="AT43" s="30">
        <v>0</v>
      </c>
      <c r="AU43" s="30">
        <v>0</v>
      </c>
      <c r="AV43" s="31">
        <v>0</v>
      </c>
      <c r="AW43" s="30">
        <v>0</v>
      </c>
      <c r="AX43" s="30">
        <v>0</v>
      </c>
      <c r="AY43" s="31">
        <v>0</v>
      </c>
      <c r="AZ43" s="31">
        <v>0</v>
      </c>
      <c r="BA43" s="31">
        <v>0</v>
      </c>
      <c r="BB43" s="31">
        <v>1</v>
      </c>
      <c r="BC43" s="31">
        <v>0</v>
      </c>
      <c r="BD43" s="31">
        <v>0</v>
      </c>
      <c r="BE43" s="31">
        <v>4</v>
      </c>
      <c r="BF43" s="30">
        <v>0</v>
      </c>
      <c r="BG43" s="31">
        <v>2</v>
      </c>
      <c r="BH43" s="31">
        <v>0</v>
      </c>
      <c r="BI43" s="30">
        <v>0</v>
      </c>
      <c r="BJ43" s="31">
        <v>0</v>
      </c>
      <c r="BK43" s="30">
        <v>0</v>
      </c>
      <c r="BL43" s="31">
        <v>0</v>
      </c>
      <c r="BM43" s="31">
        <v>0</v>
      </c>
      <c r="BN43" s="31">
        <v>0</v>
      </c>
      <c r="BO43" s="31">
        <v>8</v>
      </c>
      <c r="BP43" s="30">
        <v>0</v>
      </c>
      <c r="BQ43" s="31">
        <v>1</v>
      </c>
      <c r="BR43" s="30">
        <v>0</v>
      </c>
      <c r="BS43" s="31">
        <v>4</v>
      </c>
      <c r="BT43" s="31">
        <v>0</v>
      </c>
      <c r="BU43" s="30">
        <v>0</v>
      </c>
      <c r="BV43" s="31">
        <v>0</v>
      </c>
      <c r="BW43" s="31">
        <v>8</v>
      </c>
      <c r="BX43" s="31">
        <v>2</v>
      </c>
      <c r="BY43" s="31">
        <v>0</v>
      </c>
      <c r="BZ43" s="30">
        <v>0</v>
      </c>
      <c r="CA43" s="31">
        <v>0</v>
      </c>
      <c r="CB43" s="31">
        <v>0</v>
      </c>
      <c r="CC43" s="30">
        <v>0</v>
      </c>
      <c r="CD43" s="30">
        <v>0</v>
      </c>
      <c r="CE43" s="30">
        <v>0</v>
      </c>
      <c r="CF43" s="30">
        <v>0</v>
      </c>
      <c r="CG43" s="30">
        <v>0</v>
      </c>
      <c r="CH43" s="30">
        <v>0</v>
      </c>
      <c r="CI43" s="31">
        <v>0</v>
      </c>
      <c r="CJ43" s="31">
        <v>0</v>
      </c>
      <c r="CK43" s="31">
        <v>0</v>
      </c>
      <c r="CL43" s="30">
        <v>0</v>
      </c>
      <c r="CM43" s="30">
        <v>0</v>
      </c>
      <c r="CN43" s="30">
        <v>0</v>
      </c>
      <c r="CO43" s="31">
        <v>0</v>
      </c>
      <c r="CP43" s="31">
        <v>0</v>
      </c>
      <c r="CQ43" s="31">
        <v>0</v>
      </c>
      <c r="CR43" s="4"/>
      <c r="CS43" s="31">
        <v>0</v>
      </c>
      <c r="CT43" s="31">
        <v>0</v>
      </c>
      <c r="CU43" s="31">
        <v>0</v>
      </c>
      <c r="CV43" s="31">
        <v>0</v>
      </c>
      <c r="CW43" s="30">
        <v>0</v>
      </c>
    </row>
    <row r="44" spans="1:101" x14ac:dyDescent="0.25">
      <c r="W44" s="28"/>
    </row>
    <row r="166" spans="34:101" x14ac:dyDescent="0.25">
      <c r="AH166" s="2" t="str">
        <f>IF(AH84&gt;0,AH84*AH125, "")</f>
        <v/>
      </c>
      <c r="AI166" s="2" t="str">
        <f t="shared" ref="AI166:AX166" si="10">IF(AI84&gt;0,AI84*AI125, "")</f>
        <v/>
      </c>
      <c r="AJ166" s="2" t="str">
        <f t="shared" si="10"/>
        <v/>
      </c>
      <c r="AK166" s="2" t="str">
        <f t="shared" si="10"/>
        <v/>
      </c>
      <c r="AL166" s="2" t="str">
        <f t="shared" si="10"/>
        <v/>
      </c>
      <c r="AM166" s="2" t="str">
        <f t="shared" si="10"/>
        <v/>
      </c>
      <c r="AN166" s="2" t="str">
        <f t="shared" si="10"/>
        <v/>
      </c>
      <c r="AO166" s="2" t="str">
        <f t="shared" si="10"/>
        <v/>
      </c>
      <c r="AP166" s="2" t="str">
        <f t="shared" si="10"/>
        <v/>
      </c>
      <c r="AQ166" s="2" t="str">
        <f t="shared" si="10"/>
        <v/>
      </c>
      <c r="AR166" s="2" t="str">
        <f t="shared" si="10"/>
        <v/>
      </c>
      <c r="AS166" s="2" t="str">
        <f t="shared" si="10"/>
        <v/>
      </c>
      <c r="AT166" s="2" t="str">
        <f t="shared" si="10"/>
        <v/>
      </c>
      <c r="AU166" s="2" t="str">
        <f t="shared" si="10"/>
        <v/>
      </c>
      <c r="AV166" s="2" t="str">
        <f t="shared" si="10"/>
        <v/>
      </c>
      <c r="AW166" s="2" t="str">
        <f t="shared" si="10"/>
        <v/>
      </c>
      <c r="AX166" s="2" t="str">
        <f t="shared" si="10"/>
        <v/>
      </c>
      <c r="AY166" s="2" t="str">
        <f t="shared" ref="AY166:CC166" si="11">IF(AY84&gt;0,AY84*AY125, "")</f>
        <v/>
      </c>
      <c r="AZ166" s="2" t="str">
        <f t="shared" si="11"/>
        <v/>
      </c>
      <c r="BA166" s="2" t="str">
        <f t="shared" si="11"/>
        <v/>
      </c>
      <c r="BB166" s="2" t="str">
        <f t="shared" si="11"/>
        <v/>
      </c>
      <c r="BC166" s="2" t="str">
        <f t="shared" si="11"/>
        <v/>
      </c>
      <c r="BD166" s="2" t="str">
        <f t="shared" si="11"/>
        <v/>
      </c>
      <c r="BE166" s="2" t="str">
        <f t="shared" si="11"/>
        <v/>
      </c>
      <c r="BF166" s="2" t="str">
        <f t="shared" si="11"/>
        <v/>
      </c>
      <c r="BG166" s="2" t="str">
        <f t="shared" si="11"/>
        <v/>
      </c>
      <c r="BH166" s="2" t="str">
        <f t="shared" si="11"/>
        <v/>
      </c>
      <c r="BI166" s="2" t="str">
        <f t="shared" si="11"/>
        <v/>
      </c>
      <c r="BJ166" s="2" t="str">
        <f t="shared" si="11"/>
        <v/>
      </c>
      <c r="BK166" s="2" t="str">
        <f t="shared" si="11"/>
        <v/>
      </c>
      <c r="BL166" s="2" t="str">
        <f t="shared" si="11"/>
        <v/>
      </c>
      <c r="BM166" s="2" t="str">
        <f t="shared" si="11"/>
        <v/>
      </c>
      <c r="BN166" s="2" t="str">
        <f t="shared" si="11"/>
        <v/>
      </c>
      <c r="BO166" s="2" t="str">
        <f t="shared" si="11"/>
        <v/>
      </c>
      <c r="BP166" s="2" t="str">
        <f t="shared" si="11"/>
        <v/>
      </c>
      <c r="BQ166" s="2" t="str">
        <f t="shared" si="11"/>
        <v/>
      </c>
      <c r="BR166" s="2" t="str">
        <f t="shared" si="11"/>
        <v/>
      </c>
      <c r="BS166" s="2" t="str">
        <f t="shared" si="11"/>
        <v/>
      </c>
      <c r="BT166" s="2" t="str">
        <f t="shared" si="11"/>
        <v/>
      </c>
      <c r="BU166" s="2" t="str">
        <f t="shared" si="11"/>
        <v/>
      </c>
      <c r="BV166" s="2" t="str">
        <f t="shared" si="11"/>
        <v/>
      </c>
      <c r="BW166" s="2" t="str">
        <f t="shared" si="11"/>
        <v/>
      </c>
      <c r="BX166" s="2" t="str">
        <f t="shared" si="11"/>
        <v/>
      </c>
      <c r="BY166" s="2" t="str">
        <f t="shared" si="11"/>
        <v/>
      </c>
      <c r="BZ166" s="2" t="str">
        <f t="shared" si="11"/>
        <v/>
      </c>
      <c r="CA166" s="2" t="str">
        <f t="shared" si="11"/>
        <v/>
      </c>
      <c r="CB166" s="2" t="str">
        <f t="shared" si="11"/>
        <v/>
      </c>
      <c r="CC166" s="2" t="str">
        <f t="shared" si="11"/>
        <v/>
      </c>
      <c r="CD166" s="2" t="str">
        <f t="shared" ref="CD166:CW166" si="12">IF(CD84&gt;0,CD84*CD125, "")</f>
        <v/>
      </c>
      <c r="CE166" s="2" t="str">
        <f t="shared" si="12"/>
        <v/>
      </c>
      <c r="CF166" s="2" t="str">
        <f t="shared" si="12"/>
        <v/>
      </c>
      <c r="CG166" s="2" t="str">
        <f t="shared" si="12"/>
        <v/>
      </c>
      <c r="CH166" s="2" t="str">
        <f t="shared" si="12"/>
        <v/>
      </c>
      <c r="CI166" s="2" t="str">
        <f t="shared" si="12"/>
        <v/>
      </c>
      <c r="CJ166" s="2" t="str">
        <f t="shared" si="12"/>
        <v/>
      </c>
      <c r="CK166" s="2" t="str">
        <f t="shared" si="12"/>
        <v/>
      </c>
      <c r="CL166" s="2" t="str">
        <f t="shared" si="12"/>
        <v/>
      </c>
      <c r="CM166" s="2" t="str">
        <f t="shared" si="12"/>
        <v/>
      </c>
      <c r="CN166" s="2" t="str">
        <f t="shared" si="12"/>
        <v/>
      </c>
      <c r="CO166" s="2" t="str">
        <f t="shared" si="12"/>
        <v/>
      </c>
      <c r="CP166" s="2" t="str">
        <f t="shared" si="12"/>
        <v/>
      </c>
      <c r="CQ166" s="2" t="str">
        <f t="shared" si="12"/>
        <v/>
      </c>
      <c r="CR166" s="2" t="str">
        <f t="shared" si="12"/>
        <v/>
      </c>
      <c r="CS166" s="2" t="str">
        <f t="shared" si="12"/>
        <v/>
      </c>
      <c r="CT166" s="2" t="str">
        <f t="shared" si="12"/>
        <v/>
      </c>
      <c r="CU166" s="2" t="str">
        <f t="shared" si="12"/>
        <v/>
      </c>
      <c r="CV166" s="2" t="str">
        <f t="shared" si="12"/>
        <v/>
      </c>
      <c r="CW166" s="2" t="str">
        <f t="shared" si="12"/>
        <v/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205"/>
  <sheetViews>
    <sheetView topLeftCell="A160" workbookViewId="0">
      <pane xSplit="2" topLeftCell="C1" activePane="topRight" state="frozen"/>
      <selection activeCell="A90" sqref="A90"/>
      <selection pane="topRight" activeCell="B166" sqref="B166:B205"/>
    </sheetView>
  </sheetViews>
  <sheetFormatPr defaultColWidth="11.42578125" defaultRowHeight="15" x14ac:dyDescent="0.25"/>
  <sheetData>
    <row r="1" spans="1:70" ht="15.75" x14ac:dyDescent="0.25">
      <c r="B1" s="3" t="s">
        <v>80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58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58</v>
      </c>
      <c r="Y1" s="16" t="s">
        <v>62</v>
      </c>
      <c r="Z1" s="16" t="s">
        <v>22</v>
      </c>
      <c r="AA1" s="16" t="s">
        <v>64</v>
      </c>
      <c r="AB1" s="16" t="s">
        <v>23</v>
      </c>
      <c r="AC1" s="16" t="s">
        <v>24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119</v>
      </c>
      <c r="AI1" s="16" t="s">
        <v>29</v>
      </c>
      <c r="AJ1" s="16" t="s">
        <v>30</v>
      </c>
      <c r="AK1" s="16" t="s">
        <v>31</v>
      </c>
      <c r="AL1" s="16" t="s">
        <v>33</v>
      </c>
      <c r="AM1" s="16" t="s">
        <v>32</v>
      </c>
      <c r="AN1" s="16" t="s">
        <v>34</v>
      </c>
      <c r="AO1" s="16" t="s">
        <v>35</v>
      </c>
      <c r="AP1" s="16" t="s">
        <v>60</v>
      </c>
      <c r="AQ1" s="16" t="s">
        <v>36</v>
      </c>
      <c r="AR1" s="16" t="s">
        <v>37</v>
      </c>
      <c r="AS1" s="16" t="s">
        <v>38</v>
      </c>
      <c r="AT1" s="16" t="s">
        <v>39</v>
      </c>
      <c r="AU1" s="16" t="s">
        <v>59</v>
      </c>
      <c r="AV1" s="16" t="s">
        <v>40</v>
      </c>
      <c r="AW1" s="16" t="s">
        <v>41</v>
      </c>
      <c r="AX1" s="16" t="s">
        <v>42</v>
      </c>
      <c r="AY1" s="16" t="s">
        <v>43</v>
      </c>
      <c r="AZ1" s="17" t="s">
        <v>67</v>
      </c>
      <c r="BA1" s="16" t="s">
        <v>44</v>
      </c>
      <c r="BB1" s="16" t="s">
        <v>61</v>
      </c>
      <c r="BC1" s="16" t="s">
        <v>66</v>
      </c>
      <c r="BD1" s="16" t="s">
        <v>45</v>
      </c>
      <c r="BE1" s="16" t="s">
        <v>46</v>
      </c>
      <c r="BF1" s="16" t="s">
        <v>47</v>
      </c>
      <c r="BG1" s="16" t="s">
        <v>48</v>
      </c>
      <c r="BH1" s="16" t="s">
        <v>49</v>
      </c>
      <c r="BI1" s="16" t="s">
        <v>63</v>
      </c>
      <c r="BJ1" s="16" t="s">
        <v>50</v>
      </c>
      <c r="BK1" s="16" t="s">
        <v>51</v>
      </c>
      <c r="BL1" s="16" t="s">
        <v>65</v>
      </c>
      <c r="BM1" s="16" t="s">
        <v>52</v>
      </c>
      <c r="BN1" s="16" t="s">
        <v>53</v>
      </c>
      <c r="BO1" s="16" t="s">
        <v>54</v>
      </c>
      <c r="BP1" s="16" t="s">
        <v>55</v>
      </c>
      <c r="BQ1" s="16" t="s">
        <v>56</v>
      </c>
      <c r="BR1" s="16" t="s">
        <v>57</v>
      </c>
    </row>
    <row r="2" spans="1:70" ht="15.75" x14ac:dyDescent="0.25">
      <c r="A2" s="41">
        <v>42508</v>
      </c>
      <c r="B2" s="24">
        <f>SUM(C2:BR2)</f>
        <v>28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1">
        <v>0</v>
      </c>
      <c r="I2" s="31">
        <v>0</v>
      </c>
      <c r="J2" s="31">
        <v>1</v>
      </c>
      <c r="K2" s="31">
        <v>0</v>
      </c>
      <c r="L2" s="31">
        <v>0</v>
      </c>
      <c r="M2" s="30">
        <v>0</v>
      </c>
      <c r="N2" s="31">
        <v>1</v>
      </c>
      <c r="O2" s="30">
        <v>0</v>
      </c>
      <c r="P2" s="30">
        <v>0</v>
      </c>
      <c r="Q2" s="31">
        <v>0</v>
      </c>
      <c r="R2" s="30">
        <v>0</v>
      </c>
      <c r="S2" s="30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4</v>
      </c>
      <c r="AA2" s="30">
        <v>0</v>
      </c>
      <c r="AB2" s="31">
        <v>4</v>
      </c>
      <c r="AC2" s="31">
        <v>0</v>
      </c>
      <c r="AD2" s="30">
        <v>0</v>
      </c>
      <c r="AE2" s="31">
        <v>4</v>
      </c>
      <c r="AF2" s="30">
        <v>0</v>
      </c>
      <c r="AG2" s="31">
        <v>0</v>
      </c>
      <c r="AH2" s="31">
        <v>0</v>
      </c>
      <c r="AI2" s="31">
        <v>1</v>
      </c>
      <c r="AJ2" s="31">
        <v>4</v>
      </c>
      <c r="AK2" s="30">
        <v>0</v>
      </c>
      <c r="AL2" s="31">
        <v>0</v>
      </c>
      <c r="AM2" s="30">
        <v>0</v>
      </c>
      <c r="AN2" s="31">
        <v>2</v>
      </c>
      <c r="AO2" s="31">
        <v>0</v>
      </c>
      <c r="AP2" s="30">
        <v>0</v>
      </c>
      <c r="AQ2" s="31">
        <v>2</v>
      </c>
      <c r="AR2" s="31">
        <v>3</v>
      </c>
      <c r="AS2" s="31">
        <v>0</v>
      </c>
      <c r="AT2" s="31">
        <v>0</v>
      </c>
      <c r="AU2" s="30">
        <v>0</v>
      </c>
      <c r="AV2" s="31">
        <v>0</v>
      </c>
      <c r="AW2" s="31">
        <v>0</v>
      </c>
      <c r="AX2" s="30">
        <v>0</v>
      </c>
      <c r="AY2" s="30">
        <v>0</v>
      </c>
      <c r="AZ2" s="30">
        <v>0</v>
      </c>
      <c r="BA2" s="30">
        <v>0</v>
      </c>
      <c r="BB2" s="30">
        <v>0</v>
      </c>
      <c r="BC2" s="30">
        <v>0</v>
      </c>
      <c r="BD2" s="31">
        <v>0</v>
      </c>
      <c r="BE2" s="31">
        <v>1</v>
      </c>
      <c r="BF2" s="31">
        <v>0</v>
      </c>
      <c r="BG2" s="30">
        <v>0</v>
      </c>
      <c r="BH2" s="30">
        <v>0</v>
      </c>
      <c r="BI2" s="30">
        <v>0</v>
      </c>
      <c r="BJ2" s="31">
        <v>0</v>
      </c>
      <c r="BK2" s="31">
        <v>0</v>
      </c>
      <c r="BL2" s="31">
        <v>0</v>
      </c>
      <c r="BM2" s="30">
        <v>0</v>
      </c>
      <c r="BN2" s="31">
        <v>1</v>
      </c>
      <c r="BO2" s="31">
        <v>0</v>
      </c>
      <c r="BP2" s="31">
        <v>0</v>
      </c>
      <c r="BQ2" s="31">
        <v>0</v>
      </c>
      <c r="BR2" s="30">
        <v>0</v>
      </c>
    </row>
    <row r="3" spans="1:70" ht="15.75" x14ac:dyDescent="0.25">
      <c r="A3" s="42">
        <v>42510</v>
      </c>
      <c r="B3" s="24">
        <f t="shared" ref="B3:B41" si="0">SUM(C3:BR3)</f>
        <v>42</v>
      </c>
      <c r="C3" s="30">
        <v>0</v>
      </c>
      <c r="D3" s="30">
        <v>0</v>
      </c>
      <c r="E3" s="31">
        <v>0</v>
      </c>
      <c r="F3" s="30">
        <v>0</v>
      </c>
      <c r="G3" s="30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0">
        <v>0</v>
      </c>
      <c r="N3" s="31">
        <v>0</v>
      </c>
      <c r="O3" s="30">
        <v>0</v>
      </c>
      <c r="P3" s="30">
        <v>0</v>
      </c>
      <c r="Q3" s="31">
        <v>0</v>
      </c>
      <c r="R3" s="30">
        <v>0</v>
      </c>
      <c r="S3" s="30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1</v>
      </c>
      <c r="AA3" s="30">
        <v>0</v>
      </c>
      <c r="AB3" s="31">
        <v>1</v>
      </c>
      <c r="AC3" s="31">
        <v>0</v>
      </c>
      <c r="AD3" s="30">
        <v>0</v>
      </c>
      <c r="AE3" s="31">
        <v>0</v>
      </c>
      <c r="AF3" s="30">
        <v>0</v>
      </c>
      <c r="AG3" s="31">
        <v>1</v>
      </c>
      <c r="AH3" s="31">
        <v>0</v>
      </c>
      <c r="AI3" s="31">
        <v>4</v>
      </c>
      <c r="AJ3" s="31">
        <v>4</v>
      </c>
      <c r="AK3" s="30">
        <v>0</v>
      </c>
      <c r="AL3" s="31">
        <v>3</v>
      </c>
      <c r="AM3" s="30">
        <v>0</v>
      </c>
      <c r="AN3" s="31">
        <v>6</v>
      </c>
      <c r="AO3" s="31">
        <v>0</v>
      </c>
      <c r="AP3" s="30">
        <v>0</v>
      </c>
      <c r="AQ3" s="31">
        <v>2</v>
      </c>
      <c r="AR3" s="31">
        <v>16</v>
      </c>
      <c r="AS3" s="31">
        <v>0</v>
      </c>
      <c r="AT3" s="31">
        <v>0</v>
      </c>
      <c r="AU3" s="30">
        <v>0</v>
      </c>
      <c r="AV3" s="31">
        <v>0</v>
      </c>
      <c r="AW3" s="31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1">
        <v>0</v>
      </c>
      <c r="BE3" s="31">
        <v>2</v>
      </c>
      <c r="BF3" s="31">
        <v>1</v>
      </c>
      <c r="BG3" s="30">
        <v>0</v>
      </c>
      <c r="BH3" s="30">
        <v>0</v>
      </c>
      <c r="BI3" s="30">
        <v>0</v>
      </c>
      <c r="BJ3" s="31">
        <v>0</v>
      </c>
      <c r="BK3" s="31">
        <v>1</v>
      </c>
      <c r="BL3" s="31">
        <v>0</v>
      </c>
      <c r="BM3" s="30">
        <v>0</v>
      </c>
      <c r="BN3" s="31">
        <v>0</v>
      </c>
      <c r="BO3" s="31">
        <v>0</v>
      </c>
      <c r="BP3" s="31">
        <v>0</v>
      </c>
      <c r="BQ3" s="31">
        <v>0</v>
      </c>
      <c r="BR3" s="30">
        <v>0</v>
      </c>
    </row>
    <row r="4" spans="1:70" ht="15.75" x14ac:dyDescent="0.25">
      <c r="A4" s="42">
        <v>42512</v>
      </c>
      <c r="B4" s="24">
        <f t="shared" si="0"/>
        <v>130</v>
      </c>
      <c r="C4" s="30">
        <v>0</v>
      </c>
      <c r="D4" s="30">
        <v>0</v>
      </c>
      <c r="E4" s="31">
        <v>0</v>
      </c>
      <c r="F4" s="30">
        <v>0</v>
      </c>
      <c r="G4" s="30">
        <v>0</v>
      </c>
      <c r="H4" s="31">
        <v>0</v>
      </c>
      <c r="I4" s="31">
        <v>1</v>
      </c>
      <c r="J4" s="31">
        <v>0</v>
      </c>
      <c r="K4" s="31">
        <v>1</v>
      </c>
      <c r="L4" s="31">
        <v>0</v>
      </c>
      <c r="M4" s="30">
        <v>0</v>
      </c>
      <c r="N4" s="31">
        <v>3</v>
      </c>
      <c r="O4" s="30">
        <v>0</v>
      </c>
      <c r="P4" s="30">
        <v>0</v>
      </c>
      <c r="Q4" s="31">
        <v>0</v>
      </c>
      <c r="R4" s="30">
        <v>0</v>
      </c>
      <c r="S4" s="30">
        <v>0</v>
      </c>
      <c r="T4" s="31">
        <v>0</v>
      </c>
      <c r="U4" s="31">
        <v>1</v>
      </c>
      <c r="V4" s="31">
        <v>0</v>
      </c>
      <c r="W4" s="31">
        <v>0</v>
      </c>
      <c r="X4" s="31">
        <v>0</v>
      </c>
      <c r="Y4" s="31">
        <v>0</v>
      </c>
      <c r="Z4" s="31">
        <v>8</v>
      </c>
      <c r="AA4" s="30">
        <v>0</v>
      </c>
      <c r="AB4" s="31">
        <v>16</v>
      </c>
      <c r="AC4" s="31">
        <v>0</v>
      </c>
      <c r="AD4" s="30">
        <v>0</v>
      </c>
      <c r="AE4" s="31">
        <v>0</v>
      </c>
      <c r="AF4" s="30">
        <v>0</v>
      </c>
      <c r="AG4" s="31">
        <v>0</v>
      </c>
      <c r="AH4" s="31">
        <v>0</v>
      </c>
      <c r="AI4" s="31">
        <v>5</v>
      </c>
      <c r="AJ4" s="31">
        <v>13</v>
      </c>
      <c r="AK4" s="30">
        <v>0</v>
      </c>
      <c r="AL4" s="31">
        <v>6</v>
      </c>
      <c r="AM4" s="30">
        <v>0</v>
      </c>
      <c r="AN4" s="31">
        <v>32</v>
      </c>
      <c r="AO4" s="31">
        <v>1</v>
      </c>
      <c r="AP4" s="30">
        <v>0</v>
      </c>
      <c r="AQ4" s="31">
        <v>3</v>
      </c>
      <c r="AR4" s="31">
        <v>38</v>
      </c>
      <c r="AS4" s="31">
        <v>0</v>
      </c>
      <c r="AT4" s="31">
        <v>0</v>
      </c>
      <c r="AU4" s="30">
        <v>0</v>
      </c>
      <c r="AV4" s="31">
        <v>1</v>
      </c>
      <c r="AW4" s="31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1">
        <v>0</v>
      </c>
      <c r="BE4" s="31">
        <v>1</v>
      </c>
      <c r="BF4" s="31">
        <v>0</v>
      </c>
      <c r="BG4" s="30">
        <v>0</v>
      </c>
      <c r="BH4" s="30">
        <v>0</v>
      </c>
      <c r="BI4" s="30">
        <v>0</v>
      </c>
      <c r="BJ4" s="31">
        <v>0</v>
      </c>
      <c r="BK4" s="31">
        <v>0</v>
      </c>
      <c r="BL4" s="31">
        <v>0</v>
      </c>
      <c r="BM4" s="30">
        <v>0</v>
      </c>
      <c r="BN4" s="31">
        <v>0</v>
      </c>
      <c r="BO4" s="31">
        <v>0</v>
      </c>
      <c r="BP4" s="31">
        <v>0</v>
      </c>
      <c r="BQ4" s="31">
        <v>0</v>
      </c>
      <c r="BR4" s="30">
        <v>0</v>
      </c>
    </row>
    <row r="5" spans="1:70" ht="15.75" x14ac:dyDescent="0.25">
      <c r="A5" s="42">
        <v>42513</v>
      </c>
      <c r="B5" s="24">
        <f t="shared" si="0"/>
        <v>207</v>
      </c>
      <c r="C5" s="30">
        <v>0</v>
      </c>
      <c r="D5" s="30">
        <v>0</v>
      </c>
      <c r="E5" s="31">
        <v>0</v>
      </c>
      <c r="F5" s="30">
        <v>0</v>
      </c>
      <c r="G5" s="30">
        <v>0</v>
      </c>
      <c r="H5" s="31">
        <v>0</v>
      </c>
      <c r="I5" s="31">
        <v>1</v>
      </c>
      <c r="J5" s="31">
        <v>0</v>
      </c>
      <c r="K5" s="31">
        <v>3</v>
      </c>
      <c r="L5" s="31">
        <v>0</v>
      </c>
      <c r="M5" s="30">
        <v>0</v>
      </c>
      <c r="N5" s="31">
        <v>0</v>
      </c>
      <c r="O5" s="30">
        <v>0</v>
      </c>
      <c r="P5" s="30">
        <v>0</v>
      </c>
      <c r="Q5" s="31">
        <v>0</v>
      </c>
      <c r="R5" s="30">
        <v>0</v>
      </c>
      <c r="S5" s="30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1</v>
      </c>
      <c r="AA5" s="30">
        <v>0</v>
      </c>
      <c r="AB5" s="31">
        <v>11</v>
      </c>
      <c r="AC5" s="31">
        <v>0</v>
      </c>
      <c r="AD5" s="30">
        <v>0</v>
      </c>
      <c r="AE5" s="31">
        <v>1</v>
      </c>
      <c r="AF5" s="30">
        <v>0</v>
      </c>
      <c r="AG5" s="31">
        <v>1</v>
      </c>
      <c r="AH5" s="31">
        <v>0</v>
      </c>
      <c r="AI5" s="31">
        <v>5</v>
      </c>
      <c r="AJ5" s="31">
        <v>21</v>
      </c>
      <c r="AK5" s="30">
        <v>0</v>
      </c>
      <c r="AL5" s="31">
        <v>19</v>
      </c>
      <c r="AM5" s="30">
        <v>0</v>
      </c>
      <c r="AN5" s="31">
        <v>88</v>
      </c>
      <c r="AO5" s="31">
        <v>0</v>
      </c>
      <c r="AP5" s="30">
        <v>0</v>
      </c>
      <c r="AQ5" s="31">
        <v>5</v>
      </c>
      <c r="AR5" s="31">
        <v>43</v>
      </c>
      <c r="AS5" s="31">
        <v>0</v>
      </c>
      <c r="AT5" s="31">
        <v>0</v>
      </c>
      <c r="AU5" s="30">
        <v>0</v>
      </c>
      <c r="AV5" s="31">
        <v>0</v>
      </c>
      <c r="AW5" s="31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1">
        <v>0</v>
      </c>
      <c r="BE5" s="31">
        <v>1</v>
      </c>
      <c r="BF5" s="31">
        <v>1</v>
      </c>
      <c r="BG5" s="30">
        <v>0</v>
      </c>
      <c r="BH5" s="30">
        <v>0</v>
      </c>
      <c r="BI5" s="30">
        <v>0</v>
      </c>
      <c r="BJ5" s="31">
        <v>0</v>
      </c>
      <c r="BK5" s="31">
        <v>0</v>
      </c>
      <c r="BL5" s="31">
        <v>0</v>
      </c>
      <c r="BM5" s="30">
        <v>0</v>
      </c>
      <c r="BN5" s="31">
        <v>1</v>
      </c>
      <c r="BO5" s="31">
        <v>5</v>
      </c>
      <c r="BP5" s="31">
        <v>0</v>
      </c>
      <c r="BQ5" s="31">
        <v>0</v>
      </c>
      <c r="BR5" s="30">
        <v>0</v>
      </c>
    </row>
    <row r="6" spans="1:70" ht="15.75" x14ac:dyDescent="0.25">
      <c r="A6" s="42">
        <v>42514</v>
      </c>
      <c r="B6" s="24">
        <f t="shared" si="0"/>
        <v>176</v>
      </c>
      <c r="C6" s="30">
        <v>0</v>
      </c>
      <c r="D6" s="30">
        <v>0</v>
      </c>
      <c r="E6" s="31">
        <v>1</v>
      </c>
      <c r="F6" s="30">
        <v>0</v>
      </c>
      <c r="G6" s="30">
        <v>0</v>
      </c>
      <c r="H6" s="31">
        <v>0</v>
      </c>
      <c r="I6" s="31">
        <v>0</v>
      </c>
      <c r="J6" s="31">
        <v>0</v>
      </c>
      <c r="K6" s="31">
        <v>1</v>
      </c>
      <c r="L6" s="31">
        <v>0</v>
      </c>
      <c r="M6" s="30">
        <v>0</v>
      </c>
      <c r="N6" s="31">
        <v>7</v>
      </c>
      <c r="O6" s="30">
        <v>0</v>
      </c>
      <c r="P6" s="30">
        <v>0</v>
      </c>
      <c r="Q6" s="31">
        <v>1</v>
      </c>
      <c r="R6" s="30">
        <v>0</v>
      </c>
      <c r="S6" s="30">
        <v>0</v>
      </c>
      <c r="T6" s="31">
        <v>0</v>
      </c>
      <c r="U6" s="31">
        <v>1</v>
      </c>
      <c r="V6" s="31">
        <v>0</v>
      </c>
      <c r="W6" s="31">
        <v>0</v>
      </c>
      <c r="X6" s="31">
        <v>0</v>
      </c>
      <c r="Y6" s="31">
        <v>0</v>
      </c>
      <c r="Z6" s="31">
        <v>7</v>
      </c>
      <c r="AA6" s="30">
        <v>0</v>
      </c>
      <c r="AB6" s="31">
        <v>7</v>
      </c>
      <c r="AC6" s="31">
        <v>1</v>
      </c>
      <c r="AD6" s="30">
        <v>0</v>
      </c>
      <c r="AE6" s="31">
        <v>3</v>
      </c>
      <c r="AF6" s="30">
        <v>0</v>
      </c>
      <c r="AG6" s="31">
        <v>0</v>
      </c>
      <c r="AH6" s="31">
        <v>0</v>
      </c>
      <c r="AI6" s="31">
        <v>3</v>
      </c>
      <c r="AJ6" s="31">
        <v>39</v>
      </c>
      <c r="AK6" s="30">
        <v>0</v>
      </c>
      <c r="AL6" s="31">
        <v>10</v>
      </c>
      <c r="AM6" s="30">
        <v>0</v>
      </c>
      <c r="AN6" s="31">
        <v>39</v>
      </c>
      <c r="AO6" s="31">
        <v>0</v>
      </c>
      <c r="AP6" s="30">
        <v>0</v>
      </c>
      <c r="AQ6" s="31">
        <v>18</v>
      </c>
      <c r="AR6" s="31">
        <v>30</v>
      </c>
      <c r="AS6" s="31">
        <v>0</v>
      </c>
      <c r="AT6" s="31">
        <v>0</v>
      </c>
      <c r="AU6" s="30">
        <v>0</v>
      </c>
      <c r="AV6" s="31">
        <v>1</v>
      </c>
      <c r="AW6" s="31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1">
        <v>1</v>
      </c>
      <c r="BE6" s="31">
        <v>3</v>
      </c>
      <c r="BF6" s="31">
        <v>1</v>
      </c>
      <c r="BG6" s="30">
        <v>0</v>
      </c>
      <c r="BH6" s="30">
        <v>0</v>
      </c>
      <c r="BI6" s="30">
        <v>0</v>
      </c>
      <c r="BJ6" s="31">
        <v>1</v>
      </c>
      <c r="BK6" s="31">
        <v>1</v>
      </c>
      <c r="BL6" s="31">
        <v>0</v>
      </c>
      <c r="BM6" s="30">
        <v>0</v>
      </c>
      <c r="BN6" s="31">
        <v>0</v>
      </c>
      <c r="BO6" s="31">
        <v>0</v>
      </c>
      <c r="BP6" s="31">
        <v>0</v>
      </c>
      <c r="BQ6" s="31">
        <v>0</v>
      </c>
      <c r="BR6" s="30">
        <v>0</v>
      </c>
    </row>
    <row r="7" spans="1:70" ht="15.75" x14ac:dyDescent="0.25">
      <c r="A7" s="42">
        <v>42515</v>
      </c>
      <c r="B7" s="24">
        <f t="shared" si="0"/>
        <v>222</v>
      </c>
      <c r="C7" s="30">
        <v>0</v>
      </c>
      <c r="D7" s="30">
        <v>0</v>
      </c>
      <c r="E7" s="31">
        <v>1</v>
      </c>
      <c r="F7" s="30">
        <v>0</v>
      </c>
      <c r="G7" s="30">
        <v>0</v>
      </c>
      <c r="H7" s="31">
        <v>0</v>
      </c>
      <c r="I7" s="31">
        <v>2</v>
      </c>
      <c r="J7" s="31">
        <v>0</v>
      </c>
      <c r="K7" s="31">
        <v>0</v>
      </c>
      <c r="L7" s="31">
        <v>0</v>
      </c>
      <c r="M7" s="30">
        <v>0</v>
      </c>
      <c r="N7" s="31">
        <v>8</v>
      </c>
      <c r="O7" s="30">
        <v>0</v>
      </c>
      <c r="P7" s="30">
        <v>0</v>
      </c>
      <c r="Q7" s="31">
        <v>0</v>
      </c>
      <c r="R7" s="30">
        <v>0</v>
      </c>
      <c r="S7" s="30">
        <v>0</v>
      </c>
      <c r="T7" s="31">
        <v>0</v>
      </c>
      <c r="U7" s="31">
        <v>0</v>
      </c>
      <c r="V7" s="31">
        <v>0</v>
      </c>
      <c r="W7" s="31">
        <v>0</v>
      </c>
      <c r="X7" s="31">
        <v>1</v>
      </c>
      <c r="Y7" s="31">
        <v>0</v>
      </c>
      <c r="Z7" s="31">
        <v>14</v>
      </c>
      <c r="AA7" s="30">
        <v>0</v>
      </c>
      <c r="AB7" s="31">
        <v>15</v>
      </c>
      <c r="AC7" s="31">
        <v>0</v>
      </c>
      <c r="AD7" s="30">
        <v>0</v>
      </c>
      <c r="AE7" s="31">
        <v>0</v>
      </c>
      <c r="AF7" s="30">
        <v>0</v>
      </c>
      <c r="AG7" s="31">
        <v>0</v>
      </c>
      <c r="AH7" s="31">
        <v>0</v>
      </c>
      <c r="AI7" s="31">
        <v>5</v>
      </c>
      <c r="AJ7" s="31">
        <v>59</v>
      </c>
      <c r="AK7" s="30">
        <v>0</v>
      </c>
      <c r="AL7" s="31">
        <v>10</v>
      </c>
      <c r="AM7" s="30">
        <v>0</v>
      </c>
      <c r="AN7" s="31">
        <v>53</v>
      </c>
      <c r="AO7" s="31">
        <v>0</v>
      </c>
      <c r="AP7" s="30">
        <v>0</v>
      </c>
      <c r="AQ7" s="31">
        <v>9</v>
      </c>
      <c r="AR7" s="31">
        <v>35</v>
      </c>
      <c r="AS7" s="31">
        <v>0</v>
      </c>
      <c r="AT7" s="31">
        <v>0</v>
      </c>
      <c r="AU7" s="30">
        <v>0</v>
      </c>
      <c r="AV7" s="31">
        <v>0</v>
      </c>
      <c r="AW7" s="31">
        <v>2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1">
        <v>3</v>
      </c>
      <c r="BE7" s="31">
        <v>2</v>
      </c>
      <c r="BF7" s="31">
        <v>0</v>
      </c>
      <c r="BG7" s="30">
        <v>0</v>
      </c>
      <c r="BH7" s="30">
        <v>0</v>
      </c>
      <c r="BI7" s="30">
        <v>0</v>
      </c>
      <c r="BJ7" s="31">
        <v>2</v>
      </c>
      <c r="BK7" s="31">
        <v>0</v>
      </c>
      <c r="BL7" s="31">
        <v>0</v>
      </c>
      <c r="BM7" s="30">
        <v>0</v>
      </c>
      <c r="BN7" s="31">
        <v>1</v>
      </c>
      <c r="BO7" s="31">
        <v>0</v>
      </c>
      <c r="BP7" s="31">
        <v>0</v>
      </c>
      <c r="BQ7" s="31">
        <v>0</v>
      </c>
      <c r="BR7" s="30">
        <v>0</v>
      </c>
    </row>
    <row r="8" spans="1:70" ht="15.75" x14ac:dyDescent="0.25">
      <c r="A8" s="42">
        <v>42516</v>
      </c>
      <c r="B8" s="24">
        <f t="shared" si="0"/>
        <v>155</v>
      </c>
      <c r="C8" s="30">
        <v>0</v>
      </c>
      <c r="D8" s="30">
        <v>0</v>
      </c>
      <c r="E8" s="31">
        <v>1</v>
      </c>
      <c r="F8" s="30">
        <v>0</v>
      </c>
      <c r="G8" s="30">
        <v>0</v>
      </c>
      <c r="H8" s="31">
        <v>2</v>
      </c>
      <c r="I8" s="31">
        <v>2</v>
      </c>
      <c r="J8" s="31">
        <v>0</v>
      </c>
      <c r="K8" s="31">
        <v>0</v>
      </c>
      <c r="L8" s="31">
        <v>0</v>
      </c>
      <c r="M8" s="30">
        <v>0</v>
      </c>
      <c r="N8" s="31">
        <v>1</v>
      </c>
      <c r="O8" s="30">
        <v>0</v>
      </c>
      <c r="P8" s="30">
        <v>0</v>
      </c>
      <c r="Q8" s="31">
        <v>0</v>
      </c>
      <c r="R8" s="30">
        <v>0</v>
      </c>
      <c r="S8" s="30">
        <v>0</v>
      </c>
      <c r="T8" s="31">
        <v>0</v>
      </c>
      <c r="U8" s="31">
        <v>1</v>
      </c>
      <c r="V8" s="31">
        <v>0</v>
      </c>
      <c r="W8" s="31">
        <v>0</v>
      </c>
      <c r="X8" s="31">
        <v>0</v>
      </c>
      <c r="Y8" s="31">
        <v>0</v>
      </c>
      <c r="Z8" s="31">
        <v>8</v>
      </c>
      <c r="AA8" s="30">
        <v>0</v>
      </c>
      <c r="AB8" s="31">
        <v>16</v>
      </c>
      <c r="AC8" s="31">
        <v>0</v>
      </c>
      <c r="AD8" s="30">
        <v>0</v>
      </c>
      <c r="AE8" s="31">
        <v>2</v>
      </c>
      <c r="AF8" s="30">
        <v>0</v>
      </c>
      <c r="AG8" s="31">
        <v>0</v>
      </c>
      <c r="AH8" s="31">
        <v>0</v>
      </c>
      <c r="AI8" s="31">
        <v>6</v>
      </c>
      <c r="AJ8" s="31">
        <v>30</v>
      </c>
      <c r="AK8" s="30">
        <v>0</v>
      </c>
      <c r="AL8" s="31">
        <v>14</v>
      </c>
      <c r="AM8" s="30">
        <v>0</v>
      </c>
      <c r="AN8" s="31">
        <v>21</v>
      </c>
      <c r="AO8" s="31">
        <v>0</v>
      </c>
      <c r="AP8" s="30">
        <v>0</v>
      </c>
      <c r="AQ8" s="31">
        <v>17</v>
      </c>
      <c r="AR8" s="31">
        <v>30</v>
      </c>
      <c r="AS8" s="31">
        <v>0</v>
      </c>
      <c r="AT8" s="31">
        <v>0</v>
      </c>
      <c r="AU8" s="30">
        <v>0</v>
      </c>
      <c r="AV8" s="31">
        <v>0</v>
      </c>
      <c r="AW8" s="31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1">
        <v>1</v>
      </c>
      <c r="BE8" s="31">
        <v>0</v>
      </c>
      <c r="BF8" s="31">
        <v>0</v>
      </c>
      <c r="BG8" s="30">
        <v>0</v>
      </c>
      <c r="BH8" s="30">
        <v>0</v>
      </c>
      <c r="BI8" s="30">
        <v>0</v>
      </c>
      <c r="BJ8" s="31">
        <v>0</v>
      </c>
      <c r="BK8" s="31">
        <v>1</v>
      </c>
      <c r="BL8" s="31">
        <v>0</v>
      </c>
      <c r="BM8" s="30">
        <v>0</v>
      </c>
      <c r="BN8" s="31">
        <v>0</v>
      </c>
      <c r="BO8" s="31">
        <v>1</v>
      </c>
      <c r="BP8" s="31">
        <v>1</v>
      </c>
      <c r="BQ8" s="31">
        <v>0</v>
      </c>
      <c r="BR8" s="30">
        <v>0</v>
      </c>
    </row>
    <row r="9" spans="1:70" ht="15.75" x14ac:dyDescent="0.25">
      <c r="A9" s="42">
        <v>42517</v>
      </c>
      <c r="B9" s="24">
        <f t="shared" si="0"/>
        <v>147</v>
      </c>
      <c r="C9" s="30">
        <v>0</v>
      </c>
      <c r="D9" s="30">
        <v>0</v>
      </c>
      <c r="E9" s="31">
        <v>0</v>
      </c>
      <c r="F9" s="30">
        <v>0</v>
      </c>
      <c r="G9" s="30">
        <v>0</v>
      </c>
      <c r="H9" s="31">
        <v>0</v>
      </c>
      <c r="I9" s="31">
        <v>6</v>
      </c>
      <c r="J9" s="31">
        <v>0</v>
      </c>
      <c r="K9" s="31">
        <v>6</v>
      </c>
      <c r="L9" s="31">
        <v>0</v>
      </c>
      <c r="M9" s="30">
        <v>0</v>
      </c>
      <c r="N9" s="31">
        <v>8</v>
      </c>
      <c r="O9" s="30">
        <v>0</v>
      </c>
      <c r="P9" s="30">
        <v>0</v>
      </c>
      <c r="Q9" s="31">
        <v>0</v>
      </c>
      <c r="R9" s="30">
        <v>0</v>
      </c>
      <c r="S9" s="30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10</v>
      </c>
      <c r="AA9" s="30">
        <v>0</v>
      </c>
      <c r="AB9" s="31">
        <v>16</v>
      </c>
      <c r="AC9" s="31">
        <v>0</v>
      </c>
      <c r="AD9" s="30">
        <v>0</v>
      </c>
      <c r="AE9" s="31">
        <v>4</v>
      </c>
      <c r="AF9" s="30">
        <v>0</v>
      </c>
      <c r="AG9" s="31">
        <v>0</v>
      </c>
      <c r="AH9" s="31">
        <v>0</v>
      </c>
      <c r="AI9" s="31">
        <v>4</v>
      </c>
      <c r="AJ9" s="31">
        <v>31</v>
      </c>
      <c r="AK9" s="30">
        <v>0</v>
      </c>
      <c r="AL9" s="31">
        <v>17</v>
      </c>
      <c r="AM9" s="30">
        <v>0</v>
      </c>
      <c r="AN9" s="31">
        <v>13</v>
      </c>
      <c r="AO9" s="31">
        <v>0</v>
      </c>
      <c r="AP9" s="30">
        <v>0</v>
      </c>
      <c r="AQ9" s="31">
        <v>9</v>
      </c>
      <c r="AR9" s="31">
        <v>19</v>
      </c>
      <c r="AS9" s="31">
        <v>0</v>
      </c>
      <c r="AT9" s="31">
        <v>0</v>
      </c>
      <c r="AU9" s="30">
        <v>0</v>
      </c>
      <c r="AV9" s="31">
        <v>1</v>
      </c>
      <c r="AW9" s="31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1">
        <v>2</v>
      </c>
      <c r="BE9" s="31">
        <v>0</v>
      </c>
      <c r="BF9" s="31">
        <v>0</v>
      </c>
      <c r="BG9" s="30">
        <v>0</v>
      </c>
      <c r="BH9" s="30">
        <v>0</v>
      </c>
      <c r="BI9" s="30">
        <v>0</v>
      </c>
      <c r="BJ9" s="31">
        <v>0</v>
      </c>
      <c r="BK9" s="31">
        <v>0</v>
      </c>
      <c r="BL9" s="31">
        <v>0</v>
      </c>
      <c r="BM9" s="30">
        <v>0</v>
      </c>
      <c r="BN9" s="31">
        <v>1</v>
      </c>
      <c r="BO9" s="31">
        <v>0</v>
      </c>
      <c r="BP9" s="31">
        <v>0</v>
      </c>
      <c r="BQ9" s="31">
        <v>0</v>
      </c>
      <c r="BR9" s="30">
        <v>0</v>
      </c>
    </row>
    <row r="10" spans="1:70" ht="15.75" x14ac:dyDescent="0.25">
      <c r="A10" s="42">
        <v>42518</v>
      </c>
      <c r="B10" s="24">
        <f t="shared" si="0"/>
        <v>182</v>
      </c>
      <c r="C10" s="30">
        <v>0</v>
      </c>
      <c r="D10" s="30">
        <v>0</v>
      </c>
      <c r="E10" s="31">
        <v>2</v>
      </c>
      <c r="F10" s="30">
        <v>0</v>
      </c>
      <c r="G10" s="30">
        <v>0</v>
      </c>
      <c r="H10" s="31">
        <v>0</v>
      </c>
      <c r="I10" s="31">
        <v>1</v>
      </c>
      <c r="J10" s="31">
        <v>0</v>
      </c>
      <c r="K10" s="31">
        <v>2</v>
      </c>
      <c r="L10" s="31">
        <v>0</v>
      </c>
      <c r="M10" s="30">
        <v>0</v>
      </c>
      <c r="N10" s="31">
        <v>20</v>
      </c>
      <c r="O10" s="30">
        <v>0</v>
      </c>
      <c r="P10" s="30">
        <v>0</v>
      </c>
      <c r="Q10" s="31">
        <v>0</v>
      </c>
      <c r="R10" s="30">
        <v>0</v>
      </c>
      <c r="S10" s="30">
        <v>0</v>
      </c>
      <c r="T10" s="31">
        <v>0</v>
      </c>
      <c r="U10" s="31">
        <v>1</v>
      </c>
      <c r="V10" s="31">
        <v>0</v>
      </c>
      <c r="W10" s="31">
        <v>0</v>
      </c>
      <c r="X10" s="31">
        <v>0</v>
      </c>
      <c r="Y10" s="31">
        <v>0</v>
      </c>
      <c r="Z10" s="31">
        <v>9</v>
      </c>
      <c r="AA10" s="30">
        <v>0</v>
      </c>
      <c r="AB10" s="31">
        <v>13</v>
      </c>
      <c r="AC10" s="31">
        <v>0</v>
      </c>
      <c r="AD10" s="30">
        <v>0</v>
      </c>
      <c r="AE10" s="31">
        <v>4</v>
      </c>
      <c r="AF10" s="30">
        <v>0</v>
      </c>
      <c r="AG10" s="31">
        <v>0</v>
      </c>
      <c r="AH10" s="31">
        <v>0</v>
      </c>
      <c r="AI10" s="31">
        <v>3</v>
      </c>
      <c r="AJ10" s="31">
        <v>42</v>
      </c>
      <c r="AK10" s="30">
        <v>0</v>
      </c>
      <c r="AL10" s="31">
        <v>6</v>
      </c>
      <c r="AM10" s="30">
        <v>0</v>
      </c>
      <c r="AN10" s="31">
        <v>44</v>
      </c>
      <c r="AO10" s="31">
        <v>0</v>
      </c>
      <c r="AP10" s="30">
        <v>0</v>
      </c>
      <c r="AQ10" s="31">
        <v>12</v>
      </c>
      <c r="AR10" s="31">
        <v>20</v>
      </c>
      <c r="AS10" s="31">
        <v>0</v>
      </c>
      <c r="AT10" s="31">
        <v>0</v>
      </c>
      <c r="AU10" s="30">
        <v>0</v>
      </c>
      <c r="AV10" s="31">
        <v>1</v>
      </c>
      <c r="AW10" s="31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1">
        <v>1</v>
      </c>
      <c r="BE10" s="31">
        <v>0</v>
      </c>
      <c r="BF10" s="31">
        <v>1</v>
      </c>
      <c r="BG10" s="30">
        <v>0</v>
      </c>
      <c r="BH10" s="30">
        <v>0</v>
      </c>
      <c r="BI10" s="30">
        <v>0</v>
      </c>
      <c r="BJ10" s="31">
        <v>0</v>
      </c>
      <c r="BK10" s="31">
        <v>0</v>
      </c>
      <c r="BL10" s="31">
        <v>0</v>
      </c>
      <c r="BM10" s="30">
        <v>0</v>
      </c>
      <c r="BN10" s="31">
        <v>0</v>
      </c>
      <c r="BO10" s="31">
        <v>0</v>
      </c>
      <c r="BP10" s="31">
        <v>0</v>
      </c>
      <c r="BQ10" s="31">
        <v>0</v>
      </c>
      <c r="BR10" s="30">
        <v>0</v>
      </c>
    </row>
    <row r="11" spans="1:70" ht="15.75" x14ac:dyDescent="0.25">
      <c r="A11" s="42">
        <v>42519</v>
      </c>
      <c r="B11" s="24">
        <f t="shared" si="0"/>
        <v>125</v>
      </c>
      <c r="C11" s="30">
        <v>0</v>
      </c>
      <c r="D11" s="30">
        <v>0</v>
      </c>
      <c r="E11" s="31">
        <v>3</v>
      </c>
      <c r="F11" s="30">
        <v>0</v>
      </c>
      <c r="G11" s="30">
        <v>0</v>
      </c>
      <c r="H11" s="31">
        <v>0</v>
      </c>
      <c r="I11" s="31">
        <v>1</v>
      </c>
      <c r="J11" s="31">
        <v>0</v>
      </c>
      <c r="K11" s="31">
        <v>1</v>
      </c>
      <c r="L11" s="31">
        <v>0</v>
      </c>
      <c r="M11" s="30">
        <v>0</v>
      </c>
      <c r="N11" s="31">
        <v>7</v>
      </c>
      <c r="O11" s="30">
        <v>0</v>
      </c>
      <c r="P11" s="30">
        <v>0</v>
      </c>
      <c r="Q11" s="31">
        <v>0</v>
      </c>
      <c r="R11" s="30">
        <v>0</v>
      </c>
      <c r="S11" s="30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5</v>
      </c>
      <c r="AA11" s="30">
        <v>0</v>
      </c>
      <c r="AB11" s="31">
        <v>5</v>
      </c>
      <c r="AC11" s="31">
        <v>0</v>
      </c>
      <c r="AD11" s="30">
        <v>0</v>
      </c>
      <c r="AE11" s="31">
        <v>1</v>
      </c>
      <c r="AF11" s="30">
        <v>0</v>
      </c>
      <c r="AG11" s="31">
        <v>0</v>
      </c>
      <c r="AH11" s="31">
        <v>0</v>
      </c>
      <c r="AI11" s="31">
        <v>9</v>
      </c>
      <c r="AJ11" s="31">
        <v>27</v>
      </c>
      <c r="AK11" s="30">
        <v>0</v>
      </c>
      <c r="AL11" s="31">
        <v>3</v>
      </c>
      <c r="AM11" s="30">
        <v>0</v>
      </c>
      <c r="AN11" s="31">
        <v>15</v>
      </c>
      <c r="AO11" s="31">
        <v>0</v>
      </c>
      <c r="AP11" s="30">
        <v>0</v>
      </c>
      <c r="AQ11" s="31">
        <v>12</v>
      </c>
      <c r="AR11" s="31">
        <v>34</v>
      </c>
      <c r="AS11" s="31">
        <v>0</v>
      </c>
      <c r="AT11" s="31">
        <v>0</v>
      </c>
      <c r="AU11" s="30">
        <v>0</v>
      </c>
      <c r="AV11" s="31">
        <v>0</v>
      </c>
      <c r="AW11" s="31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1">
        <v>1</v>
      </c>
      <c r="BE11" s="31">
        <v>0</v>
      </c>
      <c r="BF11" s="31">
        <v>0</v>
      </c>
      <c r="BG11" s="30">
        <v>0</v>
      </c>
      <c r="BH11" s="30">
        <v>0</v>
      </c>
      <c r="BI11" s="30">
        <v>0</v>
      </c>
      <c r="BJ11" s="31">
        <v>0</v>
      </c>
      <c r="BK11" s="31">
        <v>0</v>
      </c>
      <c r="BL11" s="31">
        <v>0</v>
      </c>
      <c r="BM11" s="30">
        <v>0</v>
      </c>
      <c r="BN11" s="31">
        <v>1</v>
      </c>
      <c r="BO11" s="31">
        <v>0</v>
      </c>
      <c r="BP11" s="31">
        <v>0</v>
      </c>
      <c r="BQ11" s="31">
        <v>0</v>
      </c>
      <c r="BR11" s="30">
        <v>0</v>
      </c>
    </row>
    <row r="12" spans="1:70" ht="15.75" x14ac:dyDescent="0.25">
      <c r="A12" s="42">
        <v>42520</v>
      </c>
      <c r="B12" s="24">
        <f t="shared" si="0"/>
        <v>49</v>
      </c>
      <c r="C12" s="30">
        <v>0</v>
      </c>
      <c r="D12" s="30">
        <v>0</v>
      </c>
      <c r="E12" s="31">
        <v>2</v>
      </c>
      <c r="F12" s="30">
        <v>0</v>
      </c>
      <c r="G12" s="30">
        <v>0</v>
      </c>
      <c r="H12" s="31">
        <v>0</v>
      </c>
      <c r="I12" s="31">
        <v>2</v>
      </c>
      <c r="J12" s="31">
        <v>0</v>
      </c>
      <c r="K12" s="31">
        <v>0</v>
      </c>
      <c r="L12" s="31">
        <v>0</v>
      </c>
      <c r="M12" s="30">
        <v>0</v>
      </c>
      <c r="N12" s="31">
        <v>5</v>
      </c>
      <c r="O12" s="30">
        <v>0</v>
      </c>
      <c r="P12" s="30">
        <v>0</v>
      </c>
      <c r="Q12" s="31">
        <v>0</v>
      </c>
      <c r="R12" s="30">
        <v>0</v>
      </c>
      <c r="S12" s="30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3</v>
      </c>
      <c r="AA12" s="30">
        <v>0</v>
      </c>
      <c r="AB12" s="31">
        <v>3</v>
      </c>
      <c r="AC12" s="31">
        <v>0</v>
      </c>
      <c r="AD12" s="30">
        <v>0</v>
      </c>
      <c r="AE12" s="31">
        <v>0</v>
      </c>
      <c r="AF12" s="30">
        <v>0</v>
      </c>
      <c r="AG12" s="31">
        <v>0</v>
      </c>
      <c r="AH12" s="31">
        <v>0</v>
      </c>
      <c r="AI12" s="31">
        <v>5</v>
      </c>
      <c r="AJ12" s="31">
        <v>2</v>
      </c>
      <c r="AK12" s="30">
        <v>0</v>
      </c>
      <c r="AL12" s="31">
        <v>2</v>
      </c>
      <c r="AM12" s="30">
        <v>0</v>
      </c>
      <c r="AN12" s="31">
        <v>3</v>
      </c>
      <c r="AO12" s="31">
        <v>0</v>
      </c>
      <c r="AP12" s="30">
        <v>0</v>
      </c>
      <c r="AQ12" s="31">
        <v>9</v>
      </c>
      <c r="AR12" s="31">
        <v>12</v>
      </c>
      <c r="AS12" s="31">
        <v>0</v>
      </c>
      <c r="AT12" s="31">
        <v>0</v>
      </c>
      <c r="AU12" s="30">
        <v>0</v>
      </c>
      <c r="AV12" s="31">
        <v>0</v>
      </c>
      <c r="AW12" s="31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1">
        <v>0</v>
      </c>
      <c r="BE12" s="31">
        <v>0</v>
      </c>
      <c r="BF12" s="31">
        <v>0</v>
      </c>
      <c r="BG12" s="30">
        <v>0</v>
      </c>
      <c r="BH12" s="30">
        <v>0</v>
      </c>
      <c r="BI12" s="30">
        <v>0</v>
      </c>
      <c r="BJ12" s="31">
        <v>0</v>
      </c>
      <c r="BK12" s="31">
        <v>0</v>
      </c>
      <c r="BL12" s="31">
        <v>0</v>
      </c>
      <c r="BM12" s="30">
        <v>0</v>
      </c>
      <c r="BN12" s="31">
        <v>0</v>
      </c>
      <c r="BO12" s="31">
        <v>1</v>
      </c>
      <c r="BP12" s="31">
        <v>0</v>
      </c>
      <c r="BQ12" s="31">
        <v>0</v>
      </c>
      <c r="BR12" s="30">
        <v>0</v>
      </c>
    </row>
    <row r="13" spans="1:70" ht="15.75" x14ac:dyDescent="0.25">
      <c r="A13" s="42">
        <v>42521</v>
      </c>
      <c r="B13" s="24">
        <f t="shared" si="0"/>
        <v>117</v>
      </c>
      <c r="C13" s="30">
        <v>0</v>
      </c>
      <c r="D13" s="30">
        <v>0</v>
      </c>
      <c r="E13" s="31">
        <v>0</v>
      </c>
      <c r="F13" s="30">
        <v>0</v>
      </c>
      <c r="G13" s="30">
        <v>0</v>
      </c>
      <c r="H13" s="31">
        <v>0</v>
      </c>
      <c r="I13" s="31">
        <v>0</v>
      </c>
      <c r="J13" s="31">
        <v>0</v>
      </c>
      <c r="K13" s="31">
        <v>1</v>
      </c>
      <c r="L13" s="31">
        <v>0</v>
      </c>
      <c r="M13" s="30">
        <v>0</v>
      </c>
      <c r="N13" s="31">
        <v>23</v>
      </c>
      <c r="O13" s="30">
        <v>0</v>
      </c>
      <c r="P13" s="30">
        <v>0</v>
      </c>
      <c r="Q13" s="31">
        <v>0</v>
      </c>
      <c r="R13" s="30">
        <v>0</v>
      </c>
      <c r="S13" s="30">
        <v>0</v>
      </c>
      <c r="T13" s="31">
        <v>1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5</v>
      </c>
      <c r="AA13" s="30">
        <v>0</v>
      </c>
      <c r="AB13" s="31">
        <v>6</v>
      </c>
      <c r="AC13" s="31">
        <v>0</v>
      </c>
      <c r="AD13" s="30">
        <v>0</v>
      </c>
      <c r="AE13" s="31">
        <v>0</v>
      </c>
      <c r="AF13" s="30">
        <v>0</v>
      </c>
      <c r="AG13" s="31">
        <v>0</v>
      </c>
      <c r="AH13" s="31">
        <v>0</v>
      </c>
      <c r="AI13" s="31">
        <v>5</v>
      </c>
      <c r="AJ13" s="31">
        <v>9</v>
      </c>
      <c r="AK13" s="30">
        <v>0</v>
      </c>
      <c r="AL13" s="31">
        <v>3</v>
      </c>
      <c r="AM13" s="30">
        <v>0</v>
      </c>
      <c r="AN13" s="31">
        <v>26</v>
      </c>
      <c r="AO13" s="31">
        <v>0</v>
      </c>
      <c r="AP13" s="30">
        <v>0</v>
      </c>
      <c r="AQ13" s="31">
        <v>16</v>
      </c>
      <c r="AR13" s="31">
        <v>16</v>
      </c>
      <c r="AS13" s="31">
        <v>0</v>
      </c>
      <c r="AT13" s="31">
        <v>0</v>
      </c>
      <c r="AU13" s="30">
        <v>0</v>
      </c>
      <c r="AV13" s="31">
        <v>1</v>
      </c>
      <c r="AW13" s="31">
        <v>1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1">
        <v>2</v>
      </c>
      <c r="BE13" s="31">
        <v>0</v>
      </c>
      <c r="BF13" s="31">
        <v>0</v>
      </c>
      <c r="BG13" s="30">
        <v>0</v>
      </c>
      <c r="BH13" s="30">
        <v>0</v>
      </c>
      <c r="BI13" s="30">
        <v>0</v>
      </c>
      <c r="BJ13" s="31">
        <v>0</v>
      </c>
      <c r="BK13" s="31">
        <v>0</v>
      </c>
      <c r="BL13" s="31">
        <v>0</v>
      </c>
      <c r="BM13" s="30">
        <v>0</v>
      </c>
      <c r="BN13" s="31">
        <v>0</v>
      </c>
      <c r="BO13" s="31">
        <v>0</v>
      </c>
      <c r="BP13" s="31">
        <v>0</v>
      </c>
      <c r="BQ13" s="31">
        <v>2</v>
      </c>
      <c r="BR13" s="30">
        <v>0</v>
      </c>
    </row>
    <row r="14" spans="1:70" ht="15.75" x14ac:dyDescent="0.25">
      <c r="A14" s="42">
        <v>42522</v>
      </c>
      <c r="B14" s="24">
        <f t="shared" si="0"/>
        <v>91</v>
      </c>
      <c r="C14" s="30">
        <v>0</v>
      </c>
      <c r="D14" s="30">
        <v>0</v>
      </c>
      <c r="E14" s="31">
        <v>1</v>
      </c>
      <c r="F14" s="30">
        <v>0</v>
      </c>
      <c r="G14" s="30">
        <v>0</v>
      </c>
      <c r="H14" s="31">
        <v>0</v>
      </c>
      <c r="I14" s="31">
        <v>3</v>
      </c>
      <c r="J14" s="31">
        <v>0</v>
      </c>
      <c r="K14" s="31">
        <v>0</v>
      </c>
      <c r="L14" s="31">
        <v>0</v>
      </c>
      <c r="M14" s="30">
        <v>0</v>
      </c>
      <c r="N14" s="31">
        <v>11</v>
      </c>
      <c r="O14" s="30">
        <v>0</v>
      </c>
      <c r="P14" s="30">
        <v>0</v>
      </c>
      <c r="Q14" s="31">
        <v>0</v>
      </c>
      <c r="R14" s="30">
        <v>0</v>
      </c>
      <c r="S14" s="30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4</v>
      </c>
      <c r="AA14" s="30">
        <v>0</v>
      </c>
      <c r="AB14" s="31">
        <v>4</v>
      </c>
      <c r="AC14" s="31">
        <v>0</v>
      </c>
      <c r="AD14" s="30">
        <v>0</v>
      </c>
      <c r="AE14" s="31">
        <v>1</v>
      </c>
      <c r="AF14" s="30">
        <v>0</v>
      </c>
      <c r="AG14" s="31">
        <v>1</v>
      </c>
      <c r="AH14" s="31">
        <v>0</v>
      </c>
      <c r="AI14" s="31">
        <v>1</v>
      </c>
      <c r="AJ14" s="31">
        <v>16</v>
      </c>
      <c r="AK14" s="30">
        <v>0</v>
      </c>
      <c r="AL14" s="31">
        <v>10</v>
      </c>
      <c r="AM14" s="30">
        <v>0</v>
      </c>
      <c r="AN14" s="31">
        <v>11</v>
      </c>
      <c r="AO14" s="31">
        <v>0</v>
      </c>
      <c r="AP14" s="30">
        <v>0</v>
      </c>
      <c r="AQ14" s="31">
        <v>10</v>
      </c>
      <c r="AR14" s="31">
        <v>16</v>
      </c>
      <c r="AS14" s="31">
        <v>0</v>
      </c>
      <c r="AT14" s="31">
        <v>0</v>
      </c>
      <c r="AU14" s="30">
        <v>0</v>
      </c>
      <c r="AV14" s="31">
        <v>0</v>
      </c>
      <c r="AW14" s="31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1">
        <v>1</v>
      </c>
      <c r="BE14" s="31">
        <v>0</v>
      </c>
      <c r="BF14" s="31">
        <v>0</v>
      </c>
      <c r="BG14" s="30">
        <v>0</v>
      </c>
      <c r="BH14" s="30">
        <v>0</v>
      </c>
      <c r="BI14" s="30">
        <v>0</v>
      </c>
      <c r="BJ14" s="31">
        <v>0</v>
      </c>
      <c r="BK14" s="31">
        <v>0</v>
      </c>
      <c r="BL14" s="31">
        <v>1</v>
      </c>
      <c r="BM14" s="30">
        <v>0</v>
      </c>
      <c r="BN14" s="31">
        <v>0</v>
      </c>
      <c r="BO14" s="31">
        <v>0</v>
      </c>
      <c r="BP14" s="31">
        <v>0</v>
      </c>
      <c r="BQ14" s="31">
        <v>0</v>
      </c>
      <c r="BR14" s="30">
        <v>0</v>
      </c>
    </row>
    <row r="15" spans="1:70" ht="15.75" x14ac:dyDescent="0.25">
      <c r="A15" s="42">
        <v>42523</v>
      </c>
      <c r="B15" s="24">
        <f t="shared" si="0"/>
        <v>105</v>
      </c>
      <c r="C15" s="30">
        <v>0</v>
      </c>
      <c r="D15" s="30">
        <v>0</v>
      </c>
      <c r="E15" s="31">
        <v>2</v>
      </c>
      <c r="F15" s="30">
        <v>0</v>
      </c>
      <c r="G15" s="30">
        <v>0</v>
      </c>
      <c r="H15" s="31">
        <v>1</v>
      </c>
      <c r="I15" s="31">
        <v>8</v>
      </c>
      <c r="J15" s="31">
        <v>0</v>
      </c>
      <c r="K15" s="31">
        <v>3</v>
      </c>
      <c r="L15" s="31">
        <v>0</v>
      </c>
      <c r="M15" s="30">
        <v>0</v>
      </c>
      <c r="N15" s="31">
        <v>16</v>
      </c>
      <c r="O15" s="30">
        <v>0</v>
      </c>
      <c r="P15" s="30">
        <v>0</v>
      </c>
      <c r="Q15" s="31">
        <v>0</v>
      </c>
      <c r="R15" s="30">
        <v>0</v>
      </c>
      <c r="S15" s="30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10</v>
      </c>
      <c r="AA15" s="30">
        <v>0</v>
      </c>
      <c r="AB15" s="31">
        <v>3</v>
      </c>
      <c r="AC15" s="31">
        <v>0</v>
      </c>
      <c r="AD15" s="30">
        <v>0</v>
      </c>
      <c r="AE15" s="31">
        <v>0</v>
      </c>
      <c r="AF15" s="30">
        <v>0</v>
      </c>
      <c r="AG15" s="31">
        <v>0</v>
      </c>
      <c r="AH15" s="31">
        <v>0</v>
      </c>
      <c r="AI15" s="31">
        <v>1</v>
      </c>
      <c r="AJ15" s="31">
        <v>12</v>
      </c>
      <c r="AK15" s="30">
        <v>0</v>
      </c>
      <c r="AL15" s="31">
        <v>14</v>
      </c>
      <c r="AM15" s="30">
        <v>0</v>
      </c>
      <c r="AN15" s="31">
        <v>11</v>
      </c>
      <c r="AO15" s="31">
        <v>0</v>
      </c>
      <c r="AP15" s="30">
        <v>0</v>
      </c>
      <c r="AQ15" s="31">
        <v>6</v>
      </c>
      <c r="AR15" s="31">
        <v>15</v>
      </c>
      <c r="AS15" s="31">
        <v>0</v>
      </c>
      <c r="AT15" s="31">
        <v>0</v>
      </c>
      <c r="AU15" s="30">
        <v>0</v>
      </c>
      <c r="AV15" s="31">
        <v>0</v>
      </c>
      <c r="AW15" s="31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1">
        <v>1</v>
      </c>
      <c r="BE15" s="31">
        <v>0</v>
      </c>
      <c r="BF15" s="31">
        <v>0</v>
      </c>
      <c r="BG15" s="30">
        <v>0</v>
      </c>
      <c r="BH15" s="30">
        <v>0</v>
      </c>
      <c r="BI15" s="30">
        <v>0</v>
      </c>
      <c r="BJ15" s="31">
        <v>0</v>
      </c>
      <c r="BK15" s="31">
        <v>0</v>
      </c>
      <c r="BL15" s="31">
        <v>0</v>
      </c>
      <c r="BM15" s="30">
        <v>0</v>
      </c>
      <c r="BN15" s="31">
        <v>0</v>
      </c>
      <c r="BO15" s="31">
        <v>1</v>
      </c>
      <c r="BP15" s="31">
        <v>1</v>
      </c>
      <c r="BQ15" s="31">
        <v>0</v>
      </c>
      <c r="BR15" s="30">
        <v>0</v>
      </c>
    </row>
    <row r="16" spans="1:70" ht="15.75" x14ac:dyDescent="0.25">
      <c r="A16" s="42">
        <v>42524</v>
      </c>
      <c r="B16" s="24">
        <f t="shared" si="0"/>
        <v>124</v>
      </c>
      <c r="C16" s="30">
        <v>0</v>
      </c>
      <c r="D16" s="30">
        <v>0</v>
      </c>
      <c r="E16" s="31">
        <v>2</v>
      </c>
      <c r="F16" s="30">
        <v>0</v>
      </c>
      <c r="G16" s="30">
        <v>0</v>
      </c>
      <c r="H16" s="31">
        <v>0</v>
      </c>
      <c r="I16" s="31">
        <v>6</v>
      </c>
      <c r="J16" s="31">
        <v>0</v>
      </c>
      <c r="K16" s="31">
        <v>0</v>
      </c>
      <c r="L16" s="31">
        <v>0</v>
      </c>
      <c r="M16" s="30">
        <v>0</v>
      </c>
      <c r="N16" s="31">
        <v>8</v>
      </c>
      <c r="O16" s="30">
        <v>0</v>
      </c>
      <c r="P16" s="30">
        <v>0</v>
      </c>
      <c r="Q16" s="31">
        <v>0</v>
      </c>
      <c r="R16" s="30">
        <v>0</v>
      </c>
      <c r="S16" s="30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7</v>
      </c>
      <c r="AA16" s="30">
        <v>0</v>
      </c>
      <c r="AB16" s="31">
        <v>8</v>
      </c>
      <c r="AC16" s="31">
        <v>0</v>
      </c>
      <c r="AD16" s="30">
        <v>0</v>
      </c>
      <c r="AE16" s="31">
        <v>0</v>
      </c>
      <c r="AF16" s="30">
        <v>0</v>
      </c>
      <c r="AG16" s="31">
        <v>0</v>
      </c>
      <c r="AH16" s="31">
        <v>0</v>
      </c>
      <c r="AI16" s="31">
        <v>1</v>
      </c>
      <c r="AJ16" s="31">
        <v>11</v>
      </c>
      <c r="AK16" s="30">
        <v>0</v>
      </c>
      <c r="AL16" s="31">
        <v>11</v>
      </c>
      <c r="AM16" s="30">
        <v>0</v>
      </c>
      <c r="AN16" s="31">
        <v>43</v>
      </c>
      <c r="AO16" s="31">
        <v>0</v>
      </c>
      <c r="AP16" s="30">
        <v>0</v>
      </c>
      <c r="AQ16" s="31">
        <v>9</v>
      </c>
      <c r="AR16" s="31">
        <v>16</v>
      </c>
      <c r="AS16" s="31">
        <v>0</v>
      </c>
      <c r="AT16" s="31">
        <v>0</v>
      </c>
      <c r="AU16" s="30">
        <v>0</v>
      </c>
      <c r="AV16" s="31">
        <v>0</v>
      </c>
      <c r="AW16" s="31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1">
        <v>1</v>
      </c>
      <c r="BE16" s="31">
        <v>0</v>
      </c>
      <c r="BF16" s="31">
        <v>1</v>
      </c>
      <c r="BG16" s="30">
        <v>0</v>
      </c>
      <c r="BH16" s="30">
        <v>0</v>
      </c>
      <c r="BI16" s="30">
        <v>0</v>
      </c>
      <c r="BJ16" s="31">
        <v>0</v>
      </c>
      <c r="BK16" s="31">
        <v>0</v>
      </c>
      <c r="BL16" s="31">
        <v>0</v>
      </c>
      <c r="BM16" s="30">
        <v>0</v>
      </c>
      <c r="BN16" s="31">
        <v>0</v>
      </c>
      <c r="BO16" s="31">
        <v>0</v>
      </c>
      <c r="BP16" s="31">
        <v>0</v>
      </c>
      <c r="BQ16" s="31">
        <v>0</v>
      </c>
      <c r="BR16" s="30">
        <v>0</v>
      </c>
    </row>
    <row r="17" spans="1:70" ht="15.75" x14ac:dyDescent="0.25">
      <c r="A17" s="42">
        <v>42525</v>
      </c>
      <c r="B17" s="24">
        <f t="shared" si="0"/>
        <v>64</v>
      </c>
      <c r="C17" s="30">
        <v>0</v>
      </c>
      <c r="D17" s="30">
        <v>0</v>
      </c>
      <c r="E17" s="31">
        <v>1</v>
      </c>
      <c r="F17" s="30">
        <v>0</v>
      </c>
      <c r="G17" s="30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0">
        <v>0</v>
      </c>
      <c r="N17" s="31">
        <v>7</v>
      </c>
      <c r="O17" s="30">
        <v>0</v>
      </c>
      <c r="P17" s="30">
        <v>0</v>
      </c>
      <c r="Q17" s="31">
        <v>0</v>
      </c>
      <c r="R17" s="30">
        <v>0</v>
      </c>
      <c r="S17" s="30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5</v>
      </c>
      <c r="AA17" s="30">
        <v>0</v>
      </c>
      <c r="AB17" s="31">
        <v>1</v>
      </c>
      <c r="AC17" s="31">
        <v>0</v>
      </c>
      <c r="AD17" s="30">
        <v>0</v>
      </c>
      <c r="AE17" s="31">
        <v>1</v>
      </c>
      <c r="AF17" s="30">
        <v>0</v>
      </c>
      <c r="AG17" s="31">
        <v>0</v>
      </c>
      <c r="AH17" s="31">
        <v>0</v>
      </c>
      <c r="AI17" s="31">
        <v>0</v>
      </c>
      <c r="AJ17" s="31">
        <v>5</v>
      </c>
      <c r="AK17" s="30">
        <v>0</v>
      </c>
      <c r="AL17" s="31">
        <v>6</v>
      </c>
      <c r="AM17" s="30">
        <v>0</v>
      </c>
      <c r="AN17" s="31">
        <v>19</v>
      </c>
      <c r="AO17" s="31">
        <v>0</v>
      </c>
      <c r="AP17" s="30">
        <v>0</v>
      </c>
      <c r="AQ17" s="31">
        <v>5</v>
      </c>
      <c r="AR17" s="31">
        <v>12</v>
      </c>
      <c r="AS17" s="31">
        <v>0</v>
      </c>
      <c r="AT17" s="31">
        <v>0</v>
      </c>
      <c r="AU17" s="30">
        <v>0</v>
      </c>
      <c r="AV17" s="31">
        <v>0</v>
      </c>
      <c r="AW17" s="31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1">
        <v>0</v>
      </c>
      <c r="BE17" s="31">
        <v>0</v>
      </c>
      <c r="BF17" s="31">
        <v>0</v>
      </c>
      <c r="BG17" s="30">
        <v>0</v>
      </c>
      <c r="BH17" s="30">
        <v>0</v>
      </c>
      <c r="BI17" s="30">
        <v>0</v>
      </c>
      <c r="BJ17" s="31">
        <v>1</v>
      </c>
      <c r="BK17" s="31">
        <v>0</v>
      </c>
      <c r="BL17" s="31">
        <v>0</v>
      </c>
      <c r="BM17" s="30">
        <v>0</v>
      </c>
      <c r="BN17" s="31">
        <v>0</v>
      </c>
      <c r="BO17" s="31">
        <v>0</v>
      </c>
      <c r="BP17" s="31">
        <v>0</v>
      </c>
      <c r="BQ17" s="31">
        <v>0</v>
      </c>
      <c r="BR17" s="30">
        <v>0</v>
      </c>
    </row>
    <row r="18" spans="1:70" ht="15.75" x14ac:dyDescent="0.25">
      <c r="A18" s="42">
        <v>42526</v>
      </c>
      <c r="B18" s="24">
        <f t="shared" si="0"/>
        <v>41</v>
      </c>
      <c r="C18" s="30">
        <v>0</v>
      </c>
      <c r="D18" s="30">
        <v>0</v>
      </c>
      <c r="E18" s="31">
        <v>0</v>
      </c>
      <c r="F18" s="30">
        <v>0</v>
      </c>
      <c r="G18" s="30">
        <v>0</v>
      </c>
      <c r="H18" s="31">
        <v>0</v>
      </c>
      <c r="I18" s="31">
        <v>1</v>
      </c>
      <c r="J18" s="31">
        <v>0</v>
      </c>
      <c r="K18" s="31">
        <v>0</v>
      </c>
      <c r="L18" s="31">
        <v>0</v>
      </c>
      <c r="M18" s="30">
        <v>0</v>
      </c>
      <c r="N18" s="31">
        <v>5</v>
      </c>
      <c r="O18" s="30">
        <v>0</v>
      </c>
      <c r="P18" s="30">
        <v>0</v>
      </c>
      <c r="Q18" s="31">
        <v>0</v>
      </c>
      <c r="R18" s="30">
        <v>0</v>
      </c>
      <c r="S18" s="30">
        <v>0</v>
      </c>
      <c r="T18" s="31">
        <v>0</v>
      </c>
      <c r="U18" s="31">
        <v>0</v>
      </c>
      <c r="V18" s="31">
        <v>0</v>
      </c>
      <c r="W18" s="31">
        <v>4</v>
      </c>
      <c r="X18" s="31">
        <v>0</v>
      </c>
      <c r="Y18" s="31">
        <v>0</v>
      </c>
      <c r="Z18" s="31">
        <v>5</v>
      </c>
      <c r="AA18" s="30">
        <v>0</v>
      </c>
      <c r="AB18" s="31">
        <v>3</v>
      </c>
      <c r="AC18" s="31">
        <v>0</v>
      </c>
      <c r="AD18" s="30">
        <v>0</v>
      </c>
      <c r="AE18" s="31">
        <v>0</v>
      </c>
      <c r="AF18" s="30">
        <v>0</v>
      </c>
      <c r="AG18" s="31">
        <v>0</v>
      </c>
      <c r="AH18" s="31">
        <v>0</v>
      </c>
      <c r="AI18" s="31">
        <v>0</v>
      </c>
      <c r="AJ18" s="31">
        <v>3</v>
      </c>
      <c r="AK18" s="30">
        <v>0</v>
      </c>
      <c r="AL18" s="31">
        <v>4</v>
      </c>
      <c r="AM18" s="30">
        <v>0</v>
      </c>
      <c r="AN18" s="31">
        <v>8</v>
      </c>
      <c r="AO18" s="31">
        <v>0</v>
      </c>
      <c r="AP18" s="30">
        <v>0</v>
      </c>
      <c r="AQ18" s="31">
        <v>0</v>
      </c>
      <c r="AR18" s="31">
        <v>5</v>
      </c>
      <c r="AS18" s="31">
        <v>0</v>
      </c>
      <c r="AT18" s="31">
        <v>0</v>
      </c>
      <c r="AU18" s="30">
        <v>0</v>
      </c>
      <c r="AV18" s="31">
        <v>0</v>
      </c>
      <c r="AW18" s="31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1">
        <v>1</v>
      </c>
      <c r="BE18" s="31">
        <v>1</v>
      </c>
      <c r="BF18" s="31">
        <v>0</v>
      </c>
      <c r="BG18" s="30">
        <v>0</v>
      </c>
      <c r="BH18" s="30">
        <v>0</v>
      </c>
      <c r="BI18" s="30">
        <v>0</v>
      </c>
      <c r="BJ18" s="31">
        <v>0</v>
      </c>
      <c r="BK18" s="31">
        <v>0</v>
      </c>
      <c r="BL18" s="31">
        <v>0</v>
      </c>
      <c r="BM18" s="30">
        <v>0</v>
      </c>
      <c r="BN18" s="31">
        <v>1</v>
      </c>
      <c r="BO18" s="31">
        <v>0</v>
      </c>
      <c r="BP18" s="31">
        <v>0</v>
      </c>
      <c r="BQ18" s="31">
        <v>0</v>
      </c>
      <c r="BR18" s="30">
        <v>0</v>
      </c>
    </row>
    <row r="19" spans="1:70" ht="15.75" x14ac:dyDescent="0.25">
      <c r="A19" s="42">
        <v>42527</v>
      </c>
      <c r="B19" s="24">
        <f t="shared" si="0"/>
        <v>92</v>
      </c>
      <c r="C19" s="30">
        <v>0</v>
      </c>
      <c r="D19" s="30">
        <v>0</v>
      </c>
      <c r="E19" s="31">
        <v>0</v>
      </c>
      <c r="F19" s="30">
        <v>0</v>
      </c>
      <c r="G19" s="30">
        <v>0</v>
      </c>
      <c r="H19" s="31">
        <v>0</v>
      </c>
      <c r="I19" s="31">
        <v>4</v>
      </c>
      <c r="J19" s="31">
        <v>0</v>
      </c>
      <c r="K19" s="31">
        <v>0</v>
      </c>
      <c r="L19" s="31">
        <v>1</v>
      </c>
      <c r="M19" s="30">
        <v>0</v>
      </c>
      <c r="N19" s="31">
        <v>7</v>
      </c>
      <c r="O19" s="30">
        <v>0</v>
      </c>
      <c r="P19" s="30">
        <v>0</v>
      </c>
      <c r="Q19" s="31">
        <v>0</v>
      </c>
      <c r="R19" s="30">
        <v>0</v>
      </c>
      <c r="S19" s="30">
        <v>0</v>
      </c>
      <c r="T19" s="31">
        <v>0</v>
      </c>
      <c r="U19" s="31">
        <v>0</v>
      </c>
      <c r="V19" s="31">
        <v>0</v>
      </c>
      <c r="W19" s="31">
        <v>27</v>
      </c>
      <c r="X19" s="31">
        <v>0</v>
      </c>
      <c r="Y19" s="31">
        <v>0</v>
      </c>
      <c r="Z19" s="31">
        <v>5</v>
      </c>
      <c r="AA19" s="30">
        <v>0</v>
      </c>
      <c r="AB19" s="31">
        <v>2</v>
      </c>
      <c r="AC19" s="31">
        <v>0</v>
      </c>
      <c r="AD19" s="30">
        <v>0</v>
      </c>
      <c r="AE19" s="31">
        <v>0</v>
      </c>
      <c r="AF19" s="30">
        <v>0</v>
      </c>
      <c r="AG19" s="31">
        <v>0</v>
      </c>
      <c r="AH19" s="31">
        <v>0</v>
      </c>
      <c r="AI19" s="31">
        <v>0</v>
      </c>
      <c r="AJ19" s="31">
        <v>6</v>
      </c>
      <c r="AK19" s="30">
        <v>0</v>
      </c>
      <c r="AL19" s="31">
        <v>10</v>
      </c>
      <c r="AM19" s="30">
        <v>0</v>
      </c>
      <c r="AN19" s="31">
        <v>17</v>
      </c>
      <c r="AO19" s="31">
        <v>0</v>
      </c>
      <c r="AP19" s="30">
        <v>0</v>
      </c>
      <c r="AQ19" s="31">
        <v>4</v>
      </c>
      <c r="AR19" s="31">
        <v>7</v>
      </c>
      <c r="AS19" s="31">
        <v>0</v>
      </c>
      <c r="AT19" s="31">
        <v>0</v>
      </c>
      <c r="AU19" s="30">
        <v>0</v>
      </c>
      <c r="AV19" s="31">
        <v>0</v>
      </c>
      <c r="AW19" s="31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1">
        <v>2</v>
      </c>
      <c r="BE19" s="31">
        <v>0</v>
      </c>
      <c r="BF19" s="31">
        <v>0</v>
      </c>
      <c r="BG19" s="30">
        <v>0</v>
      </c>
      <c r="BH19" s="30">
        <v>0</v>
      </c>
      <c r="BI19" s="30">
        <v>0</v>
      </c>
      <c r="BJ19" s="31">
        <v>0</v>
      </c>
      <c r="BK19" s="31">
        <v>0</v>
      </c>
      <c r="BL19" s="31">
        <v>0</v>
      </c>
      <c r="BM19" s="30">
        <v>0</v>
      </c>
      <c r="BN19" s="31">
        <v>0</v>
      </c>
      <c r="BO19" s="31">
        <v>0</v>
      </c>
      <c r="BP19" s="31">
        <v>0</v>
      </c>
      <c r="BQ19" s="31">
        <v>0</v>
      </c>
      <c r="BR19" s="30">
        <v>0</v>
      </c>
    </row>
    <row r="20" spans="1:70" ht="15.75" x14ac:dyDescent="0.25">
      <c r="A20" s="42">
        <v>42528</v>
      </c>
      <c r="B20" s="24">
        <f t="shared" si="0"/>
        <v>89</v>
      </c>
      <c r="C20" s="30">
        <v>0</v>
      </c>
      <c r="D20" s="30">
        <v>0</v>
      </c>
      <c r="E20" s="31">
        <v>0</v>
      </c>
      <c r="F20" s="30">
        <v>0</v>
      </c>
      <c r="G20" s="30">
        <v>0</v>
      </c>
      <c r="H20" s="31">
        <v>0</v>
      </c>
      <c r="I20" s="31">
        <v>2</v>
      </c>
      <c r="J20" s="31">
        <v>0</v>
      </c>
      <c r="K20" s="31">
        <v>0</v>
      </c>
      <c r="L20" s="31">
        <v>0</v>
      </c>
      <c r="M20" s="30">
        <v>0</v>
      </c>
      <c r="N20" s="31">
        <v>9</v>
      </c>
      <c r="O20" s="30">
        <v>0</v>
      </c>
      <c r="P20" s="30">
        <v>0</v>
      </c>
      <c r="Q20" s="31">
        <v>0</v>
      </c>
      <c r="R20" s="30">
        <v>0</v>
      </c>
      <c r="S20" s="30">
        <v>0</v>
      </c>
      <c r="T20" s="31">
        <v>0</v>
      </c>
      <c r="U20" s="31">
        <v>0</v>
      </c>
      <c r="V20" s="31">
        <v>0</v>
      </c>
      <c r="W20" s="31">
        <v>32</v>
      </c>
      <c r="X20" s="31">
        <v>0</v>
      </c>
      <c r="Y20" s="31">
        <v>0</v>
      </c>
      <c r="Z20" s="31">
        <v>6</v>
      </c>
      <c r="AA20" s="30">
        <v>0</v>
      </c>
      <c r="AB20" s="31">
        <v>3</v>
      </c>
      <c r="AC20" s="31">
        <v>0</v>
      </c>
      <c r="AD20" s="30">
        <v>0</v>
      </c>
      <c r="AE20" s="31">
        <v>2</v>
      </c>
      <c r="AF20" s="30">
        <v>0</v>
      </c>
      <c r="AG20" s="31">
        <v>0</v>
      </c>
      <c r="AH20" s="31">
        <v>0</v>
      </c>
      <c r="AI20" s="31">
        <v>1</v>
      </c>
      <c r="AJ20" s="31">
        <v>4</v>
      </c>
      <c r="AK20" s="30">
        <v>0</v>
      </c>
      <c r="AL20" s="31">
        <v>0</v>
      </c>
      <c r="AM20" s="30">
        <v>0</v>
      </c>
      <c r="AN20" s="31">
        <v>8</v>
      </c>
      <c r="AO20" s="31">
        <v>0</v>
      </c>
      <c r="AP20" s="30">
        <v>0</v>
      </c>
      <c r="AQ20" s="31">
        <v>6</v>
      </c>
      <c r="AR20" s="31">
        <v>12</v>
      </c>
      <c r="AS20" s="31">
        <v>0</v>
      </c>
      <c r="AT20" s="31">
        <v>0</v>
      </c>
      <c r="AU20" s="30">
        <v>0</v>
      </c>
      <c r="AV20" s="31">
        <v>0</v>
      </c>
      <c r="AW20" s="31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1">
        <v>0</v>
      </c>
      <c r="BE20" s="31">
        <v>0</v>
      </c>
      <c r="BF20" s="31">
        <v>1</v>
      </c>
      <c r="BG20" s="30">
        <v>0</v>
      </c>
      <c r="BH20" s="30">
        <v>0</v>
      </c>
      <c r="BI20" s="30">
        <v>0</v>
      </c>
      <c r="BJ20" s="31">
        <v>0</v>
      </c>
      <c r="BK20" s="31">
        <v>0</v>
      </c>
      <c r="BL20" s="31">
        <v>1</v>
      </c>
      <c r="BM20" s="30">
        <v>0</v>
      </c>
      <c r="BN20" s="31">
        <v>0</v>
      </c>
      <c r="BO20" s="31">
        <v>1</v>
      </c>
      <c r="BP20" s="31">
        <v>1</v>
      </c>
      <c r="BQ20" s="31">
        <v>0</v>
      </c>
      <c r="BR20" s="30">
        <v>0</v>
      </c>
    </row>
    <row r="21" spans="1:70" ht="15.75" x14ac:dyDescent="0.25">
      <c r="A21" s="42">
        <v>42529</v>
      </c>
      <c r="B21" s="24">
        <f t="shared" si="0"/>
        <v>156</v>
      </c>
      <c r="C21" s="30">
        <v>0</v>
      </c>
      <c r="D21" s="30">
        <v>0</v>
      </c>
      <c r="E21" s="31">
        <v>0</v>
      </c>
      <c r="F21" s="30">
        <v>0</v>
      </c>
      <c r="G21" s="30">
        <v>0</v>
      </c>
      <c r="H21" s="31">
        <v>0</v>
      </c>
      <c r="I21" s="31">
        <v>7</v>
      </c>
      <c r="J21" s="31">
        <v>0</v>
      </c>
      <c r="K21" s="31">
        <v>1</v>
      </c>
      <c r="L21" s="31">
        <v>0</v>
      </c>
      <c r="M21" s="30">
        <v>0</v>
      </c>
      <c r="N21" s="31">
        <v>9</v>
      </c>
      <c r="O21" s="30">
        <v>0</v>
      </c>
      <c r="P21" s="30">
        <v>0</v>
      </c>
      <c r="Q21" s="31">
        <v>0</v>
      </c>
      <c r="R21" s="30">
        <v>0</v>
      </c>
      <c r="S21" s="30">
        <v>0</v>
      </c>
      <c r="T21" s="31">
        <v>0</v>
      </c>
      <c r="U21" s="31">
        <v>0</v>
      </c>
      <c r="V21" s="31">
        <v>0</v>
      </c>
      <c r="W21" s="31">
        <v>64</v>
      </c>
      <c r="X21" s="31">
        <v>0</v>
      </c>
      <c r="Y21" s="31">
        <v>0</v>
      </c>
      <c r="Z21" s="31">
        <v>8</v>
      </c>
      <c r="AA21" s="30">
        <v>0</v>
      </c>
      <c r="AB21" s="31">
        <v>6</v>
      </c>
      <c r="AC21" s="31">
        <v>0</v>
      </c>
      <c r="AD21" s="30">
        <v>0</v>
      </c>
      <c r="AE21" s="31">
        <v>0</v>
      </c>
      <c r="AF21" s="30">
        <v>0</v>
      </c>
      <c r="AG21" s="31">
        <v>1</v>
      </c>
      <c r="AH21" s="31">
        <v>0</v>
      </c>
      <c r="AI21" s="31">
        <v>0</v>
      </c>
      <c r="AJ21" s="31">
        <v>11</v>
      </c>
      <c r="AK21" s="30">
        <v>0</v>
      </c>
      <c r="AL21" s="31">
        <v>16</v>
      </c>
      <c r="AM21" s="30">
        <v>0</v>
      </c>
      <c r="AN21" s="31">
        <v>13</v>
      </c>
      <c r="AO21" s="31">
        <v>0</v>
      </c>
      <c r="AP21" s="30">
        <v>0</v>
      </c>
      <c r="AQ21" s="31">
        <v>1</v>
      </c>
      <c r="AR21" s="31">
        <v>14</v>
      </c>
      <c r="AS21" s="31">
        <v>0</v>
      </c>
      <c r="AT21" s="31">
        <v>0</v>
      </c>
      <c r="AU21" s="30">
        <v>0</v>
      </c>
      <c r="AV21" s="31">
        <v>0</v>
      </c>
      <c r="AW21" s="31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1">
        <v>1</v>
      </c>
      <c r="BE21" s="31">
        <v>0</v>
      </c>
      <c r="BF21" s="31">
        <v>0</v>
      </c>
      <c r="BG21" s="30">
        <v>0</v>
      </c>
      <c r="BH21" s="30">
        <v>0</v>
      </c>
      <c r="BI21" s="30">
        <v>0</v>
      </c>
      <c r="BJ21" s="31">
        <v>2</v>
      </c>
      <c r="BK21" s="31">
        <v>0</v>
      </c>
      <c r="BL21" s="31">
        <v>0</v>
      </c>
      <c r="BM21" s="30">
        <v>0</v>
      </c>
      <c r="BN21" s="31">
        <v>0</v>
      </c>
      <c r="BO21" s="31">
        <v>0</v>
      </c>
      <c r="BP21" s="31">
        <v>2</v>
      </c>
      <c r="BQ21" s="31">
        <v>0</v>
      </c>
      <c r="BR21" s="30">
        <v>0</v>
      </c>
    </row>
    <row r="22" spans="1:70" ht="15.75" x14ac:dyDescent="0.25">
      <c r="A22" s="42">
        <v>42530</v>
      </c>
      <c r="B22" s="24">
        <f t="shared" si="0"/>
        <v>170</v>
      </c>
      <c r="C22" s="30">
        <v>0</v>
      </c>
      <c r="D22" s="30">
        <v>0</v>
      </c>
      <c r="E22" s="31">
        <v>0</v>
      </c>
      <c r="F22" s="30">
        <v>0</v>
      </c>
      <c r="G22" s="30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0">
        <v>0</v>
      </c>
      <c r="N22" s="31">
        <v>5</v>
      </c>
      <c r="O22" s="30">
        <v>0</v>
      </c>
      <c r="P22" s="30">
        <v>0</v>
      </c>
      <c r="Q22" s="31">
        <v>0</v>
      </c>
      <c r="R22" s="30">
        <v>0</v>
      </c>
      <c r="S22" s="30">
        <v>0</v>
      </c>
      <c r="T22" s="31">
        <v>0</v>
      </c>
      <c r="U22" s="31">
        <v>0</v>
      </c>
      <c r="V22" s="31">
        <v>0</v>
      </c>
      <c r="W22" s="31">
        <v>93</v>
      </c>
      <c r="X22" s="31">
        <v>0</v>
      </c>
      <c r="Y22" s="31">
        <v>0</v>
      </c>
      <c r="Z22" s="31">
        <v>2</v>
      </c>
      <c r="AA22" s="30">
        <v>0</v>
      </c>
      <c r="AB22" s="31">
        <v>6</v>
      </c>
      <c r="AC22" s="31">
        <v>0</v>
      </c>
      <c r="AD22" s="30">
        <v>0</v>
      </c>
      <c r="AE22" s="31">
        <v>0</v>
      </c>
      <c r="AF22" s="30">
        <v>0</v>
      </c>
      <c r="AG22" s="31">
        <v>0</v>
      </c>
      <c r="AH22" s="31">
        <v>0</v>
      </c>
      <c r="AI22" s="31">
        <v>0</v>
      </c>
      <c r="AJ22" s="31">
        <v>7</v>
      </c>
      <c r="AK22" s="30">
        <v>0</v>
      </c>
      <c r="AL22" s="31">
        <v>6</v>
      </c>
      <c r="AM22" s="30">
        <v>0</v>
      </c>
      <c r="AN22" s="31">
        <v>28</v>
      </c>
      <c r="AO22" s="31">
        <v>1</v>
      </c>
      <c r="AP22" s="30">
        <v>0</v>
      </c>
      <c r="AQ22" s="31">
        <v>5</v>
      </c>
      <c r="AR22" s="31">
        <v>15</v>
      </c>
      <c r="AS22" s="31">
        <v>0</v>
      </c>
      <c r="AT22" s="31">
        <v>0</v>
      </c>
      <c r="AU22" s="30">
        <v>0</v>
      </c>
      <c r="AV22" s="31">
        <v>0</v>
      </c>
      <c r="AW22" s="31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1">
        <v>1</v>
      </c>
      <c r="BE22" s="31">
        <v>0</v>
      </c>
      <c r="BF22" s="31">
        <v>0</v>
      </c>
      <c r="BG22" s="30">
        <v>0</v>
      </c>
      <c r="BH22" s="30">
        <v>0</v>
      </c>
      <c r="BI22" s="30">
        <v>0</v>
      </c>
      <c r="BJ22" s="31">
        <v>0</v>
      </c>
      <c r="BK22" s="31">
        <v>0</v>
      </c>
      <c r="BL22" s="31">
        <v>0</v>
      </c>
      <c r="BM22" s="30">
        <v>0</v>
      </c>
      <c r="BN22" s="31">
        <v>0</v>
      </c>
      <c r="BO22" s="31">
        <v>0</v>
      </c>
      <c r="BP22" s="31">
        <v>1</v>
      </c>
      <c r="BQ22" s="31">
        <v>0</v>
      </c>
      <c r="BR22" s="30">
        <v>0</v>
      </c>
    </row>
    <row r="23" spans="1:70" ht="15.75" x14ac:dyDescent="0.25">
      <c r="A23" s="42">
        <v>42532</v>
      </c>
      <c r="B23" s="24">
        <f t="shared" si="0"/>
        <v>43</v>
      </c>
      <c r="C23" s="30">
        <v>0</v>
      </c>
      <c r="D23" s="30">
        <v>0</v>
      </c>
      <c r="E23" s="31">
        <v>0</v>
      </c>
      <c r="F23" s="30">
        <v>0</v>
      </c>
      <c r="G23" s="30">
        <v>0</v>
      </c>
      <c r="H23" s="31">
        <v>0</v>
      </c>
      <c r="I23" s="31">
        <v>1</v>
      </c>
      <c r="J23" s="31">
        <v>0</v>
      </c>
      <c r="K23" s="31">
        <v>1</v>
      </c>
      <c r="L23" s="31">
        <v>0</v>
      </c>
      <c r="M23" s="30">
        <v>0</v>
      </c>
      <c r="N23" s="31">
        <v>3</v>
      </c>
      <c r="O23" s="30">
        <v>0</v>
      </c>
      <c r="P23" s="30">
        <v>0</v>
      </c>
      <c r="Q23" s="31">
        <v>0</v>
      </c>
      <c r="R23" s="30">
        <v>0</v>
      </c>
      <c r="S23" s="30">
        <v>0</v>
      </c>
      <c r="T23" s="31">
        <v>0</v>
      </c>
      <c r="U23" s="31">
        <v>0</v>
      </c>
      <c r="V23" s="31">
        <v>0</v>
      </c>
      <c r="W23" s="31">
        <v>13</v>
      </c>
      <c r="X23" s="31">
        <v>1</v>
      </c>
      <c r="Y23" s="31">
        <v>0</v>
      </c>
      <c r="Z23" s="31">
        <v>1</v>
      </c>
      <c r="AA23" s="30">
        <v>0</v>
      </c>
      <c r="AB23" s="31">
        <v>2</v>
      </c>
      <c r="AC23" s="31">
        <v>0</v>
      </c>
      <c r="AD23" s="30">
        <v>0</v>
      </c>
      <c r="AE23" s="31">
        <v>0</v>
      </c>
      <c r="AF23" s="30">
        <v>0</v>
      </c>
      <c r="AG23" s="31">
        <v>0</v>
      </c>
      <c r="AH23" s="31">
        <v>0</v>
      </c>
      <c r="AI23" s="31">
        <v>0</v>
      </c>
      <c r="AJ23" s="31">
        <v>5</v>
      </c>
      <c r="AK23" s="30">
        <v>0</v>
      </c>
      <c r="AL23" s="31">
        <v>2</v>
      </c>
      <c r="AM23" s="30">
        <v>0</v>
      </c>
      <c r="AN23" s="31">
        <v>11</v>
      </c>
      <c r="AO23" s="31">
        <v>0</v>
      </c>
      <c r="AP23" s="30">
        <v>0</v>
      </c>
      <c r="AQ23" s="31">
        <v>1</v>
      </c>
      <c r="AR23" s="31">
        <v>2</v>
      </c>
      <c r="AS23" s="31">
        <v>0</v>
      </c>
      <c r="AT23" s="31">
        <v>0</v>
      </c>
      <c r="AU23" s="30">
        <v>0</v>
      </c>
      <c r="AV23" s="31">
        <v>0</v>
      </c>
      <c r="AW23" s="31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1">
        <v>0</v>
      </c>
      <c r="BE23" s="31">
        <v>0</v>
      </c>
      <c r="BF23" s="31">
        <v>0</v>
      </c>
      <c r="BG23" s="30">
        <v>0</v>
      </c>
      <c r="BH23" s="30">
        <v>0</v>
      </c>
      <c r="BI23" s="30">
        <v>0</v>
      </c>
      <c r="BJ23" s="31">
        <v>0</v>
      </c>
      <c r="BK23" s="31">
        <v>0</v>
      </c>
      <c r="BL23" s="31">
        <v>0</v>
      </c>
      <c r="BM23" s="30">
        <v>0</v>
      </c>
      <c r="BN23" s="31">
        <v>0</v>
      </c>
      <c r="BO23" s="31">
        <v>0</v>
      </c>
      <c r="BP23" s="31">
        <v>0</v>
      </c>
      <c r="BQ23" s="31">
        <v>0</v>
      </c>
      <c r="BR23" s="30">
        <v>0</v>
      </c>
    </row>
    <row r="24" spans="1:70" ht="15.75" x14ac:dyDescent="0.25">
      <c r="A24" s="42">
        <v>42533</v>
      </c>
      <c r="B24" s="24">
        <f t="shared" si="0"/>
        <v>53</v>
      </c>
      <c r="C24" s="30">
        <v>0</v>
      </c>
      <c r="D24" s="30">
        <v>0</v>
      </c>
      <c r="E24" s="31">
        <v>0</v>
      </c>
      <c r="F24" s="30">
        <v>0</v>
      </c>
      <c r="G24" s="30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0">
        <v>0</v>
      </c>
      <c r="N24" s="31">
        <v>11</v>
      </c>
      <c r="O24" s="30">
        <v>0</v>
      </c>
      <c r="P24" s="30">
        <v>0</v>
      </c>
      <c r="Q24" s="31">
        <v>0</v>
      </c>
      <c r="R24" s="30">
        <v>0</v>
      </c>
      <c r="S24" s="30">
        <v>0</v>
      </c>
      <c r="T24" s="31">
        <v>0</v>
      </c>
      <c r="U24" s="31">
        <v>0</v>
      </c>
      <c r="V24" s="31">
        <v>0</v>
      </c>
      <c r="W24" s="31">
        <v>10</v>
      </c>
      <c r="X24" s="31">
        <v>0</v>
      </c>
      <c r="Y24" s="31">
        <v>0</v>
      </c>
      <c r="Z24" s="31">
        <v>2</v>
      </c>
      <c r="AA24" s="30">
        <v>0</v>
      </c>
      <c r="AB24" s="31">
        <v>3</v>
      </c>
      <c r="AC24" s="31">
        <v>0</v>
      </c>
      <c r="AD24" s="30">
        <v>0</v>
      </c>
      <c r="AE24" s="31">
        <v>1</v>
      </c>
      <c r="AF24" s="30">
        <v>0</v>
      </c>
      <c r="AG24" s="31">
        <v>0</v>
      </c>
      <c r="AH24" s="31">
        <v>0</v>
      </c>
      <c r="AI24" s="31">
        <v>0</v>
      </c>
      <c r="AJ24" s="31">
        <v>3</v>
      </c>
      <c r="AK24" s="30">
        <v>0</v>
      </c>
      <c r="AL24" s="31">
        <v>3</v>
      </c>
      <c r="AM24" s="30">
        <v>0</v>
      </c>
      <c r="AN24" s="31">
        <v>11</v>
      </c>
      <c r="AO24" s="31">
        <v>0</v>
      </c>
      <c r="AP24" s="30">
        <v>0</v>
      </c>
      <c r="AQ24" s="31">
        <v>1</v>
      </c>
      <c r="AR24" s="31">
        <v>5</v>
      </c>
      <c r="AS24" s="31">
        <v>0</v>
      </c>
      <c r="AT24" s="31">
        <v>0</v>
      </c>
      <c r="AU24" s="30">
        <v>0</v>
      </c>
      <c r="AV24" s="31">
        <v>0</v>
      </c>
      <c r="AW24" s="31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1">
        <v>1</v>
      </c>
      <c r="BE24" s="31">
        <v>0</v>
      </c>
      <c r="BF24" s="31">
        <v>0</v>
      </c>
      <c r="BG24" s="30">
        <v>0</v>
      </c>
      <c r="BH24" s="30">
        <v>0</v>
      </c>
      <c r="BI24" s="30">
        <v>0</v>
      </c>
      <c r="BJ24" s="31">
        <v>1</v>
      </c>
      <c r="BK24" s="31">
        <v>0</v>
      </c>
      <c r="BL24" s="31">
        <v>0</v>
      </c>
      <c r="BM24" s="30">
        <v>0</v>
      </c>
      <c r="BN24" s="31">
        <v>1</v>
      </c>
      <c r="BO24" s="31">
        <v>0</v>
      </c>
      <c r="BP24" s="31">
        <v>0</v>
      </c>
      <c r="BQ24" s="31">
        <v>0</v>
      </c>
      <c r="BR24" s="30">
        <v>0</v>
      </c>
    </row>
    <row r="25" spans="1:70" ht="15.75" x14ac:dyDescent="0.25">
      <c r="A25" s="42">
        <v>42534</v>
      </c>
      <c r="B25" s="24">
        <f t="shared" si="0"/>
        <v>37</v>
      </c>
      <c r="C25" s="30">
        <v>0</v>
      </c>
      <c r="D25" s="30">
        <v>0</v>
      </c>
      <c r="E25" s="31">
        <v>0</v>
      </c>
      <c r="F25" s="30">
        <v>0</v>
      </c>
      <c r="G25" s="30">
        <v>0</v>
      </c>
      <c r="H25" s="31">
        <v>0</v>
      </c>
      <c r="I25" s="31">
        <v>0</v>
      </c>
      <c r="J25" s="31">
        <v>0</v>
      </c>
      <c r="K25" s="31">
        <v>1</v>
      </c>
      <c r="L25" s="31">
        <v>1</v>
      </c>
      <c r="M25" s="30">
        <v>0</v>
      </c>
      <c r="N25" s="31">
        <v>8</v>
      </c>
      <c r="O25" s="30">
        <v>0</v>
      </c>
      <c r="P25" s="30">
        <v>0</v>
      </c>
      <c r="Q25" s="31">
        <v>0</v>
      </c>
      <c r="R25" s="30">
        <v>0</v>
      </c>
      <c r="S25" s="30">
        <v>0</v>
      </c>
      <c r="T25" s="31">
        <v>0</v>
      </c>
      <c r="U25" s="31">
        <v>0</v>
      </c>
      <c r="V25" s="31">
        <v>0</v>
      </c>
      <c r="W25" s="31">
        <v>14</v>
      </c>
      <c r="X25" s="31">
        <v>0</v>
      </c>
      <c r="Y25" s="31">
        <v>0</v>
      </c>
      <c r="Z25" s="31">
        <v>2</v>
      </c>
      <c r="AA25" s="30">
        <v>0</v>
      </c>
      <c r="AB25" s="31">
        <v>1</v>
      </c>
      <c r="AC25" s="31">
        <v>0</v>
      </c>
      <c r="AD25" s="30">
        <v>0</v>
      </c>
      <c r="AE25" s="31">
        <v>0</v>
      </c>
      <c r="AF25" s="30">
        <v>0</v>
      </c>
      <c r="AG25" s="31">
        <v>0</v>
      </c>
      <c r="AH25" s="31">
        <v>0</v>
      </c>
      <c r="AI25" s="31">
        <v>1</v>
      </c>
      <c r="AJ25" s="31">
        <v>1</v>
      </c>
      <c r="AK25" s="30">
        <v>0</v>
      </c>
      <c r="AL25" s="31">
        <v>0</v>
      </c>
      <c r="AM25" s="30">
        <v>0</v>
      </c>
      <c r="AN25" s="31">
        <v>1</v>
      </c>
      <c r="AO25" s="31">
        <v>1</v>
      </c>
      <c r="AP25" s="30">
        <v>0</v>
      </c>
      <c r="AQ25" s="31">
        <v>2</v>
      </c>
      <c r="AR25" s="31">
        <v>4</v>
      </c>
      <c r="AS25" s="31">
        <v>0</v>
      </c>
      <c r="AT25" s="31">
        <v>0</v>
      </c>
      <c r="AU25" s="30">
        <v>0</v>
      </c>
      <c r="AV25" s="31">
        <v>0</v>
      </c>
      <c r="AW25" s="31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1">
        <v>0</v>
      </c>
      <c r="BE25" s="31">
        <v>0</v>
      </c>
      <c r="BF25" s="31">
        <v>0</v>
      </c>
      <c r="BG25" s="30">
        <v>0</v>
      </c>
      <c r="BH25" s="30">
        <v>0</v>
      </c>
      <c r="BI25" s="30">
        <v>0</v>
      </c>
      <c r="BJ25" s="31">
        <v>0</v>
      </c>
      <c r="BK25" s="31">
        <v>0</v>
      </c>
      <c r="BL25" s="31">
        <v>0</v>
      </c>
      <c r="BM25" s="30">
        <v>0</v>
      </c>
      <c r="BN25" s="31">
        <v>0</v>
      </c>
      <c r="BO25" s="31">
        <v>0</v>
      </c>
      <c r="BP25" s="31">
        <v>0</v>
      </c>
      <c r="BQ25" s="31">
        <v>0</v>
      </c>
      <c r="BR25" s="30">
        <v>0</v>
      </c>
    </row>
    <row r="26" spans="1:70" ht="15.75" x14ac:dyDescent="0.25">
      <c r="A26" s="42">
        <v>42535</v>
      </c>
      <c r="B26" s="24">
        <f t="shared" si="0"/>
        <v>44</v>
      </c>
      <c r="C26" s="30">
        <v>0</v>
      </c>
      <c r="D26" s="30">
        <v>0</v>
      </c>
      <c r="E26" s="31">
        <v>0</v>
      </c>
      <c r="F26" s="30">
        <v>0</v>
      </c>
      <c r="G26" s="30">
        <v>0</v>
      </c>
      <c r="H26" s="31">
        <v>0</v>
      </c>
      <c r="I26" s="31">
        <v>0</v>
      </c>
      <c r="J26" s="31">
        <v>0</v>
      </c>
      <c r="K26" s="31">
        <v>1</v>
      </c>
      <c r="L26" s="31">
        <v>0</v>
      </c>
      <c r="M26" s="30">
        <v>0</v>
      </c>
      <c r="N26" s="31">
        <v>6</v>
      </c>
      <c r="O26" s="30">
        <v>0</v>
      </c>
      <c r="P26" s="30">
        <v>0</v>
      </c>
      <c r="Q26" s="31">
        <v>0</v>
      </c>
      <c r="R26" s="30">
        <v>0</v>
      </c>
      <c r="S26" s="30">
        <v>0</v>
      </c>
      <c r="T26" s="31">
        <v>0</v>
      </c>
      <c r="U26" s="31">
        <v>0</v>
      </c>
      <c r="V26" s="31">
        <v>0</v>
      </c>
      <c r="W26" s="31">
        <v>15</v>
      </c>
      <c r="X26" s="31">
        <v>0</v>
      </c>
      <c r="Y26" s="31">
        <v>0</v>
      </c>
      <c r="Z26" s="31">
        <v>4</v>
      </c>
      <c r="AA26" s="30">
        <v>0</v>
      </c>
      <c r="AB26" s="31">
        <v>1</v>
      </c>
      <c r="AC26" s="31">
        <v>0</v>
      </c>
      <c r="AD26" s="30">
        <v>0</v>
      </c>
      <c r="AE26" s="31">
        <v>1</v>
      </c>
      <c r="AF26" s="30">
        <v>0</v>
      </c>
      <c r="AG26" s="31">
        <v>0</v>
      </c>
      <c r="AH26" s="31">
        <v>0</v>
      </c>
      <c r="AI26" s="31">
        <v>1</v>
      </c>
      <c r="AJ26" s="31">
        <v>1</v>
      </c>
      <c r="AK26" s="30">
        <v>0</v>
      </c>
      <c r="AL26" s="31">
        <v>0</v>
      </c>
      <c r="AM26" s="30">
        <v>0</v>
      </c>
      <c r="AN26" s="31">
        <v>4</v>
      </c>
      <c r="AO26" s="31">
        <v>0</v>
      </c>
      <c r="AP26" s="30">
        <v>0</v>
      </c>
      <c r="AQ26" s="31">
        <v>3</v>
      </c>
      <c r="AR26" s="31">
        <v>6</v>
      </c>
      <c r="AS26" s="31">
        <v>0</v>
      </c>
      <c r="AT26" s="31">
        <v>0</v>
      </c>
      <c r="AU26" s="30">
        <v>0</v>
      </c>
      <c r="AV26" s="31">
        <v>0</v>
      </c>
      <c r="AW26" s="31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1">
        <v>0</v>
      </c>
      <c r="BE26" s="31">
        <v>0</v>
      </c>
      <c r="BF26" s="31">
        <v>0</v>
      </c>
      <c r="BG26" s="30">
        <v>0</v>
      </c>
      <c r="BH26" s="30">
        <v>0</v>
      </c>
      <c r="BI26" s="30">
        <v>0</v>
      </c>
      <c r="BJ26" s="31">
        <v>1</v>
      </c>
      <c r="BK26" s="31">
        <v>0</v>
      </c>
      <c r="BL26" s="31">
        <v>0</v>
      </c>
      <c r="BM26" s="30">
        <v>0</v>
      </c>
      <c r="BN26" s="31">
        <v>0</v>
      </c>
      <c r="BO26" s="31">
        <v>0</v>
      </c>
      <c r="BP26" s="31">
        <v>0</v>
      </c>
      <c r="BQ26" s="31">
        <v>0</v>
      </c>
      <c r="BR26" s="30">
        <v>0</v>
      </c>
    </row>
    <row r="27" spans="1:70" ht="15.75" x14ac:dyDescent="0.25">
      <c r="A27" s="42">
        <v>42536</v>
      </c>
      <c r="B27" s="24">
        <f t="shared" si="0"/>
        <v>67</v>
      </c>
      <c r="C27" s="30">
        <v>0</v>
      </c>
      <c r="D27" s="30">
        <v>0</v>
      </c>
      <c r="E27" s="31">
        <v>0</v>
      </c>
      <c r="F27" s="30">
        <v>0</v>
      </c>
      <c r="G27" s="30">
        <v>0</v>
      </c>
      <c r="H27" s="31">
        <v>0</v>
      </c>
      <c r="I27" s="31">
        <v>0</v>
      </c>
      <c r="J27" s="31">
        <v>0</v>
      </c>
      <c r="K27" s="31">
        <v>5</v>
      </c>
      <c r="L27" s="31">
        <v>0</v>
      </c>
      <c r="M27" s="30">
        <v>0</v>
      </c>
      <c r="N27" s="31">
        <v>19</v>
      </c>
      <c r="O27" s="30">
        <v>0</v>
      </c>
      <c r="P27" s="30">
        <v>0</v>
      </c>
      <c r="Q27" s="31">
        <v>0</v>
      </c>
      <c r="R27" s="30">
        <v>0</v>
      </c>
      <c r="S27" s="30">
        <v>0</v>
      </c>
      <c r="T27" s="31">
        <v>0</v>
      </c>
      <c r="U27" s="31">
        <v>0</v>
      </c>
      <c r="V27" s="31">
        <v>0</v>
      </c>
      <c r="W27" s="31">
        <v>14</v>
      </c>
      <c r="X27" s="31">
        <v>1</v>
      </c>
      <c r="Y27" s="31">
        <v>0</v>
      </c>
      <c r="Z27" s="31">
        <v>6</v>
      </c>
      <c r="AA27" s="30">
        <v>0</v>
      </c>
      <c r="AB27" s="31">
        <v>2</v>
      </c>
      <c r="AC27" s="31">
        <v>0</v>
      </c>
      <c r="AD27" s="30">
        <v>0</v>
      </c>
      <c r="AE27" s="31">
        <v>0</v>
      </c>
      <c r="AF27" s="30">
        <v>0</v>
      </c>
      <c r="AG27" s="31">
        <v>0</v>
      </c>
      <c r="AH27" s="31">
        <v>0</v>
      </c>
      <c r="AI27" s="31">
        <v>0</v>
      </c>
      <c r="AJ27" s="31">
        <v>6</v>
      </c>
      <c r="AK27" s="30">
        <v>0</v>
      </c>
      <c r="AL27" s="31">
        <v>0</v>
      </c>
      <c r="AM27" s="30">
        <v>0</v>
      </c>
      <c r="AN27" s="31">
        <v>1</v>
      </c>
      <c r="AO27" s="31">
        <v>0</v>
      </c>
      <c r="AP27" s="30">
        <v>0</v>
      </c>
      <c r="AQ27" s="31">
        <v>0</v>
      </c>
      <c r="AR27" s="31">
        <v>9</v>
      </c>
      <c r="AS27" s="31">
        <v>0</v>
      </c>
      <c r="AT27" s="31">
        <v>0</v>
      </c>
      <c r="AU27" s="30">
        <v>0</v>
      </c>
      <c r="AV27" s="31">
        <v>0</v>
      </c>
      <c r="AW27" s="31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1">
        <v>0</v>
      </c>
      <c r="BE27" s="31">
        <v>0</v>
      </c>
      <c r="BF27" s="31">
        <v>0</v>
      </c>
      <c r="BG27" s="30">
        <v>0</v>
      </c>
      <c r="BH27" s="30">
        <v>0</v>
      </c>
      <c r="BI27" s="30">
        <v>0</v>
      </c>
      <c r="BJ27" s="31">
        <v>0</v>
      </c>
      <c r="BK27" s="31">
        <v>0</v>
      </c>
      <c r="BL27" s="31">
        <v>0</v>
      </c>
      <c r="BM27" s="30">
        <v>0</v>
      </c>
      <c r="BN27" s="31">
        <v>4</v>
      </c>
      <c r="BO27" s="31">
        <v>0</v>
      </c>
      <c r="BP27" s="31">
        <v>0</v>
      </c>
      <c r="BQ27" s="31">
        <v>0</v>
      </c>
      <c r="BR27" s="30">
        <v>0</v>
      </c>
    </row>
    <row r="28" spans="1:70" ht="15.75" x14ac:dyDescent="0.25">
      <c r="A28" s="42">
        <v>42537</v>
      </c>
      <c r="B28" s="24">
        <f t="shared" si="0"/>
        <v>45</v>
      </c>
      <c r="C28" s="30">
        <v>0</v>
      </c>
      <c r="D28" s="30">
        <v>0</v>
      </c>
      <c r="E28" s="31">
        <v>0</v>
      </c>
      <c r="F28" s="30">
        <v>0</v>
      </c>
      <c r="G28" s="30">
        <v>0</v>
      </c>
      <c r="H28" s="31">
        <v>0</v>
      </c>
      <c r="I28" s="31">
        <v>1</v>
      </c>
      <c r="J28" s="31">
        <v>0</v>
      </c>
      <c r="K28" s="31">
        <v>1</v>
      </c>
      <c r="L28" s="31">
        <v>0</v>
      </c>
      <c r="M28" s="30">
        <v>0</v>
      </c>
      <c r="N28" s="31">
        <v>9</v>
      </c>
      <c r="O28" s="30">
        <v>0</v>
      </c>
      <c r="P28" s="30">
        <v>0</v>
      </c>
      <c r="Q28" s="31">
        <v>1</v>
      </c>
      <c r="R28" s="30">
        <v>0</v>
      </c>
      <c r="S28" s="30">
        <v>0</v>
      </c>
      <c r="T28" s="31">
        <v>0</v>
      </c>
      <c r="U28" s="31">
        <v>0</v>
      </c>
      <c r="V28" s="31">
        <v>0</v>
      </c>
      <c r="W28" s="31">
        <v>3</v>
      </c>
      <c r="X28" s="31">
        <v>0</v>
      </c>
      <c r="Y28" s="31">
        <v>0</v>
      </c>
      <c r="Z28" s="31">
        <v>9</v>
      </c>
      <c r="AA28" s="30">
        <v>0</v>
      </c>
      <c r="AB28" s="31">
        <v>1</v>
      </c>
      <c r="AC28" s="31">
        <v>0</v>
      </c>
      <c r="AD28" s="30">
        <v>0</v>
      </c>
      <c r="AE28" s="31">
        <v>0</v>
      </c>
      <c r="AF28" s="30">
        <v>0</v>
      </c>
      <c r="AG28" s="31">
        <v>0</v>
      </c>
      <c r="AH28" s="31">
        <v>0</v>
      </c>
      <c r="AI28" s="31">
        <v>0</v>
      </c>
      <c r="AJ28" s="31">
        <v>3</v>
      </c>
      <c r="AK28" s="30">
        <v>0</v>
      </c>
      <c r="AL28" s="31">
        <v>2</v>
      </c>
      <c r="AM28" s="30">
        <v>0</v>
      </c>
      <c r="AN28" s="31">
        <v>0</v>
      </c>
      <c r="AO28" s="31">
        <v>0</v>
      </c>
      <c r="AP28" s="30">
        <v>0</v>
      </c>
      <c r="AQ28" s="31">
        <v>4</v>
      </c>
      <c r="AR28" s="31">
        <v>9</v>
      </c>
      <c r="AS28" s="31">
        <v>0</v>
      </c>
      <c r="AT28" s="31">
        <v>0</v>
      </c>
      <c r="AU28" s="30">
        <v>0</v>
      </c>
      <c r="AV28" s="31">
        <v>0</v>
      </c>
      <c r="AW28" s="31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1">
        <v>0</v>
      </c>
      <c r="BE28" s="31">
        <v>1</v>
      </c>
      <c r="BF28" s="31">
        <v>0</v>
      </c>
      <c r="BG28" s="30">
        <v>0</v>
      </c>
      <c r="BH28" s="30">
        <v>0</v>
      </c>
      <c r="BI28" s="30">
        <v>0</v>
      </c>
      <c r="BJ28" s="31">
        <v>0</v>
      </c>
      <c r="BK28" s="31">
        <v>0</v>
      </c>
      <c r="BL28" s="31">
        <v>1</v>
      </c>
      <c r="BM28" s="30">
        <v>0</v>
      </c>
      <c r="BN28" s="31">
        <v>0</v>
      </c>
      <c r="BO28" s="31">
        <v>0</v>
      </c>
      <c r="BP28" s="31">
        <v>0</v>
      </c>
      <c r="BQ28" s="31">
        <v>0</v>
      </c>
      <c r="BR28" s="30">
        <v>0</v>
      </c>
    </row>
    <row r="29" spans="1:70" ht="15.75" x14ac:dyDescent="0.25">
      <c r="A29" s="42">
        <v>42538</v>
      </c>
      <c r="B29" s="24">
        <f t="shared" si="0"/>
        <v>52</v>
      </c>
      <c r="C29" s="30">
        <v>0</v>
      </c>
      <c r="D29" s="30">
        <v>0</v>
      </c>
      <c r="E29" s="31">
        <v>0</v>
      </c>
      <c r="F29" s="30">
        <v>0</v>
      </c>
      <c r="G29" s="30">
        <v>0</v>
      </c>
      <c r="H29" s="31">
        <v>0</v>
      </c>
      <c r="I29" s="31">
        <v>4</v>
      </c>
      <c r="J29" s="31">
        <v>0</v>
      </c>
      <c r="K29" s="31">
        <v>1</v>
      </c>
      <c r="L29" s="31">
        <v>0</v>
      </c>
      <c r="M29" s="30">
        <v>0</v>
      </c>
      <c r="N29" s="31">
        <v>4</v>
      </c>
      <c r="O29" s="30">
        <v>0</v>
      </c>
      <c r="P29" s="30">
        <v>0</v>
      </c>
      <c r="Q29" s="31">
        <v>0</v>
      </c>
      <c r="R29" s="30">
        <v>0</v>
      </c>
      <c r="S29" s="30">
        <v>0</v>
      </c>
      <c r="T29" s="31">
        <v>0</v>
      </c>
      <c r="U29" s="31">
        <v>0</v>
      </c>
      <c r="V29" s="31">
        <v>0</v>
      </c>
      <c r="W29" s="31">
        <v>13</v>
      </c>
      <c r="X29" s="31">
        <v>1</v>
      </c>
      <c r="Y29" s="31">
        <v>0</v>
      </c>
      <c r="Z29" s="31">
        <v>1</v>
      </c>
      <c r="AA29" s="30">
        <v>0</v>
      </c>
      <c r="AB29" s="31">
        <v>2</v>
      </c>
      <c r="AC29" s="31">
        <v>0</v>
      </c>
      <c r="AD29" s="30">
        <v>0</v>
      </c>
      <c r="AE29" s="31">
        <v>0</v>
      </c>
      <c r="AF29" s="30">
        <v>0</v>
      </c>
      <c r="AG29" s="31">
        <v>0</v>
      </c>
      <c r="AH29" s="31">
        <v>0</v>
      </c>
      <c r="AI29" s="31">
        <v>1</v>
      </c>
      <c r="AJ29" s="31">
        <v>2</v>
      </c>
      <c r="AK29" s="30">
        <v>0</v>
      </c>
      <c r="AL29" s="31">
        <v>6</v>
      </c>
      <c r="AM29" s="30">
        <v>0</v>
      </c>
      <c r="AN29" s="31">
        <v>7</v>
      </c>
      <c r="AO29" s="31">
        <v>0</v>
      </c>
      <c r="AP29" s="30">
        <v>0</v>
      </c>
      <c r="AQ29" s="31">
        <v>2</v>
      </c>
      <c r="AR29" s="31">
        <v>8</v>
      </c>
      <c r="AS29" s="31">
        <v>0</v>
      </c>
      <c r="AT29" s="31">
        <v>0</v>
      </c>
      <c r="AU29" s="30">
        <v>0</v>
      </c>
      <c r="AV29" s="31">
        <v>0</v>
      </c>
      <c r="AW29" s="31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1">
        <v>0</v>
      </c>
      <c r="BE29" s="31">
        <v>0</v>
      </c>
      <c r="BF29" s="31">
        <v>0</v>
      </c>
      <c r="BG29" s="30">
        <v>0</v>
      </c>
      <c r="BH29" s="30">
        <v>0</v>
      </c>
      <c r="BI29" s="30">
        <v>0</v>
      </c>
      <c r="BJ29" s="31">
        <v>0</v>
      </c>
      <c r="BK29" s="31">
        <v>0</v>
      </c>
      <c r="BL29" s="31">
        <v>0</v>
      </c>
      <c r="BM29" s="30">
        <v>0</v>
      </c>
      <c r="BN29" s="31">
        <v>0</v>
      </c>
      <c r="BO29" s="31">
        <v>0</v>
      </c>
      <c r="BP29" s="31">
        <v>0</v>
      </c>
      <c r="BQ29" s="31">
        <v>0</v>
      </c>
      <c r="BR29" s="30">
        <v>0</v>
      </c>
    </row>
    <row r="30" spans="1:70" ht="15.75" x14ac:dyDescent="0.25">
      <c r="A30" s="42">
        <v>42539</v>
      </c>
      <c r="B30" s="24">
        <f t="shared" si="0"/>
        <v>30</v>
      </c>
      <c r="C30" s="30">
        <v>0</v>
      </c>
      <c r="D30" s="30">
        <v>0</v>
      </c>
      <c r="E30" s="31">
        <v>0</v>
      </c>
      <c r="F30" s="30">
        <v>0</v>
      </c>
      <c r="G30" s="30">
        <v>0</v>
      </c>
      <c r="H30" s="31">
        <v>0</v>
      </c>
      <c r="I30" s="31">
        <v>2</v>
      </c>
      <c r="J30" s="31">
        <v>0</v>
      </c>
      <c r="K30" s="31">
        <v>0</v>
      </c>
      <c r="L30" s="31">
        <v>1</v>
      </c>
      <c r="M30" s="30">
        <v>0</v>
      </c>
      <c r="N30" s="31">
        <v>2</v>
      </c>
      <c r="O30" s="30">
        <v>0</v>
      </c>
      <c r="P30" s="30">
        <v>0</v>
      </c>
      <c r="Q30" s="31">
        <v>0</v>
      </c>
      <c r="R30" s="30">
        <v>0</v>
      </c>
      <c r="S30" s="30">
        <v>0</v>
      </c>
      <c r="T30" s="31">
        <v>0</v>
      </c>
      <c r="U30" s="31">
        <v>0</v>
      </c>
      <c r="V30" s="31">
        <v>0</v>
      </c>
      <c r="W30" s="31">
        <v>3</v>
      </c>
      <c r="X30" s="31">
        <v>0</v>
      </c>
      <c r="Y30" s="31">
        <v>0</v>
      </c>
      <c r="Z30" s="31">
        <v>2</v>
      </c>
      <c r="AA30" s="30">
        <v>0</v>
      </c>
      <c r="AB30" s="31">
        <v>3</v>
      </c>
      <c r="AC30" s="31">
        <v>0</v>
      </c>
      <c r="AD30" s="30">
        <v>0</v>
      </c>
      <c r="AE30" s="31">
        <v>1</v>
      </c>
      <c r="AF30" s="30">
        <v>0</v>
      </c>
      <c r="AG30" s="31">
        <v>0</v>
      </c>
      <c r="AH30" s="31">
        <v>0</v>
      </c>
      <c r="AI30" s="31">
        <v>0</v>
      </c>
      <c r="AJ30" s="31">
        <v>5</v>
      </c>
      <c r="AK30" s="30">
        <v>0</v>
      </c>
      <c r="AL30" s="31">
        <v>0</v>
      </c>
      <c r="AM30" s="30">
        <v>0</v>
      </c>
      <c r="AN30" s="31">
        <v>1</v>
      </c>
      <c r="AO30" s="31">
        <v>0</v>
      </c>
      <c r="AP30" s="30">
        <v>0</v>
      </c>
      <c r="AQ30" s="31">
        <v>5</v>
      </c>
      <c r="AR30" s="31">
        <v>5</v>
      </c>
      <c r="AS30" s="31">
        <v>0</v>
      </c>
      <c r="AT30" s="31">
        <v>0</v>
      </c>
      <c r="AU30" s="30">
        <v>0</v>
      </c>
      <c r="AV30" s="31">
        <v>0</v>
      </c>
      <c r="AW30" s="31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1">
        <v>0</v>
      </c>
      <c r="BE30" s="31">
        <v>0</v>
      </c>
      <c r="BF30" s="31">
        <v>0</v>
      </c>
      <c r="BG30" s="30">
        <v>0</v>
      </c>
      <c r="BH30" s="30">
        <v>0</v>
      </c>
      <c r="BI30" s="30">
        <v>0</v>
      </c>
      <c r="BJ30" s="31">
        <v>0</v>
      </c>
      <c r="BK30" s="31">
        <v>0</v>
      </c>
      <c r="BL30" s="31">
        <v>0</v>
      </c>
      <c r="BM30" s="30">
        <v>0</v>
      </c>
      <c r="BN30" s="31">
        <v>0</v>
      </c>
      <c r="BO30" s="31">
        <v>0</v>
      </c>
      <c r="BP30" s="31">
        <v>0</v>
      </c>
      <c r="BQ30" s="31">
        <v>0</v>
      </c>
      <c r="BR30" s="30">
        <v>0</v>
      </c>
    </row>
    <row r="31" spans="1:70" ht="15.75" x14ac:dyDescent="0.25">
      <c r="A31" s="42">
        <v>42540</v>
      </c>
      <c r="B31" s="24">
        <f t="shared" si="0"/>
        <v>29</v>
      </c>
      <c r="C31" s="30">
        <v>0</v>
      </c>
      <c r="D31" s="30">
        <v>0</v>
      </c>
      <c r="E31" s="31">
        <v>0</v>
      </c>
      <c r="F31" s="30">
        <v>0</v>
      </c>
      <c r="G31" s="30">
        <v>0</v>
      </c>
      <c r="H31" s="31">
        <v>1</v>
      </c>
      <c r="I31" s="31">
        <v>1</v>
      </c>
      <c r="J31" s="31">
        <v>0</v>
      </c>
      <c r="K31" s="31">
        <v>0</v>
      </c>
      <c r="L31" s="31">
        <v>0</v>
      </c>
      <c r="M31" s="30">
        <v>0</v>
      </c>
      <c r="N31" s="31">
        <v>10</v>
      </c>
      <c r="O31" s="30">
        <v>0</v>
      </c>
      <c r="P31" s="30">
        <v>0</v>
      </c>
      <c r="Q31" s="31">
        <v>0</v>
      </c>
      <c r="R31" s="30">
        <v>0</v>
      </c>
      <c r="S31" s="30">
        <v>0</v>
      </c>
      <c r="T31" s="31">
        <v>0</v>
      </c>
      <c r="U31" s="31">
        <v>0</v>
      </c>
      <c r="V31" s="31">
        <v>0</v>
      </c>
      <c r="W31" s="31">
        <v>1</v>
      </c>
      <c r="X31" s="31">
        <v>0</v>
      </c>
      <c r="Y31" s="31">
        <v>0</v>
      </c>
      <c r="Z31" s="31">
        <v>2</v>
      </c>
      <c r="AA31" s="30">
        <v>0</v>
      </c>
      <c r="AB31" s="31">
        <v>0</v>
      </c>
      <c r="AC31" s="31">
        <v>0</v>
      </c>
      <c r="AD31" s="30">
        <v>0</v>
      </c>
      <c r="AE31" s="31">
        <v>0</v>
      </c>
      <c r="AF31" s="30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0</v>
      </c>
      <c r="AL31" s="31">
        <v>1</v>
      </c>
      <c r="AM31" s="30">
        <v>0</v>
      </c>
      <c r="AN31" s="31">
        <v>1</v>
      </c>
      <c r="AO31" s="31">
        <v>0</v>
      </c>
      <c r="AP31" s="30">
        <v>0</v>
      </c>
      <c r="AQ31" s="31">
        <v>0</v>
      </c>
      <c r="AR31" s="31">
        <v>10</v>
      </c>
      <c r="AS31" s="31">
        <v>0</v>
      </c>
      <c r="AT31" s="31">
        <v>0</v>
      </c>
      <c r="AU31" s="30">
        <v>0</v>
      </c>
      <c r="AV31" s="31">
        <v>0</v>
      </c>
      <c r="AW31" s="31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1">
        <v>0</v>
      </c>
      <c r="BE31" s="31">
        <v>0</v>
      </c>
      <c r="BF31" s="31">
        <v>0</v>
      </c>
      <c r="BG31" s="30">
        <v>0</v>
      </c>
      <c r="BH31" s="30">
        <v>0</v>
      </c>
      <c r="BI31" s="30">
        <v>0</v>
      </c>
      <c r="BJ31" s="31">
        <v>0</v>
      </c>
      <c r="BK31" s="31">
        <v>0</v>
      </c>
      <c r="BL31" s="31">
        <v>0</v>
      </c>
      <c r="BM31" s="30">
        <v>0</v>
      </c>
      <c r="BN31" s="31">
        <v>2</v>
      </c>
      <c r="BO31" s="31">
        <v>0</v>
      </c>
      <c r="BP31" s="31">
        <v>0</v>
      </c>
      <c r="BQ31" s="31">
        <v>0</v>
      </c>
      <c r="BR31" s="30">
        <v>0</v>
      </c>
    </row>
    <row r="32" spans="1:70" ht="15.75" x14ac:dyDescent="0.25">
      <c r="A32" s="42">
        <v>42541</v>
      </c>
      <c r="B32" s="24">
        <f t="shared" si="0"/>
        <v>29</v>
      </c>
      <c r="C32" s="30">
        <v>0</v>
      </c>
      <c r="D32" s="30">
        <v>0</v>
      </c>
      <c r="E32" s="31">
        <v>0</v>
      </c>
      <c r="F32" s="30">
        <v>0</v>
      </c>
      <c r="G32" s="30">
        <v>0</v>
      </c>
      <c r="H32" s="31">
        <v>0</v>
      </c>
      <c r="I32" s="31">
        <v>0</v>
      </c>
      <c r="J32" s="31">
        <v>0</v>
      </c>
      <c r="K32" s="31">
        <v>1</v>
      </c>
      <c r="L32" s="31">
        <v>0</v>
      </c>
      <c r="M32" s="30">
        <v>0</v>
      </c>
      <c r="N32" s="31">
        <v>6</v>
      </c>
      <c r="O32" s="30">
        <v>0</v>
      </c>
      <c r="P32" s="30">
        <v>0</v>
      </c>
      <c r="Q32" s="31">
        <v>0</v>
      </c>
      <c r="R32" s="30">
        <v>0</v>
      </c>
      <c r="S32" s="30">
        <v>0</v>
      </c>
      <c r="T32" s="31">
        <v>0</v>
      </c>
      <c r="U32" s="31">
        <v>0</v>
      </c>
      <c r="V32" s="31">
        <v>0</v>
      </c>
      <c r="W32" s="31">
        <v>1</v>
      </c>
      <c r="X32" s="31">
        <v>0</v>
      </c>
      <c r="Y32" s="31">
        <v>0</v>
      </c>
      <c r="Z32" s="31">
        <v>4</v>
      </c>
      <c r="AA32" s="30">
        <v>0</v>
      </c>
      <c r="AB32" s="31">
        <v>2</v>
      </c>
      <c r="AC32" s="31">
        <v>0</v>
      </c>
      <c r="AD32" s="30">
        <v>0</v>
      </c>
      <c r="AE32" s="31">
        <v>1</v>
      </c>
      <c r="AF32" s="30">
        <v>0</v>
      </c>
      <c r="AG32" s="31">
        <v>0</v>
      </c>
      <c r="AH32" s="31">
        <v>0</v>
      </c>
      <c r="AI32" s="31">
        <v>0</v>
      </c>
      <c r="AJ32" s="31">
        <v>1</v>
      </c>
      <c r="AK32" s="30">
        <v>0</v>
      </c>
      <c r="AL32" s="31">
        <v>0</v>
      </c>
      <c r="AM32" s="30">
        <v>0</v>
      </c>
      <c r="AN32" s="31">
        <v>3</v>
      </c>
      <c r="AO32" s="31">
        <v>0</v>
      </c>
      <c r="AP32" s="30">
        <v>0</v>
      </c>
      <c r="AQ32" s="31">
        <v>0</v>
      </c>
      <c r="AR32" s="31">
        <v>7</v>
      </c>
      <c r="AS32" s="31">
        <v>0</v>
      </c>
      <c r="AT32" s="31">
        <v>0</v>
      </c>
      <c r="AU32" s="30">
        <v>0</v>
      </c>
      <c r="AV32" s="31">
        <v>0</v>
      </c>
      <c r="AW32" s="31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1">
        <v>0</v>
      </c>
      <c r="BE32" s="31">
        <v>0</v>
      </c>
      <c r="BF32" s="31">
        <v>0</v>
      </c>
      <c r="BG32" s="30">
        <v>0</v>
      </c>
      <c r="BH32" s="30">
        <v>0</v>
      </c>
      <c r="BI32" s="30">
        <v>0</v>
      </c>
      <c r="BJ32" s="31">
        <v>0</v>
      </c>
      <c r="BK32" s="31">
        <v>0</v>
      </c>
      <c r="BL32" s="31">
        <v>0</v>
      </c>
      <c r="BM32" s="30">
        <v>0</v>
      </c>
      <c r="BN32" s="31">
        <v>3</v>
      </c>
      <c r="BO32" s="31">
        <v>0</v>
      </c>
      <c r="BP32" s="31">
        <v>0</v>
      </c>
      <c r="BQ32" s="31">
        <v>0</v>
      </c>
      <c r="BR32" s="30">
        <v>0</v>
      </c>
    </row>
    <row r="33" spans="1:70" ht="15.75" x14ac:dyDescent="0.25">
      <c r="A33" s="42">
        <v>42542</v>
      </c>
      <c r="B33" s="24">
        <f t="shared" si="0"/>
        <v>58</v>
      </c>
      <c r="C33" s="30">
        <v>0</v>
      </c>
      <c r="D33" s="30">
        <v>0</v>
      </c>
      <c r="E33" s="31">
        <v>0</v>
      </c>
      <c r="F33" s="30">
        <v>0</v>
      </c>
      <c r="G33" s="30">
        <v>0</v>
      </c>
      <c r="H33" s="31">
        <v>0</v>
      </c>
      <c r="I33" s="31">
        <v>2</v>
      </c>
      <c r="J33" s="31">
        <v>0</v>
      </c>
      <c r="K33" s="31">
        <v>1</v>
      </c>
      <c r="L33" s="31">
        <v>0</v>
      </c>
      <c r="M33" s="30">
        <v>0</v>
      </c>
      <c r="N33" s="31">
        <v>14</v>
      </c>
      <c r="O33" s="30">
        <v>0</v>
      </c>
      <c r="P33" s="30">
        <v>0</v>
      </c>
      <c r="Q33" s="31">
        <v>0</v>
      </c>
      <c r="R33" s="30">
        <v>0</v>
      </c>
      <c r="S33" s="30">
        <v>0</v>
      </c>
      <c r="T33" s="31">
        <v>0</v>
      </c>
      <c r="U33" s="31">
        <v>0</v>
      </c>
      <c r="V33" s="31">
        <v>1</v>
      </c>
      <c r="W33" s="31">
        <v>2</v>
      </c>
      <c r="X33" s="31">
        <v>0</v>
      </c>
      <c r="Y33" s="31">
        <v>0</v>
      </c>
      <c r="Z33" s="31">
        <v>5</v>
      </c>
      <c r="AA33" s="30">
        <v>0</v>
      </c>
      <c r="AB33" s="31">
        <v>6</v>
      </c>
      <c r="AC33" s="31">
        <v>0</v>
      </c>
      <c r="AD33" s="30">
        <v>0</v>
      </c>
      <c r="AE33" s="31">
        <v>1</v>
      </c>
      <c r="AF33" s="30">
        <v>0</v>
      </c>
      <c r="AG33" s="31">
        <v>0</v>
      </c>
      <c r="AH33" s="31">
        <v>0</v>
      </c>
      <c r="AI33" s="31">
        <v>1</v>
      </c>
      <c r="AJ33" s="31">
        <v>4</v>
      </c>
      <c r="AK33" s="30">
        <v>0</v>
      </c>
      <c r="AL33" s="31">
        <v>4</v>
      </c>
      <c r="AM33" s="30">
        <v>0</v>
      </c>
      <c r="AN33" s="31">
        <v>2</v>
      </c>
      <c r="AO33" s="31">
        <v>0</v>
      </c>
      <c r="AP33" s="30">
        <v>0</v>
      </c>
      <c r="AQ33" s="31">
        <v>0</v>
      </c>
      <c r="AR33" s="31">
        <v>11</v>
      </c>
      <c r="AS33" s="31">
        <v>0</v>
      </c>
      <c r="AT33" s="31">
        <v>0</v>
      </c>
      <c r="AU33" s="30">
        <v>0</v>
      </c>
      <c r="AV33" s="31">
        <v>0</v>
      </c>
      <c r="AW33" s="31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1">
        <v>0</v>
      </c>
      <c r="BE33" s="31">
        <v>0</v>
      </c>
      <c r="BF33" s="31">
        <v>0</v>
      </c>
      <c r="BG33" s="30">
        <v>0</v>
      </c>
      <c r="BH33" s="30">
        <v>0</v>
      </c>
      <c r="BI33" s="30">
        <v>0</v>
      </c>
      <c r="BJ33" s="31">
        <v>0</v>
      </c>
      <c r="BK33" s="31">
        <v>0</v>
      </c>
      <c r="BL33" s="31">
        <v>0</v>
      </c>
      <c r="BM33" s="30">
        <v>0</v>
      </c>
      <c r="BN33" s="31">
        <v>4</v>
      </c>
      <c r="BO33" s="31">
        <v>0</v>
      </c>
      <c r="BP33" s="31">
        <v>0</v>
      </c>
      <c r="BQ33" s="31">
        <v>0</v>
      </c>
      <c r="BR33" s="30">
        <v>0</v>
      </c>
    </row>
    <row r="34" spans="1:70" ht="15.75" x14ac:dyDescent="0.25">
      <c r="A34" s="42">
        <v>42543</v>
      </c>
      <c r="B34" s="24">
        <f t="shared" si="0"/>
        <v>64</v>
      </c>
      <c r="C34" s="30">
        <v>0</v>
      </c>
      <c r="D34" s="30">
        <v>0</v>
      </c>
      <c r="E34" s="31">
        <v>0</v>
      </c>
      <c r="F34" s="30">
        <v>0</v>
      </c>
      <c r="G34" s="30">
        <v>0</v>
      </c>
      <c r="H34" s="31">
        <v>0</v>
      </c>
      <c r="I34" s="31">
        <v>3</v>
      </c>
      <c r="J34" s="31">
        <v>0</v>
      </c>
      <c r="K34" s="31">
        <v>6</v>
      </c>
      <c r="L34" s="31">
        <v>0</v>
      </c>
      <c r="M34" s="30">
        <v>0</v>
      </c>
      <c r="N34" s="31">
        <v>6</v>
      </c>
      <c r="O34" s="30">
        <v>0</v>
      </c>
      <c r="P34" s="30">
        <v>0</v>
      </c>
      <c r="Q34" s="31">
        <v>0</v>
      </c>
      <c r="R34" s="30">
        <v>0</v>
      </c>
      <c r="S34" s="30">
        <v>0</v>
      </c>
      <c r="T34" s="31">
        <v>0</v>
      </c>
      <c r="U34" s="31">
        <v>0</v>
      </c>
      <c r="V34" s="31">
        <v>0</v>
      </c>
      <c r="W34" s="31">
        <v>3</v>
      </c>
      <c r="X34" s="31">
        <v>0</v>
      </c>
      <c r="Y34" s="31">
        <v>0</v>
      </c>
      <c r="Z34" s="31">
        <v>7</v>
      </c>
      <c r="AA34" s="30">
        <v>0</v>
      </c>
      <c r="AB34" s="31">
        <v>5</v>
      </c>
      <c r="AC34" s="31">
        <v>0</v>
      </c>
      <c r="AD34" s="30">
        <v>0</v>
      </c>
      <c r="AE34" s="31">
        <v>1</v>
      </c>
      <c r="AF34" s="30">
        <v>0</v>
      </c>
      <c r="AG34" s="31">
        <v>0</v>
      </c>
      <c r="AH34" s="31">
        <v>0</v>
      </c>
      <c r="AI34" s="31">
        <v>0</v>
      </c>
      <c r="AJ34" s="31">
        <v>6</v>
      </c>
      <c r="AK34" s="30">
        <v>0</v>
      </c>
      <c r="AL34" s="31">
        <v>5</v>
      </c>
      <c r="AM34" s="30">
        <v>0</v>
      </c>
      <c r="AN34" s="31">
        <v>3</v>
      </c>
      <c r="AO34" s="31">
        <v>0</v>
      </c>
      <c r="AP34" s="30">
        <v>0</v>
      </c>
      <c r="AQ34" s="31">
        <v>1</v>
      </c>
      <c r="AR34" s="31">
        <v>14</v>
      </c>
      <c r="AS34" s="31">
        <v>0</v>
      </c>
      <c r="AT34" s="31">
        <v>0</v>
      </c>
      <c r="AU34" s="30">
        <v>0</v>
      </c>
      <c r="AV34" s="31">
        <v>0</v>
      </c>
      <c r="AW34" s="31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1">
        <v>1</v>
      </c>
      <c r="BE34" s="31">
        <v>0</v>
      </c>
      <c r="BF34" s="31">
        <v>0</v>
      </c>
      <c r="BG34" s="30">
        <v>0</v>
      </c>
      <c r="BH34" s="30">
        <v>0</v>
      </c>
      <c r="BI34" s="30">
        <v>0</v>
      </c>
      <c r="BJ34" s="31">
        <v>0</v>
      </c>
      <c r="BK34" s="31">
        <v>0</v>
      </c>
      <c r="BL34" s="31">
        <v>0</v>
      </c>
      <c r="BM34" s="30">
        <v>0</v>
      </c>
      <c r="BN34" s="31">
        <v>2</v>
      </c>
      <c r="BO34" s="31">
        <v>0</v>
      </c>
      <c r="BP34" s="31">
        <v>1</v>
      </c>
      <c r="BQ34" s="31">
        <v>0</v>
      </c>
      <c r="BR34" s="30">
        <v>0</v>
      </c>
    </row>
    <row r="35" spans="1:70" ht="15.75" x14ac:dyDescent="0.25">
      <c r="A35" s="42">
        <v>42544</v>
      </c>
      <c r="B35" s="24">
        <f t="shared" si="0"/>
        <v>46</v>
      </c>
      <c r="C35" s="30">
        <v>0</v>
      </c>
      <c r="D35" s="30">
        <v>0</v>
      </c>
      <c r="E35" s="31">
        <v>0</v>
      </c>
      <c r="F35" s="30">
        <v>0</v>
      </c>
      <c r="G35" s="30">
        <v>0</v>
      </c>
      <c r="H35" s="31">
        <v>0</v>
      </c>
      <c r="I35" s="31">
        <v>3</v>
      </c>
      <c r="J35" s="31">
        <v>0</v>
      </c>
      <c r="K35" s="31">
        <v>1</v>
      </c>
      <c r="L35" s="31">
        <v>1</v>
      </c>
      <c r="M35" s="30">
        <v>0</v>
      </c>
      <c r="N35" s="31">
        <v>5</v>
      </c>
      <c r="O35" s="30">
        <v>0</v>
      </c>
      <c r="P35" s="30">
        <v>0</v>
      </c>
      <c r="Q35" s="31">
        <v>0</v>
      </c>
      <c r="R35" s="30">
        <v>0</v>
      </c>
      <c r="S35" s="30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5</v>
      </c>
      <c r="AA35" s="30">
        <v>0</v>
      </c>
      <c r="AB35" s="31">
        <v>3</v>
      </c>
      <c r="AC35" s="31">
        <v>0</v>
      </c>
      <c r="AD35" s="30">
        <v>0</v>
      </c>
      <c r="AE35" s="31">
        <v>0</v>
      </c>
      <c r="AF35" s="30">
        <v>0</v>
      </c>
      <c r="AG35" s="31">
        <v>0</v>
      </c>
      <c r="AH35" s="31">
        <v>0</v>
      </c>
      <c r="AI35" s="31">
        <v>0</v>
      </c>
      <c r="AJ35" s="31">
        <v>6</v>
      </c>
      <c r="AK35" s="30">
        <v>0</v>
      </c>
      <c r="AL35" s="31">
        <v>4</v>
      </c>
      <c r="AM35" s="30">
        <v>0</v>
      </c>
      <c r="AN35" s="31">
        <v>4</v>
      </c>
      <c r="AO35" s="31">
        <v>0</v>
      </c>
      <c r="AP35" s="30">
        <v>0</v>
      </c>
      <c r="AQ35" s="31">
        <v>0</v>
      </c>
      <c r="AR35" s="31">
        <v>8</v>
      </c>
      <c r="AS35" s="31">
        <v>0</v>
      </c>
      <c r="AT35" s="31">
        <v>0</v>
      </c>
      <c r="AU35" s="30">
        <v>0</v>
      </c>
      <c r="AV35" s="31">
        <v>0</v>
      </c>
      <c r="AW35" s="31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1">
        <v>1</v>
      </c>
      <c r="BE35" s="31">
        <v>0</v>
      </c>
      <c r="BF35" s="31">
        <v>0</v>
      </c>
      <c r="BG35" s="30">
        <v>0</v>
      </c>
      <c r="BH35" s="30">
        <v>0</v>
      </c>
      <c r="BI35" s="30">
        <v>0</v>
      </c>
      <c r="BJ35" s="31">
        <v>1</v>
      </c>
      <c r="BK35" s="31">
        <v>0</v>
      </c>
      <c r="BL35" s="31">
        <v>0</v>
      </c>
      <c r="BM35" s="30">
        <v>0</v>
      </c>
      <c r="BN35" s="31">
        <v>4</v>
      </c>
      <c r="BO35" s="31">
        <v>0</v>
      </c>
      <c r="BP35" s="31">
        <v>0</v>
      </c>
      <c r="BQ35" s="31">
        <v>0</v>
      </c>
      <c r="BR35" s="30">
        <v>0</v>
      </c>
    </row>
    <row r="36" spans="1:70" ht="15.75" x14ac:dyDescent="0.25">
      <c r="A36" s="42">
        <v>42545</v>
      </c>
      <c r="B36" s="24">
        <f t="shared" si="0"/>
        <v>56</v>
      </c>
      <c r="C36" s="30">
        <v>0</v>
      </c>
      <c r="D36" s="30">
        <v>0</v>
      </c>
      <c r="E36" s="31">
        <v>1</v>
      </c>
      <c r="F36" s="30">
        <v>0</v>
      </c>
      <c r="G36" s="30">
        <v>0</v>
      </c>
      <c r="H36" s="31">
        <v>0</v>
      </c>
      <c r="I36" s="31">
        <v>5</v>
      </c>
      <c r="J36" s="31">
        <v>0</v>
      </c>
      <c r="K36" s="31">
        <v>1</v>
      </c>
      <c r="L36" s="31">
        <v>3</v>
      </c>
      <c r="M36" s="30">
        <v>0</v>
      </c>
      <c r="N36" s="31">
        <v>4</v>
      </c>
      <c r="O36" s="30">
        <v>0</v>
      </c>
      <c r="P36" s="30">
        <v>0</v>
      </c>
      <c r="Q36" s="31">
        <v>0</v>
      </c>
      <c r="R36" s="30">
        <v>0</v>
      </c>
      <c r="S36" s="30">
        <v>0</v>
      </c>
      <c r="T36" s="31">
        <v>0</v>
      </c>
      <c r="U36" s="31">
        <v>0</v>
      </c>
      <c r="V36" s="31">
        <v>0</v>
      </c>
      <c r="W36" s="31">
        <v>3</v>
      </c>
      <c r="X36" s="31">
        <v>0</v>
      </c>
      <c r="Y36" s="31">
        <v>0</v>
      </c>
      <c r="Z36" s="31">
        <v>5</v>
      </c>
      <c r="AA36" s="30">
        <v>0</v>
      </c>
      <c r="AB36" s="31">
        <v>2</v>
      </c>
      <c r="AC36" s="31">
        <v>0</v>
      </c>
      <c r="AD36" s="30">
        <v>0</v>
      </c>
      <c r="AE36" s="31">
        <v>0</v>
      </c>
      <c r="AF36" s="30">
        <v>0</v>
      </c>
      <c r="AG36" s="31">
        <v>0</v>
      </c>
      <c r="AH36" s="31">
        <v>0</v>
      </c>
      <c r="AI36" s="31">
        <v>0</v>
      </c>
      <c r="AJ36" s="31">
        <v>9</v>
      </c>
      <c r="AK36" s="30">
        <v>0</v>
      </c>
      <c r="AL36" s="31">
        <v>3</v>
      </c>
      <c r="AM36" s="30">
        <v>0</v>
      </c>
      <c r="AN36" s="31">
        <v>3</v>
      </c>
      <c r="AO36" s="31">
        <v>0</v>
      </c>
      <c r="AP36" s="30">
        <v>0</v>
      </c>
      <c r="AQ36" s="31">
        <v>0</v>
      </c>
      <c r="AR36" s="31">
        <v>13</v>
      </c>
      <c r="AS36" s="31">
        <v>0</v>
      </c>
      <c r="AT36" s="31">
        <v>0</v>
      </c>
      <c r="AU36" s="30">
        <v>0</v>
      </c>
      <c r="AV36" s="31">
        <v>0</v>
      </c>
      <c r="AW36" s="31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1">
        <v>2</v>
      </c>
      <c r="BE36" s="31">
        <v>0</v>
      </c>
      <c r="BF36" s="31">
        <v>0</v>
      </c>
      <c r="BG36" s="30">
        <v>0</v>
      </c>
      <c r="BH36" s="30">
        <v>0</v>
      </c>
      <c r="BI36" s="30">
        <v>0</v>
      </c>
      <c r="BJ36" s="31">
        <v>0</v>
      </c>
      <c r="BK36" s="31">
        <v>0</v>
      </c>
      <c r="BL36" s="31">
        <v>0</v>
      </c>
      <c r="BM36" s="30">
        <v>0</v>
      </c>
      <c r="BN36" s="31">
        <v>2</v>
      </c>
      <c r="BO36" s="31">
        <v>0</v>
      </c>
      <c r="BP36" s="31">
        <v>0</v>
      </c>
      <c r="BQ36" s="31">
        <v>0</v>
      </c>
      <c r="BR36" s="30">
        <v>0</v>
      </c>
    </row>
    <row r="37" spans="1:70" ht="15.75" x14ac:dyDescent="0.25">
      <c r="A37" s="42">
        <v>42546</v>
      </c>
      <c r="B37" s="24">
        <f t="shared" si="0"/>
        <v>76</v>
      </c>
      <c r="C37" s="30">
        <v>0</v>
      </c>
      <c r="D37" s="30">
        <v>0</v>
      </c>
      <c r="E37" s="31">
        <v>1</v>
      </c>
      <c r="F37" s="30">
        <v>0</v>
      </c>
      <c r="G37" s="30">
        <v>0</v>
      </c>
      <c r="H37" s="31">
        <v>0</v>
      </c>
      <c r="I37" s="31">
        <v>1</v>
      </c>
      <c r="J37" s="31">
        <v>0</v>
      </c>
      <c r="K37" s="31">
        <v>3</v>
      </c>
      <c r="L37" s="31">
        <v>1</v>
      </c>
      <c r="M37" s="30">
        <v>0</v>
      </c>
      <c r="N37" s="31">
        <v>7</v>
      </c>
      <c r="O37" s="30">
        <v>0</v>
      </c>
      <c r="P37" s="30">
        <v>0</v>
      </c>
      <c r="Q37" s="31">
        <v>0</v>
      </c>
      <c r="R37" s="30">
        <v>0</v>
      </c>
      <c r="S37" s="30">
        <v>0</v>
      </c>
      <c r="T37" s="31">
        <v>0</v>
      </c>
      <c r="U37" s="31">
        <v>0</v>
      </c>
      <c r="V37" s="31">
        <v>0</v>
      </c>
      <c r="W37" s="31">
        <v>1</v>
      </c>
      <c r="X37" s="31">
        <v>0</v>
      </c>
      <c r="Y37" s="31">
        <v>0</v>
      </c>
      <c r="Z37" s="31">
        <v>4</v>
      </c>
      <c r="AA37" s="30">
        <v>0</v>
      </c>
      <c r="AB37" s="31">
        <v>4</v>
      </c>
      <c r="AC37" s="31">
        <v>0</v>
      </c>
      <c r="AD37" s="30">
        <v>0</v>
      </c>
      <c r="AE37" s="31">
        <v>0</v>
      </c>
      <c r="AF37" s="30">
        <v>0</v>
      </c>
      <c r="AG37" s="31">
        <v>0</v>
      </c>
      <c r="AH37" s="31">
        <v>0</v>
      </c>
      <c r="AI37" s="31">
        <v>0</v>
      </c>
      <c r="AJ37" s="31">
        <v>11</v>
      </c>
      <c r="AK37" s="30">
        <v>0</v>
      </c>
      <c r="AL37" s="31">
        <v>11</v>
      </c>
      <c r="AM37" s="30">
        <v>0</v>
      </c>
      <c r="AN37" s="31">
        <v>12</v>
      </c>
      <c r="AO37" s="31">
        <v>0</v>
      </c>
      <c r="AP37" s="30">
        <v>0</v>
      </c>
      <c r="AQ37" s="31">
        <v>0</v>
      </c>
      <c r="AR37" s="31">
        <v>15</v>
      </c>
      <c r="AS37" s="31">
        <v>0</v>
      </c>
      <c r="AT37" s="31">
        <v>0</v>
      </c>
      <c r="AU37" s="30">
        <v>0</v>
      </c>
      <c r="AV37" s="31">
        <v>0</v>
      </c>
      <c r="AW37" s="31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1">
        <v>1</v>
      </c>
      <c r="BE37" s="31">
        <v>0</v>
      </c>
      <c r="BF37" s="31">
        <v>0</v>
      </c>
      <c r="BG37" s="30">
        <v>0</v>
      </c>
      <c r="BH37" s="30">
        <v>0</v>
      </c>
      <c r="BI37" s="30">
        <v>0</v>
      </c>
      <c r="BJ37" s="31">
        <v>0</v>
      </c>
      <c r="BK37" s="31">
        <v>0</v>
      </c>
      <c r="BL37" s="31">
        <v>0</v>
      </c>
      <c r="BM37" s="30">
        <v>0</v>
      </c>
      <c r="BN37" s="31">
        <v>4</v>
      </c>
      <c r="BO37" s="31">
        <v>0</v>
      </c>
      <c r="BP37" s="31">
        <v>0</v>
      </c>
      <c r="BQ37" s="31">
        <v>0</v>
      </c>
      <c r="BR37" s="30">
        <v>0</v>
      </c>
    </row>
    <row r="38" spans="1:70" ht="15.75" x14ac:dyDescent="0.25">
      <c r="A38" s="42">
        <v>42547</v>
      </c>
      <c r="B38" s="24">
        <f t="shared" si="0"/>
        <v>74</v>
      </c>
      <c r="C38" s="30">
        <v>0</v>
      </c>
      <c r="D38" s="30">
        <v>0</v>
      </c>
      <c r="E38" s="31">
        <v>0</v>
      </c>
      <c r="F38" s="30">
        <v>0</v>
      </c>
      <c r="G38" s="30">
        <v>0</v>
      </c>
      <c r="H38" s="31">
        <v>0</v>
      </c>
      <c r="I38" s="31">
        <v>1</v>
      </c>
      <c r="J38" s="31">
        <v>0</v>
      </c>
      <c r="K38" s="31">
        <v>3</v>
      </c>
      <c r="L38" s="31">
        <v>0</v>
      </c>
      <c r="M38" s="30">
        <v>0</v>
      </c>
      <c r="N38" s="31">
        <v>9</v>
      </c>
      <c r="O38" s="30">
        <v>0</v>
      </c>
      <c r="P38" s="30">
        <v>0</v>
      </c>
      <c r="Q38" s="31">
        <v>0</v>
      </c>
      <c r="R38" s="30">
        <v>0</v>
      </c>
      <c r="S38" s="30">
        <v>0</v>
      </c>
      <c r="T38" s="31">
        <v>0</v>
      </c>
      <c r="U38" s="31">
        <v>0</v>
      </c>
      <c r="V38" s="31">
        <v>0</v>
      </c>
      <c r="W38" s="31">
        <v>2</v>
      </c>
      <c r="X38" s="31">
        <v>0</v>
      </c>
      <c r="Y38" s="31">
        <v>1</v>
      </c>
      <c r="Z38" s="31">
        <v>5</v>
      </c>
      <c r="AA38" s="30">
        <v>0</v>
      </c>
      <c r="AB38" s="31">
        <v>2</v>
      </c>
      <c r="AC38" s="31">
        <v>0</v>
      </c>
      <c r="AD38" s="30">
        <v>0</v>
      </c>
      <c r="AE38" s="31">
        <v>0</v>
      </c>
      <c r="AF38" s="30">
        <v>0</v>
      </c>
      <c r="AG38" s="31">
        <v>0</v>
      </c>
      <c r="AH38" s="31">
        <v>0</v>
      </c>
      <c r="AI38" s="31">
        <v>0</v>
      </c>
      <c r="AJ38" s="31">
        <v>12</v>
      </c>
      <c r="AK38" s="30">
        <v>0</v>
      </c>
      <c r="AL38" s="31">
        <v>4</v>
      </c>
      <c r="AM38" s="30">
        <v>0</v>
      </c>
      <c r="AN38" s="31">
        <v>9</v>
      </c>
      <c r="AO38" s="31">
        <v>0</v>
      </c>
      <c r="AP38" s="30">
        <v>0</v>
      </c>
      <c r="AQ38" s="31">
        <v>0</v>
      </c>
      <c r="AR38" s="31">
        <v>19</v>
      </c>
      <c r="AS38" s="31">
        <v>1</v>
      </c>
      <c r="AT38" s="31">
        <v>0</v>
      </c>
      <c r="AU38" s="30">
        <v>0</v>
      </c>
      <c r="AV38" s="31">
        <v>0</v>
      </c>
      <c r="AW38" s="31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1">
        <v>2</v>
      </c>
      <c r="BE38" s="31">
        <v>0</v>
      </c>
      <c r="BF38" s="31">
        <v>0</v>
      </c>
      <c r="BG38" s="30">
        <v>0</v>
      </c>
      <c r="BH38" s="30">
        <v>0</v>
      </c>
      <c r="BI38" s="30">
        <v>0</v>
      </c>
      <c r="BJ38" s="31">
        <v>0</v>
      </c>
      <c r="BK38" s="31">
        <v>0</v>
      </c>
      <c r="BL38" s="31">
        <v>0</v>
      </c>
      <c r="BM38" s="30">
        <v>0</v>
      </c>
      <c r="BN38" s="31">
        <v>3</v>
      </c>
      <c r="BO38" s="31">
        <v>0</v>
      </c>
      <c r="BP38" s="31">
        <v>0</v>
      </c>
      <c r="BQ38" s="31">
        <v>1</v>
      </c>
      <c r="BR38" s="30">
        <v>0</v>
      </c>
    </row>
    <row r="39" spans="1:70" ht="15.75" x14ac:dyDescent="0.25">
      <c r="A39" s="42">
        <v>42548</v>
      </c>
      <c r="B39" s="24">
        <f t="shared" si="0"/>
        <v>82</v>
      </c>
      <c r="C39" s="30">
        <v>0</v>
      </c>
      <c r="D39" s="30">
        <v>0</v>
      </c>
      <c r="E39" s="31">
        <v>0</v>
      </c>
      <c r="F39" s="30">
        <v>0</v>
      </c>
      <c r="G39" s="30">
        <v>0</v>
      </c>
      <c r="H39" s="31">
        <v>0</v>
      </c>
      <c r="I39" s="31">
        <v>2</v>
      </c>
      <c r="J39" s="31">
        <v>0</v>
      </c>
      <c r="K39" s="31">
        <v>4</v>
      </c>
      <c r="L39" s="31">
        <v>0</v>
      </c>
      <c r="M39" s="30">
        <v>0</v>
      </c>
      <c r="N39" s="31">
        <v>6</v>
      </c>
      <c r="O39" s="30">
        <v>0</v>
      </c>
      <c r="P39" s="30">
        <v>0</v>
      </c>
      <c r="Q39" s="31">
        <v>0</v>
      </c>
      <c r="R39" s="30">
        <v>0</v>
      </c>
      <c r="S39" s="30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8</v>
      </c>
      <c r="AA39" s="30">
        <v>0</v>
      </c>
      <c r="AB39" s="31">
        <v>3</v>
      </c>
      <c r="AC39" s="31">
        <v>0</v>
      </c>
      <c r="AD39" s="30">
        <v>0</v>
      </c>
      <c r="AE39" s="31">
        <v>5</v>
      </c>
      <c r="AF39" s="30">
        <v>0</v>
      </c>
      <c r="AG39" s="31">
        <v>0</v>
      </c>
      <c r="AH39" s="31">
        <v>0</v>
      </c>
      <c r="AI39" s="31">
        <v>0</v>
      </c>
      <c r="AJ39" s="31">
        <v>18</v>
      </c>
      <c r="AK39" s="30">
        <v>0</v>
      </c>
      <c r="AL39" s="31">
        <v>3</v>
      </c>
      <c r="AM39" s="30">
        <v>0</v>
      </c>
      <c r="AN39" s="31">
        <v>11</v>
      </c>
      <c r="AO39" s="31">
        <v>0</v>
      </c>
      <c r="AP39" s="30">
        <v>0</v>
      </c>
      <c r="AQ39" s="31">
        <v>0</v>
      </c>
      <c r="AR39" s="31">
        <v>17</v>
      </c>
      <c r="AS39" s="31">
        <v>1</v>
      </c>
      <c r="AT39" s="31">
        <v>0</v>
      </c>
      <c r="AU39" s="30">
        <v>0</v>
      </c>
      <c r="AV39" s="31">
        <v>0</v>
      </c>
      <c r="AW39" s="31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1">
        <v>1</v>
      </c>
      <c r="BE39" s="31">
        <v>0</v>
      </c>
      <c r="BF39" s="31">
        <v>0</v>
      </c>
      <c r="BG39" s="30">
        <v>0</v>
      </c>
      <c r="BH39" s="30">
        <v>0</v>
      </c>
      <c r="BI39" s="30">
        <v>0</v>
      </c>
      <c r="BJ39" s="31">
        <v>0</v>
      </c>
      <c r="BK39" s="31">
        <v>0</v>
      </c>
      <c r="BL39" s="31">
        <v>0</v>
      </c>
      <c r="BM39" s="30">
        <v>0</v>
      </c>
      <c r="BN39" s="31">
        <v>2</v>
      </c>
      <c r="BO39" s="31">
        <v>0</v>
      </c>
      <c r="BP39" s="31">
        <v>0</v>
      </c>
      <c r="BQ39" s="31">
        <v>1</v>
      </c>
      <c r="BR39" s="30">
        <v>0</v>
      </c>
    </row>
    <row r="40" spans="1:70" ht="15.75" x14ac:dyDescent="0.25">
      <c r="A40" s="42">
        <v>42550</v>
      </c>
      <c r="B40" s="24">
        <f t="shared" si="0"/>
        <v>66</v>
      </c>
      <c r="C40" s="30">
        <v>0</v>
      </c>
      <c r="D40" s="30">
        <v>0</v>
      </c>
      <c r="E40" s="31">
        <v>0</v>
      </c>
      <c r="F40" s="30">
        <v>0</v>
      </c>
      <c r="G40" s="30">
        <v>0</v>
      </c>
      <c r="H40" s="31">
        <v>1</v>
      </c>
      <c r="I40" s="31">
        <v>2</v>
      </c>
      <c r="J40" s="31">
        <v>0</v>
      </c>
      <c r="K40" s="31">
        <v>2</v>
      </c>
      <c r="L40" s="31">
        <v>1</v>
      </c>
      <c r="M40" s="30">
        <v>0</v>
      </c>
      <c r="N40" s="31">
        <v>11</v>
      </c>
      <c r="O40" s="30">
        <v>0</v>
      </c>
      <c r="P40" s="30">
        <v>0</v>
      </c>
      <c r="Q40" s="31">
        <v>0</v>
      </c>
      <c r="R40" s="30">
        <v>0</v>
      </c>
      <c r="S40" s="30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3</v>
      </c>
      <c r="AA40" s="30">
        <v>0</v>
      </c>
      <c r="AB40" s="31">
        <v>2</v>
      </c>
      <c r="AC40" s="31">
        <v>0</v>
      </c>
      <c r="AD40" s="30">
        <v>0</v>
      </c>
      <c r="AE40" s="31">
        <v>2</v>
      </c>
      <c r="AF40" s="30">
        <v>0</v>
      </c>
      <c r="AG40" s="31">
        <v>1</v>
      </c>
      <c r="AH40" s="31">
        <v>0</v>
      </c>
      <c r="AI40" s="31">
        <v>0</v>
      </c>
      <c r="AJ40" s="31">
        <v>7</v>
      </c>
      <c r="AK40" s="30">
        <v>0</v>
      </c>
      <c r="AL40" s="31">
        <v>1</v>
      </c>
      <c r="AM40" s="30">
        <v>0</v>
      </c>
      <c r="AN40" s="31">
        <v>6</v>
      </c>
      <c r="AO40" s="31">
        <v>0</v>
      </c>
      <c r="AP40" s="30">
        <v>0</v>
      </c>
      <c r="AQ40" s="31">
        <v>0</v>
      </c>
      <c r="AR40" s="31">
        <v>14</v>
      </c>
      <c r="AS40" s="31">
        <v>7</v>
      </c>
      <c r="AT40" s="31">
        <v>0</v>
      </c>
      <c r="AU40" s="30">
        <v>0</v>
      </c>
      <c r="AV40" s="31">
        <v>0</v>
      </c>
      <c r="AW40" s="31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0</v>
      </c>
      <c r="BD40" s="31">
        <v>1</v>
      </c>
      <c r="BE40" s="31">
        <v>0</v>
      </c>
      <c r="BF40" s="31">
        <v>1</v>
      </c>
      <c r="BG40" s="30">
        <v>0</v>
      </c>
      <c r="BH40" s="30">
        <v>0</v>
      </c>
      <c r="BI40" s="30">
        <v>0</v>
      </c>
      <c r="BJ40" s="31">
        <v>0</v>
      </c>
      <c r="BK40" s="31">
        <v>0</v>
      </c>
      <c r="BL40" s="31">
        <v>0</v>
      </c>
      <c r="BM40" s="30">
        <v>0</v>
      </c>
      <c r="BN40" s="31">
        <v>4</v>
      </c>
      <c r="BO40" s="31">
        <v>0</v>
      </c>
      <c r="BP40" s="31">
        <v>0</v>
      </c>
      <c r="BQ40" s="31">
        <v>0</v>
      </c>
      <c r="BR40" s="30">
        <v>0</v>
      </c>
    </row>
    <row r="41" spans="1:70" ht="15.75" x14ac:dyDescent="0.25">
      <c r="A41" s="42">
        <v>42552</v>
      </c>
      <c r="B41" s="24">
        <f t="shared" si="0"/>
        <v>41</v>
      </c>
      <c r="C41" s="30">
        <v>0</v>
      </c>
      <c r="D41" s="30">
        <v>0</v>
      </c>
      <c r="E41" s="31">
        <v>0</v>
      </c>
      <c r="F41" s="30">
        <v>0</v>
      </c>
      <c r="G41" s="30">
        <v>0</v>
      </c>
      <c r="H41" s="31">
        <v>0</v>
      </c>
      <c r="I41" s="31">
        <v>4</v>
      </c>
      <c r="J41" s="31">
        <v>0</v>
      </c>
      <c r="K41" s="31">
        <v>3</v>
      </c>
      <c r="L41" s="31">
        <v>1</v>
      </c>
      <c r="M41" s="30">
        <v>0</v>
      </c>
      <c r="N41" s="31">
        <v>3</v>
      </c>
      <c r="O41" s="30">
        <v>0</v>
      </c>
      <c r="P41" s="30">
        <v>0</v>
      </c>
      <c r="Q41" s="31">
        <v>0</v>
      </c>
      <c r="R41" s="30">
        <v>0</v>
      </c>
      <c r="S41" s="30">
        <v>0</v>
      </c>
      <c r="T41" s="31">
        <v>0</v>
      </c>
      <c r="U41" s="31">
        <v>0</v>
      </c>
      <c r="V41" s="31">
        <v>0</v>
      </c>
      <c r="W41" s="31">
        <v>1</v>
      </c>
      <c r="X41" s="31">
        <v>0</v>
      </c>
      <c r="Y41" s="31">
        <v>0</v>
      </c>
      <c r="Z41" s="31">
        <v>4</v>
      </c>
      <c r="AA41" s="30">
        <v>0</v>
      </c>
      <c r="AB41" s="31">
        <v>2</v>
      </c>
      <c r="AC41" s="31">
        <v>0</v>
      </c>
      <c r="AD41" s="30">
        <v>0</v>
      </c>
      <c r="AE41" s="31">
        <v>0</v>
      </c>
      <c r="AF41" s="30">
        <v>0</v>
      </c>
      <c r="AG41" s="31">
        <v>0</v>
      </c>
      <c r="AH41" s="31">
        <v>0</v>
      </c>
      <c r="AI41" s="31">
        <v>0</v>
      </c>
      <c r="AJ41" s="31">
        <v>8</v>
      </c>
      <c r="AK41" s="30">
        <v>0</v>
      </c>
      <c r="AL41" s="31">
        <v>1</v>
      </c>
      <c r="AM41" s="30">
        <v>0</v>
      </c>
      <c r="AN41" s="31">
        <v>4</v>
      </c>
      <c r="AO41" s="31">
        <v>0</v>
      </c>
      <c r="AP41" s="30">
        <v>0</v>
      </c>
      <c r="AQ41" s="31">
        <v>0</v>
      </c>
      <c r="AR41" s="31">
        <v>8</v>
      </c>
      <c r="AS41" s="31">
        <v>2</v>
      </c>
      <c r="AT41" s="31">
        <v>0</v>
      </c>
      <c r="AU41" s="30">
        <v>0</v>
      </c>
      <c r="AV41" s="31">
        <v>0</v>
      </c>
      <c r="AW41" s="31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1">
        <v>0</v>
      </c>
      <c r="BE41" s="31">
        <v>0</v>
      </c>
      <c r="BF41" s="31">
        <v>0</v>
      </c>
      <c r="BG41" s="30">
        <v>0</v>
      </c>
      <c r="BH41" s="30">
        <v>0</v>
      </c>
      <c r="BI41" s="30">
        <v>0</v>
      </c>
      <c r="BJ41" s="31">
        <v>0</v>
      </c>
      <c r="BK41" s="31">
        <v>0</v>
      </c>
      <c r="BL41" s="31">
        <v>0</v>
      </c>
      <c r="BM41" s="30">
        <v>0</v>
      </c>
      <c r="BN41" s="31">
        <v>0</v>
      </c>
      <c r="BO41" s="31">
        <v>0</v>
      </c>
      <c r="BP41" s="31">
        <v>0</v>
      </c>
      <c r="BQ41" s="31">
        <v>0</v>
      </c>
      <c r="BR41" s="30">
        <v>0</v>
      </c>
    </row>
    <row r="42" spans="1:70" ht="15.75" x14ac:dyDescent="0.25">
      <c r="B42" s="24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</row>
    <row r="43" spans="1:70" ht="15.75" x14ac:dyDescent="0.25">
      <c r="B43" s="41">
        <v>42508</v>
      </c>
      <c r="C43" s="2">
        <f t="shared" ref="C43:C82" si="1">C2/$B2</f>
        <v>0</v>
      </c>
      <c r="D43" s="2">
        <f t="shared" ref="D43:AE52" si="2">D2/$B2</f>
        <v>0</v>
      </c>
      <c r="E43" s="2">
        <f t="shared" si="2"/>
        <v>0</v>
      </c>
      <c r="F43" s="2">
        <f t="shared" si="2"/>
        <v>0</v>
      </c>
      <c r="G43" s="2">
        <f t="shared" si="2"/>
        <v>0</v>
      </c>
      <c r="H43" s="2">
        <f t="shared" si="2"/>
        <v>0</v>
      </c>
      <c r="I43" s="2">
        <f t="shared" si="2"/>
        <v>0</v>
      </c>
      <c r="J43" s="2">
        <f t="shared" si="2"/>
        <v>3.5714285714285712E-2</v>
      </c>
      <c r="K43" s="2">
        <f t="shared" si="2"/>
        <v>0</v>
      </c>
      <c r="L43" s="2">
        <f t="shared" si="2"/>
        <v>0</v>
      </c>
      <c r="M43" s="2">
        <f t="shared" si="2"/>
        <v>0</v>
      </c>
      <c r="N43" s="2">
        <f t="shared" si="2"/>
        <v>3.5714285714285712E-2</v>
      </c>
      <c r="O43" s="2">
        <f t="shared" si="2"/>
        <v>0</v>
      </c>
      <c r="P43" s="2">
        <f t="shared" si="2"/>
        <v>0</v>
      </c>
      <c r="Q43" s="2">
        <f t="shared" si="2"/>
        <v>0</v>
      </c>
      <c r="R43" s="2">
        <f t="shared" si="2"/>
        <v>0</v>
      </c>
      <c r="S43" s="2">
        <f t="shared" si="2"/>
        <v>0</v>
      </c>
      <c r="T43" s="2">
        <f t="shared" si="2"/>
        <v>0</v>
      </c>
      <c r="U43" s="2">
        <f t="shared" si="2"/>
        <v>0</v>
      </c>
      <c r="V43" s="2">
        <f t="shared" si="2"/>
        <v>0</v>
      </c>
      <c r="W43" s="2">
        <f t="shared" si="2"/>
        <v>0</v>
      </c>
      <c r="X43" s="2">
        <f t="shared" si="2"/>
        <v>0</v>
      </c>
      <c r="Y43" s="2">
        <f t="shared" si="2"/>
        <v>0</v>
      </c>
      <c r="Z43" s="2">
        <f t="shared" si="2"/>
        <v>0.14285714285714285</v>
      </c>
      <c r="AA43" s="2">
        <f t="shared" si="2"/>
        <v>0</v>
      </c>
      <c r="AB43" s="2">
        <f t="shared" si="2"/>
        <v>0.14285714285714285</v>
      </c>
      <c r="AC43" s="2">
        <f t="shared" si="2"/>
        <v>0</v>
      </c>
      <c r="AD43" s="2">
        <f t="shared" si="2"/>
        <v>0</v>
      </c>
      <c r="AE43" s="2">
        <f t="shared" si="2"/>
        <v>0.14285714285714285</v>
      </c>
      <c r="AF43" s="2">
        <f>AF2/$B2</f>
        <v>0</v>
      </c>
      <c r="AG43" s="2">
        <f t="shared" ref="AG43:AM58" si="3">AG2/$B2</f>
        <v>0</v>
      </c>
      <c r="AH43" s="2">
        <f t="shared" si="3"/>
        <v>0</v>
      </c>
      <c r="AI43" s="2">
        <f t="shared" si="3"/>
        <v>3.5714285714285712E-2</v>
      </c>
      <c r="AJ43" s="2">
        <f t="shared" si="3"/>
        <v>0.14285714285714285</v>
      </c>
      <c r="AK43" s="2">
        <f t="shared" si="3"/>
        <v>0</v>
      </c>
      <c r="AL43" s="2">
        <f t="shared" si="3"/>
        <v>0</v>
      </c>
      <c r="AM43" s="2">
        <f>AM2/$B2</f>
        <v>0</v>
      </c>
      <c r="AN43" s="2">
        <f t="shared" ref="AN43:AU58" si="4">AN2/$B2</f>
        <v>7.1428571428571425E-2</v>
      </c>
      <c r="AO43" s="2">
        <f t="shared" si="4"/>
        <v>0</v>
      </c>
      <c r="AP43" s="2">
        <f t="shared" si="4"/>
        <v>0</v>
      </c>
      <c r="AQ43" s="2">
        <f t="shared" si="4"/>
        <v>7.1428571428571425E-2</v>
      </c>
      <c r="AR43" s="2">
        <f t="shared" si="4"/>
        <v>0.10714285714285714</v>
      </c>
      <c r="AS43" s="2">
        <f t="shared" si="4"/>
        <v>0</v>
      </c>
      <c r="AT43" s="2">
        <f t="shared" si="4"/>
        <v>0</v>
      </c>
      <c r="AU43" s="2">
        <f>AU2/$B2</f>
        <v>0</v>
      </c>
      <c r="AV43" s="2">
        <f t="shared" ref="AV43:BH58" si="5">AV2/$B2</f>
        <v>0</v>
      </c>
      <c r="AW43" s="2">
        <f t="shared" si="5"/>
        <v>0</v>
      </c>
      <c r="AX43" s="2">
        <f t="shared" si="5"/>
        <v>0</v>
      </c>
      <c r="AY43" s="2">
        <f t="shared" si="5"/>
        <v>0</v>
      </c>
      <c r="AZ43" s="2">
        <f t="shared" si="5"/>
        <v>0</v>
      </c>
      <c r="BA43" s="2">
        <f t="shared" si="5"/>
        <v>0</v>
      </c>
      <c r="BB43" s="2">
        <f t="shared" si="5"/>
        <v>0</v>
      </c>
      <c r="BC43" s="2">
        <f t="shared" si="5"/>
        <v>0</v>
      </c>
      <c r="BD43" s="2">
        <f t="shared" si="5"/>
        <v>0</v>
      </c>
      <c r="BE43" s="2">
        <f t="shared" si="5"/>
        <v>3.5714285714285712E-2</v>
      </c>
      <c r="BF43" s="2">
        <f t="shared" si="5"/>
        <v>0</v>
      </c>
      <c r="BG43" s="2">
        <f t="shared" si="5"/>
        <v>0</v>
      </c>
      <c r="BH43" s="2">
        <f>BH2/$B2</f>
        <v>0</v>
      </c>
      <c r="BI43" s="2">
        <f t="shared" ref="BI43:BR58" si="6">BI2/$B2</f>
        <v>0</v>
      </c>
      <c r="BJ43" s="2">
        <f t="shared" si="6"/>
        <v>0</v>
      </c>
      <c r="BK43" s="2">
        <f t="shared" si="6"/>
        <v>0</v>
      </c>
      <c r="BL43" s="2">
        <f t="shared" si="6"/>
        <v>0</v>
      </c>
      <c r="BM43" s="2">
        <f t="shared" si="6"/>
        <v>0</v>
      </c>
      <c r="BN43" s="2">
        <f t="shared" si="6"/>
        <v>3.5714285714285712E-2</v>
      </c>
      <c r="BO43" s="2">
        <f t="shared" si="6"/>
        <v>0</v>
      </c>
      <c r="BP43" s="2">
        <f t="shared" si="6"/>
        <v>0</v>
      </c>
      <c r="BQ43" s="2">
        <f t="shared" si="6"/>
        <v>0</v>
      </c>
      <c r="BR43" s="2">
        <f t="shared" si="6"/>
        <v>0</v>
      </c>
    </row>
    <row r="44" spans="1:70" ht="15.75" x14ac:dyDescent="0.25">
      <c r="B44" s="42">
        <v>42510</v>
      </c>
      <c r="C44" s="2">
        <f t="shared" si="1"/>
        <v>0</v>
      </c>
      <c r="D44" s="2">
        <f t="shared" ref="D44:R44" si="7">D3/$B3</f>
        <v>0</v>
      </c>
      <c r="E44" s="2">
        <f t="shared" si="7"/>
        <v>0</v>
      </c>
      <c r="F44" s="2">
        <f t="shared" si="7"/>
        <v>0</v>
      </c>
      <c r="G44" s="2">
        <f t="shared" si="7"/>
        <v>0</v>
      </c>
      <c r="H44" s="2">
        <f t="shared" si="7"/>
        <v>0</v>
      </c>
      <c r="I44" s="2">
        <f t="shared" si="7"/>
        <v>0</v>
      </c>
      <c r="J44" s="2">
        <f t="shared" si="7"/>
        <v>0</v>
      </c>
      <c r="K44" s="2">
        <f t="shared" si="7"/>
        <v>0</v>
      </c>
      <c r="L44" s="2">
        <f t="shared" si="7"/>
        <v>0</v>
      </c>
      <c r="M44" s="2">
        <f t="shared" si="7"/>
        <v>0</v>
      </c>
      <c r="N44" s="2">
        <f t="shared" si="7"/>
        <v>0</v>
      </c>
      <c r="O44" s="2">
        <f t="shared" si="7"/>
        <v>0</v>
      </c>
      <c r="P44" s="2">
        <f t="shared" si="7"/>
        <v>0</v>
      </c>
      <c r="Q44" s="2">
        <f t="shared" si="7"/>
        <v>0</v>
      </c>
      <c r="R44" s="2">
        <f t="shared" si="7"/>
        <v>0</v>
      </c>
      <c r="S44" s="2">
        <f t="shared" si="2"/>
        <v>0</v>
      </c>
      <c r="T44" s="2">
        <f t="shared" si="2"/>
        <v>0</v>
      </c>
      <c r="U44" s="2">
        <f t="shared" si="2"/>
        <v>0</v>
      </c>
      <c r="V44" s="2">
        <f t="shared" si="2"/>
        <v>0</v>
      </c>
      <c r="W44" s="2">
        <f t="shared" si="2"/>
        <v>0</v>
      </c>
      <c r="X44" s="2">
        <f t="shared" si="2"/>
        <v>0</v>
      </c>
      <c r="Y44" s="2">
        <f t="shared" si="2"/>
        <v>0</v>
      </c>
      <c r="Z44" s="2">
        <f t="shared" si="2"/>
        <v>2.3809523809523808E-2</v>
      </c>
      <c r="AA44" s="2">
        <f t="shared" si="2"/>
        <v>0</v>
      </c>
      <c r="AB44" s="2">
        <f t="shared" si="2"/>
        <v>2.3809523809523808E-2</v>
      </c>
      <c r="AC44" s="2">
        <f t="shared" si="2"/>
        <v>0</v>
      </c>
      <c r="AD44" s="2">
        <f t="shared" si="2"/>
        <v>0</v>
      </c>
      <c r="AE44" s="2">
        <f t="shared" si="2"/>
        <v>0</v>
      </c>
      <c r="AF44" s="2">
        <f t="shared" ref="AF44:BR44" si="8">AF3/$B3</f>
        <v>0</v>
      </c>
      <c r="AG44" s="2">
        <f t="shared" si="8"/>
        <v>2.3809523809523808E-2</v>
      </c>
      <c r="AH44" s="2">
        <f t="shared" si="8"/>
        <v>0</v>
      </c>
      <c r="AI44" s="2">
        <f t="shared" si="8"/>
        <v>9.5238095238095233E-2</v>
      </c>
      <c r="AJ44" s="2">
        <f t="shared" si="8"/>
        <v>9.5238095238095233E-2</v>
      </c>
      <c r="AK44" s="2">
        <f t="shared" si="8"/>
        <v>0</v>
      </c>
      <c r="AL44" s="2">
        <f t="shared" si="8"/>
        <v>7.1428571428571425E-2</v>
      </c>
      <c r="AM44" s="2">
        <f t="shared" si="8"/>
        <v>0</v>
      </c>
      <c r="AN44" s="2">
        <f t="shared" si="8"/>
        <v>0.14285714285714285</v>
      </c>
      <c r="AO44" s="2">
        <f t="shared" si="8"/>
        <v>0</v>
      </c>
      <c r="AP44" s="2">
        <f t="shared" si="8"/>
        <v>0</v>
      </c>
      <c r="AQ44" s="2">
        <f t="shared" si="8"/>
        <v>4.7619047619047616E-2</v>
      </c>
      <c r="AR44" s="2">
        <f t="shared" si="8"/>
        <v>0.38095238095238093</v>
      </c>
      <c r="AS44" s="2">
        <f t="shared" si="8"/>
        <v>0</v>
      </c>
      <c r="AT44" s="2">
        <f t="shared" si="8"/>
        <v>0</v>
      </c>
      <c r="AU44" s="2">
        <f t="shared" si="8"/>
        <v>0</v>
      </c>
      <c r="AV44" s="2">
        <f t="shared" si="8"/>
        <v>0</v>
      </c>
      <c r="AW44" s="2">
        <f t="shared" si="8"/>
        <v>0</v>
      </c>
      <c r="AX44" s="2">
        <f t="shared" si="8"/>
        <v>0</v>
      </c>
      <c r="AY44" s="2">
        <f t="shared" si="8"/>
        <v>0</v>
      </c>
      <c r="AZ44" s="2">
        <f t="shared" si="8"/>
        <v>0</v>
      </c>
      <c r="BA44" s="2">
        <f t="shared" si="8"/>
        <v>0</v>
      </c>
      <c r="BB44" s="2">
        <f t="shared" si="8"/>
        <v>0</v>
      </c>
      <c r="BC44" s="2">
        <f t="shared" si="8"/>
        <v>0</v>
      </c>
      <c r="BD44" s="2">
        <f t="shared" si="8"/>
        <v>0</v>
      </c>
      <c r="BE44" s="2">
        <f t="shared" si="8"/>
        <v>4.7619047619047616E-2</v>
      </c>
      <c r="BF44" s="2">
        <f t="shared" si="8"/>
        <v>2.3809523809523808E-2</v>
      </c>
      <c r="BG44" s="2">
        <f t="shared" si="8"/>
        <v>0</v>
      </c>
      <c r="BH44" s="2">
        <f t="shared" si="8"/>
        <v>0</v>
      </c>
      <c r="BI44" s="2">
        <f t="shared" si="8"/>
        <v>0</v>
      </c>
      <c r="BJ44" s="2">
        <f t="shared" si="8"/>
        <v>0</v>
      </c>
      <c r="BK44" s="2">
        <f t="shared" si="8"/>
        <v>2.3809523809523808E-2</v>
      </c>
      <c r="BL44" s="2">
        <f t="shared" si="8"/>
        <v>0</v>
      </c>
      <c r="BM44" s="2">
        <f t="shared" si="8"/>
        <v>0</v>
      </c>
      <c r="BN44" s="2">
        <f t="shared" si="8"/>
        <v>0</v>
      </c>
      <c r="BO44" s="2">
        <f t="shared" si="8"/>
        <v>0</v>
      </c>
      <c r="BP44" s="2">
        <f t="shared" si="8"/>
        <v>0</v>
      </c>
      <c r="BQ44" s="2">
        <f t="shared" si="8"/>
        <v>0</v>
      </c>
      <c r="BR44" s="2">
        <f t="shared" si="8"/>
        <v>0</v>
      </c>
    </row>
    <row r="45" spans="1:70" ht="15.75" x14ac:dyDescent="0.25">
      <c r="B45" s="42">
        <v>42512</v>
      </c>
      <c r="C45" s="2">
        <f t="shared" si="1"/>
        <v>0</v>
      </c>
      <c r="D45" s="2">
        <f t="shared" si="2"/>
        <v>0</v>
      </c>
      <c r="E45" s="2">
        <f t="shared" si="2"/>
        <v>0</v>
      </c>
      <c r="F45" s="2">
        <f t="shared" si="2"/>
        <v>0</v>
      </c>
      <c r="G45" s="2">
        <f t="shared" si="2"/>
        <v>0</v>
      </c>
      <c r="H45" s="2">
        <f t="shared" si="2"/>
        <v>0</v>
      </c>
      <c r="I45" s="2">
        <f t="shared" si="2"/>
        <v>7.6923076923076927E-3</v>
      </c>
      <c r="J45" s="2">
        <f t="shared" si="2"/>
        <v>0</v>
      </c>
      <c r="K45" s="2">
        <f t="shared" si="2"/>
        <v>7.6923076923076927E-3</v>
      </c>
      <c r="L45" s="2">
        <f t="shared" si="2"/>
        <v>0</v>
      </c>
      <c r="M45" s="2">
        <f t="shared" si="2"/>
        <v>0</v>
      </c>
      <c r="N45" s="2">
        <f t="shared" si="2"/>
        <v>2.3076923076923078E-2</v>
      </c>
      <c r="O45" s="2">
        <f t="shared" si="2"/>
        <v>0</v>
      </c>
      <c r="P45" s="2">
        <f t="shared" si="2"/>
        <v>0</v>
      </c>
      <c r="Q45" s="2">
        <f t="shared" si="2"/>
        <v>0</v>
      </c>
      <c r="R45" s="2">
        <f t="shared" si="2"/>
        <v>0</v>
      </c>
      <c r="S45" s="2">
        <f t="shared" si="2"/>
        <v>0</v>
      </c>
      <c r="T45" s="2">
        <f t="shared" si="2"/>
        <v>0</v>
      </c>
      <c r="U45" s="2">
        <f t="shared" si="2"/>
        <v>7.6923076923076927E-3</v>
      </c>
      <c r="V45" s="2">
        <f t="shared" si="2"/>
        <v>0</v>
      </c>
      <c r="W45" s="2">
        <f t="shared" si="2"/>
        <v>0</v>
      </c>
      <c r="X45" s="2">
        <f t="shared" si="2"/>
        <v>0</v>
      </c>
      <c r="Y45" s="2">
        <f t="shared" si="2"/>
        <v>0</v>
      </c>
      <c r="Z45" s="2">
        <f t="shared" si="2"/>
        <v>6.1538461538461542E-2</v>
      </c>
      <c r="AA45" s="2">
        <f t="shared" si="2"/>
        <v>0</v>
      </c>
      <c r="AB45" s="2">
        <f t="shared" si="2"/>
        <v>0.12307692307692308</v>
      </c>
      <c r="AC45" s="2">
        <f t="shared" si="2"/>
        <v>0</v>
      </c>
      <c r="AD45" s="2">
        <f t="shared" si="2"/>
        <v>0</v>
      </c>
      <c r="AE45" s="2">
        <f t="shared" si="2"/>
        <v>0</v>
      </c>
      <c r="AF45" s="2">
        <f t="shared" ref="AF45:AF58" si="9">AF4/$B4</f>
        <v>0</v>
      </c>
      <c r="AG45" s="2">
        <f t="shared" si="3"/>
        <v>0</v>
      </c>
      <c r="AH45" s="2">
        <f t="shared" si="3"/>
        <v>0</v>
      </c>
      <c r="AI45" s="2">
        <f t="shared" si="3"/>
        <v>3.8461538461538464E-2</v>
      </c>
      <c r="AJ45" s="2">
        <f t="shared" si="3"/>
        <v>0.1</v>
      </c>
      <c r="AK45" s="2">
        <f t="shared" si="3"/>
        <v>0</v>
      </c>
      <c r="AL45" s="2">
        <f t="shared" si="3"/>
        <v>4.6153846153846156E-2</v>
      </c>
      <c r="AM45" s="2">
        <f t="shared" si="3"/>
        <v>0</v>
      </c>
      <c r="AN45" s="2">
        <f t="shared" si="4"/>
        <v>0.24615384615384617</v>
      </c>
      <c r="AO45" s="2">
        <f t="shared" si="4"/>
        <v>7.6923076923076927E-3</v>
      </c>
      <c r="AP45" s="2">
        <f t="shared" si="4"/>
        <v>0</v>
      </c>
      <c r="AQ45" s="2">
        <f t="shared" si="4"/>
        <v>2.3076923076923078E-2</v>
      </c>
      <c r="AR45" s="2">
        <f t="shared" si="4"/>
        <v>0.29230769230769232</v>
      </c>
      <c r="AS45" s="2">
        <f t="shared" si="4"/>
        <v>0</v>
      </c>
      <c r="AT45" s="2">
        <f t="shared" si="4"/>
        <v>0</v>
      </c>
      <c r="AU45" s="2">
        <f t="shared" si="4"/>
        <v>0</v>
      </c>
      <c r="AV45" s="2">
        <f t="shared" si="5"/>
        <v>7.6923076923076927E-3</v>
      </c>
      <c r="AW45" s="2">
        <f t="shared" si="5"/>
        <v>0</v>
      </c>
      <c r="AX45" s="2">
        <f t="shared" si="5"/>
        <v>0</v>
      </c>
      <c r="AY45" s="2">
        <f t="shared" si="5"/>
        <v>0</v>
      </c>
      <c r="AZ45" s="2">
        <f t="shared" si="5"/>
        <v>0</v>
      </c>
      <c r="BA45" s="2">
        <f t="shared" si="5"/>
        <v>0</v>
      </c>
      <c r="BB45" s="2">
        <f t="shared" si="5"/>
        <v>0</v>
      </c>
      <c r="BC45" s="2">
        <f t="shared" si="5"/>
        <v>0</v>
      </c>
      <c r="BD45" s="2">
        <f t="shared" si="5"/>
        <v>0</v>
      </c>
      <c r="BE45" s="2">
        <f t="shared" si="5"/>
        <v>7.6923076923076927E-3</v>
      </c>
      <c r="BF45" s="2">
        <f t="shared" si="5"/>
        <v>0</v>
      </c>
      <c r="BG45" s="2">
        <f t="shared" si="5"/>
        <v>0</v>
      </c>
      <c r="BH45" s="2">
        <f t="shared" si="5"/>
        <v>0</v>
      </c>
      <c r="BI45" s="2">
        <f t="shared" si="6"/>
        <v>0</v>
      </c>
      <c r="BJ45" s="2">
        <f t="shared" si="6"/>
        <v>0</v>
      </c>
      <c r="BK45" s="2">
        <f t="shared" si="6"/>
        <v>0</v>
      </c>
      <c r="BL45" s="2">
        <f t="shared" si="6"/>
        <v>0</v>
      </c>
      <c r="BM45" s="2">
        <f t="shared" si="6"/>
        <v>0</v>
      </c>
      <c r="BN45" s="2">
        <f t="shared" si="6"/>
        <v>0</v>
      </c>
      <c r="BO45" s="2">
        <f t="shared" si="6"/>
        <v>0</v>
      </c>
      <c r="BP45" s="2">
        <f t="shared" si="6"/>
        <v>0</v>
      </c>
      <c r="BQ45" s="2">
        <f t="shared" si="6"/>
        <v>0</v>
      </c>
      <c r="BR45" s="2">
        <f t="shared" si="6"/>
        <v>0</v>
      </c>
    </row>
    <row r="46" spans="1:70" ht="15.75" x14ac:dyDescent="0.25">
      <c r="B46" s="42">
        <v>42513</v>
      </c>
      <c r="C46" s="2">
        <f t="shared" si="1"/>
        <v>0</v>
      </c>
      <c r="D46" s="2">
        <f t="shared" si="2"/>
        <v>0</v>
      </c>
      <c r="E46" s="2">
        <f t="shared" si="2"/>
        <v>0</v>
      </c>
      <c r="F46" s="2">
        <f t="shared" si="2"/>
        <v>0</v>
      </c>
      <c r="G46" s="2">
        <f t="shared" si="2"/>
        <v>0</v>
      </c>
      <c r="H46" s="2">
        <f t="shared" si="2"/>
        <v>0</v>
      </c>
      <c r="I46" s="2">
        <f t="shared" si="2"/>
        <v>4.830917874396135E-3</v>
      </c>
      <c r="J46" s="2">
        <f t="shared" si="2"/>
        <v>0</v>
      </c>
      <c r="K46" s="2">
        <f t="shared" si="2"/>
        <v>1.4492753623188406E-2</v>
      </c>
      <c r="L46" s="2">
        <f t="shared" si="2"/>
        <v>0</v>
      </c>
      <c r="M46" s="2">
        <f t="shared" si="2"/>
        <v>0</v>
      </c>
      <c r="N46" s="2">
        <f t="shared" si="2"/>
        <v>0</v>
      </c>
      <c r="O46" s="2">
        <f t="shared" si="2"/>
        <v>0</v>
      </c>
      <c r="P46" s="2">
        <f t="shared" si="2"/>
        <v>0</v>
      </c>
      <c r="Q46" s="2">
        <f t="shared" si="2"/>
        <v>0</v>
      </c>
      <c r="R46" s="2">
        <f t="shared" si="2"/>
        <v>0</v>
      </c>
      <c r="S46" s="2">
        <f t="shared" si="2"/>
        <v>0</v>
      </c>
      <c r="T46" s="2">
        <f t="shared" si="2"/>
        <v>0</v>
      </c>
      <c r="U46" s="2">
        <f t="shared" si="2"/>
        <v>0</v>
      </c>
      <c r="V46" s="2">
        <f t="shared" si="2"/>
        <v>0</v>
      </c>
      <c r="W46" s="2">
        <f t="shared" si="2"/>
        <v>0</v>
      </c>
      <c r="X46" s="2">
        <f t="shared" si="2"/>
        <v>0</v>
      </c>
      <c r="Y46" s="2">
        <f t="shared" si="2"/>
        <v>0</v>
      </c>
      <c r="Z46" s="2">
        <f t="shared" si="2"/>
        <v>4.830917874396135E-3</v>
      </c>
      <c r="AA46" s="2">
        <f t="shared" si="2"/>
        <v>0</v>
      </c>
      <c r="AB46" s="2">
        <f t="shared" si="2"/>
        <v>5.3140096618357488E-2</v>
      </c>
      <c r="AC46" s="2">
        <f t="shared" si="2"/>
        <v>0</v>
      </c>
      <c r="AD46" s="2">
        <f t="shared" si="2"/>
        <v>0</v>
      </c>
      <c r="AE46" s="2">
        <f t="shared" si="2"/>
        <v>4.830917874396135E-3</v>
      </c>
      <c r="AF46" s="2">
        <f t="shared" si="9"/>
        <v>0</v>
      </c>
      <c r="AG46" s="2">
        <f t="shared" si="3"/>
        <v>4.830917874396135E-3</v>
      </c>
      <c r="AH46" s="2">
        <f t="shared" si="3"/>
        <v>0</v>
      </c>
      <c r="AI46" s="2">
        <f t="shared" si="3"/>
        <v>2.4154589371980676E-2</v>
      </c>
      <c r="AJ46" s="2">
        <f t="shared" si="3"/>
        <v>0.10144927536231885</v>
      </c>
      <c r="AK46" s="2">
        <f t="shared" si="3"/>
        <v>0</v>
      </c>
      <c r="AL46" s="2">
        <f t="shared" si="3"/>
        <v>9.1787439613526575E-2</v>
      </c>
      <c r="AM46" s="2">
        <f t="shared" si="3"/>
        <v>0</v>
      </c>
      <c r="AN46" s="2">
        <f t="shared" si="4"/>
        <v>0.4251207729468599</v>
      </c>
      <c r="AO46" s="2">
        <f t="shared" si="4"/>
        <v>0</v>
      </c>
      <c r="AP46" s="2">
        <f t="shared" si="4"/>
        <v>0</v>
      </c>
      <c r="AQ46" s="2">
        <f t="shared" si="4"/>
        <v>2.4154589371980676E-2</v>
      </c>
      <c r="AR46" s="2">
        <f t="shared" si="4"/>
        <v>0.20772946859903382</v>
      </c>
      <c r="AS46" s="2">
        <f t="shared" si="4"/>
        <v>0</v>
      </c>
      <c r="AT46" s="2">
        <f t="shared" si="4"/>
        <v>0</v>
      </c>
      <c r="AU46" s="2">
        <f t="shared" si="4"/>
        <v>0</v>
      </c>
      <c r="AV46" s="2">
        <f t="shared" si="5"/>
        <v>0</v>
      </c>
      <c r="AW46" s="2">
        <f t="shared" si="5"/>
        <v>0</v>
      </c>
      <c r="AX46" s="2">
        <f t="shared" si="5"/>
        <v>0</v>
      </c>
      <c r="AY46" s="2">
        <f t="shared" si="5"/>
        <v>0</v>
      </c>
      <c r="AZ46" s="2">
        <f t="shared" si="5"/>
        <v>0</v>
      </c>
      <c r="BA46" s="2">
        <f t="shared" si="5"/>
        <v>0</v>
      </c>
      <c r="BB46" s="2">
        <f t="shared" si="5"/>
        <v>0</v>
      </c>
      <c r="BC46" s="2">
        <f t="shared" si="5"/>
        <v>0</v>
      </c>
      <c r="BD46" s="2">
        <f t="shared" si="5"/>
        <v>0</v>
      </c>
      <c r="BE46" s="2">
        <f t="shared" si="5"/>
        <v>4.830917874396135E-3</v>
      </c>
      <c r="BF46" s="2">
        <f t="shared" si="5"/>
        <v>4.830917874396135E-3</v>
      </c>
      <c r="BG46" s="2">
        <f t="shared" si="5"/>
        <v>0</v>
      </c>
      <c r="BH46" s="2">
        <f t="shared" si="5"/>
        <v>0</v>
      </c>
      <c r="BI46" s="2">
        <f t="shared" si="6"/>
        <v>0</v>
      </c>
      <c r="BJ46" s="2">
        <f t="shared" si="6"/>
        <v>0</v>
      </c>
      <c r="BK46" s="2">
        <f t="shared" si="6"/>
        <v>0</v>
      </c>
      <c r="BL46" s="2">
        <f t="shared" si="6"/>
        <v>0</v>
      </c>
      <c r="BM46" s="2">
        <f t="shared" si="6"/>
        <v>0</v>
      </c>
      <c r="BN46" s="2">
        <f t="shared" si="6"/>
        <v>4.830917874396135E-3</v>
      </c>
      <c r="BO46" s="2">
        <f t="shared" si="6"/>
        <v>2.4154589371980676E-2</v>
      </c>
      <c r="BP46" s="2">
        <f t="shared" si="6"/>
        <v>0</v>
      </c>
      <c r="BQ46" s="2">
        <f t="shared" si="6"/>
        <v>0</v>
      </c>
      <c r="BR46" s="2">
        <f t="shared" si="6"/>
        <v>0</v>
      </c>
    </row>
    <row r="47" spans="1:70" ht="15.75" x14ac:dyDescent="0.25">
      <c r="B47" s="42">
        <v>42514</v>
      </c>
      <c r="C47" s="2">
        <f t="shared" si="1"/>
        <v>0</v>
      </c>
      <c r="D47" s="2">
        <f t="shared" si="2"/>
        <v>0</v>
      </c>
      <c r="E47" s="2">
        <f t="shared" si="2"/>
        <v>5.681818181818182E-3</v>
      </c>
      <c r="F47" s="2">
        <f t="shared" si="2"/>
        <v>0</v>
      </c>
      <c r="G47" s="2">
        <f t="shared" si="2"/>
        <v>0</v>
      </c>
      <c r="H47" s="2">
        <f t="shared" si="2"/>
        <v>0</v>
      </c>
      <c r="I47" s="2">
        <f t="shared" si="2"/>
        <v>0</v>
      </c>
      <c r="J47" s="2">
        <f t="shared" si="2"/>
        <v>0</v>
      </c>
      <c r="K47" s="2">
        <f t="shared" si="2"/>
        <v>5.681818181818182E-3</v>
      </c>
      <c r="L47" s="2">
        <f t="shared" si="2"/>
        <v>0</v>
      </c>
      <c r="M47" s="2">
        <f t="shared" si="2"/>
        <v>0</v>
      </c>
      <c r="N47" s="2">
        <f t="shared" si="2"/>
        <v>3.9772727272727272E-2</v>
      </c>
      <c r="O47" s="2">
        <f t="shared" si="2"/>
        <v>0</v>
      </c>
      <c r="P47" s="2">
        <f t="shared" si="2"/>
        <v>0</v>
      </c>
      <c r="Q47" s="2">
        <f t="shared" si="2"/>
        <v>5.681818181818182E-3</v>
      </c>
      <c r="R47" s="2">
        <f t="shared" si="2"/>
        <v>0</v>
      </c>
      <c r="S47" s="2">
        <f t="shared" si="2"/>
        <v>0</v>
      </c>
      <c r="T47" s="2">
        <f t="shared" si="2"/>
        <v>0</v>
      </c>
      <c r="U47" s="2">
        <f t="shared" si="2"/>
        <v>5.681818181818182E-3</v>
      </c>
      <c r="V47" s="2">
        <f t="shared" si="2"/>
        <v>0</v>
      </c>
      <c r="W47" s="2">
        <f t="shared" si="2"/>
        <v>0</v>
      </c>
      <c r="X47" s="2">
        <f t="shared" si="2"/>
        <v>0</v>
      </c>
      <c r="Y47" s="2">
        <f t="shared" si="2"/>
        <v>0</v>
      </c>
      <c r="Z47" s="2">
        <f t="shared" si="2"/>
        <v>3.9772727272727272E-2</v>
      </c>
      <c r="AA47" s="2">
        <f t="shared" si="2"/>
        <v>0</v>
      </c>
      <c r="AB47" s="2">
        <f t="shared" si="2"/>
        <v>3.9772727272727272E-2</v>
      </c>
      <c r="AC47" s="2">
        <f t="shared" si="2"/>
        <v>5.681818181818182E-3</v>
      </c>
      <c r="AD47" s="2">
        <f t="shared" si="2"/>
        <v>0</v>
      </c>
      <c r="AE47" s="2">
        <f t="shared" si="2"/>
        <v>1.7045454545454544E-2</v>
      </c>
      <c r="AF47" s="2">
        <f t="shared" si="9"/>
        <v>0</v>
      </c>
      <c r="AG47" s="2">
        <f t="shared" si="3"/>
        <v>0</v>
      </c>
      <c r="AH47" s="2">
        <f t="shared" si="3"/>
        <v>0</v>
      </c>
      <c r="AI47" s="2">
        <f t="shared" si="3"/>
        <v>1.7045454545454544E-2</v>
      </c>
      <c r="AJ47" s="2">
        <f t="shared" si="3"/>
        <v>0.22159090909090909</v>
      </c>
      <c r="AK47" s="2">
        <f t="shared" si="3"/>
        <v>0</v>
      </c>
      <c r="AL47" s="2">
        <f t="shared" si="3"/>
        <v>5.6818181818181816E-2</v>
      </c>
      <c r="AM47" s="2">
        <f t="shared" si="3"/>
        <v>0</v>
      </c>
      <c r="AN47" s="2">
        <f t="shared" si="4"/>
        <v>0.22159090909090909</v>
      </c>
      <c r="AO47" s="2">
        <f t="shared" si="4"/>
        <v>0</v>
      </c>
      <c r="AP47" s="2">
        <f t="shared" si="4"/>
        <v>0</v>
      </c>
      <c r="AQ47" s="2">
        <f t="shared" si="4"/>
        <v>0.10227272727272728</v>
      </c>
      <c r="AR47" s="2">
        <f t="shared" si="4"/>
        <v>0.17045454545454544</v>
      </c>
      <c r="AS47" s="2">
        <f t="shared" si="4"/>
        <v>0</v>
      </c>
      <c r="AT47" s="2">
        <f t="shared" si="4"/>
        <v>0</v>
      </c>
      <c r="AU47" s="2">
        <f t="shared" si="4"/>
        <v>0</v>
      </c>
      <c r="AV47" s="2">
        <f t="shared" si="5"/>
        <v>5.681818181818182E-3</v>
      </c>
      <c r="AW47" s="2">
        <f t="shared" si="5"/>
        <v>0</v>
      </c>
      <c r="AX47" s="2">
        <f t="shared" si="5"/>
        <v>0</v>
      </c>
      <c r="AY47" s="2">
        <f t="shared" si="5"/>
        <v>0</v>
      </c>
      <c r="AZ47" s="2">
        <f t="shared" si="5"/>
        <v>0</v>
      </c>
      <c r="BA47" s="2">
        <f t="shared" si="5"/>
        <v>0</v>
      </c>
      <c r="BB47" s="2">
        <f t="shared" si="5"/>
        <v>0</v>
      </c>
      <c r="BC47" s="2">
        <f t="shared" si="5"/>
        <v>0</v>
      </c>
      <c r="BD47" s="2">
        <f t="shared" si="5"/>
        <v>5.681818181818182E-3</v>
      </c>
      <c r="BE47" s="2">
        <f t="shared" si="5"/>
        <v>1.7045454545454544E-2</v>
      </c>
      <c r="BF47" s="2">
        <f t="shared" si="5"/>
        <v>5.681818181818182E-3</v>
      </c>
      <c r="BG47" s="2">
        <f t="shared" si="5"/>
        <v>0</v>
      </c>
      <c r="BH47" s="2">
        <f t="shared" si="5"/>
        <v>0</v>
      </c>
      <c r="BI47" s="2">
        <f t="shared" si="6"/>
        <v>0</v>
      </c>
      <c r="BJ47" s="2">
        <f t="shared" si="6"/>
        <v>5.681818181818182E-3</v>
      </c>
      <c r="BK47" s="2">
        <f t="shared" si="6"/>
        <v>5.681818181818182E-3</v>
      </c>
      <c r="BL47" s="2">
        <f t="shared" si="6"/>
        <v>0</v>
      </c>
      <c r="BM47" s="2">
        <f t="shared" si="6"/>
        <v>0</v>
      </c>
      <c r="BN47" s="2">
        <f t="shared" si="6"/>
        <v>0</v>
      </c>
      <c r="BO47" s="2">
        <f t="shared" si="6"/>
        <v>0</v>
      </c>
      <c r="BP47" s="2">
        <f t="shared" si="6"/>
        <v>0</v>
      </c>
      <c r="BQ47" s="2">
        <f t="shared" si="6"/>
        <v>0</v>
      </c>
      <c r="BR47" s="2">
        <f t="shared" si="6"/>
        <v>0</v>
      </c>
    </row>
    <row r="48" spans="1:70" ht="15.75" x14ac:dyDescent="0.25">
      <c r="B48" s="42">
        <v>42515</v>
      </c>
      <c r="C48" s="2">
        <f t="shared" si="1"/>
        <v>0</v>
      </c>
      <c r="D48" s="2">
        <f t="shared" si="2"/>
        <v>0</v>
      </c>
      <c r="E48" s="2">
        <f t="shared" si="2"/>
        <v>4.5045045045045045E-3</v>
      </c>
      <c r="F48" s="2">
        <f t="shared" si="2"/>
        <v>0</v>
      </c>
      <c r="G48" s="2">
        <f t="shared" si="2"/>
        <v>0</v>
      </c>
      <c r="H48" s="2">
        <f t="shared" si="2"/>
        <v>0</v>
      </c>
      <c r="I48" s="2">
        <f t="shared" si="2"/>
        <v>9.0090090090090089E-3</v>
      </c>
      <c r="J48" s="2">
        <f t="shared" si="2"/>
        <v>0</v>
      </c>
      <c r="K48" s="2">
        <f t="shared" si="2"/>
        <v>0</v>
      </c>
      <c r="L48" s="2">
        <f t="shared" si="2"/>
        <v>0</v>
      </c>
      <c r="M48" s="2">
        <f t="shared" si="2"/>
        <v>0</v>
      </c>
      <c r="N48" s="2">
        <f t="shared" si="2"/>
        <v>3.6036036036036036E-2</v>
      </c>
      <c r="O48" s="2">
        <f t="shared" si="2"/>
        <v>0</v>
      </c>
      <c r="P48" s="2">
        <f t="shared" si="2"/>
        <v>0</v>
      </c>
      <c r="Q48" s="2">
        <f t="shared" si="2"/>
        <v>0</v>
      </c>
      <c r="R48" s="2">
        <f t="shared" si="2"/>
        <v>0</v>
      </c>
      <c r="S48" s="2">
        <f t="shared" si="2"/>
        <v>0</v>
      </c>
      <c r="T48" s="2">
        <f t="shared" si="2"/>
        <v>0</v>
      </c>
      <c r="U48" s="2">
        <f t="shared" si="2"/>
        <v>0</v>
      </c>
      <c r="V48" s="2">
        <f t="shared" si="2"/>
        <v>0</v>
      </c>
      <c r="W48" s="2">
        <f t="shared" si="2"/>
        <v>0</v>
      </c>
      <c r="X48" s="2">
        <f t="shared" si="2"/>
        <v>4.5045045045045045E-3</v>
      </c>
      <c r="Y48" s="2">
        <f t="shared" si="2"/>
        <v>0</v>
      </c>
      <c r="Z48" s="2">
        <f t="shared" si="2"/>
        <v>6.3063063063063057E-2</v>
      </c>
      <c r="AA48" s="2">
        <f t="shared" si="2"/>
        <v>0</v>
      </c>
      <c r="AB48" s="2">
        <f t="shared" si="2"/>
        <v>6.7567567567567571E-2</v>
      </c>
      <c r="AC48" s="2">
        <f t="shared" si="2"/>
        <v>0</v>
      </c>
      <c r="AD48" s="2">
        <f t="shared" si="2"/>
        <v>0</v>
      </c>
      <c r="AE48" s="2">
        <f t="shared" si="2"/>
        <v>0</v>
      </c>
      <c r="AF48" s="2">
        <f t="shared" si="9"/>
        <v>0</v>
      </c>
      <c r="AG48" s="2">
        <f t="shared" si="3"/>
        <v>0</v>
      </c>
      <c r="AH48" s="2">
        <f t="shared" si="3"/>
        <v>0</v>
      </c>
      <c r="AI48" s="2">
        <f t="shared" si="3"/>
        <v>2.2522522522522521E-2</v>
      </c>
      <c r="AJ48" s="2">
        <f t="shared" si="3"/>
        <v>0.26576576576576577</v>
      </c>
      <c r="AK48" s="2">
        <f t="shared" si="3"/>
        <v>0</v>
      </c>
      <c r="AL48" s="2">
        <f t="shared" si="3"/>
        <v>4.5045045045045043E-2</v>
      </c>
      <c r="AM48" s="2">
        <f t="shared" si="3"/>
        <v>0</v>
      </c>
      <c r="AN48" s="2">
        <f t="shared" si="4"/>
        <v>0.23873873873873874</v>
      </c>
      <c r="AO48" s="2">
        <f t="shared" si="4"/>
        <v>0</v>
      </c>
      <c r="AP48" s="2">
        <f t="shared" si="4"/>
        <v>0</v>
      </c>
      <c r="AQ48" s="2">
        <f t="shared" si="4"/>
        <v>4.0540540540540543E-2</v>
      </c>
      <c r="AR48" s="2">
        <f t="shared" si="4"/>
        <v>0.15765765765765766</v>
      </c>
      <c r="AS48" s="2">
        <f t="shared" si="4"/>
        <v>0</v>
      </c>
      <c r="AT48" s="2">
        <f t="shared" si="4"/>
        <v>0</v>
      </c>
      <c r="AU48" s="2">
        <f t="shared" si="4"/>
        <v>0</v>
      </c>
      <c r="AV48" s="2">
        <f t="shared" si="5"/>
        <v>0</v>
      </c>
      <c r="AW48" s="2">
        <f t="shared" si="5"/>
        <v>9.0090090090090089E-3</v>
      </c>
      <c r="AX48" s="2">
        <f t="shared" si="5"/>
        <v>0</v>
      </c>
      <c r="AY48" s="2">
        <f t="shared" si="5"/>
        <v>0</v>
      </c>
      <c r="AZ48" s="2">
        <f t="shared" si="5"/>
        <v>0</v>
      </c>
      <c r="BA48" s="2">
        <f t="shared" si="5"/>
        <v>0</v>
      </c>
      <c r="BB48" s="2">
        <f t="shared" si="5"/>
        <v>0</v>
      </c>
      <c r="BC48" s="2">
        <f t="shared" si="5"/>
        <v>0</v>
      </c>
      <c r="BD48" s="2">
        <f t="shared" si="5"/>
        <v>1.3513513513513514E-2</v>
      </c>
      <c r="BE48" s="2">
        <f t="shared" si="5"/>
        <v>9.0090090090090089E-3</v>
      </c>
      <c r="BF48" s="2">
        <f t="shared" si="5"/>
        <v>0</v>
      </c>
      <c r="BG48" s="2">
        <f t="shared" si="5"/>
        <v>0</v>
      </c>
      <c r="BH48" s="2">
        <f t="shared" si="5"/>
        <v>0</v>
      </c>
      <c r="BI48" s="2">
        <f t="shared" si="6"/>
        <v>0</v>
      </c>
      <c r="BJ48" s="2">
        <f t="shared" si="6"/>
        <v>9.0090090090090089E-3</v>
      </c>
      <c r="BK48" s="2">
        <f t="shared" si="6"/>
        <v>0</v>
      </c>
      <c r="BL48" s="2">
        <f t="shared" si="6"/>
        <v>0</v>
      </c>
      <c r="BM48" s="2">
        <f t="shared" si="6"/>
        <v>0</v>
      </c>
      <c r="BN48" s="2">
        <f t="shared" si="6"/>
        <v>4.5045045045045045E-3</v>
      </c>
      <c r="BO48" s="2">
        <f t="shared" si="6"/>
        <v>0</v>
      </c>
      <c r="BP48" s="2">
        <f t="shared" si="6"/>
        <v>0</v>
      </c>
      <c r="BQ48" s="2">
        <f t="shared" si="6"/>
        <v>0</v>
      </c>
      <c r="BR48" s="2">
        <f t="shared" si="6"/>
        <v>0</v>
      </c>
    </row>
    <row r="49" spans="2:70" ht="15.75" x14ac:dyDescent="0.25">
      <c r="B49" s="42">
        <v>42516</v>
      </c>
      <c r="C49" s="2">
        <f t="shared" si="1"/>
        <v>0</v>
      </c>
      <c r="D49" s="2">
        <f t="shared" si="2"/>
        <v>0</v>
      </c>
      <c r="E49" s="2">
        <f t="shared" si="2"/>
        <v>6.4516129032258064E-3</v>
      </c>
      <c r="F49" s="2">
        <f t="shared" si="2"/>
        <v>0</v>
      </c>
      <c r="G49" s="2">
        <f t="shared" si="2"/>
        <v>0</v>
      </c>
      <c r="H49" s="2">
        <f t="shared" si="2"/>
        <v>1.2903225806451613E-2</v>
      </c>
      <c r="I49" s="2">
        <f t="shared" si="2"/>
        <v>1.2903225806451613E-2</v>
      </c>
      <c r="J49" s="2">
        <f t="shared" si="2"/>
        <v>0</v>
      </c>
      <c r="K49" s="2">
        <f t="shared" si="2"/>
        <v>0</v>
      </c>
      <c r="L49" s="2">
        <f t="shared" si="2"/>
        <v>0</v>
      </c>
      <c r="M49" s="2">
        <f t="shared" si="2"/>
        <v>0</v>
      </c>
      <c r="N49" s="2">
        <f t="shared" si="2"/>
        <v>6.4516129032258064E-3</v>
      </c>
      <c r="O49" s="2">
        <f t="shared" si="2"/>
        <v>0</v>
      </c>
      <c r="P49" s="2">
        <f t="shared" si="2"/>
        <v>0</v>
      </c>
      <c r="Q49" s="2">
        <f t="shared" si="2"/>
        <v>0</v>
      </c>
      <c r="R49" s="2">
        <f t="shared" si="2"/>
        <v>0</v>
      </c>
      <c r="S49" s="2">
        <f t="shared" si="2"/>
        <v>0</v>
      </c>
      <c r="T49" s="2">
        <f t="shared" si="2"/>
        <v>0</v>
      </c>
      <c r="U49" s="2">
        <f t="shared" si="2"/>
        <v>6.4516129032258064E-3</v>
      </c>
      <c r="V49" s="2">
        <f t="shared" si="2"/>
        <v>0</v>
      </c>
      <c r="W49" s="2">
        <f t="shared" si="2"/>
        <v>0</v>
      </c>
      <c r="X49" s="2">
        <f t="shared" si="2"/>
        <v>0</v>
      </c>
      <c r="Y49" s="2">
        <f t="shared" si="2"/>
        <v>0</v>
      </c>
      <c r="Z49" s="2">
        <f t="shared" si="2"/>
        <v>5.1612903225806452E-2</v>
      </c>
      <c r="AA49" s="2">
        <f t="shared" si="2"/>
        <v>0</v>
      </c>
      <c r="AB49" s="2">
        <f t="shared" si="2"/>
        <v>0.1032258064516129</v>
      </c>
      <c r="AC49" s="2">
        <f t="shared" si="2"/>
        <v>0</v>
      </c>
      <c r="AD49" s="2">
        <f t="shared" si="2"/>
        <v>0</v>
      </c>
      <c r="AE49" s="2">
        <f t="shared" si="2"/>
        <v>1.2903225806451613E-2</v>
      </c>
      <c r="AF49" s="2">
        <f t="shared" si="9"/>
        <v>0</v>
      </c>
      <c r="AG49" s="2">
        <f t="shared" si="3"/>
        <v>0</v>
      </c>
      <c r="AH49" s="2">
        <f t="shared" si="3"/>
        <v>0</v>
      </c>
      <c r="AI49" s="2">
        <f t="shared" si="3"/>
        <v>3.870967741935484E-2</v>
      </c>
      <c r="AJ49" s="2">
        <f t="shared" si="3"/>
        <v>0.19354838709677419</v>
      </c>
      <c r="AK49" s="2">
        <f t="shared" si="3"/>
        <v>0</v>
      </c>
      <c r="AL49" s="2">
        <f t="shared" si="3"/>
        <v>9.0322580645161285E-2</v>
      </c>
      <c r="AM49" s="2">
        <f t="shared" si="3"/>
        <v>0</v>
      </c>
      <c r="AN49" s="2">
        <f t="shared" si="4"/>
        <v>0.13548387096774195</v>
      </c>
      <c r="AO49" s="2">
        <f t="shared" si="4"/>
        <v>0</v>
      </c>
      <c r="AP49" s="2">
        <f t="shared" si="4"/>
        <v>0</v>
      </c>
      <c r="AQ49" s="2">
        <f t="shared" si="4"/>
        <v>0.10967741935483871</v>
      </c>
      <c r="AR49" s="2">
        <f t="shared" si="4"/>
        <v>0.19354838709677419</v>
      </c>
      <c r="AS49" s="2">
        <f t="shared" si="4"/>
        <v>0</v>
      </c>
      <c r="AT49" s="2">
        <f t="shared" si="4"/>
        <v>0</v>
      </c>
      <c r="AU49" s="2">
        <f t="shared" si="4"/>
        <v>0</v>
      </c>
      <c r="AV49" s="2">
        <f t="shared" si="5"/>
        <v>0</v>
      </c>
      <c r="AW49" s="2">
        <f t="shared" si="5"/>
        <v>0</v>
      </c>
      <c r="AX49" s="2">
        <f t="shared" si="5"/>
        <v>0</v>
      </c>
      <c r="AY49" s="2">
        <f t="shared" si="5"/>
        <v>0</v>
      </c>
      <c r="AZ49" s="2">
        <f t="shared" si="5"/>
        <v>0</v>
      </c>
      <c r="BA49" s="2">
        <f t="shared" si="5"/>
        <v>0</v>
      </c>
      <c r="BB49" s="2">
        <f t="shared" si="5"/>
        <v>0</v>
      </c>
      <c r="BC49" s="2">
        <f t="shared" si="5"/>
        <v>0</v>
      </c>
      <c r="BD49" s="2">
        <f t="shared" si="5"/>
        <v>6.4516129032258064E-3</v>
      </c>
      <c r="BE49" s="2">
        <f t="shared" si="5"/>
        <v>0</v>
      </c>
      <c r="BF49" s="2">
        <f t="shared" si="5"/>
        <v>0</v>
      </c>
      <c r="BG49" s="2">
        <f t="shared" si="5"/>
        <v>0</v>
      </c>
      <c r="BH49" s="2">
        <f t="shared" si="5"/>
        <v>0</v>
      </c>
      <c r="BI49" s="2">
        <f t="shared" si="6"/>
        <v>0</v>
      </c>
      <c r="BJ49" s="2">
        <f t="shared" si="6"/>
        <v>0</v>
      </c>
      <c r="BK49" s="2">
        <f t="shared" si="6"/>
        <v>6.4516129032258064E-3</v>
      </c>
      <c r="BL49" s="2">
        <f t="shared" si="6"/>
        <v>0</v>
      </c>
      <c r="BM49" s="2">
        <f t="shared" si="6"/>
        <v>0</v>
      </c>
      <c r="BN49" s="2">
        <f t="shared" si="6"/>
        <v>0</v>
      </c>
      <c r="BO49" s="2">
        <f t="shared" si="6"/>
        <v>6.4516129032258064E-3</v>
      </c>
      <c r="BP49" s="2">
        <f t="shared" si="6"/>
        <v>6.4516129032258064E-3</v>
      </c>
      <c r="BQ49" s="2">
        <f t="shared" si="6"/>
        <v>0</v>
      </c>
      <c r="BR49" s="2">
        <f t="shared" si="6"/>
        <v>0</v>
      </c>
    </row>
    <row r="50" spans="2:70" ht="15.75" x14ac:dyDescent="0.25">
      <c r="B50" s="42">
        <v>42517</v>
      </c>
      <c r="C50" s="2">
        <f t="shared" si="1"/>
        <v>0</v>
      </c>
      <c r="D50" s="2">
        <f t="shared" si="2"/>
        <v>0</v>
      </c>
      <c r="E50" s="2">
        <f t="shared" si="2"/>
        <v>0</v>
      </c>
      <c r="F50" s="2">
        <f t="shared" si="2"/>
        <v>0</v>
      </c>
      <c r="G50" s="2">
        <f t="shared" si="2"/>
        <v>0</v>
      </c>
      <c r="H50" s="2">
        <f t="shared" si="2"/>
        <v>0</v>
      </c>
      <c r="I50" s="2">
        <f t="shared" si="2"/>
        <v>4.0816326530612242E-2</v>
      </c>
      <c r="J50" s="2">
        <f t="shared" si="2"/>
        <v>0</v>
      </c>
      <c r="K50" s="2">
        <f t="shared" si="2"/>
        <v>4.0816326530612242E-2</v>
      </c>
      <c r="L50" s="2">
        <f t="shared" si="2"/>
        <v>0</v>
      </c>
      <c r="M50" s="2">
        <f t="shared" si="2"/>
        <v>0</v>
      </c>
      <c r="N50" s="2">
        <f t="shared" si="2"/>
        <v>5.4421768707482991E-2</v>
      </c>
      <c r="O50" s="2">
        <f t="shared" si="2"/>
        <v>0</v>
      </c>
      <c r="P50" s="2">
        <f t="shared" si="2"/>
        <v>0</v>
      </c>
      <c r="Q50" s="2">
        <f t="shared" si="2"/>
        <v>0</v>
      </c>
      <c r="R50" s="2">
        <f t="shared" si="2"/>
        <v>0</v>
      </c>
      <c r="S50" s="2">
        <f t="shared" si="2"/>
        <v>0</v>
      </c>
      <c r="T50" s="2">
        <f t="shared" si="2"/>
        <v>0</v>
      </c>
      <c r="U50" s="2">
        <f t="shared" si="2"/>
        <v>0</v>
      </c>
      <c r="V50" s="2">
        <f t="shared" si="2"/>
        <v>0</v>
      </c>
      <c r="W50" s="2">
        <f t="shared" si="2"/>
        <v>0</v>
      </c>
      <c r="X50" s="2">
        <f t="shared" si="2"/>
        <v>0</v>
      </c>
      <c r="Y50" s="2">
        <f t="shared" si="2"/>
        <v>0</v>
      </c>
      <c r="Z50" s="2">
        <f t="shared" si="2"/>
        <v>6.8027210884353748E-2</v>
      </c>
      <c r="AA50" s="2">
        <f t="shared" si="2"/>
        <v>0</v>
      </c>
      <c r="AB50" s="2">
        <f t="shared" si="2"/>
        <v>0.10884353741496598</v>
      </c>
      <c r="AC50" s="2">
        <f t="shared" si="2"/>
        <v>0</v>
      </c>
      <c r="AD50" s="2">
        <f t="shared" si="2"/>
        <v>0</v>
      </c>
      <c r="AE50" s="2">
        <f t="shared" si="2"/>
        <v>2.7210884353741496E-2</v>
      </c>
      <c r="AF50" s="2">
        <f t="shared" si="9"/>
        <v>0</v>
      </c>
      <c r="AG50" s="2">
        <f t="shared" si="3"/>
        <v>0</v>
      </c>
      <c r="AH50" s="2">
        <f t="shared" si="3"/>
        <v>0</v>
      </c>
      <c r="AI50" s="2">
        <f t="shared" si="3"/>
        <v>2.7210884353741496E-2</v>
      </c>
      <c r="AJ50" s="2">
        <f t="shared" si="3"/>
        <v>0.21088435374149661</v>
      </c>
      <c r="AK50" s="2">
        <f t="shared" si="3"/>
        <v>0</v>
      </c>
      <c r="AL50" s="2">
        <f t="shared" si="3"/>
        <v>0.11564625850340136</v>
      </c>
      <c r="AM50" s="2">
        <f t="shared" si="3"/>
        <v>0</v>
      </c>
      <c r="AN50" s="2">
        <f t="shared" si="4"/>
        <v>8.8435374149659865E-2</v>
      </c>
      <c r="AO50" s="2">
        <f t="shared" si="4"/>
        <v>0</v>
      </c>
      <c r="AP50" s="2">
        <f t="shared" si="4"/>
        <v>0</v>
      </c>
      <c r="AQ50" s="2">
        <f t="shared" si="4"/>
        <v>6.1224489795918366E-2</v>
      </c>
      <c r="AR50" s="2">
        <f t="shared" si="4"/>
        <v>0.12925170068027211</v>
      </c>
      <c r="AS50" s="2">
        <f t="shared" si="4"/>
        <v>0</v>
      </c>
      <c r="AT50" s="2">
        <f t="shared" si="4"/>
        <v>0</v>
      </c>
      <c r="AU50" s="2">
        <f t="shared" si="4"/>
        <v>0</v>
      </c>
      <c r="AV50" s="2">
        <f t="shared" si="5"/>
        <v>6.8027210884353739E-3</v>
      </c>
      <c r="AW50" s="2">
        <f t="shared" si="5"/>
        <v>0</v>
      </c>
      <c r="AX50" s="2">
        <f t="shared" si="5"/>
        <v>0</v>
      </c>
      <c r="AY50" s="2">
        <f t="shared" si="5"/>
        <v>0</v>
      </c>
      <c r="AZ50" s="2">
        <f t="shared" si="5"/>
        <v>0</v>
      </c>
      <c r="BA50" s="2">
        <f t="shared" si="5"/>
        <v>0</v>
      </c>
      <c r="BB50" s="2">
        <f t="shared" si="5"/>
        <v>0</v>
      </c>
      <c r="BC50" s="2">
        <f t="shared" si="5"/>
        <v>0</v>
      </c>
      <c r="BD50" s="2">
        <f t="shared" si="5"/>
        <v>1.3605442176870748E-2</v>
      </c>
      <c r="BE50" s="2">
        <f t="shared" si="5"/>
        <v>0</v>
      </c>
      <c r="BF50" s="2">
        <f t="shared" si="5"/>
        <v>0</v>
      </c>
      <c r="BG50" s="2">
        <f t="shared" si="5"/>
        <v>0</v>
      </c>
      <c r="BH50" s="2">
        <f t="shared" si="5"/>
        <v>0</v>
      </c>
      <c r="BI50" s="2">
        <f t="shared" si="6"/>
        <v>0</v>
      </c>
      <c r="BJ50" s="2">
        <f t="shared" si="6"/>
        <v>0</v>
      </c>
      <c r="BK50" s="2">
        <f t="shared" si="6"/>
        <v>0</v>
      </c>
      <c r="BL50" s="2">
        <f t="shared" si="6"/>
        <v>0</v>
      </c>
      <c r="BM50" s="2">
        <f t="shared" si="6"/>
        <v>0</v>
      </c>
      <c r="BN50" s="2">
        <f t="shared" si="6"/>
        <v>6.8027210884353739E-3</v>
      </c>
      <c r="BO50" s="2">
        <f t="shared" si="6"/>
        <v>0</v>
      </c>
      <c r="BP50" s="2">
        <f t="shared" si="6"/>
        <v>0</v>
      </c>
      <c r="BQ50" s="2">
        <f t="shared" si="6"/>
        <v>0</v>
      </c>
      <c r="BR50" s="2">
        <f t="shared" si="6"/>
        <v>0</v>
      </c>
    </row>
    <row r="51" spans="2:70" ht="15.75" x14ac:dyDescent="0.25">
      <c r="B51" s="42">
        <v>42518</v>
      </c>
      <c r="C51" s="2">
        <f t="shared" si="1"/>
        <v>0</v>
      </c>
      <c r="D51" s="2">
        <f t="shared" si="2"/>
        <v>0</v>
      </c>
      <c r="E51" s="2">
        <f t="shared" si="2"/>
        <v>1.098901098901099E-2</v>
      </c>
      <c r="F51" s="2">
        <f t="shared" si="2"/>
        <v>0</v>
      </c>
      <c r="G51" s="2">
        <f t="shared" si="2"/>
        <v>0</v>
      </c>
      <c r="H51" s="2">
        <f t="shared" si="2"/>
        <v>0</v>
      </c>
      <c r="I51" s="2">
        <f t="shared" si="2"/>
        <v>5.4945054945054949E-3</v>
      </c>
      <c r="J51" s="2">
        <f t="shared" si="2"/>
        <v>0</v>
      </c>
      <c r="K51" s="2">
        <f t="shared" si="2"/>
        <v>1.098901098901099E-2</v>
      </c>
      <c r="L51" s="2">
        <f t="shared" si="2"/>
        <v>0</v>
      </c>
      <c r="M51" s="2">
        <f t="shared" si="2"/>
        <v>0</v>
      </c>
      <c r="N51" s="2">
        <f t="shared" si="2"/>
        <v>0.10989010989010989</v>
      </c>
      <c r="O51" s="2">
        <f t="shared" si="2"/>
        <v>0</v>
      </c>
      <c r="P51" s="2">
        <f t="shared" si="2"/>
        <v>0</v>
      </c>
      <c r="Q51" s="2">
        <f t="shared" si="2"/>
        <v>0</v>
      </c>
      <c r="R51" s="2">
        <f t="shared" si="2"/>
        <v>0</v>
      </c>
      <c r="S51" s="2">
        <f t="shared" si="2"/>
        <v>0</v>
      </c>
      <c r="T51" s="2">
        <f t="shared" si="2"/>
        <v>0</v>
      </c>
      <c r="U51" s="2">
        <f t="shared" si="2"/>
        <v>5.4945054945054949E-3</v>
      </c>
      <c r="V51" s="2">
        <f t="shared" si="2"/>
        <v>0</v>
      </c>
      <c r="W51" s="2">
        <f t="shared" si="2"/>
        <v>0</v>
      </c>
      <c r="X51" s="2">
        <f t="shared" si="2"/>
        <v>0</v>
      </c>
      <c r="Y51" s="2">
        <f t="shared" si="2"/>
        <v>0</v>
      </c>
      <c r="Z51" s="2">
        <f t="shared" si="2"/>
        <v>4.9450549450549448E-2</v>
      </c>
      <c r="AA51" s="2">
        <f t="shared" si="2"/>
        <v>0</v>
      </c>
      <c r="AB51" s="2">
        <f t="shared" si="2"/>
        <v>7.1428571428571425E-2</v>
      </c>
      <c r="AC51" s="2">
        <f t="shared" si="2"/>
        <v>0</v>
      </c>
      <c r="AD51" s="2">
        <f t="shared" si="2"/>
        <v>0</v>
      </c>
      <c r="AE51" s="2">
        <f t="shared" si="2"/>
        <v>2.197802197802198E-2</v>
      </c>
      <c r="AF51" s="2">
        <f t="shared" si="9"/>
        <v>0</v>
      </c>
      <c r="AG51" s="2">
        <f t="shared" si="3"/>
        <v>0</v>
      </c>
      <c r="AH51" s="2">
        <f t="shared" si="3"/>
        <v>0</v>
      </c>
      <c r="AI51" s="2">
        <f t="shared" si="3"/>
        <v>1.6483516483516484E-2</v>
      </c>
      <c r="AJ51" s="2">
        <f t="shared" si="3"/>
        <v>0.23076923076923078</v>
      </c>
      <c r="AK51" s="2">
        <f t="shared" si="3"/>
        <v>0</v>
      </c>
      <c r="AL51" s="2">
        <f t="shared" si="3"/>
        <v>3.2967032967032968E-2</v>
      </c>
      <c r="AM51" s="2">
        <f t="shared" si="3"/>
        <v>0</v>
      </c>
      <c r="AN51" s="2">
        <f t="shared" si="4"/>
        <v>0.24175824175824176</v>
      </c>
      <c r="AO51" s="2">
        <f t="shared" si="4"/>
        <v>0</v>
      </c>
      <c r="AP51" s="2">
        <f t="shared" si="4"/>
        <v>0</v>
      </c>
      <c r="AQ51" s="2">
        <f t="shared" si="4"/>
        <v>6.5934065934065936E-2</v>
      </c>
      <c r="AR51" s="2">
        <f t="shared" si="4"/>
        <v>0.10989010989010989</v>
      </c>
      <c r="AS51" s="2">
        <f t="shared" si="4"/>
        <v>0</v>
      </c>
      <c r="AT51" s="2">
        <f t="shared" si="4"/>
        <v>0</v>
      </c>
      <c r="AU51" s="2">
        <f t="shared" si="4"/>
        <v>0</v>
      </c>
      <c r="AV51" s="2">
        <f t="shared" si="5"/>
        <v>5.4945054945054949E-3</v>
      </c>
      <c r="AW51" s="2">
        <f t="shared" si="5"/>
        <v>0</v>
      </c>
      <c r="AX51" s="2">
        <f t="shared" si="5"/>
        <v>0</v>
      </c>
      <c r="AY51" s="2">
        <f t="shared" si="5"/>
        <v>0</v>
      </c>
      <c r="AZ51" s="2">
        <f t="shared" si="5"/>
        <v>0</v>
      </c>
      <c r="BA51" s="2">
        <f t="shared" si="5"/>
        <v>0</v>
      </c>
      <c r="BB51" s="2">
        <f t="shared" si="5"/>
        <v>0</v>
      </c>
      <c r="BC51" s="2">
        <f t="shared" si="5"/>
        <v>0</v>
      </c>
      <c r="BD51" s="2">
        <f t="shared" si="5"/>
        <v>5.4945054945054949E-3</v>
      </c>
      <c r="BE51" s="2">
        <f t="shared" si="5"/>
        <v>0</v>
      </c>
      <c r="BF51" s="2">
        <f t="shared" si="5"/>
        <v>5.4945054945054949E-3</v>
      </c>
      <c r="BG51" s="2">
        <f t="shared" si="5"/>
        <v>0</v>
      </c>
      <c r="BH51" s="2">
        <f t="shared" si="5"/>
        <v>0</v>
      </c>
      <c r="BI51" s="2">
        <f t="shared" si="6"/>
        <v>0</v>
      </c>
      <c r="BJ51" s="2">
        <f t="shared" si="6"/>
        <v>0</v>
      </c>
      <c r="BK51" s="2">
        <f t="shared" si="6"/>
        <v>0</v>
      </c>
      <c r="BL51" s="2">
        <f t="shared" si="6"/>
        <v>0</v>
      </c>
      <c r="BM51" s="2">
        <f t="shared" si="6"/>
        <v>0</v>
      </c>
      <c r="BN51" s="2">
        <f t="shared" si="6"/>
        <v>0</v>
      </c>
      <c r="BO51" s="2">
        <f t="shared" si="6"/>
        <v>0</v>
      </c>
      <c r="BP51" s="2">
        <f t="shared" si="6"/>
        <v>0</v>
      </c>
      <c r="BQ51" s="2">
        <f t="shared" si="6"/>
        <v>0</v>
      </c>
      <c r="BR51" s="2">
        <f t="shared" si="6"/>
        <v>0</v>
      </c>
    </row>
    <row r="52" spans="2:70" ht="15.75" x14ac:dyDescent="0.25">
      <c r="B52" s="42">
        <v>42519</v>
      </c>
      <c r="C52" s="2">
        <f t="shared" si="1"/>
        <v>0</v>
      </c>
      <c r="D52" s="2">
        <f t="shared" si="2"/>
        <v>0</v>
      </c>
      <c r="E52" s="2">
        <f t="shared" si="2"/>
        <v>2.4E-2</v>
      </c>
      <c r="F52" s="2">
        <f t="shared" si="2"/>
        <v>0</v>
      </c>
      <c r="G52" s="2">
        <f t="shared" si="2"/>
        <v>0</v>
      </c>
      <c r="H52" s="2">
        <f t="shared" si="2"/>
        <v>0</v>
      </c>
      <c r="I52" s="2">
        <f t="shared" si="2"/>
        <v>8.0000000000000002E-3</v>
      </c>
      <c r="J52" s="2">
        <f t="shared" si="2"/>
        <v>0</v>
      </c>
      <c r="K52" s="2">
        <f t="shared" si="2"/>
        <v>8.0000000000000002E-3</v>
      </c>
      <c r="L52" s="2">
        <f t="shared" si="2"/>
        <v>0</v>
      </c>
      <c r="M52" s="2">
        <f t="shared" si="2"/>
        <v>0</v>
      </c>
      <c r="N52" s="2">
        <f t="shared" si="2"/>
        <v>5.6000000000000001E-2</v>
      </c>
      <c r="O52" s="2">
        <f t="shared" si="2"/>
        <v>0</v>
      </c>
      <c r="P52" s="2">
        <f t="shared" si="2"/>
        <v>0</v>
      </c>
      <c r="Q52" s="2">
        <f t="shared" si="2"/>
        <v>0</v>
      </c>
      <c r="R52" s="2">
        <f t="shared" si="2"/>
        <v>0</v>
      </c>
      <c r="S52" s="2">
        <f t="shared" si="2"/>
        <v>0</v>
      </c>
      <c r="T52" s="2">
        <f t="shared" si="2"/>
        <v>0</v>
      </c>
      <c r="U52" s="2">
        <f t="shared" si="2"/>
        <v>0</v>
      </c>
      <c r="V52" s="2">
        <f t="shared" ref="D52:AE61" si="10">V11/$B11</f>
        <v>0</v>
      </c>
      <c r="W52" s="2">
        <f t="shared" si="10"/>
        <v>0</v>
      </c>
      <c r="X52" s="2">
        <f t="shared" si="10"/>
        <v>0</v>
      </c>
      <c r="Y52" s="2">
        <f t="shared" si="10"/>
        <v>0</v>
      </c>
      <c r="Z52" s="2">
        <f t="shared" si="10"/>
        <v>0.04</v>
      </c>
      <c r="AA52" s="2">
        <f t="shared" si="10"/>
        <v>0</v>
      </c>
      <c r="AB52" s="2">
        <f t="shared" si="10"/>
        <v>0.04</v>
      </c>
      <c r="AC52" s="2">
        <f t="shared" si="10"/>
        <v>0</v>
      </c>
      <c r="AD52" s="2">
        <f t="shared" si="10"/>
        <v>0</v>
      </c>
      <c r="AE52" s="2">
        <f t="shared" si="10"/>
        <v>8.0000000000000002E-3</v>
      </c>
      <c r="AF52" s="2">
        <f t="shared" si="9"/>
        <v>0</v>
      </c>
      <c r="AG52" s="2">
        <f t="shared" si="3"/>
        <v>0</v>
      </c>
      <c r="AH52" s="2">
        <f t="shared" si="3"/>
        <v>0</v>
      </c>
      <c r="AI52" s="2">
        <f t="shared" si="3"/>
        <v>7.1999999999999995E-2</v>
      </c>
      <c r="AJ52" s="2">
        <f t="shared" si="3"/>
        <v>0.216</v>
      </c>
      <c r="AK52" s="2">
        <f t="shared" si="3"/>
        <v>0</v>
      </c>
      <c r="AL52" s="2">
        <f t="shared" si="3"/>
        <v>2.4E-2</v>
      </c>
      <c r="AM52" s="2">
        <f t="shared" si="3"/>
        <v>0</v>
      </c>
      <c r="AN52" s="2">
        <f t="shared" si="4"/>
        <v>0.12</v>
      </c>
      <c r="AO52" s="2">
        <f t="shared" si="4"/>
        <v>0</v>
      </c>
      <c r="AP52" s="2">
        <f t="shared" si="4"/>
        <v>0</v>
      </c>
      <c r="AQ52" s="2">
        <f t="shared" si="4"/>
        <v>9.6000000000000002E-2</v>
      </c>
      <c r="AR52" s="2">
        <f t="shared" si="4"/>
        <v>0.27200000000000002</v>
      </c>
      <c r="AS52" s="2">
        <f t="shared" si="4"/>
        <v>0</v>
      </c>
      <c r="AT52" s="2">
        <f t="shared" si="4"/>
        <v>0</v>
      </c>
      <c r="AU52" s="2">
        <f t="shared" si="4"/>
        <v>0</v>
      </c>
      <c r="AV52" s="2">
        <f t="shared" si="5"/>
        <v>0</v>
      </c>
      <c r="AW52" s="2">
        <f t="shared" si="5"/>
        <v>0</v>
      </c>
      <c r="AX52" s="2">
        <f t="shared" si="5"/>
        <v>0</v>
      </c>
      <c r="AY52" s="2">
        <f t="shared" si="5"/>
        <v>0</v>
      </c>
      <c r="AZ52" s="2">
        <f t="shared" si="5"/>
        <v>0</v>
      </c>
      <c r="BA52" s="2">
        <f t="shared" si="5"/>
        <v>0</v>
      </c>
      <c r="BB52" s="2">
        <f t="shared" si="5"/>
        <v>0</v>
      </c>
      <c r="BC52" s="2">
        <f t="shared" si="5"/>
        <v>0</v>
      </c>
      <c r="BD52" s="2">
        <f t="shared" si="5"/>
        <v>8.0000000000000002E-3</v>
      </c>
      <c r="BE52" s="2">
        <f t="shared" si="5"/>
        <v>0</v>
      </c>
      <c r="BF52" s="2">
        <f t="shared" si="5"/>
        <v>0</v>
      </c>
      <c r="BG52" s="2">
        <f t="shared" si="5"/>
        <v>0</v>
      </c>
      <c r="BH52" s="2">
        <f t="shared" si="5"/>
        <v>0</v>
      </c>
      <c r="BI52" s="2">
        <f t="shared" si="6"/>
        <v>0</v>
      </c>
      <c r="BJ52" s="2">
        <f t="shared" si="6"/>
        <v>0</v>
      </c>
      <c r="BK52" s="2">
        <f t="shared" si="6"/>
        <v>0</v>
      </c>
      <c r="BL52" s="2">
        <f t="shared" si="6"/>
        <v>0</v>
      </c>
      <c r="BM52" s="2">
        <f t="shared" si="6"/>
        <v>0</v>
      </c>
      <c r="BN52" s="2">
        <f t="shared" si="6"/>
        <v>8.0000000000000002E-3</v>
      </c>
      <c r="BO52" s="2">
        <f t="shared" si="6"/>
        <v>0</v>
      </c>
      <c r="BP52" s="2">
        <f t="shared" si="6"/>
        <v>0</v>
      </c>
      <c r="BQ52" s="2">
        <f t="shared" si="6"/>
        <v>0</v>
      </c>
      <c r="BR52" s="2">
        <f t="shared" si="6"/>
        <v>0</v>
      </c>
    </row>
    <row r="53" spans="2:70" ht="15.75" x14ac:dyDescent="0.25">
      <c r="B53" s="42">
        <v>42520</v>
      </c>
      <c r="C53" s="2">
        <f t="shared" si="1"/>
        <v>0</v>
      </c>
      <c r="D53" s="2">
        <f t="shared" si="10"/>
        <v>0</v>
      </c>
      <c r="E53" s="2">
        <f t="shared" si="10"/>
        <v>4.0816326530612242E-2</v>
      </c>
      <c r="F53" s="2">
        <f t="shared" si="10"/>
        <v>0</v>
      </c>
      <c r="G53" s="2">
        <f t="shared" si="10"/>
        <v>0</v>
      </c>
      <c r="H53" s="2">
        <f t="shared" si="10"/>
        <v>0</v>
      </c>
      <c r="I53" s="2">
        <f t="shared" si="10"/>
        <v>4.0816326530612242E-2</v>
      </c>
      <c r="J53" s="2">
        <f t="shared" si="10"/>
        <v>0</v>
      </c>
      <c r="K53" s="2">
        <f t="shared" si="10"/>
        <v>0</v>
      </c>
      <c r="L53" s="2">
        <f t="shared" si="10"/>
        <v>0</v>
      </c>
      <c r="M53" s="2">
        <f t="shared" si="10"/>
        <v>0</v>
      </c>
      <c r="N53" s="2">
        <f t="shared" si="10"/>
        <v>0.10204081632653061</v>
      </c>
      <c r="O53" s="2">
        <f t="shared" si="10"/>
        <v>0</v>
      </c>
      <c r="P53" s="2">
        <f t="shared" si="10"/>
        <v>0</v>
      </c>
      <c r="Q53" s="2">
        <f t="shared" si="10"/>
        <v>0</v>
      </c>
      <c r="R53" s="2">
        <f t="shared" si="10"/>
        <v>0</v>
      </c>
      <c r="S53" s="2">
        <f t="shared" si="10"/>
        <v>0</v>
      </c>
      <c r="T53" s="2">
        <f t="shared" si="10"/>
        <v>0</v>
      </c>
      <c r="U53" s="2">
        <f t="shared" si="10"/>
        <v>0</v>
      </c>
      <c r="V53" s="2">
        <f t="shared" si="10"/>
        <v>0</v>
      </c>
      <c r="W53" s="2">
        <f t="shared" si="10"/>
        <v>0</v>
      </c>
      <c r="X53" s="2">
        <f t="shared" si="10"/>
        <v>0</v>
      </c>
      <c r="Y53" s="2">
        <f t="shared" si="10"/>
        <v>0</v>
      </c>
      <c r="Z53" s="2">
        <f t="shared" si="10"/>
        <v>6.1224489795918366E-2</v>
      </c>
      <c r="AA53" s="2">
        <f t="shared" si="10"/>
        <v>0</v>
      </c>
      <c r="AB53" s="2">
        <f t="shared" si="10"/>
        <v>6.1224489795918366E-2</v>
      </c>
      <c r="AC53" s="2">
        <f t="shared" si="10"/>
        <v>0</v>
      </c>
      <c r="AD53" s="2">
        <f t="shared" si="10"/>
        <v>0</v>
      </c>
      <c r="AE53" s="2">
        <f t="shared" si="10"/>
        <v>0</v>
      </c>
      <c r="AF53" s="2">
        <f t="shared" si="9"/>
        <v>0</v>
      </c>
      <c r="AG53" s="2">
        <f t="shared" si="3"/>
        <v>0</v>
      </c>
      <c r="AH53" s="2">
        <f t="shared" si="3"/>
        <v>0</v>
      </c>
      <c r="AI53" s="2">
        <f t="shared" si="3"/>
        <v>0.10204081632653061</v>
      </c>
      <c r="AJ53" s="2">
        <f t="shared" si="3"/>
        <v>4.0816326530612242E-2</v>
      </c>
      <c r="AK53" s="2">
        <f t="shared" si="3"/>
        <v>0</v>
      </c>
      <c r="AL53" s="2">
        <f t="shared" si="3"/>
        <v>4.0816326530612242E-2</v>
      </c>
      <c r="AM53" s="2">
        <f t="shared" si="3"/>
        <v>0</v>
      </c>
      <c r="AN53" s="2">
        <f t="shared" si="4"/>
        <v>6.1224489795918366E-2</v>
      </c>
      <c r="AO53" s="2">
        <f t="shared" si="4"/>
        <v>0</v>
      </c>
      <c r="AP53" s="2">
        <f t="shared" si="4"/>
        <v>0</v>
      </c>
      <c r="AQ53" s="2">
        <f t="shared" si="4"/>
        <v>0.18367346938775511</v>
      </c>
      <c r="AR53" s="2">
        <f t="shared" si="4"/>
        <v>0.24489795918367346</v>
      </c>
      <c r="AS53" s="2">
        <f t="shared" si="4"/>
        <v>0</v>
      </c>
      <c r="AT53" s="2">
        <f t="shared" si="4"/>
        <v>0</v>
      </c>
      <c r="AU53" s="2">
        <f t="shared" si="4"/>
        <v>0</v>
      </c>
      <c r="AV53" s="2">
        <f t="shared" si="5"/>
        <v>0</v>
      </c>
      <c r="AW53" s="2">
        <f t="shared" si="5"/>
        <v>0</v>
      </c>
      <c r="AX53" s="2">
        <f t="shared" si="5"/>
        <v>0</v>
      </c>
      <c r="AY53" s="2">
        <f t="shared" si="5"/>
        <v>0</v>
      </c>
      <c r="AZ53" s="2">
        <f t="shared" si="5"/>
        <v>0</v>
      </c>
      <c r="BA53" s="2">
        <f t="shared" si="5"/>
        <v>0</v>
      </c>
      <c r="BB53" s="2">
        <f t="shared" si="5"/>
        <v>0</v>
      </c>
      <c r="BC53" s="2">
        <f t="shared" si="5"/>
        <v>0</v>
      </c>
      <c r="BD53" s="2">
        <f t="shared" si="5"/>
        <v>0</v>
      </c>
      <c r="BE53" s="2">
        <f t="shared" si="5"/>
        <v>0</v>
      </c>
      <c r="BF53" s="2">
        <f t="shared" si="5"/>
        <v>0</v>
      </c>
      <c r="BG53" s="2">
        <f t="shared" si="5"/>
        <v>0</v>
      </c>
      <c r="BH53" s="2">
        <f t="shared" si="5"/>
        <v>0</v>
      </c>
      <c r="BI53" s="2">
        <f t="shared" si="6"/>
        <v>0</v>
      </c>
      <c r="BJ53" s="2">
        <f t="shared" si="6"/>
        <v>0</v>
      </c>
      <c r="BK53" s="2">
        <f t="shared" si="6"/>
        <v>0</v>
      </c>
      <c r="BL53" s="2">
        <f t="shared" si="6"/>
        <v>0</v>
      </c>
      <c r="BM53" s="2">
        <f t="shared" si="6"/>
        <v>0</v>
      </c>
      <c r="BN53" s="2">
        <f t="shared" si="6"/>
        <v>0</v>
      </c>
      <c r="BO53" s="2">
        <f t="shared" si="6"/>
        <v>2.0408163265306121E-2</v>
      </c>
      <c r="BP53" s="2">
        <f t="shared" si="6"/>
        <v>0</v>
      </c>
      <c r="BQ53" s="2">
        <f t="shared" si="6"/>
        <v>0</v>
      </c>
      <c r="BR53" s="2">
        <f t="shared" si="6"/>
        <v>0</v>
      </c>
    </row>
    <row r="54" spans="2:70" ht="15.75" x14ac:dyDescent="0.25">
      <c r="B54" s="42">
        <v>42521</v>
      </c>
      <c r="C54" s="2">
        <f t="shared" si="1"/>
        <v>0</v>
      </c>
      <c r="D54" s="2">
        <f t="shared" si="10"/>
        <v>0</v>
      </c>
      <c r="E54" s="2">
        <f t="shared" si="10"/>
        <v>0</v>
      </c>
      <c r="F54" s="2">
        <f t="shared" si="10"/>
        <v>0</v>
      </c>
      <c r="G54" s="2">
        <f t="shared" si="10"/>
        <v>0</v>
      </c>
      <c r="H54" s="2">
        <f t="shared" si="10"/>
        <v>0</v>
      </c>
      <c r="I54" s="2">
        <f t="shared" si="10"/>
        <v>0</v>
      </c>
      <c r="J54" s="2">
        <f t="shared" si="10"/>
        <v>0</v>
      </c>
      <c r="K54" s="2">
        <f t="shared" si="10"/>
        <v>8.5470085470085479E-3</v>
      </c>
      <c r="L54" s="2">
        <f t="shared" si="10"/>
        <v>0</v>
      </c>
      <c r="M54" s="2">
        <f t="shared" si="10"/>
        <v>0</v>
      </c>
      <c r="N54" s="2">
        <f t="shared" si="10"/>
        <v>0.19658119658119658</v>
      </c>
      <c r="O54" s="2">
        <f t="shared" si="10"/>
        <v>0</v>
      </c>
      <c r="P54" s="2">
        <f t="shared" si="10"/>
        <v>0</v>
      </c>
      <c r="Q54" s="2">
        <f t="shared" si="10"/>
        <v>0</v>
      </c>
      <c r="R54" s="2">
        <f t="shared" si="10"/>
        <v>0</v>
      </c>
      <c r="S54" s="2">
        <f t="shared" si="10"/>
        <v>0</v>
      </c>
      <c r="T54" s="2">
        <f t="shared" si="10"/>
        <v>8.5470085470085479E-3</v>
      </c>
      <c r="U54" s="2">
        <f t="shared" si="10"/>
        <v>0</v>
      </c>
      <c r="V54" s="2">
        <f t="shared" si="10"/>
        <v>0</v>
      </c>
      <c r="W54" s="2">
        <f t="shared" si="10"/>
        <v>0</v>
      </c>
      <c r="X54" s="2">
        <f t="shared" si="10"/>
        <v>0</v>
      </c>
      <c r="Y54" s="2">
        <f t="shared" si="10"/>
        <v>0</v>
      </c>
      <c r="Z54" s="2">
        <f t="shared" si="10"/>
        <v>4.2735042735042736E-2</v>
      </c>
      <c r="AA54" s="2">
        <f t="shared" si="10"/>
        <v>0</v>
      </c>
      <c r="AB54" s="2">
        <f t="shared" si="10"/>
        <v>5.128205128205128E-2</v>
      </c>
      <c r="AC54" s="2">
        <f t="shared" si="10"/>
        <v>0</v>
      </c>
      <c r="AD54" s="2">
        <f t="shared" si="10"/>
        <v>0</v>
      </c>
      <c r="AE54" s="2">
        <f t="shared" si="10"/>
        <v>0</v>
      </c>
      <c r="AF54" s="2">
        <f t="shared" si="9"/>
        <v>0</v>
      </c>
      <c r="AG54" s="2">
        <f t="shared" si="3"/>
        <v>0</v>
      </c>
      <c r="AH54" s="2">
        <f t="shared" si="3"/>
        <v>0</v>
      </c>
      <c r="AI54" s="2">
        <f t="shared" si="3"/>
        <v>4.2735042735042736E-2</v>
      </c>
      <c r="AJ54" s="2">
        <f t="shared" si="3"/>
        <v>7.6923076923076927E-2</v>
      </c>
      <c r="AK54" s="2">
        <f t="shared" si="3"/>
        <v>0</v>
      </c>
      <c r="AL54" s="2">
        <f t="shared" si="3"/>
        <v>2.564102564102564E-2</v>
      </c>
      <c r="AM54" s="2">
        <f t="shared" si="3"/>
        <v>0</v>
      </c>
      <c r="AN54" s="2">
        <f t="shared" si="4"/>
        <v>0.22222222222222221</v>
      </c>
      <c r="AO54" s="2">
        <f t="shared" si="4"/>
        <v>0</v>
      </c>
      <c r="AP54" s="2">
        <f t="shared" si="4"/>
        <v>0</v>
      </c>
      <c r="AQ54" s="2">
        <f t="shared" si="4"/>
        <v>0.13675213675213677</v>
      </c>
      <c r="AR54" s="2">
        <f t="shared" si="4"/>
        <v>0.13675213675213677</v>
      </c>
      <c r="AS54" s="2">
        <f t="shared" si="4"/>
        <v>0</v>
      </c>
      <c r="AT54" s="2">
        <f t="shared" si="4"/>
        <v>0</v>
      </c>
      <c r="AU54" s="2">
        <f t="shared" si="4"/>
        <v>0</v>
      </c>
      <c r="AV54" s="2">
        <f t="shared" si="5"/>
        <v>8.5470085470085479E-3</v>
      </c>
      <c r="AW54" s="2">
        <f t="shared" si="5"/>
        <v>8.5470085470085479E-3</v>
      </c>
      <c r="AX54" s="2">
        <f t="shared" si="5"/>
        <v>0</v>
      </c>
      <c r="AY54" s="2">
        <f t="shared" si="5"/>
        <v>0</v>
      </c>
      <c r="AZ54" s="2">
        <f t="shared" si="5"/>
        <v>0</v>
      </c>
      <c r="BA54" s="2">
        <f t="shared" si="5"/>
        <v>0</v>
      </c>
      <c r="BB54" s="2">
        <f t="shared" si="5"/>
        <v>0</v>
      </c>
      <c r="BC54" s="2">
        <f t="shared" si="5"/>
        <v>0</v>
      </c>
      <c r="BD54" s="2">
        <f t="shared" si="5"/>
        <v>1.7094017094017096E-2</v>
      </c>
      <c r="BE54" s="2">
        <f t="shared" si="5"/>
        <v>0</v>
      </c>
      <c r="BF54" s="2">
        <f t="shared" si="5"/>
        <v>0</v>
      </c>
      <c r="BG54" s="2">
        <f t="shared" si="5"/>
        <v>0</v>
      </c>
      <c r="BH54" s="2">
        <f t="shared" si="5"/>
        <v>0</v>
      </c>
      <c r="BI54" s="2">
        <f t="shared" si="6"/>
        <v>0</v>
      </c>
      <c r="BJ54" s="2">
        <f t="shared" si="6"/>
        <v>0</v>
      </c>
      <c r="BK54" s="2">
        <f t="shared" si="6"/>
        <v>0</v>
      </c>
      <c r="BL54" s="2">
        <f t="shared" si="6"/>
        <v>0</v>
      </c>
      <c r="BM54" s="2">
        <f t="shared" si="6"/>
        <v>0</v>
      </c>
      <c r="BN54" s="2">
        <f t="shared" si="6"/>
        <v>0</v>
      </c>
      <c r="BO54" s="2">
        <f t="shared" si="6"/>
        <v>0</v>
      </c>
      <c r="BP54" s="2">
        <f t="shared" si="6"/>
        <v>0</v>
      </c>
      <c r="BQ54" s="2">
        <f t="shared" si="6"/>
        <v>1.7094017094017096E-2</v>
      </c>
      <c r="BR54" s="2">
        <f t="shared" si="6"/>
        <v>0</v>
      </c>
    </row>
    <row r="55" spans="2:70" ht="15.75" x14ac:dyDescent="0.25">
      <c r="B55" s="42">
        <v>42522</v>
      </c>
      <c r="C55" s="2">
        <f t="shared" si="1"/>
        <v>0</v>
      </c>
      <c r="D55" s="2">
        <f t="shared" si="10"/>
        <v>0</v>
      </c>
      <c r="E55" s="2">
        <f t="shared" si="10"/>
        <v>1.098901098901099E-2</v>
      </c>
      <c r="F55" s="2">
        <f t="shared" si="10"/>
        <v>0</v>
      </c>
      <c r="G55" s="2">
        <f t="shared" si="10"/>
        <v>0</v>
      </c>
      <c r="H55" s="2">
        <f t="shared" si="10"/>
        <v>0</v>
      </c>
      <c r="I55" s="2">
        <f t="shared" si="10"/>
        <v>3.2967032967032968E-2</v>
      </c>
      <c r="J55" s="2">
        <f t="shared" si="10"/>
        <v>0</v>
      </c>
      <c r="K55" s="2">
        <f t="shared" si="10"/>
        <v>0</v>
      </c>
      <c r="L55" s="2">
        <f t="shared" si="10"/>
        <v>0</v>
      </c>
      <c r="M55" s="2">
        <f t="shared" si="10"/>
        <v>0</v>
      </c>
      <c r="N55" s="2">
        <f t="shared" si="10"/>
        <v>0.12087912087912088</v>
      </c>
      <c r="O55" s="2">
        <f t="shared" si="10"/>
        <v>0</v>
      </c>
      <c r="P55" s="2">
        <f t="shared" si="10"/>
        <v>0</v>
      </c>
      <c r="Q55" s="2">
        <f t="shared" si="10"/>
        <v>0</v>
      </c>
      <c r="R55" s="2">
        <f t="shared" si="10"/>
        <v>0</v>
      </c>
      <c r="S55" s="2">
        <f t="shared" si="10"/>
        <v>0</v>
      </c>
      <c r="T55" s="2">
        <f t="shared" si="10"/>
        <v>0</v>
      </c>
      <c r="U55" s="2">
        <f t="shared" si="10"/>
        <v>0</v>
      </c>
      <c r="V55" s="2">
        <f t="shared" si="10"/>
        <v>0</v>
      </c>
      <c r="W55" s="2">
        <f t="shared" si="10"/>
        <v>0</v>
      </c>
      <c r="X55" s="2">
        <f t="shared" si="10"/>
        <v>0</v>
      </c>
      <c r="Y55" s="2">
        <f t="shared" si="10"/>
        <v>0</v>
      </c>
      <c r="Z55" s="2">
        <f t="shared" si="10"/>
        <v>4.3956043956043959E-2</v>
      </c>
      <c r="AA55" s="2">
        <f t="shared" si="10"/>
        <v>0</v>
      </c>
      <c r="AB55" s="2">
        <f t="shared" si="10"/>
        <v>4.3956043956043959E-2</v>
      </c>
      <c r="AC55" s="2">
        <f t="shared" si="10"/>
        <v>0</v>
      </c>
      <c r="AD55" s="2">
        <f t="shared" si="10"/>
        <v>0</v>
      </c>
      <c r="AE55" s="2">
        <f t="shared" si="10"/>
        <v>1.098901098901099E-2</v>
      </c>
      <c r="AF55" s="2">
        <f t="shared" si="9"/>
        <v>0</v>
      </c>
      <c r="AG55" s="2">
        <f t="shared" si="3"/>
        <v>1.098901098901099E-2</v>
      </c>
      <c r="AH55" s="2">
        <f t="shared" si="3"/>
        <v>0</v>
      </c>
      <c r="AI55" s="2">
        <f t="shared" si="3"/>
        <v>1.098901098901099E-2</v>
      </c>
      <c r="AJ55" s="2">
        <f t="shared" si="3"/>
        <v>0.17582417582417584</v>
      </c>
      <c r="AK55" s="2">
        <f t="shared" si="3"/>
        <v>0</v>
      </c>
      <c r="AL55" s="2">
        <f t="shared" si="3"/>
        <v>0.10989010989010989</v>
      </c>
      <c r="AM55" s="2">
        <f t="shared" si="3"/>
        <v>0</v>
      </c>
      <c r="AN55" s="2">
        <f t="shared" si="4"/>
        <v>0.12087912087912088</v>
      </c>
      <c r="AO55" s="2">
        <f t="shared" si="4"/>
        <v>0</v>
      </c>
      <c r="AP55" s="2">
        <f t="shared" si="4"/>
        <v>0</v>
      </c>
      <c r="AQ55" s="2">
        <f t="shared" si="4"/>
        <v>0.10989010989010989</v>
      </c>
      <c r="AR55" s="2">
        <f t="shared" si="4"/>
        <v>0.17582417582417584</v>
      </c>
      <c r="AS55" s="2">
        <f t="shared" si="4"/>
        <v>0</v>
      </c>
      <c r="AT55" s="2">
        <f t="shared" si="4"/>
        <v>0</v>
      </c>
      <c r="AU55" s="2">
        <f t="shared" si="4"/>
        <v>0</v>
      </c>
      <c r="AV55" s="2">
        <f t="shared" si="5"/>
        <v>0</v>
      </c>
      <c r="AW55" s="2">
        <f t="shared" si="5"/>
        <v>0</v>
      </c>
      <c r="AX55" s="2">
        <f t="shared" si="5"/>
        <v>0</v>
      </c>
      <c r="AY55" s="2">
        <f t="shared" si="5"/>
        <v>0</v>
      </c>
      <c r="AZ55" s="2">
        <f t="shared" si="5"/>
        <v>0</v>
      </c>
      <c r="BA55" s="2">
        <f t="shared" si="5"/>
        <v>0</v>
      </c>
      <c r="BB55" s="2">
        <f t="shared" si="5"/>
        <v>0</v>
      </c>
      <c r="BC55" s="2">
        <f t="shared" si="5"/>
        <v>0</v>
      </c>
      <c r="BD55" s="2">
        <f t="shared" si="5"/>
        <v>1.098901098901099E-2</v>
      </c>
      <c r="BE55" s="2">
        <f t="shared" si="5"/>
        <v>0</v>
      </c>
      <c r="BF55" s="2">
        <f t="shared" si="5"/>
        <v>0</v>
      </c>
      <c r="BG55" s="2">
        <f t="shared" si="5"/>
        <v>0</v>
      </c>
      <c r="BH55" s="2">
        <f t="shared" si="5"/>
        <v>0</v>
      </c>
      <c r="BI55" s="2">
        <f t="shared" si="6"/>
        <v>0</v>
      </c>
      <c r="BJ55" s="2">
        <f t="shared" si="6"/>
        <v>0</v>
      </c>
      <c r="BK55" s="2">
        <f t="shared" si="6"/>
        <v>0</v>
      </c>
      <c r="BL55" s="2">
        <f t="shared" si="6"/>
        <v>1.098901098901099E-2</v>
      </c>
      <c r="BM55" s="2">
        <f t="shared" si="6"/>
        <v>0</v>
      </c>
      <c r="BN55" s="2">
        <f t="shared" si="6"/>
        <v>0</v>
      </c>
      <c r="BO55" s="2">
        <f t="shared" si="6"/>
        <v>0</v>
      </c>
      <c r="BP55" s="2">
        <f t="shared" si="6"/>
        <v>0</v>
      </c>
      <c r="BQ55" s="2">
        <f t="shared" si="6"/>
        <v>0</v>
      </c>
      <c r="BR55" s="2">
        <f t="shared" si="6"/>
        <v>0</v>
      </c>
    </row>
    <row r="56" spans="2:70" ht="15.75" x14ac:dyDescent="0.25">
      <c r="B56" s="42">
        <v>42523</v>
      </c>
      <c r="C56" s="2">
        <f t="shared" si="1"/>
        <v>0</v>
      </c>
      <c r="D56" s="2">
        <f t="shared" si="10"/>
        <v>0</v>
      </c>
      <c r="E56" s="2">
        <f t="shared" si="10"/>
        <v>1.9047619047619049E-2</v>
      </c>
      <c r="F56" s="2">
        <f t="shared" si="10"/>
        <v>0</v>
      </c>
      <c r="G56" s="2">
        <f t="shared" si="10"/>
        <v>0</v>
      </c>
      <c r="H56" s="2">
        <f t="shared" si="10"/>
        <v>9.5238095238095247E-3</v>
      </c>
      <c r="I56" s="2">
        <f t="shared" si="10"/>
        <v>7.6190476190476197E-2</v>
      </c>
      <c r="J56" s="2">
        <f t="shared" si="10"/>
        <v>0</v>
      </c>
      <c r="K56" s="2">
        <f t="shared" si="10"/>
        <v>2.8571428571428571E-2</v>
      </c>
      <c r="L56" s="2">
        <f t="shared" si="10"/>
        <v>0</v>
      </c>
      <c r="M56" s="2">
        <f t="shared" si="10"/>
        <v>0</v>
      </c>
      <c r="N56" s="2">
        <f t="shared" si="10"/>
        <v>0.15238095238095239</v>
      </c>
      <c r="O56" s="2">
        <f t="shared" si="10"/>
        <v>0</v>
      </c>
      <c r="P56" s="2">
        <f t="shared" si="10"/>
        <v>0</v>
      </c>
      <c r="Q56" s="2">
        <f t="shared" si="10"/>
        <v>0</v>
      </c>
      <c r="R56" s="2">
        <f t="shared" si="10"/>
        <v>0</v>
      </c>
      <c r="S56" s="2">
        <f t="shared" si="10"/>
        <v>0</v>
      </c>
      <c r="T56" s="2">
        <f t="shared" si="10"/>
        <v>0</v>
      </c>
      <c r="U56" s="2">
        <f t="shared" si="10"/>
        <v>0</v>
      </c>
      <c r="V56" s="2">
        <f t="shared" si="10"/>
        <v>0</v>
      </c>
      <c r="W56" s="2">
        <f t="shared" si="10"/>
        <v>0</v>
      </c>
      <c r="X56" s="2">
        <f t="shared" si="10"/>
        <v>0</v>
      </c>
      <c r="Y56" s="2">
        <f t="shared" si="10"/>
        <v>0</v>
      </c>
      <c r="Z56" s="2">
        <f t="shared" si="10"/>
        <v>9.5238095238095233E-2</v>
      </c>
      <c r="AA56" s="2">
        <f t="shared" si="10"/>
        <v>0</v>
      </c>
      <c r="AB56" s="2">
        <f t="shared" si="10"/>
        <v>2.8571428571428571E-2</v>
      </c>
      <c r="AC56" s="2">
        <f t="shared" si="10"/>
        <v>0</v>
      </c>
      <c r="AD56" s="2">
        <f t="shared" si="10"/>
        <v>0</v>
      </c>
      <c r="AE56" s="2">
        <f t="shared" si="10"/>
        <v>0</v>
      </c>
      <c r="AF56" s="2">
        <f t="shared" si="9"/>
        <v>0</v>
      </c>
      <c r="AG56" s="2">
        <f t="shared" si="3"/>
        <v>0</v>
      </c>
      <c r="AH56" s="2">
        <f t="shared" si="3"/>
        <v>0</v>
      </c>
      <c r="AI56" s="2">
        <f t="shared" si="3"/>
        <v>9.5238095238095247E-3</v>
      </c>
      <c r="AJ56" s="2">
        <f t="shared" si="3"/>
        <v>0.11428571428571428</v>
      </c>
      <c r="AK56" s="2">
        <f t="shared" si="3"/>
        <v>0</v>
      </c>
      <c r="AL56" s="2">
        <f t="shared" si="3"/>
        <v>0.13333333333333333</v>
      </c>
      <c r="AM56" s="2">
        <f t="shared" si="3"/>
        <v>0</v>
      </c>
      <c r="AN56" s="2">
        <f t="shared" si="4"/>
        <v>0.10476190476190476</v>
      </c>
      <c r="AO56" s="2">
        <f t="shared" si="4"/>
        <v>0</v>
      </c>
      <c r="AP56" s="2">
        <f t="shared" si="4"/>
        <v>0</v>
      </c>
      <c r="AQ56" s="2">
        <f t="shared" si="4"/>
        <v>5.7142857142857141E-2</v>
      </c>
      <c r="AR56" s="2">
        <f t="shared" si="4"/>
        <v>0.14285714285714285</v>
      </c>
      <c r="AS56" s="2">
        <f t="shared" si="4"/>
        <v>0</v>
      </c>
      <c r="AT56" s="2">
        <f t="shared" si="4"/>
        <v>0</v>
      </c>
      <c r="AU56" s="2">
        <f t="shared" si="4"/>
        <v>0</v>
      </c>
      <c r="AV56" s="2">
        <f t="shared" si="5"/>
        <v>0</v>
      </c>
      <c r="AW56" s="2">
        <f t="shared" si="5"/>
        <v>0</v>
      </c>
      <c r="AX56" s="2">
        <f t="shared" si="5"/>
        <v>0</v>
      </c>
      <c r="AY56" s="2">
        <f t="shared" si="5"/>
        <v>0</v>
      </c>
      <c r="AZ56" s="2">
        <f t="shared" si="5"/>
        <v>0</v>
      </c>
      <c r="BA56" s="2">
        <f t="shared" si="5"/>
        <v>0</v>
      </c>
      <c r="BB56" s="2">
        <f t="shared" si="5"/>
        <v>0</v>
      </c>
      <c r="BC56" s="2">
        <f t="shared" si="5"/>
        <v>0</v>
      </c>
      <c r="BD56" s="2">
        <f t="shared" si="5"/>
        <v>9.5238095238095247E-3</v>
      </c>
      <c r="BE56" s="2">
        <f t="shared" si="5"/>
        <v>0</v>
      </c>
      <c r="BF56" s="2">
        <f t="shared" si="5"/>
        <v>0</v>
      </c>
      <c r="BG56" s="2">
        <f t="shared" si="5"/>
        <v>0</v>
      </c>
      <c r="BH56" s="2">
        <f t="shared" si="5"/>
        <v>0</v>
      </c>
      <c r="BI56" s="2">
        <f t="shared" si="6"/>
        <v>0</v>
      </c>
      <c r="BJ56" s="2">
        <f t="shared" si="6"/>
        <v>0</v>
      </c>
      <c r="BK56" s="2">
        <f t="shared" si="6"/>
        <v>0</v>
      </c>
      <c r="BL56" s="2">
        <f t="shared" si="6"/>
        <v>0</v>
      </c>
      <c r="BM56" s="2">
        <f t="shared" si="6"/>
        <v>0</v>
      </c>
      <c r="BN56" s="2">
        <f t="shared" si="6"/>
        <v>0</v>
      </c>
      <c r="BO56" s="2">
        <f t="shared" si="6"/>
        <v>9.5238095238095247E-3</v>
      </c>
      <c r="BP56" s="2">
        <f t="shared" si="6"/>
        <v>9.5238095238095247E-3</v>
      </c>
      <c r="BQ56" s="2">
        <f t="shared" si="6"/>
        <v>0</v>
      </c>
      <c r="BR56" s="2">
        <f t="shared" si="6"/>
        <v>0</v>
      </c>
    </row>
    <row r="57" spans="2:70" ht="15.75" x14ac:dyDescent="0.25">
      <c r="B57" s="42">
        <v>42524</v>
      </c>
      <c r="C57" s="2">
        <f t="shared" si="1"/>
        <v>0</v>
      </c>
      <c r="D57" s="2">
        <f t="shared" si="10"/>
        <v>0</v>
      </c>
      <c r="E57" s="2">
        <f t="shared" si="10"/>
        <v>1.6129032258064516E-2</v>
      </c>
      <c r="F57" s="2">
        <f t="shared" si="10"/>
        <v>0</v>
      </c>
      <c r="G57" s="2">
        <f t="shared" si="10"/>
        <v>0</v>
      </c>
      <c r="H57" s="2">
        <f t="shared" si="10"/>
        <v>0</v>
      </c>
      <c r="I57" s="2">
        <f t="shared" si="10"/>
        <v>4.8387096774193547E-2</v>
      </c>
      <c r="J57" s="2">
        <f t="shared" si="10"/>
        <v>0</v>
      </c>
      <c r="K57" s="2">
        <f t="shared" si="10"/>
        <v>0</v>
      </c>
      <c r="L57" s="2">
        <f t="shared" si="10"/>
        <v>0</v>
      </c>
      <c r="M57" s="2">
        <f t="shared" si="10"/>
        <v>0</v>
      </c>
      <c r="N57" s="2">
        <f t="shared" si="10"/>
        <v>6.4516129032258063E-2</v>
      </c>
      <c r="O57" s="2">
        <f t="shared" si="10"/>
        <v>0</v>
      </c>
      <c r="P57" s="2">
        <f t="shared" si="10"/>
        <v>0</v>
      </c>
      <c r="Q57" s="2">
        <f t="shared" si="10"/>
        <v>0</v>
      </c>
      <c r="R57" s="2">
        <f t="shared" si="10"/>
        <v>0</v>
      </c>
      <c r="S57" s="2">
        <f t="shared" si="10"/>
        <v>0</v>
      </c>
      <c r="T57" s="2">
        <f t="shared" si="10"/>
        <v>0</v>
      </c>
      <c r="U57" s="2">
        <f t="shared" si="10"/>
        <v>0</v>
      </c>
      <c r="V57" s="2">
        <f t="shared" si="10"/>
        <v>0</v>
      </c>
      <c r="W57" s="2">
        <f t="shared" si="10"/>
        <v>0</v>
      </c>
      <c r="X57" s="2">
        <f t="shared" si="10"/>
        <v>0</v>
      </c>
      <c r="Y57" s="2">
        <f t="shared" si="10"/>
        <v>0</v>
      </c>
      <c r="Z57" s="2">
        <f t="shared" si="10"/>
        <v>5.6451612903225805E-2</v>
      </c>
      <c r="AA57" s="2">
        <f t="shared" si="10"/>
        <v>0</v>
      </c>
      <c r="AB57" s="2">
        <f t="shared" si="10"/>
        <v>6.4516129032258063E-2</v>
      </c>
      <c r="AC57" s="2">
        <f t="shared" si="10"/>
        <v>0</v>
      </c>
      <c r="AD57" s="2">
        <f t="shared" si="10"/>
        <v>0</v>
      </c>
      <c r="AE57" s="2">
        <f t="shared" si="10"/>
        <v>0</v>
      </c>
      <c r="AF57" s="2">
        <f t="shared" si="9"/>
        <v>0</v>
      </c>
      <c r="AG57" s="2">
        <f t="shared" si="3"/>
        <v>0</v>
      </c>
      <c r="AH57" s="2">
        <f t="shared" si="3"/>
        <v>0</v>
      </c>
      <c r="AI57" s="2">
        <f t="shared" si="3"/>
        <v>8.0645161290322578E-3</v>
      </c>
      <c r="AJ57" s="2">
        <f t="shared" si="3"/>
        <v>8.8709677419354843E-2</v>
      </c>
      <c r="AK57" s="2">
        <f t="shared" si="3"/>
        <v>0</v>
      </c>
      <c r="AL57" s="2">
        <f t="shared" si="3"/>
        <v>8.8709677419354843E-2</v>
      </c>
      <c r="AM57" s="2">
        <f t="shared" si="3"/>
        <v>0</v>
      </c>
      <c r="AN57" s="2">
        <f t="shared" si="4"/>
        <v>0.34677419354838712</v>
      </c>
      <c r="AO57" s="2">
        <f t="shared" si="4"/>
        <v>0</v>
      </c>
      <c r="AP57" s="2">
        <f t="shared" si="4"/>
        <v>0</v>
      </c>
      <c r="AQ57" s="2">
        <f t="shared" si="4"/>
        <v>7.2580645161290328E-2</v>
      </c>
      <c r="AR57" s="2">
        <f t="shared" si="4"/>
        <v>0.12903225806451613</v>
      </c>
      <c r="AS57" s="2">
        <f t="shared" si="4"/>
        <v>0</v>
      </c>
      <c r="AT57" s="2">
        <f t="shared" si="4"/>
        <v>0</v>
      </c>
      <c r="AU57" s="2">
        <f t="shared" si="4"/>
        <v>0</v>
      </c>
      <c r="AV57" s="2">
        <f t="shared" si="5"/>
        <v>0</v>
      </c>
      <c r="AW57" s="2">
        <f t="shared" si="5"/>
        <v>0</v>
      </c>
      <c r="AX57" s="2">
        <f t="shared" si="5"/>
        <v>0</v>
      </c>
      <c r="AY57" s="2">
        <f t="shared" si="5"/>
        <v>0</v>
      </c>
      <c r="AZ57" s="2">
        <f t="shared" si="5"/>
        <v>0</v>
      </c>
      <c r="BA57" s="2">
        <f t="shared" si="5"/>
        <v>0</v>
      </c>
      <c r="BB57" s="2">
        <f t="shared" si="5"/>
        <v>0</v>
      </c>
      <c r="BC57" s="2">
        <f t="shared" si="5"/>
        <v>0</v>
      </c>
      <c r="BD57" s="2">
        <f t="shared" si="5"/>
        <v>8.0645161290322578E-3</v>
      </c>
      <c r="BE57" s="2">
        <f t="shared" si="5"/>
        <v>0</v>
      </c>
      <c r="BF57" s="2">
        <f t="shared" si="5"/>
        <v>8.0645161290322578E-3</v>
      </c>
      <c r="BG57" s="2">
        <f t="shared" si="5"/>
        <v>0</v>
      </c>
      <c r="BH57" s="2">
        <f t="shared" si="5"/>
        <v>0</v>
      </c>
      <c r="BI57" s="2">
        <f t="shared" si="6"/>
        <v>0</v>
      </c>
      <c r="BJ57" s="2">
        <f t="shared" si="6"/>
        <v>0</v>
      </c>
      <c r="BK57" s="2">
        <f t="shared" si="6"/>
        <v>0</v>
      </c>
      <c r="BL57" s="2">
        <f t="shared" si="6"/>
        <v>0</v>
      </c>
      <c r="BM57" s="2">
        <f t="shared" si="6"/>
        <v>0</v>
      </c>
      <c r="BN57" s="2">
        <f t="shared" si="6"/>
        <v>0</v>
      </c>
      <c r="BO57" s="2">
        <f t="shared" si="6"/>
        <v>0</v>
      </c>
      <c r="BP57" s="2">
        <f t="shared" si="6"/>
        <v>0</v>
      </c>
      <c r="BQ57" s="2">
        <f t="shared" si="6"/>
        <v>0</v>
      </c>
      <c r="BR57" s="2">
        <f t="shared" si="6"/>
        <v>0</v>
      </c>
    </row>
    <row r="58" spans="2:70" ht="15.75" x14ac:dyDescent="0.25">
      <c r="B58" s="42">
        <v>42525</v>
      </c>
      <c r="C58" s="2">
        <f t="shared" si="1"/>
        <v>0</v>
      </c>
      <c r="D58" s="2">
        <f t="shared" si="10"/>
        <v>0</v>
      </c>
      <c r="E58" s="2">
        <f t="shared" si="10"/>
        <v>1.5625E-2</v>
      </c>
      <c r="F58" s="2">
        <f t="shared" si="10"/>
        <v>0</v>
      </c>
      <c r="G58" s="2">
        <f t="shared" si="10"/>
        <v>0</v>
      </c>
      <c r="H58" s="2">
        <f t="shared" si="10"/>
        <v>0</v>
      </c>
      <c r="I58" s="2">
        <f t="shared" si="10"/>
        <v>0</v>
      </c>
      <c r="J58" s="2">
        <f t="shared" si="10"/>
        <v>0</v>
      </c>
      <c r="K58" s="2">
        <f t="shared" si="10"/>
        <v>0</v>
      </c>
      <c r="L58" s="2">
        <f t="shared" si="10"/>
        <v>0</v>
      </c>
      <c r="M58" s="2">
        <f t="shared" si="10"/>
        <v>0</v>
      </c>
      <c r="N58" s="2">
        <f t="shared" si="10"/>
        <v>0.109375</v>
      </c>
      <c r="O58" s="2">
        <f t="shared" si="10"/>
        <v>0</v>
      </c>
      <c r="P58" s="2">
        <f t="shared" si="10"/>
        <v>0</v>
      </c>
      <c r="Q58" s="2">
        <f t="shared" si="10"/>
        <v>0</v>
      </c>
      <c r="R58" s="2">
        <f t="shared" si="10"/>
        <v>0</v>
      </c>
      <c r="S58" s="2">
        <f t="shared" si="10"/>
        <v>0</v>
      </c>
      <c r="T58" s="2">
        <f t="shared" si="10"/>
        <v>0</v>
      </c>
      <c r="U58" s="2">
        <f t="shared" si="10"/>
        <v>1.5625E-2</v>
      </c>
      <c r="V58" s="2">
        <f t="shared" si="10"/>
        <v>0</v>
      </c>
      <c r="W58" s="2">
        <f t="shared" si="10"/>
        <v>0</v>
      </c>
      <c r="X58" s="2">
        <f t="shared" si="10"/>
        <v>0</v>
      </c>
      <c r="Y58" s="2">
        <f t="shared" si="10"/>
        <v>0</v>
      </c>
      <c r="Z58" s="2">
        <f t="shared" si="10"/>
        <v>7.8125E-2</v>
      </c>
      <c r="AA58" s="2">
        <f t="shared" si="10"/>
        <v>0</v>
      </c>
      <c r="AB58" s="2">
        <f t="shared" si="10"/>
        <v>1.5625E-2</v>
      </c>
      <c r="AC58" s="2">
        <f t="shared" si="10"/>
        <v>0</v>
      </c>
      <c r="AD58" s="2">
        <f t="shared" si="10"/>
        <v>0</v>
      </c>
      <c r="AE58" s="2">
        <f t="shared" si="10"/>
        <v>1.5625E-2</v>
      </c>
      <c r="AF58" s="2">
        <f t="shared" si="9"/>
        <v>0</v>
      </c>
      <c r="AG58" s="2">
        <f t="shared" si="3"/>
        <v>0</v>
      </c>
      <c r="AH58" s="2">
        <f t="shared" si="3"/>
        <v>0</v>
      </c>
      <c r="AI58" s="2">
        <f t="shared" si="3"/>
        <v>0</v>
      </c>
      <c r="AJ58" s="2">
        <f t="shared" si="3"/>
        <v>7.8125E-2</v>
      </c>
      <c r="AK58" s="2">
        <f t="shared" si="3"/>
        <v>0</v>
      </c>
      <c r="AL58" s="2">
        <f t="shared" si="3"/>
        <v>9.375E-2</v>
      </c>
      <c r="AM58" s="2">
        <f t="shared" si="3"/>
        <v>0</v>
      </c>
      <c r="AN58" s="2">
        <f t="shared" si="4"/>
        <v>0.296875</v>
      </c>
      <c r="AO58" s="2">
        <f t="shared" si="4"/>
        <v>0</v>
      </c>
      <c r="AP58" s="2">
        <f t="shared" si="4"/>
        <v>0</v>
      </c>
      <c r="AQ58" s="2">
        <f t="shared" si="4"/>
        <v>7.8125E-2</v>
      </c>
      <c r="AR58" s="2">
        <f t="shared" si="4"/>
        <v>0.1875</v>
      </c>
      <c r="AS58" s="2">
        <f t="shared" si="4"/>
        <v>0</v>
      </c>
      <c r="AT58" s="2">
        <f t="shared" si="4"/>
        <v>0</v>
      </c>
      <c r="AU58" s="2">
        <f t="shared" si="4"/>
        <v>0</v>
      </c>
      <c r="AV58" s="2">
        <f t="shared" si="5"/>
        <v>0</v>
      </c>
      <c r="AW58" s="2">
        <f t="shared" si="5"/>
        <v>0</v>
      </c>
      <c r="AX58" s="2">
        <f t="shared" si="5"/>
        <v>0</v>
      </c>
      <c r="AY58" s="2">
        <f t="shared" si="5"/>
        <v>0</v>
      </c>
      <c r="AZ58" s="2">
        <f t="shared" si="5"/>
        <v>0</v>
      </c>
      <c r="BA58" s="2">
        <f t="shared" si="5"/>
        <v>0</v>
      </c>
      <c r="BB58" s="2">
        <f t="shared" si="5"/>
        <v>0</v>
      </c>
      <c r="BC58" s="2">
        <f t="shared" si="5"/>
        <v>0</v>
      </c>
      <c r="BD58" s="2">
        <f t="shared" si="5"/>
        <v>0</v>
      </c>
      <c r="BE58" s="2">
        <f t="shared" si="5"/>
        <v>0</v>
      </c>
      <c r="BF58" s="2">
        <f t="shared" si="5"/>
        <v>0</v>
      </c>
      <c r="BG58" s="2">
        <f t="shared" si="5"/>
        <v>0</v>
      </c>
      <c r="BH58" s="2">
        <f t="shared" si="5"/>
        <v>0</v>
      </c>
      <c r="BI58" s="2">
        <f t="shared" si="6"/>
        <v>0</v>
      </c>
      <c r="BJ58" s="2">
        <f t="shared" si="6"/>
        <v>1.5625E-2</v>
      </c>
      <c r="BK58" s="2">
        <f t="shared" si="6"/>
        <v>0</v>
      </c>
      <c r="BL58" s="2">
        <f t="shared" si="6"/>
        <v>0</v>
      </c>
      <c r="BM58" s="2">
        <f t="shared" si="6"/>
        <v>0</v>
      </c>
      <c r="BN58" s="2">
        <f t="shared" si="6"/>
        <v>0</v>
      </c>
      <c r="BO58" s="2">
        <f t="shared" si="6"/>
        <v>0</v>
      </c>
      <c r="BP58" s="2">
        <f t="shared" si="6"/>
        <v>0</v>
      </c>
      <c r="BQ58" s="2">
        <f t="shared" si="6"/>
        <v>0</v>
      </c>
      <c r="BR58" s="2">
        <f t="shared" si="6"/>
        <v>0</v>
      </c>
    </row>
    <row r="59" spans="2:70" ht="15.75" x14ac:dyDescent="0.25">
      <c r="B59" s="42">
        <v>42526</v>
      </c>
      <c r="C59" s="2">
        <f t="shared" si="1"/>
        <v>0</v>
      </c>
      <c r="D59" s="2">
        <f t="shared" si="10"/>
        <v>0</v>
      </c>
      <c r="E59" s="2">
        <f t="shared" si="10"/>
        <v>0</v>
      </c>
      <c r="F59" s="2">
        <f t="shared" si="10"/>
        <v>0</v>
      </c>
      <c r="G59" s="2">
        <f t="shared" si="10"/>
        <v>0</v>
      </c>
      <c r="H59" s="2">
        <f t="shared" si="10"/>
        <v>0</v>
      </c>
      <c r="I59" s="2">
        <f t="shared" si="10"/>
        <v>2.4390243902439025E-2</v>
      </c>
      <c r="J59" s="2">
        <f t="shared" si="10"/>
        <v>0</v>
      </c>
      <c r="K59" s="2">
        <f t="shared" si="10"/>
        <v>0</v>
      </c>
      <c r="L59" s="2">
        <f t="shared" si="10"/>
        <v>0</v>
      </c>
      <c r="M59" s="2">
        <f t="shared" si="10"/>
        <v>0</v>
      </c>
      <c r="N59" s="2">
        <f t="shared" si="10"/>
        <v>0.12195121951219512</v>
      </c>
      <c r="O59" s="2">
        <f t="shared" si="10"/>
        <v>0</v>
      </c>
      <c r="P59" s="2">
        <f t="shared" si="10"/>
        <v>0</v>
      </c>
      <c r="Q59" s="2">
        <f t="shared" si="10"/>
        <v>0</v>
      </c>
      <c r="R59" s="2">
        <f t="shared" si="10"/>
        <v>0</v>
      </c>
      <c r="S59" s="2">
        <f t="shared" si="10"/>
        <v>0</v>
      </c>
      <c r="T59" s="2">
        <f t="shared" si="10"/>
        <v>0</v>
      </c>
      <c r="U59" s="2">
        <f t="shared" si="10"/>
        <v>0</v>
      </c>
      <c r="V59" s="2">
        <f t="shared" si="10"/>
        <v>0</v>
      </c>
      <c r="W59" s="2">
        <f t="shared" si="10"/>
        <v>9.7560975609756101E-2</v>
      </c>
      <c r="X59" s="2">
        <f t="shared" si="10"/>
        <v>0</v>
      </c>
      <c r="Y59" s="2">
        <f t="shared" si="10"/>
        <v>0</v>
      </c>
      <c r="Z59" s="2">
        <f t="shared" si="10"/>
        <v>0.12195121951219512</v>
      </c>
      <c r="AA59" s="2">
        <f t="shared" si="10"/>
        <v>0</v>
      </c>
      <c r="AB59" s="2">
        <f t="shared" si="10"/>
        <v>7.3170731707317069E-2</v>
      </c>
      <c r="AC59" s="2">
        <f t="shared" si="10"/>
        <v>0</v>
      </c>
      <c r="AD59" s="2">
        <f t="shared" si="10"/>
        <v>0</v>
      </c>
      <c r="AE59" s="2">
        <f t="shared" si="10"/>
        <v>0</v>
      </c>
      <c r="AF59" s="2">
        <f t="shared" ref="AF59:AU74" si="11">AF18/$B18</f>
        <v>0</v>
      </c>
      <c r="AG59" s="2">
        <f t="shared" si="11"/>
        <v>0</v>
      </c>
      <c r="AH59" s="2">
        <f t="shared" si="11"/>
        <v>0</v>
      </c>
      <c r="AI59" s="2">
        <f t="shared" si="11"/>
        <v>0</v>
      </c>
      <c r="AJ59" s="2">
        <f t="shared" si="11"/>
        <v>7.3170731707317069E-2</v>
      </c>
      <c r="AK59" s="2">
        <f t="shared" si="11"/>
        <v>0</v>
      </c>
      <c r="AL59" s="2">
        <f t="shared" si="11"/>
        <v>9.7560975609756101E-2</v>
      </c>
      <c r="AM59" s="2">
        <f t="shared" si="11"/>
        <v>0</v>
      </c>
      <c r="AN59" s="2">
        <f t="shared" si="11"/>
        <v>0.1951219512195122</v>
      </c>
      <c r="AO59" s="2">
        <f t="shared" si="11"/>
        <v>0</v>
      </c>
      <c r="AP59" s="2">
        <f t="shared" si="11"/>
        <v>0</v>
      </c>
      <c r="AQ59" s="2">
        <f t="shared" si="11"/>
        <v>0</v>
      </c>
      <c r="AR59" s="2">
        <f t="shared" si="11"/>
        <v>0.12195121951219512</v>
      </c>
      <c r="AS59" s="2">
        <f t="shared" si="11"/>
        <v>0</v>
      </c>
      <c r="AT59" s="2">
        <f t="shared" si="11"/>
        <v>0</v>
      </c>
      <c r="AU59" s="2">
        <f t="shared" si="11"/>
        <v>0</v>
      </c>
      <c r="AV59" s="2">
        <f t="shared" ref="AV59:BK74" si="12">AV18/$B18</f>
        <v>0</v>
      </c>
      <c r="AW59" s="2">
        <f t="shared" si="12"/>
        <v>0</v>
      </c>
      <c r="AX59" s="2">
        <f t="shared" si="12"/>
        <v>0</v>
      </c>
      <c r="AY59" s="2">
        <f t="shared" si="12"/>
        <v>0</v>
      </c>
      <c r="AZ59" s="2">
        <f t="shared" si="12"/>
        <v>0</v>
      </c>
      <c r="BA59" s="2">
        <f t="shared" si="12"/>
        <v>0</v>
      </c>
      <c r="BB59" s="2">
        <f t="shared" si="12"/>
        <v>0</v>
      </c>
      <c r="BC59" s="2">
        <f t="shared" si="12"/>
        <v>0</v>
      </c>
      <c r="BD59" s="2">
        <f t="shared" si="12"/>
        <v>2.4390243902439025E-2</v>
      </c>
      <c r="BE59" s="2">
        <f t="shared" si="12"/>
        <v>2.4390243902439025E-2</v>
      </c>
      <c r="BF59" s="2">
        <f t="shared" si="12"/>
        <v>0</v>
      </c>
      <c r="BG59" s="2">
        <f t="shared" si="12"/>
        <v>0</v>
      </c>
      <c r="BH59" s="2">
        <f t="shared" si="12"/>
        <v>0</v>
      </c>
      <c r="BI59" s="2">
        <f t="shared" si="12"/>
        <v>0</v>
      </c>
      <c r="BJ59" s="2">
        <f t="shared" si="12"/>
        <v>0</v>
      </c>
      <c r="BK59" s="2">
        <f t="shared" si="12"/>
        <v>0</v>
      </c>
      <c r="BL59" s="2">
        <f t="shared" ref="BI59:BR74" si="13">BL18/$B18</f>
        <v>0</v>
      </c>
      <c r="BM59" s="2">
        <f t="shared" si="13"/>
        <v>0</v>
      </c>
      <c r="BN59" s="2">
        <f t="shared" si="13"/>
        <v>2.4390243902439025E-2</v>
      </c>
      <c r="BO59" s="2">
        <f t="shared" si="13"/>
        <v>0</v>
      </c>
      <c r="BP59" s="2">
        <f t="shared" si="13"/>
        <v>0</v>
      </c>
      <c r="BQ59" s="2">
        <f t="shared" si="13"/>
        <v>0</v>
      </c>
      <c r="BR59" s="2">
        <f t="shared" si="13"/>
        <v>0</v>
      </c>
    </row>
    <row r="60" spans="2:70" ht="15.75" x14ac:dyDescent="0.25">
      <c r="B60" s="42">
        <v>42527</v>
      </c>
      <c r="C60" s="2">
        <f t="shared" si="1"/>
        <v>0</v>
      </c>
      <c r="D60" s="2">
        <f t="shared" si="10"/>
        <v>0</v>
      </c>
      <c r="E60" s="2">
        <f t="shared" si="10"/>
        <v>0</v>
      </c>
      <c r="F60" s="2">
        <f t="shared" si="10"/>
        <v>0</v>
      </c>
      <c r="G60" s="2">
        <f t="shared" si="10"/>
        <v>0</v>
      </c>
      <c r="H60" s="2">
        <f t="shared" si="10"/>
        <v>0</v>
      </c>
      <c r="I60" s="2">
        <f t="shared" si="10"/>
        <v>4.3478260869565216E-2</v>
      </c>
      <c r="J60" s="2">
        <f t="shared" si="10"/>
        <v>0</v>
      </c>
      <c r="K60" s="2">
        <f t="shared" si="10"/>
        <v>0</v>
      </c>
      <c r="L60" s="2">
        <f t="shared" si="10"/>
        <v>1.0869565217391304E-2</v>
      </c>
      <c r="M60" s="2">
        <f t="shared" si="10"/>
        <v>0</v>
      </c>
      <c r="N60" s="2">
        <f t="shared" si="10"/>
        <v>7.6086956521739135E-2</v>
      </c>
      <c r="O60" s="2">
        <f t="shared" si="10"/>
        <v>0</v>
      </c>
      <c r="P60" s="2">
        <f t="shared" si="10"/>
        <v>0</v>
      </c>
      <c r="Q60" s="2">
        <f t="shared" si="10"/>
        <v>0</v>
      </c>
      <c r="R60" s="2">
        <f t="shared" si="10"/>
        <v>0</v>
      </c>
      <c r="S60" s="2">
        <f t="shared" si="10"/>
        <v>0</v>
      </c>
      <c r="T60" s="2">
        <f t="shared" si="10"/>
        <v>0</v>
      </c>
      <c r="U60" s="2">
        <f t="shared" si="10"/>
        <v>0</v>
      </c>
      <c r="V60" s="2">
        <f t="shared" si="10"/>
        <v>0</v>
      </c>
      <c r="W60" s="2">
        <f t="shared" si="10"/>
        <v>0.29347826086956524</v>
      </c>
      <c r="X60" s="2">
        <f t="shared" si="10"/>
        <v>0</v>
      </c>
      <c r="Y60" s="2">
        <f t="shared" si="10"/>
        <v>0</v>
      </c>
      <c r="Z60" s="2">
        <f t="shared" si="10"/>
        <v>5.434782608695652E-2</v>
      </c>
      <c r="AA60" s="2">
        <f t="shared" si="10"/>
        <v>0</v>
      </c>
      <c r="AB60" s="2">
        <f t="shared" si="10"/>
        <v>2.1739130434782608E-2</v>
      </c>
      <c r="AC60" s="2">
        <f t="shared" si="10"/>
        <v>0</v>
      </c>
      <c r="AD60" s="2">
        <f t="shared" si="10"/>
        <v>0</v>
      </c>
      <c r="AE60" s="2">
        <f t="shared" si="10"/>
        <v>0</v>
      </c>
      <c r="AF60" s="2">
        <f t="shared" ref="AF60:AF74" si="14">AF19/$B19</f>
        <v>0</v>
      </c>
      <c r="AG60" s="2">
        <f t="shared" si="11"/>
        <v>0</v>
      </c>
      <c r="AH60" s="2">
        <f t="shared" si="11"/>
        <v>0</v>
      </c>
      <c r="AI60" s="2">
        <f t="shared" si="11"/>
        <v>0</v>
      </c>
      <c r="AJ60" s="2">
        <f t="shared" si="11"/>
        <v>6.5217391304347824E-2</v>
      </c>
      <c r="AK60" s="2">
        <f t="shared" si="11"/>
        <v>0</v>
      </c>
      <c r="AL60" s="2">
        <f t="shared" si="11"/>
        <v>0.10869565217391304</v>
      </c>
      <c r="AM60" s="2">
        <f t="shared" si="11"/>
        <v>0</v>
      </c>
      <c r="AN60" s="2">
        <f t="shared" si="11"/>
        <v>0.18478260869565216</v>
      </c>
      <c r="AO60" s="2">
        <f t="shared" si="11"/>
        <v>0</v>
      </c>
      <c r="AP60" s="2">
        <f t="shared" si="11"/>
        <v>0</v>
      </c>
      <c r="AQ60" s="2">
        <f t="shared" si="11"/>
        <v>4.3478260869565216E-2</v>
      </c>
      <c r="AR60" s="2">
        <f t="shared" si="11"/>
        <v>7.6086956521739135E-2</v>
      </c>
      <c r="AS60" s="2">
        <f t="shared" si="11"/>
        <v>0</v>
      </c>
      <c r="AT60" s="2">
        <f t="shared" si="11"/>
        <v>0</v>
      </c>
      <c r="AU60" s="2">
        <f t="shared" si="11"/>
        <v>0</v>
      </c>
      <c r="AV60" s="2">
        <f t="shared" si="12"/>
        <v>0</v>
      </c>
      <c r="AW60" s="2">
        <f t="shared" si="12"/>
        <v>0</v>
      </c>
      <c r="AX60" s="2">
        <f t="shared" si="12"/>
        <v>0</v>
      </c>
      <c r="AY60" s="2">
        <f t="shared" si="12"/>
        <v>0</v>
      </c>
      <c r="AZ60" s="2">
        <f t="shared" si="12"/>
        <v>0</v>
      </c>
      <c r="BA60" s="2">
        <f t="shared" si="12"/>
        <v>0</v>
      </c>
      <c r="BB60" s="2">
        <f t="shared" si="12"/>
        <v>0</v>
      </c>
      <c r="BC60" s="2">
        <f t="shared" si="12"/>
        <v>0</v>
      </c>
      <c r="BD60" s="2">
        <f t="shared" si="12"/>
        <v>2.1739130434782608E-2</v>
      </c>
      <c r="BE60" s="2">
        <f t="shared" si="12"/>
        <v>0</v>
      </c>
      <c r="BF60" s="2">
        <f t="shared" si="12"/>
        <v>0</v>
      </c>
      <c r="BG60" s="2">
        <f t="shared" si="12"/>
        <v>0</v>
      </c>
      <c r="BH60" s="2">
        <f t="shared" si="12"/>
        <v>0</v>
      </c>
      <c r="BI60" s="2">
        <f t="shared" si="13"/>
        <v>0</v>
      </c>
      <c r="BJ60" s="2">
        <f t="shared" si="13"/>
        <v>0</v>
      </c>
      <c r="BK60" s="2">
        <f t="shared" si="13"/>
        <v>0</v>
      </c>
      <c r="BL60" s="2">
        <f t="shared" si="13"/>
        <v>0</v>
      </c>
      <c r="BM60" s="2">
        <f t="shared" si="13"/>
        <v>0</v>
      </c>
      <c r="BN60" s="2">
        <f t="shared" si="13"/>
        <v>0</v>
      </c>
      <c r="BO60" s="2">
        <f t="shared" si="13"/>
        <v>0</v>
      </c>
      <c r="BP60" s="2">
        <f t="shared" si="13"/>
        <v>0</v>
      </c>
      <c r="BQ60" s="2">
        <f t="shared" si="13"/>
        <v>0</v>
      </c>
      <c r="BR60" s="2">
        <f t="shared" si="13"/>
        <v>0</v>
      </c>
    </row>
    <row r="61" spans="2:70" ht="15.75" x14ac:dyDescent="0.25">
      <c r="B61" s="42">
        <v>42528</v>
      </c>
      <c r="C61" s="2">
        <f t="shared" si="1"/>
        <v>0</v>
      </c>
      <c r="D61" s="2">
        <f t="shared" si="10"/>
        <v>0</v>
      </c>
      <c r="E61" s="2">
        <f t="shared" si="10"/>
        <v>0</v>
      </c>
      <c r="F61" s="2">
        <f t="shared" si="10"/>
        <v>0</v>
      </c>
      <c r="G61" s="2">
        <f t="shared" si="10"/>
        <v>0</v>
      </c>
      <c r="H61" s="2">
        <f t="shared" si="10"/>
        <v>0</v>
      </c>
      <c r="I61" s="2">
        <f t="shared" si="10"/>
        <v>2.247191011235955E-2</v>
      </c>
      <c r="J61" s="2">
        <f t="shared" si="10"/>
        <v>0</v>
      </c>
      <c r="K61" s="2">
        <f t="shared" si="10"/>
        <v>0</v>
      </c>
      <c r="L61" s="2">
        <f t="shared" si="10"/>
        <v>0</v>
      </c>
      <c r="M61" s="2">
        <f t="shared" si="10"/>
        <v>0</v>
      </c>
      <c r="N61" s="2">
        <f t="shared" si="10"/>
        <v>0.10112359550561797</v>
      </c>
      <c r="O61" s="2">
        <f t="shared" si="10"/>
        <v>0</v>
      </c>
      <c r="P61" s="2">
        <f t="shared" si="10"/>
        <v>0</v>
      </c>
      <c r="Q61" s="2">
        <f t="shared" si="10"/>
        <v>0</v>
      </c>
      <c r="R61" s="2">
        <f t="shared" si="10"/>
        <v>0</v>
      </c>
      <c r="S61" s="2">
        <f t="shared" si="10"/>
        <v>0</v>
      </c>
      <c r="T61" s="2">
        <f t="shared" si="10"/>
        <v>0</v>
      </c>
      <c r="U61" s="2">
        <f t="shared" si="10"/>
        <v>0</v>
      </c>
      <c r="V61" s="2">
        <f t="shared" si="10"/>
        <v>0</v>
      </c>
      <c r="W61" s="2">
        <f t="shared" si="10"/>
        <v>0.3595505617977528</v>
      </c>
      <c r="X61" s="2">
        <f t="shared" si="10"/>
        <v>0</v>
      </c>
      <c r="Y61" s="2">
        <f t="shared" ref="D61:AE70" si="15">Y20/$B20</f>
        <v>0</v>
      </c>
      <c r="Z61" s="2">
        <f t="shared" si="15"/>
        <v>6.741573033707865E-2</v>
      </c>
      <c r="AA61" s="2">
        <f t="shared" si="15"/>
        <v>0</v>
      </c>
      <c r="AB61" s="2">
        <f t="shared" si="15"/>
        <v>3.3707865168539325E-2</v>
      </c>
      <c r="AC61" s="2">
        <f t="shared" si="15"/>
        <v>0</v>
      </c>
      <c r="AD61" s="2">
        <f t="shared" si="15"/>
        <v>0</v>
      </c>
      <c r="AE61" s="2">
        <f t="shared" si="15"/>
        <v>2.247191011235955E-2</v>
      </c>
      <c r="AF61" s="2">
        <f t="shared" si="14"/>
        <v>0</v>
      </c>
      <c r="AG61" s="2">
        <f t="shared" si="11"/>
        <v>0</v>
      </c>
      <c r="AH61" s="2">
        <f t="shared" si="11"/>
        <v>0</v>
      </c>
      <c r="AI61" s="2">
        <f t="shared" si="11"/>
        <v>1.1235955056179775E-2</v>
      </c>
      <c r="AJ61" s="2">
        <f t="shared" si="11"/>
        <v>4.49438202247191E-2</v>
      </c>
      <c r="AK61" s="2">
        <f t="shared" si="11"/>
        <v>0</v>
      </c>
      <c r="AL61" s="2">
        <f t="shared" si="11"/>
        <v>0</v>
      </c>
      <c r="AM61" s="2">
        <f t="shared" si="11"/>
        <v>0</v>
      </c>
      <c r="AN61" s="2">
        <f t="shared" si="11"/>
        <v>8.98876404494382E-2</v>
      </c>
      <c r="AO61" s="2">
        <f t="shared" si="11"/>
        <v>0</v>
      </c>
      <c r="AP61" s="2">
        <f t="shared" si="11"/>
        <v>0</v>
      </c>
      <c r="AQ61" s="2">
        <f t="shared" si="11"/>
        <v>6.741573033707865E-2</v>
      </c>
      <c r="AR61" s="2">
        <f t="shared" si="11"/>
        <v>0.1348314606741573</v>
      </c>
      <c r="AS61" s="2">
        <f t="shared" si="11"/>
        <v>0</v>
      </c>
      <c r="AT61" s="2">
        <f t="shared" si="11"/>
        <v>0</v>
      </c>
      <c r="AU61" s="2">
        <f t="shared" si="11"/>
        <v>0</v>
      </c>
      <c r="AV61" s="2">
        <f t="shared" si="12"/>
        <v>0</v>
      </c>
      <c r="AW61" s="2">
        <f t="shared" si="12"/>
        <v>0</v>
      </c>
      <c r="AX61" s="2">
        <f t="shared" si="12"/>
        <v>0</v>
      </c>
      <c r="AY61" s="2">
        <f t="shared" si="12"/>
        <v>0</v>
      </c>
      <c r="AZ61" s="2">
        <f t="shared" si="12"/>
        <v>0</v>
      </c>
      <c r="BA61" s="2">
        <f t="shared" si="12"/>
        <v>0</v>
      </c>
      <c r="BB61" s="2">
        <f t="shared" si="12"/>
        <v>0</v>
      </c>
      <c r="BC61" s="2">
        <f t="shared" si="12"/>
        <v>0</v>
      </c>
      <c r="BD61" s="2">
        <f t="shared" si="12"/>
        <v>0</v>
      </c>
      <c r="BE61" s="2">
        <f t="shared" si="12"/>
        <v>0</v>
      </c>
      <c r="BF61" s="2">
        <f t="shared" si="12"/>
        <v>1.1235955056179775E-2</v>
      </c>
      <c r="BG61" s="2">
        <f t="shared" si="12"/>
        <v>0</v>
      </c>
      <c r="BH61" s="2">
        <f t="shared" si="12"/>
        <v>0</v>
      </c>
      <c r="BI61" s="2">
        <f t="shared" si="13"/>
        <v>0</v>
      </c>
      <c r="BJ61" s="2">
        <f t="shared" si="13"/>
        <v>0</v>
      </c>
      <c r="BK61" s="2">
        <f t="shared" si="13"/>
        <v>0</v>
      </c>
      <c r="BL61" s="2">
        <f t="shared" si="13"/>
        <v>1.1235955056179775E-2</v>
      </c>
      <c r="BM61" s="2">
        <f t="shared" si="13"/>
        <v>0</v>
      </c>
      <c r="BN61" s="2">
        <f t="shared" si="13"/>
        <v>0</v>
      </c>
      <c r="BO61" s="2">
        <f t="shared" si="13"/>
        <v>1.1235955056179775E-2</v>
      </c>
      <c r="BP61" s="2">
        <f t="shared" si="13"/>
        <v>1.1235955056179775E-2</v>
      </c>
      <c r="BQ61" s="2">
        <f t="shared" si="13"/>
        <v>0</v>
      </c>
      <c r="BR61" s="2">
        <f t="shared" si="13"/>
        <v>0</v>
      </c>
    </row>
    <row r="62" spans="2:70" ht="15.75" x14ac:dyDescent="0.25">
      <c r="B62" s="42">
        <v>42529</v>
      </c>
      <c r="C62" s="2">
        <f t="shared" si="1"/>
        <v>0</v>
      </c>
      <c r="D62" s="2">
        <f t="shared" si="15"/>
        <v>0</v>
      </c>
      <c r="E62" s="2">
        <f t="shared" si="15"/>
        <v>0</v>
      </c>
      <c r="F62" s="2">
        <f t="shared" si="15"/>
        <v>0</v>
      </c>
      <c r="G62" s="2">
        <f t="shared" si="15"/>
        <v>0</v>
      </c>
      <c r="H62" s="2">
        <f t="shared" si="15"/>
        <v>0</v>
      </c>
      <c r="I62" s="2">
        <f t="shared" si="15"/>
        <v>4.4871794871794872E-2</v>
      </c>
      <c r="J62" s="2">
        <f t="shared" si="15"/>
        <v>0</v>
      </c>
      <c r="K62" s="2">
        <f t="shared" si="15"/>
        <v>6.41025641025641E-3</v>
      </c>
      <c r="L62" s="2">
        <f t="shared" si="15"/>
        <v>0</v>
      </c>
      <c r="M62" s="2">
        <f t="shared" si="15"/>
        <v>0</v>
      </c>
      <c r="N62" s="2">
        <f t="shared" si="15"/>
        <v>5.7692307692307696E-2</v>
      </c>
      <c r="O62" s="2">
        <f t="shared" si="15"/>
        <v>0</v>
      </c>
      <c r="P62" s="2">
        <f t="shared" si="15"/>
        <v>0</v>
      </c>
      <c r="Q62" s="2">
        <f t="shared" si="15"/>
        <v>0</v>
      </c>
      <c r="R62" s="2">
        <f t="shared" si="15"/>
        <v>0</v>
      </c>
      <c r="S62" s="2">
        <f t="shared" si="15"/>
        <v>0</v>
      </c>
      <c r="T62" s="2">
        <f t="shared" si="15"/>
        <v>0</v>
      </c>
      <c r="U62" s="2">
        <f t="shared" si="15"/>
        <v>0</v>
      </c>
      <c r="V62" s="2">
        <f t="shared" si="15"/>
        <v>0</v>
      </c>
      <c r="W62" s="2">
        <f t="shared" si="15"/>
        <v>0.41025641025641024</v>
      </c>
      <c r="X62" s="2">
        <f t="shared" si="15"/>
        <v>0</v>
      </c>
      <c r="Y62" s="2">
        <f t="shared" si="15"/>
        <v>0</v>
      </c>
      <c r="Z62" s="2">
        <f t="shared" si="15"/>
        <v>5.128205128205128E-2</v>
      </c>
      <c r="AA62" s="2">
        <f t="shared" si="15"/>
        <v>0</v>
      </c>
      <c r="AB62" s="2">
        <f t="shared" si="15"/>
        <v>3.8461538461538464E-2</v>
      </c>
      <c r="AC62" s="2">
        <f t="shared" si="15"/>
        <v>0</v>
      </c>
      <c r="AD62" s="2">
        <f t="shared" si="15"/>
        <v>0</v>
      </c>
      <c r="AE62" s="2">
        <f t="shared" si="15"/>
        <v>0</v>
      </c>
      <c r="AF62" s="2">
        <f t="shared" si="14"/>
        <v>0</v>
      </c>
      <c r="AG62" s="2">
        <f t="shared" si="11"/>
        <v>6.41025641025641E-3</v>
      </c>
      <c r="AH62" s="2">
        <f t="shared" si="11"/>
        <v>0</v>
      </c>
      <c r="AI62" s="2">
        <f t="shared" si="11"/>
        <v>0</v>
      </c>
      <c r="AJ62" s="2">
        <f t="shared" si="11"/>
        <v>7.0512820512820512E-2</v>
      </c>
      <c r="AK62" s="2">
        <f t="shared" si="11"/>
        <v>0</v>
      </c>
      <c r="AL62" s="2">
        <f t="shared" si="11"/>
        <v>0.10256410256410256</v>
      </c>
      <c r="AM62" s="2">
        <f t="shared" si="11"/>
        <v>0</v>
      </c>
      <c r="AN62" s="2">
        <f t="shared" si="11"/>
        <v>8.3333333333333329E-2</v>
      </c>
      <c r="AO62" s="2">
        <f t="shared" si="11"/>
        <v>0</v>
      </c>
      <c r="AP62" s="2">
        <f t="shared" si="11"/>
        <v>0</v>
      </c>
      <c r="AQ62" s="2">
        <f t="shared" si="11"/>
        <v>6.41025641025641E-3</v>
      </c>
      <c r="AR62" s="2">
        <f t="shared" si="11"/>
        <v>8.9743589743589744E-2</v>
      </c>
      <c r="AS62" s="2">
        <f t="shared" si="11"/>
        <v>0</v>
      </c>
      <c r="AT62" s="2">
        <f t="shared" si="11"/>
        <v>0</v>
      </c>
      <c r="AU62" s="2">
        <f t="shared" si="11"/>
        <v>0</v>
      </c>
      <c r="AV62" s="2">
        <f t="shared" si="12"/>
        <v>0</v>
      </c>
      <c r="AW62" s="2">
        <f t="shared" si="12"/>
        <v>0</v>
      </c>
      <c r="AX62" s="2">
        <f t="shared" si="12"/>
        <v>0</v>
      </c>
      <c r="AY62" s="2">
        <f t="shared" si="12"/>
        <v>0</v>
      </c>
      <c r="AZ62" s="2">
        <f t="shared" si="12"/>
        <v>0</v>
      </c>
      <c r="BA62" s="2">
        <f t="shared" si="12"/>
        <v>0</v>
      </c>
      <c r="BB62" s="2">
        <f t="shared" si="12"/>
        <v>0</v>
      </c>
      <c r="BC62" s="2">
        <f t="shared" si="12"/>
        <v>0</v>
      </c>
      <c r="BD62" s="2">
        <f t="shared" si="12"/>
        <v>6.41025641025641E-3</v>
      </c>
      <c r="BE62" s="2">
        <f t="shared" si="12"/>
        <v>0</v>
      </c>
      <c r="BF62" s="2">
        <f t="shared" si="12"/>
        <v>0</v>
      </c>
      <c r="BG62" s="2">
        <f t="shared" si="12"/>
        <v>0</v>
      </c>
      <c r="BH62" s="2">
        <f t="shared" si="12"/>
        <v>0</v>
      </c>
      <c r="BI62" s="2">
        <f t="shared" si="13"/>
        <v>0</v>
      </c>
      <c r="BJ62" s="2">
        <f t="shared" si="13"/>
        <v>1.282051282051282E-2</v>
      </c>
      <c r="BK62" s="2">
        <f t="shared" si="13"/>
        <v>0</v>
      </c>
      <c r="BL62" s="2">
        <f t="shared" si="13"/>
        <v>0</v>
      </c>
      <c r="BM62" s="2">
        <f t="shared" si="13"/>
        <v>0</v>
      </c>
      <c r="BN62" s="2">
        <f t="shared" si="13"/>
        <v>0</v>
      </c>
      <c r="BO62" s="2">
        <f t="shared" si="13"/>
        <v>0</v>
      </c>
      <c r="BP62" s="2">
        <f t="shared" si="13"/>
        <v>1.282051282051282E-2</v>
      </c>
      <c r="BQ62" s="2">
        <f t="shared" si="13"/>
        <v>0</v>
      </c>
      <c r="BR62" s="2">
        <f t="shared" si="13"/>
        <v>0</v>
      </c>
    </row>
    <row r="63" spans="2:70" ht="15.75" x14ac:dyDescent="0.25">
      <c r="B63" s="42">
        <v>42530</v>
      </c>
      <c r="C63" s="2">
        <f t="shared" si="1"/>
        <v>0</v>
      </c>
      <c r="D63" s="2">
        <f t="shared" si="15"/>
        <v>0</v>
      </c>
      <c r="E63" s="2">
        <f t="shared" si="15"/>
        <v>0</v>
      </c>
      <c r="F63" s="2">
        <f t="shared" si="15"/>
        <v>0</v>
      </c>
      <c r="G63" s="2">
        <f t="shared" si="15"/>
        <v>0</v>
      </c>
      <c r="H63" s="2">
        <f t="shared" si="15"/>
        <v>0</v>
      </c>
      <c r="I63" s="2">
        <f t="shared" si="15"/>
        <v>0</v>
      </c>
      <c r="J63" s="2">
        <f t="shared" si="15"/>
        <v>0</v>
      </c>
      <c r="K63" s="2">
        <f t="shared" si="15"/>
        <v>0</v>
      </c>
      <c r="L63" s="2">
        <f t="shared" si="15"/>
        <v>0</v>
      </c>
      <c r="M63" s="2">
        <f t="shared" si="15"/>
        <v>0</v>
      </c>
      <c r="N63" s="2">
        <f t="shared" si="15"/>
        <v>2.9411764705882353E-2</v>
      </c>
      <c r="O63" s="2">
        <f t="shared" si="15"/>
        <v>0</v>
      </c>
      <c r="P63" s="2">
        <f t="shared" si="15"/>
        <v>0</v>
      </c>
      <c r="Q63" s="2">
        <f t="shared" si="15"/>
        <v>0</v>
      </c>
      <c r="R63" s="2">
        <f t="shared" si="15"/>
        <v>0</v>
      </c>
      <c r="S63" s="2">
        <f t="shared" si="15"/>
        <v>0</v>
      </c>
      <c r="T63" s="2">
        <f t="shared" si="15"/>
        <v>0</v>
      </c>
      <c r="U63" s="2">
        <f t="shared" si="15"/>
        <v>0</v>
      </c>
      <c r="V63" s="2">
        <f t="shared" si="15"/>
        <v>0</v>
      </c>
      <c r="W63" s="2">
        <f t="shared" si="15"/>
        <v>0.54705882352941182</v>
      </c>
      <c r="X63" s="2">
        <f t="shared" si="15"/>
        <v>0</v>
      </c>
      <c r="Y63" s="2">
        <f t="shared" si="15"/>
        <v>0</v>
      </c>
      <c r="Z63" s="2">
        <f t="shared" si="15"/>
        <v>1.1764705882352941E-2</v>
      </c>
      <c r="AA63" s="2">
        <f t="shared" si="15"/>
        <v>0</v>
      </c>
      <c r="AB63" s="2">
        <f t="shared" si="15"/>
        <v>3.5294117647058823E-2</v>
      </c>
      <c r="AC63" s="2">
        <f t="shared" si="15"/>
        <v>0</v>
      </c>
      <c r="AD63" s="2">
        <f t="shared" si="15"/>
        <v>0</v>
      </c>
      <c r="AE63" s="2">
        <f t="shared" si="15"/>
        <v>0</v>
      </c>
      <c r="AF63" s="2">
        <f t="shared" si="14"/>
        <v>0</v>
      </c>
      <c r="AG63" s="2">
        <f t="shared" si="11"/>
        <v>0</v>
      </c>
      <c r="AH63" s="2">
        <f t="shared" si="11"/>
        <v>0</v>
      </c>
      <c r="AI63" s="2">
        <f t="shared" si="11"/>
        <v>0</v>
      </c>
      <c r="AJ63" s="2">
        <f t="shared" si="11"/>
        <v>4.1176470588235294E-2</v>
      </c>
      <c r="AK63" s="2">
        <f t="shared" si="11"/>
        <v>0</v>
      </c>
      <c r="AL63" s="2">
        <f t="shared" si="11"/>
        <v>3.5294117647058823E-2</v>
      </c>
      <c r="AM63" s="2">
        <f t="shared" si="11"/>
        <v>0</v>
      </c>
      <c r="AN63" s="2">
        <f t="shared" si="11"/>
        <v>0.16470588235294117</v>
      </c>
      <c r="AO63" s="2">
        <f t="shared" si="11"/>
        <v>5.8823529411764705E-3</v>
      </c>
      <c r="AP63" s="2">
        <f t="shared" si="11"/>
        <v>0</v>
      </c>
      <c r="AQ63" s="2">
        <f t="shared" si="11"/>
        <v>2.9411764705882353E-2</v>
      </c>
      <c r="AR63" s="2">
        <f t="shared" si="11"/>
        <v>8.8235294117647065E-2</v>
      </c>
      <c r="AS63" s="2">
        <f t="shared" si="11"/>
        <v>0</v>
      </c>
      <c r="AT63" s="2">
        <f t="shared" si="11"/>
        <v>0</v>
      </c>
      <c r="AU63" s="2">
        <f t="shared" si="11"/>
        <v>0</v>
      </c>
      <c r="AV63" s="2">
        <f t="shared" si="12"/>
        <v>0</v>
      </c>
      <c r="AW63" s="2">
        <f t="shared" si="12"/>
        <v>0</v>
      </c>
      <c r="AX63" s="2">
        <f t="shared" si="12"/>
        <v>0</v>
      </c>
      <c r="AY63" s="2">
        <f t="shared" si="12"/>
        <v>0</v>
      </c>
      <c r="AZ63" s="2">
        <f t="shared" si="12"/>
        <v>0</v>
      </c>
      <c r="BA63" s="2">
        <f t="shared" si="12"/>
        <v>0</v>
      </c>
      <c r="BB63" s="2">
        <f t="shared" si="12"/>
        <v>0</v>
      </c>
      <c r="BC63" s="2">
        <f t="shared" si="12"/>
        <v>0</v>
      </c>
      <c r="BD63" s="2">
        <f t="shared" si="12"/>
        <v>5.8823529411764705E-3</v>
      </c>
      <c r="BE63" s="2">
        <f t="shared" si="12"/>
        <v>0</v>
      </c>
      <c r="BF63" s="2">
        <f t="shared" si="12"/>
        <v>0</v>
      </c>
      <c r="BG63" s="2">
        <f t="shared" si="12"/>
        <v>0</v>
      </c>
      <c r="BH63" s="2">
        <f t="shared" si="12"/>
        <v>0</v>
      </c>
      <c r="BI63" s="2">
        <f t="shared" si="13"/>
        <v>0</v>
      </c>
      <c r="BJ63" s="2">
        <f t="shared" si="13"/>
        <v>0</v>
      </c>
      <c r="BK63" s="2">
        <f t="shared" si="13"/>
        <v>0</v>
      </c>
      <c r="BL63" s="2">
        <f t="shared" si="13"/>
        <v>0</v>
      </c>
      <c r="BM63" s="2">
        <f t="shared" si="13"/>
        <v>0</v>
      </c>
      <c r="BN63" s="2">
        <f t="shared" si="13"/>
        <v>0</v>
      </c>
      <c r="BO63" s="2">
        <f t="shared" si="13"/>
        <v>0</v>
      </c>
      <c r="BP63" s="2">
        <f t="shared" si="13"/>
        <v>5.8823529411764705E-3</v>
      </c>
      <c r="BQ63" s="2">
        <f t="shared" si="13"/>
        <v>0</v>
      </c>
      <c r="BR63" s="2">
        <f t="shared" si="13"/>
        <v>0</v>
      </c>
    </row>
    <row r="64" spans="2:70" ht="15.75" x14ac:dyDescent="0.25">
      <c r="B64" s="42">
        <v>42532</v>
      </c>
      <c r="C64" s="2">
        <f t="shared" si="1"/>
        <v>0</v>
      </c>
      <c r="D64" s="2">
        <f t="shared" si="15"/>
        <v>0</v>
      </c>
      <c r="E64" s="2">
        <f t="shared" si="15"/>
        <v>0</v>
      </c>
      <c r="F64" s="2">
        <f t="shared" si="15"/>
        <v>0</v>
      </c>
      <c r="G64" s="2">
        <f t="shared" si="15"/>
        <v>0</v>
      </c>
      <c r="H64" s="2">
        <f t="shared" si="15"/>
        <v>0</v>
      </c>
      <c r="I64" s="2">
        <f t="shared" si="15"/>
        <v>2.3255813953488372E-2</v>
      </c>
      <c r="J64" s="2">
        <f t="shared" si="15"/>
        <v>0</v>
      </c>
      <c r="K64" s="2">
        <f t="shared" si="15"/>
        <v>2.3255813953488372E-2</v>
      </c>
      <c r="L64" s="2">
        <f t="shared" si="15"/>
        <v>0</v>
      </c>
      <c r="M64" s="2">
        <f t="shared" si="15"/>
        <v>0</v>
      </c>
      <c r="N64" s="2">
        <f t="shared" si="15"/>
        <v>6.9767441860465115E-2</v>
      </c>
      <c r="O64" s="2">
        <f t="shared" si="15"/>
        <v>0</v>
      </c>
      <c r="P64" s="2">
        <f t="shared" si="15"/>
        <v>0</v>
      </c>
      <c r="Q64" s="2">
        <f t="shared" si="15"/>
        <v>0</v>
      </c>
      <c r="R64" s="2">
        <f t="shared" si="15"/>
        <v>0</v>
      </c>
      <c r="S64" s="2">
        <f t="shared" si="15"/>
        <v>0</v>
      </c>
      <c r="T64" s="2">
        <f t="shared" si="15"/>
        <v>0</v>
      </c>
      <c r="U64" s="2">
        <f t="shared" si="15"/>
        <v>0</v>
      </c>
      <c r="V64" s="2">
        <f t="shared" si="15"/>
        <v>0</v>
      </c>
      <c r="W64" s="2">
        <f t="shared" si="15"/>
        <v>0.30232558139534882</v>
      </c>
      <c r="X64" s="2">
        <f t="shared" si="15"/>
        <v>2.3255813953488372E-2</v>
      </c>
      <c r="Y64" s="2">
        <f t="shared" si="15"/>
        <v>0</v>
      </c>
      <c r="Z64" s="2">
        <f t="shared" si="15"/>
        <v>2.3255813953488372E-2</v>
      </c>
      <c r="AA64" s="2">
        <f t="shared" si="15"/>
        <v>0</v>
      </c>
      <c r="AB64" s="2">
        <f t="shared" si="15"/>
        <v>4.6511627906976744E-2</v>
      </c>
      <c r="AC64" s="2">
        <f t="shared" si="15"/>
        <v>0</v>
      </c>
      <c r="AD64" s="2">
        <f t="shared" si="15"/>
        <v>0</v>
      </c>
      <c r="AE64" s="2">
        <f t="shared" si="15"/>
        <v>0</v>
      </c>
      <c r="AF64" s="2">
        <f t="shared" si="14"/>
        <v>0</v>
      </c>
      <c r="AG64" s="2">
        <f t="shared" si="11"/>
        <v>0</v>
      </c>
      <c r="AH64" s="2">
        <f t="shared" si="11"/>
        <v>0</v>
      </c>
      <c r="AI64" s="2">
        <f t="shared" si="11"/>
        <v>0</v>
      </c>
      <c r="AJ64" s="2">
        <f t="shared" si="11"/>
        <v>0.11627906976744186</v>
      </c>
      <c r="AK64" s="2">
        <f t="shared" si="11"/>
        <v>0</v>
      </c>
      <c r="AL64" s="2">
        <f t="shared" si="11"/>
        <v>4.6511627906976744E-2</v>
      </c>
      <c r="AM64" s="2">
        <f t="shared" si="11"/>
        <v>0</v>
      </c>
      <c r="AN64" s="2">
        <f t="shared" si="11"/>
        <v>0.2558139534883721</v>
      </c>
      <c r="AO64" s="2">
        <f t="shared" si="11"/>
        <v>0</v>
      </c>
      <c r="AP64" s="2">
        <f t="shared" si="11"/>
        <v>0</v>
      </c>
      <c r="AQ64" s="2">
        <f t="shared" si="11"/>
        <v>2.3255813953488372E-2</v>
      </c>
      <c r="AR64" s="2">
        <f t="shared" si="11"/>
        <v>4.6511627906976744E-2</v>
      </c>
      <c r="AS64" s="2">
        <f t="shared" si="11"/>
        <v>0</v>
      </c>
      <c r="AT64" s="2">
        <f t="shared" si="11"/>
        <v>0</v>
      </c>
      <c r="AU64" s="2">
        <f t="shared" si="11"/>
        <v>0</v>
      </c>
      <c r="AV64" s="2">
        <f t="shared" si="12"/>
        <v>0</v>
      </c>
      <c r="AW64" s="2">
        <f t="shared" si="12"/>
        <v>0</v>
      </c>
      <c r="AX64" s="2">
        <f t="shared" si="12"/>
        <v>0</v>
      </c>
      <c r="AY64" s="2">
        <f t="shared" si="12"/>
        <v>0</v>
      </c>
      <c r="AZ64" s="2">
        <f t="shared" si="12"/>
        <v>0</v>
      </c>
      <c r="BA64" s="2">
        <f t="shared" si="12"/>
        <v>0</v>
      </c>
      <c r="BB64" s="2">
        <f t="shared" si="12"/>
        <v>0</v>
      </c>
      <c r="BC64" s="2">
        <f t="shared" si="12"/>
        <v>0</v>
      </c>
      <c r="BD64" s="2">
        <f t="shared" si="12"/>
        <v>0</v>
      </c>
      <c r="BE64" s="2">
        <f t="shared" si="12"/>
        <v>0</v>
      </c>
      <c r="BF64" s="2">
        <f t="shared" si="12"/>
        <v>0</v>
      </c>
      <c r="BG64" s="2">
        <f t="shared" si="12"/>
        <v>0</v>
      </c>
      <c r="BH64" s="2">
        <f t="shared" si="12"/>
        <v>0</v>
      </c>
      <c r="BI64" s="2">
        <f t="shared" si="13"/>
        <v>0</v>
      </c>
      <c r="BJ64" s="2">
        <f t="shared" si="13"/>
        <v>0</v>
      </c>
      <c r="BK64" s="2">
        <f t="shared" si="13"/>
        <v>0</v>
      </c>
      <c r="BL64" s="2">
        <f t="shared" si="13"/>
        <v>0</v>
      </c>
      <c r="BM64" s="2">
        <f t="shared" si="13"/>
        <v>0</v>
      </c>
      <c r="BN64" s="2">
        <f t="shared" si="13"/>
        <v>0</v>
      </c>
      <c r="BO64" s="2">
        <f t="shared" si="13"/>
        <v>0</v>
      </c>
      <c r="BP64" s="2">
        <f t="shared" si="13"/>
        <v>0</v>
      </c>
      <c r="BQ64" s="2">
        <f t="shared" si="13"/>
        <v>0</v>
      </c>
      <c r="BR64" s="2">
        <f t="shared" si="13"/>
        <v>0</v>
      </c>
    </row>
    <row r="65" spans="2:70" ht="15.75" x14ac:dyDescent="0.25">
      <c r="B65" s="42">
        <v>42533</v>
      </c>
      <c r="C65" s="2">
        <f t="shared" si="1"/>
        <v>0</v>
      </c>
      <c r="D65" s="2">
        <f t="shared" si="15"/>
        <v>0</v>
      </c>
      <c r="E65" s="2">
        <f t="shared" si="15"/>
        <v>0</v>
      </c>
      <c r="F65" s="2">
        <f t="shared" si="15"/>
        <v>0</v>
      </c>
      <c r="G65" s="2">
        <f t="shared" si="15"/>
        <v>0</v>
      </c>
      <c r="H65" s="2">
        <f t="shared" si="15"/>
        <v>0</v>
      </c>
      <c r="I65" s="2">
        <f t="shared" si="15"/>
        <v>0</v>
      </c>
      <c r="J65" s="2">
        <f t="shared" si="15"/>
        <v>0</v>
      </c>
      <c r="K65" s="2">
        <f t="shared" si="15"/>
        <v>0</v>
      </c>
      <c r="L65" s="2">
        <f t="shared" si="15"/>
        <v>0</v>
      </c>
      <c r="M65" s="2">
        <f t="shared" si="15"/>
        <v>0</v>
      </c>
      <c r="N65" s="2">
        <f t="shared" si="15"/>
        <v>0.20754716981132076</v>
      </c>
      <c r="O65" s="2">
        <f t="shared" si="15"/>
        <v>0</v>
      </c>
      <c r="P65" s="2">
        <f t="shared" si="15"/>
        <v>0</v>
      </c>
      <c r="Q65" s="2">
        <f t="shared" si="15"/>
        <v>0</v>
      </c>
      <c r="R65" s="2">
        <f t="shared" si="15"/>
        <v>0</v>
      </c>
      <c r="S65" s="2">
        <f t="shared" si="15"/>
        <v>0</v>
      </c>
      <c r="T65" s="2">
        <f t="shared" si="15"/>
        <v>0</v>
      </c>
      <c r="U65" s="2">
        <f t="shared" si="15"/>
        <v>0</v>
      </c>
      <c r="V65" s="2">
        <f t="shared" si="15"/>
        <v>0</v>
      </c>
      <c r="W65" s="2">
        <f t="shared" si="15"/>
        <v>0.18867924528301888</v>
      </c>
      <c r="X65" s="2">
        <f t="shared" si="15"/>
        <v>0</v>
      </c>
      <c r="Y65" s="2">
        <f t="shared" si="15"/>
        <v>0</v>
      </c>
      <c r="Z65" s="2">
        <f t="shared" si="15"/>
        <v>3.7735849056603772E-2</v>
      </c>
      <c r="AA65" s="2">
        <f t="shared" si="15"/>
        <v>0</v>
      </c>
      <c r="AB65" s="2">
        <f t="shared" si="15"/>
        <v>5.6603773584905662E-2</v>
      </c>
      <c r="AC65" s="2">
        <f t="shared" si="15"/>
        <v>0</v>
      </c>
      <c r="AD65" s="2">
        <f t="shared" si="15"/>
        <v>0</v>
      </c>
      <c r="AE65" s="2">
        <f t="shared" si="15"/>
        <v>1.8867924528301886E-2</v>
      </c>
      <c r="AF65" s="2">
        <f t="shared" si="14"/>
        <v>0</v>
      </c>
      <c r="AG65" s="2">
        <f t="shared" si="11"/>
        <v>0</v>
      </c>
      <c r="AH65" s="2">
        <f t="shared" si="11"/>
        <v>0</v>
      </c>
      <c r="AI65" s="2">
        <f t="shared" si="11"/>
        <v>0</v>
      </c>
      <c r="AJ65" s="2">
        <f t="shared" si="11"/>
        <v>5.6603773584905662E-2</v>
      </c>
      <c r="AK65" s="2">
        <f t="shared" si="11"/>
        <v>0</v>
      </c>
      <c r="AL65" s="2">
        <f t="shared" si="11"/>
        <v>5.6603773584905662E-2</v>
      </c>
      <c r="AM65" s="2">
        <f t="shared" si="11"/>
        <v>0</v>
      </c>
      <c r="AN65" s="2">
        <f t="shared" si="11"/>
        <v>0.20754716981132076</v>
      </c>
      <c r="AO65" s="2">
        <f t="shared" si="11"/>
        <v>0</v>
      </c>
      <c r="AP65" s="2">
        <f t="shared" si="11"/>
        <v>0</v>
      </c>
      <c r="AQ65" s="2">
        <f t="shared" si="11"/>
        <v>1.8867924528301886E-2</v>
      </c>
      <c r="AR65" s="2">
        <f t="shared" si="11"/>
        <v>9.4339622641509441E-2</v>
      </c>
      <c r="AS65" s="2">
        <f t="shared" si="11"/>
        <v>0</v>
      </c>
      <c r="AT65" s="2">
        <f t="shared" si="11"/>
        <v>0</v>
      </c>
      <c r="AU65" s="2">
        <f t="shared" si="11"/>
        <v>0</v>
      </c>
      <c r="AV65" s="2">
        <f t="shared" si="12"/>
        <v>0</v>
      </c>
      <c r="AW65" s="2">
        <f t="shared" si="12"/>
        <v>0</v>
      </c>
      <c r="AX65" s="2">
        <f t="shared" si="12"/>
        <v>0</v>
      </c>
      <c r="AY65" s="2">
        <f t="shared" si="12"/>
        <v>0</v>
      </c>
      <c r="AZ65" s="2">
        <f t="shared" si="12"/>
        <v>0</v>
      </c>
      <c r="BA65" s="2">
        <f t="shared" si="12"/>
        <v>0</v>
      </c>
      <c r="BB65" s="2">
        <f t="shared" si="12"/>
        <v>0</v>
      </c>
      <c r="BC65" s="2">
        <f t="shared" si="12"/>
        <v>0</v>
      </c>
      <c r="BD65" s="2">
        <f t="shared" si="12"/>
        <v>1.8867924528301886E-2</v>
      </c>
      <c r="BE65" s="2">
        <f t="shared" si="12"/>
        <v>0</v>
      </c>
      <c r="BF65" s="2">
        <f t="shared" si="12"/>
        <v>0</v>
      </c>
      <c r="BG65" s="2">
        <f t="shared" si="12"/>
        <v>0</v>
      </c>
      <c r="BH65" s="2">
        <f t="shared" si="12"/>
        <v>0</v>
      </c>
      <c r="BI65" s="2">
        <f t="shared" si="13"/>
        <v>0</v>
      </c>
      <c r="BJ65" s="2">
        <f t="shared" si="13"/>
        <v>1.8867924528301886E-2</v>
      </c>
      <c r="BK65" s="2">
        <f t="shared" si="13"/>
        <v>0</v>
      </c>
      <c r="BL65" s="2">
        <f t="shared" si="13"/>
        <v>0</v>
      </c>
      <c r="BM65" s="2">
        <f t="shared" si="13"/>
        <v>0</v>
      </c>
      <c r="BN65" s="2">
        <f t="shared" si="13"/>
        <v>1.8867924528301886E-2</v>
      </c>
      <c r="BO65" s="2">
        <f t="shared" si="13"/>
        <v>0</v>
      </c>
      <c r="BP65" s="2">
        <f t="shared" si="13"/>
        <v>0</v>
      </c>
      <c r="BQ65" s="2">
        <f t="shared" si="13"/>
        <v>0</v>
      </c>
      <c r="BR65" s="2">
        <f t="shared" si="13"/>
        <v>0</v>
      </c>
    </row>
    <row r="66" spans="2:70" ht="15.75" x14ac:dyDescent="0.25">
      <c r="B66" s="42">
        <v>42534</v>
      </c>
      <c r="C66" s="2">
        <f t="shared" si="1"/>
        <v>0</v>
      </c>
      <c r="D66" s="2">
        <f t="shared" si="15"/>
        <v>0</v>
      </c>
      <c r="E66" s="2">
        <f t="shared" si="15"/>
        <v>0</v>
      </c>
      <c r="F66" s="2">
        <f t="shared" si="15"/>
        <v>0</v>
      </c>
      <c r="G66" s="2">
        <f t="shared" si="15"/>
        <v>0</v>
      </c>
      <c r="H66" s="2">
        <f t="shared" si="15"/>
        <v>0</v>
      </c>
      <c r="I66" s="2">
        <f t="shared" si="15"/>
        <v>0</v>
      </c>
      <c r="J66" s="2">
        <f t="shared" si="15"/>
        <v>0</v>
      </c>
      <c r="K66" s="2">
        <f t="shared" si="15"/>
        <v>2.7027027027027029E-2</v>
      </c>
      <c r="L66" s="2">
        <f t="shared" si="15"/>
        <v>2.7027027027027029E-2</v>
      </c>
      <c r="M66" s="2">
        <f t="shared" si="15"/>
        <v>0</v>
      </c>
      <c r="N66" s="2">
        <f t="shared" si="15"/>
        <v>0.21621621621621623</v>
      </c>
      <c r="O66" s="2">
        <f t="shared" si="15"/>
        <v>0</v>
      </c>
      <c r="P66" s="2">
        <f t="shared" si="15"/>
        <v>0</v>
      </c>
      <c r="Q66" s="2">
        <f t="shared" si="15"/>
        <v>0</v>
      </c>
      <c r="R66" s="2">
        <f t="shared" si="15"/>
        <v>0</v>
      </c>
      <c r="S66" s="2">
        <f t="shared" si="15"/>
        <v>0</v>
      </c>
      <c r="T66" s="2">
        <f t="shared" si="15"/>
        <v>0</v>
      </c>
      <c r="U66" s="2">
        <f t="shared" si="15"/>
        <v>0</v>
      </c>
      <c r="V66" s="2">
        <f t="shared" si="15"/>
        <v>0</v>
      </c>
      <c r="W66" s="2">
        <f t="shared" si="15"/>
        <v>0.3783783783783784</v>
      </c>
      <c r="X66" s="2">
        <f t="shared" si="15"/>
        <v>0</v>
      </c>
      <c r="Y66" s="2">
        <f t="shared" si="15"/>
        <v>0</v>
      </c>
      <c r="Z66" s="2">
        <f t="shared" si="15"/>
        <v>5.4054054054054057E-2</v>
      </c>
      <c r="AA66" s="2">
        <f t="shared" si="15"/>
        <v>0</v>
      </c>
      <c r="AB66" s="2">
        <f t="shared" si="15"/>
        <v>2.7027027027027029E-2</v>
      </c>
      <c r="AC66" s="2">
        <f t="shared" si="15"/>
        <v>0</v>
      </c>
      <c r="AD66" s="2">
        <f t="shared" si="15"/>
        <v>0</v>
      </c>
      <c r="AE66" s="2">
        <f t="shared" si="15"/>
        <v>0</v>
      </c>
      <c r="AF66" s="2">
        <f t="shared" si="14"/>
        <v>0</v>
      </c>
      <c r="AG66" s="2">
        <f t="shared" si="11"/>
        <v>0</v>
      </c>
      <c r="AH66" s="2">
        <f t="shared" si="11"/>
        <v>0</v>
      </c>
      <c r="AI66" s="2">
        <f t="shared" si="11"/>
        <v>2.7027027027027029E-2</v>
      </c>
      <c r="AJ66" s="2">
        <f t="shared" si="11"/>
        <v>2.7027027027027029E-2</v>
      </c>
      <c r="AK66" s="2">
        <f t="shared" si="11"/>
        <v>0</v>
      </c>
      <c r="AL66" s="2">
        <f t="shared" si="11"/>
        <v>0</v>
      </c>
      <c r="AM66" s="2">
        <f t="shared" si="11"/>
        <v>0</v>
      </c>
      <c r="AN66" s="2">
        <f t="shared" si="11"/>
        <v>2.7027027027027029E-2</v>
      </c>
      <c r="AO66" s="2">
        <f t="shared" si="11"/>
        <v>2.7027027027027029E-2</v>
      </c>
      <c r="AP66" s="2">
        <f t="shared" si="11"/>
        <v>0</v>
      </c>
      <c r="AQ66" s="2">
        <f t="shared" si="11"/>
        <v>5.4054054054054057E-2</v>
      </c>
      <c r="AR66" s="2">
        <f t="shared" si="11"/>
        <v>0.10810810810810811</v>
      </c>
      <c r="AS66" s="2">
        <f t="shared" si="11"/>
        <v>0</v>
      </c>
      <c r="AT66" s="2">
        <f t="shared" si="11"/>
        <v>0</v>
      </c>
      <c r="AU66" s="2">
        <f t="shared" si="11"/>
        <v>0</v>
      </c>
      <c r="AV66" s="2">
        <f t="shared" si="12"/>
        <v>0</v>
      </c>
      <c r="AW66" s="2">
        <f t="shared" si="12"/>
        <v>0</v>
      </c>
      <c r="AX66" s="2">
        <f t="shared" si="12"/>
        <v>0</v>
      </c>
      <c r="AY66" s="2">
        <f t="shared" si="12"/>
        <v>0</v>
      </c>
      <c r="AZ66" s="2">
        <f t="shared" si="12"/>
        <v>0</v>
      </c>
      <c r="BA66" s="2">
        <f t="shared" si="12"/>
        <v>0</v>
      </c>
      <c r="BB66" s="2">
        <f t="shared" si="12"/>
        <v>0</v>
      </c>
      <c r="BC66" s="2">
        <f t="shared" si="12"/>
        <v>0</v>
      </c>
      <c r="BD66" s="2">
        <f t="shared" si="12"/>
        <v>0</v>
      </c>
      <c r="BE66" s="2">
        <f t="shared" si="12"/>
        <v>0</v>
      </c>
      <c r="BF66" s="2">
        <f t="shared" si="12"/>
        <v>0</v>
      </c>
      <c r="BG66" s="2">
        <f t="shared" si="12"/>
        <v>0</v>
      </c>
      <c r="BH66" s="2">
        <f t="shared" si="12"/>
        <v>0</v>
      </c>
      <c r="BI66" s="2">
        <f t="shared" si="13"/>
        <v>0</v>
      </c>
      <c r="BJ66" s="2">
        <f t="shared" si="13"/>
        <v>0</v>
      </c>
      <c r="BK66" s="2">
        <f t="shared" si="13"/>
        <v>0</v>
      </c>
      <c r="BL66" s="2">
        <f t="shared" si="13"/>
        <v>0</v>
      </c>
      <c r="BM66" s="2">
        <f t="shared" si="13"/>
        <v>0</v>
      </c>
      <c r="BN66" s="2">
        <f t="shared" si="13"/>
        <v>0</v>
      </c>
      <c r="BO66" s="2">
        <f t="shared" si="13"/>
        <v>0</v>
      </c>
      <c r="BP66" s="2">
        <f t="shared" si="13"/>
        <v>0</v>
      </c>
      <c r="BQ66" s="2">
        <f t="shared" si="13"/>
        <v>0</v>
      </c>
      <c r="BR66" s="2">
        <f t="shared" si="13"/>
        <v>0</v>
      </c>
    </row>
    <row r="67" spans="2:70" ht="15.75" x14ac:dyDescent="0.25">
      <c r="B67" s="42">
        <v>42535</v>
      </c>
      <c r="C67" s="2">
        <f t="shared" si="1"/>
        <v>0</v>
      </c>
      <c r="D67" s="2">
        <f t="shared" si="15"/>
        <v>0</v>
      </c>
      <c r="E67" s="2">
        <f t="shared" si="15"/>
        <v>0</v>
      </c>
      <c r="F67" s="2">
        <f t="shared" si="15"/>
        <v>0</v>
      </c>
      <c r="G67" s="2">
        <f t="shared" si="15"/>
        <v>0</v>
      </c>
      <c r="H67" s="2">
        <f t="shared" si="15"/>
        <v>0</v>
      </c>
      <c r="I67" s="2">
        <f t="shared" si="15"/>
        <v>0</v>
      </c>
      <c r="J67" s="2">
        <f t="shared" si="15"/>
        <v>0</v>
      </c>
      <c r="K67" s="2">
        <f t="shared" si="15"/>
        <v>2.2727272727272728E-2</v>
      </c>
      <c r="L67" s="2">
        <f t="shared" si="15"/>
        <v>0</v>
      </c>
      <c r="M67" s="2">
        <f t="shared" si="15"/>
        <v>0</v>
      </c>
      <c r="N67" s="2">
        <f t="shared" si="15"/>
        <v>0.13636363636363635</v>
      </c>
      <c r="O67" s="2">
        <f t="shared" si="15"/>
        <v>0</v>
      </c>
      <c r="P67" s="2">
        <f t="shared" si="15"/>
        <v>0</v>
      </c>
      <c r="Q67" s="2">
        <f t="shared" si="15"/>
        <v>0</v>
      </c>
      <c r="R67" s="2">
        <f t="shared" si="15"/>
        <v>0</v>
      </c>
      <c r="S67" s="2">
        <f t="shared" si="15"/>
        <v>0</v>
      </c>
      <c r="T67" s="2">
        <f t="shared" si="15"/>
        <v>0</v>
      </c>
      <c r="U67" s="2">
        <f t="shared" si="15"/>
        <v>0</v>
      </c>
      <c r="V67" s="2">
        <f t="shared" si="15"/>
        <v>0</v>
      </c>
      <c r="W67" s="2">
        <f t="shared" si="15"/>
        <v>0.34090909090909088</v>
      </c>
      <c r="X67" s="2">
        <f t="shared" si="15"/>
        <v>0</v>
      </c>
      <c r="Y67" s="2">
        <f t="shared" si="15"/>
        <v>0</v>
      </c>
      <c r="Z67" s="2">
        <f t="shared" si="15"/>
        <v>9.0909090909090912E-2</v>
      </c>
      <c r="AA67" s="2">
        <f t="shared" si="15"/>
        <v>0</v>
      </c>
      <c r="AB67" s="2">
        <f t="shared" si="15"/>
        <v>2.2727272727272728E-2</v>
      </c>
      <c r="AC67" s="2">
        <f t="shared" si="15"/>
        <v>0</v>
      </c>
      <c r="AD67" s="2">
        <f t="shared" si="15"/>
        <v>0</v>
      </c>
      <c r="AE67" s="2">
        <f t="shared" si="15"/>
        <v>2.2727272727272728E-2</v>
      </c>
      <c r="AF67" s="2">
        <f t="shared" si="14"/>
        <v>0</v>
      </c>
      <c r="AG67" s="2">
        <f t="shared" si="11"/>
        <v>0</v>
      </c>
      <c r="AH67" s="2">
        <f t="shared" si="11"/>
        <v>0</v>
      </c>
      <c r="AI67" s="2">
        <f t="shared" si="11"/>
        <v>2.2727272727272728E-2</v>
      </c>
      <c r="AJ67" s="2">
        <f t="shared" si="11"/>
        <v>2.2727272727272728E-2</v>
      </c>
      <c r="AK67" s="2">
        <f t="shared" si="11"/>
        <v>0</v>
      </c>
      <c r="AL67" s="2">
        <f t="shared" si="11"/>
        <v>0</v>
      </c>
      <c r="AM67" s="2">
        <f t="shared" si="11"/>
        <v>0</v>
      </c>
      <c r="AN67" s="2">
        <f t="shared" si="11"/>
        <v>9.0909090909090912E-2</v>
      </c>
      <c r="AO67" s="2">
        <f t="shared" si="11"/>
        <v>0</v>
      </c>
      <c r="AP67" s="2">
        <f t="shared" si="11"/>
        <v>0</v>
      </c>
      <c r="AQ67" s="2">
        <f t="shared" si="11"/>
        <v>6.8181818181818177E-2</v>
      </c>
      <c r="AR67" s="2">
        <f t="shared" si="11"/>
        <v>0.13636363636363635</v>
      </c>
      <c r="AS67" s="2">
        <f t="shared" si="11"/>
        <v>0</v>
      </c>
      <c r="AT67" s="2">
        <f t="shared" si="11"/>
        <v>0</v>
      </c>
      <c r="AU67" s="2">
        <f t="shared" si="11"/>
        <v>0</v>
      </c>
      <c r="AV67" s="2">
        <f t="shared" si="12"/>
        <v>0</v>
      </c>
      <c r="AW67" s="2">
        <f t="shared" si="12"/>
        <v>0</v>
      </c>
      <c r="AX67" s="2">
        <f t="shared" si="12"/>
        <v>0</v>
      </c>
      <c r="AY67" s="2">
        <f t="shared" si="12"/>
        <v>0</v>
      </c>
      <c r="AZ67" s="2">
        <f t="shared" si="12"/>
        <v>0</v>
      </c>
      <c r="BA67" s="2">
        <f t="shared" si="12"/>
        <v>0</v>
      </c>
      <c r="BB67" s="2">
        <f t="shared" si="12"/>
        <v>0</v>
      </c>
      <c r="BC67" s="2">
        <f t="shared" si="12"/>
        <v>0</v>
      </c>
      <c r="BD67" s="2">
        <f t="shared" si="12"/>
        <v>0</v>
      </c>
      <c r="BE67" s="2">
        <f t="shared" si="12"/>
        <v>0</v>
      </c>
      <c r="BF67" s="2">
        <f t="shared" si="12"/>
        <v>0</v>
      </c>
      <c r="BG67" s="2">
        <f t="shared" si="12"/>
        <v>0</v>
      </c>
      <c r="BH67" s="2">
        <f t="shared" si="12"/>
        <v>0</v>
      </c>
      <c r="BI67" s="2">
        <f t="shared" si="13"/>
        <v>0</v>
      </c>
      <c r="BJ67" s="2">
        <f t="shared" si="13"/>
        <v>2.2727272727272728E-2</v>
      </c>
      <c r="BK67" s="2">
        <f t="shared" si="13"/>
        <v>0</v>
      </c>
      <c r="BL67" s="2">
        <f t="shared" si="13"/>
        <v>0</v>
      </c>
      <c r="BM67" s="2">
        <f t="shared" si="13"/>
        <v>0</v>
      </c>
      <c r="BN67" s="2">
        <f t="shared" si="13"/>
        <v>0</v>
      </c>
      <c r="BO67" s="2">
        <f t="shared" si="13"/>
        <v>0</v>
      </c>
      <c r="BP67" s="2">
        <f t="shared" si="13"/>
        <v>0</v>
      </c>
      <c r="BQ67" s="2">
        <f t="shared" si="13"/>
        <v>0</v>
      </c>
      <c r="BR67" s="2">
        <f t="shared" si="13"/>
        <v>0</v>
      </c>
    </row>
    <row r="68" spans="2:70" ht="15.75" x14ac:dyDescent="0.25">
      <c r="B68" s="42">
        <v>42536</v>
      </c>
      <c r="C68" s="2">
        <f t="shared" si="1"/>
        <v>0</v>
      </c>
      <c r="D68" s="2">
        <f t="shared" si="15"/>
        <v>0</v>
      </c>
      <c r="E68" s="2">
        <f t="shared" si="15"/>
        <v>0</v>
      </c>
      <c r="F68" s="2">
        <f t="shared" si="15"/>
        <v>0</v>
      </c>
      <c r="G68" s="2">
        <f t="shared" si="15"/>
        <v>0</v>
      </c>
      <c r="H68" s="2">
        <f t="shared" si="15"/>
        <v>0</v>
      </c>
      <c r="I68" s="2">
        <f t="shared" si="15"/>
        <v>0</v>
      </c>
      <c r="J68" s="2">
        <f t="shared" si="15"/>
        <v>0</v>
      </c>
      <c r="K68" s="2">
        <f t="shared" si="15"/>
        <v>7.4626865671641784E-2</v>
      </c>
      <c r="L68" s="2">
        <f t="shared" si="15"/>
        <v>0</v>
      </c>
      <c r="M68" s="2">
        <f t="shared" si="15"/>
        <v>0</v>
      </c>
      <c r="N68" s="2">
        <f t="shared" si="15"/>
        <v>0.28358208955223879</v>
      </c>
      <c r="O68" s="2">
        <f t="shared" si="15"/>
        <v>0</v>
      </c>
      <c r="P68" s="2">
        <f t="shared" si="15"/>
        <v>0</v>
      </c>
      <c r="Q68" s="2">
        <f t="shared" si="15"/>
        <v>0</v>
      </c>
      <c r="R68" s="2">
        <f t="shared" si="15"/>
        <v>0</v>
      </c>
      <c r="S68" s="2">
        <f t="shared" si="15"/>
        <v>0</v>
      </c>
      <c r="T68" s="2">
        <f t="shared" si="15"/>
        <v>0</v>
      </c>
      <c r="U68" s="2">
        <f t="shared" si="15"/>
        <v>0</v>
      </c>
      <c r="V68" s="2">
        <f t="shared" si="15"/>
        <v>0</v>
      </c>
      <c r="W68" s="2">
        <f t="shared" si="15"/>
        <v>0.20895522388059701</v>
      </c>
      <c r="X68" s="2">
        <f t="shared" si="15"/>
        <v>1.4925373134328358E-2</v>
      </c>
      <c r="Y68" s="2">
        <f t="shared" si="15"/>
        <v>0</v>
      </c>
      <c r="Z68" s="2">
        <f t="shared" si="15"/>
        <v>8.9552238805970144E-2</v>
      </c>
      <c r="AA68" s="2">
        <f t="shared" si="15"/>
        <v>0</v>
      </c>
      <c r="AB68" s="2">
        <f t="shared" si="15"/>
        <v>2.9850746268656716E-2</v>
      </c>
      <c r="AC68" s="2">
        <f t="shared" si="15"/>
        <v>0</v>
      </c>
      <c r="AD68" s="2">
        <f t="shared" si="15"/>
        <v>0</v>
      </c>
      <c r="AE68" s="2">
        <f t="shared" si="15"/>
        <v>0</v>
      </c>
      <c r="AF68" s="2">
        <f t="shared" si="14"/>
        <v>0</v>
      </c>
      <c r="AG68" s="2">
        <f t="shared" si="11"/>
        <v>0</v>
      </c>
      <c r="AH68" s="2">
        <f t="shared" si="11"/>
        <v>0</v>
      </c>
      <c r="AI68" s="2">
        <f t="shared" si="11"/>
        <v>0</v>
      </c>
      <c r="AJ68" s="2">
        <f t="shared" si="11"/>
        <v>8.9552238805970144E-2</v>
      </c>
      <c r="AK68" s="2">
        <f t="shared" si="11"/>
        <v>0</v>
      </c>
      <c r="AL68" s="2">
        <f t="shared" si="11"/>
        <v>0</v>
      </c>
      <c r="AM68" s="2">
        <f t="shared" si="11"/>
        <v>0</v>
      </c>
      <c r="AN68" s="2">
        <f t="shared" si="11"/>
        <v>1.4925373134328358E-2</v>
      </c>
      <c r="AO68" s="2">
        <f t="shared" si="11"/>
        <v>0</v>
      </c>
      <c r="AP68" s="2">
        <f t="shared" si="11"/>
        <v>0</v>
      </c>
      <c r="AQ68" s="2">
        <f t="shared" si="11"/>
        <v>0</v>
      </c>
      <c r="AR68" s="2">
        <f t="shared" si="11"/>
        <v>0.13432835820895522</v>
      </c>
      <c r="AS68" s="2">
        <f t="shared" si="11"/>
        <v>0</v>
      </c>
      <c r="AT68" s="2">
        <f t="shared" si="11"/>
        <v>0</v>
      </c>
      <c r="AU68" s="2">
        <f t="shared" si="11"/>
        <v>0</v>
      </c>
      <c r="AV68" s="2">
        <f t="shared" si="12"/>
        <v>0</v>
      </c>
      <c r="AW68" s="2">
        <f t="shared" si="12"/>
        <v>0</v>
      </c>
      <c r="AX68" s="2">
        <f t="shared" si="12"/>
        <v>0</v>
      </c>
      <c r="AY68" s="2">
        <f t="shared" si="12"/>
        <v>0</v>
      </c>
      <c r="AZ68" s="2">
        <f t="shared" si="12"/>
        <v>0</v>
      </c>
      <c r="BA68" s="2">
        <f t="shared" si="12"/>
        <v>0</v>
      </c>
      <c r="BB68" s="2">
        <f t="shared" si="12"/>
        <v>0</v>
      </c>
      <c r="BC68" s="2">
        <f t="shared" si="12"/>
        <v>0</v>
      </c>
      <c r="BD68" s="2">
        <f t="shared" si="12"/>
        <v>0</v>
      </c>
      <c r="BE68" s="2">
        <f t="shared" si="12"/>
        <v>0</v>
      </c>
      <c r="BF68" s="2">
        <f t="shared" si="12"/>
        <v>0</v>
      </c>
      <c r="BG68" s="2">
        <f t="shared" si="12"/>
        <v>0</v>
      </c>
      <c r="BH68" s="2">
        <f t="shared" si="12"/>
        <v>0</v>
      </c>
      <c r="BI68" s="2">
        <f t="shared" si="13"/>
        <v>0</v>
      </c>
      <c r="BJ68" s="2">
        <f t="shared" si="13"/>
        <v>0</v>
      </c>
      <c r="BK68" s="2">
        <f t="shared" si="13"/>
        <v>0</v>
      </c>
      <c r="BL68" s="2">
        <f t="shared" si="13"/>
        <v>0</v>
      </c>
      <c r="BM68" s="2">
        <f t="shared" si="13"/>
        <v>0</v>
      </c>
      <c r="BN68" s="2">
        <f t="shared" si="13"/>
        <v>5.9701492537313432E-2</v>
      </c>
      <c r="BO68" s="2">
        <f t="shared" si="13"/>
        <v>0</v>
      </c>
      <c r="BP68" s="2">
        <f t="shared" si="13"/>
        <v>0</v>
      </c>
      <c r="BQ68" s="2">
        <f t="shared" si="13"/>
        <v>0</v>
      </c>
      <c r="BR68" s="2">
        <f t="shared" si="13"/>
        <v>0</v>
      </c>
    </row>
    <row r="69" spans="2:70" ht="15.75" x14ac:dyDescent="0.25">
      <c r="B69" s="42">
        <v>42537</v>
      </c>
      <c r="C69" s="2">
        <f t="shared" si="1"/>
        <v>0</v>
      </c>
      <c r="D69" s="2">
        <f t="shared" si="15"/>
        <v>0</v>
      </c>
      <c r="E69" s="2">
        <f t="shared" si="15"/>
        <v>0</v>
      </c>
      <c r="F69" s="2">
        <f t="shared" si="15"/>
        <v>0</v>
      </c>
      <c r="G69" s="2">
        <f t="shared" si="15"/>
        <v>0</v>
      </c>
      <c r="H69" s="2">
        <f t="shared" si="15"/>
        <v>0</v>
      </c>
      <c r="I69" s="2">
        <f t="shared" si="15"/>
        <v>2.2222222222222223E-2</v>
      </c>
      <c r="J69" s="2">
        <f t="shared" si="15"/>
        <v>0</v>
      </c>
      <c r="K69" s="2">
        <f t="shared" si="15"/>
        <v>2.2222222222222223E-2</v>
      </c>
      <c r="L69" s="2">
        <f t="shared" si="15"/>
        <v>0</v>
      </c>
      <c r="M69" s="2">
        <f t="shared" si="15"/>
        <v>0</v>
      </c>
      <c r="N69" s="2">
        <f t="shared" si="15"/>
        <v>0.2</v>
      </c>
      <c r="O69" s="2">
        <f t="shared" si="15"/>
        <v>0</v>
      </c>
      <c r="P69" s="2">
        <f t="shared" si="15"/>
        <v>0</v>
      </c>
      <c r="Q69" s="2">
        <f t="shared" si="15"/>
        <v>2.2222222222222223E-2</v>
      </c>
      <c r="R69" s="2">
        <f t="shared" si="15"/>
        <v>0</v>
      </c>
      <c r="S69" s="2">
        <f t="shared" si="15"/>
        <v>0</v>
      </c>
      <c r="T69" s="2">
        <f t="shared" si="15"/>
        <v>0</v>
      </c>
      <c r="U69" s="2">
        <f t="shared" si="15"/>
        <v>0</v>
      </c>
      <c r="V69" s="2">
        <f t="shared" si="15"/>
        <v>0</v>
      </c>
      <c r="W69" s="2">
        <f t="shared" si="15"/>
        <v>6.6666666666666666E-2</v>
      </c>
      <c r="X69" s="2">
        <f t="shared" si="15"/>
        <v>0</v>
      </c>
      <c r="Y69" s="2">
        <f t="shared" si="15"/>
        <v>0</v>
      </c>
      <c r="Z69" s="2">
        <f t="shared" si="15"/>
        <v>0.2</v>
      </c>
      <c r="AA69" s="2">
        <f t="shared" si="15"/>
        <v>0</v>
      </c>
      <c r="AB69" s="2">
        <f t="shared" si="15"/>
        <v>2.2222222222222223E-2</v>
      </c>
      <c r="AC69" s="2">
        <f t="shared" si="15"/>
        <v>0</v>
      </c>
      <c r="AD69" s="2">
        <f t="shared" si="15"/>
        <v>0</v>
      </c>
      <c r="AE69" s="2">
        <f t="shared" si="15"/>
        <v>0</v>
      </c>
      <c r="AF69" s="2">
        <f t="shared" si="14"/>
        <v>0</v>
      </c>
      <c r="AG69" s="2">
        <f t="shared" si="11"/>
        <v>0</v>
      </c>
      <c r="AH69" s="2">
        <f t="shared" si="11"/>
        <v>0</v>
      </c>
      <c r="AI69" s="2">
        <f t="shared" si="11"/>
        <v>0</v>
      </c>
      <c r="AJ69" s="2">
        <f t="shared" si="11"/>
        <v>6.6666666666666666E-2</v>
      </c>
      <c r="AK69" s="2">
        <f t="shared" si="11"/>
        <v>0</v>
      </c>
      <c r="AL69" s="2">
        <f t="shared" si="11"/>
        <v>4.4444444444444446E-2</v>
      </c>
      <c r="AM69" s="2">
        <f t="shared" si="11"/>
        <v>0</v>
      </c>
      <c r="AN69" s="2">
        <f t="shared" si="11"/>
        <v>0</v>
      </c>
      <c r="AO69" s="2">
        <f t="shared" si="11"/>
        <v>0</v>
      </c>
      <c r="AP69" s="2">
        <f t="shared" si="11"/>
        <v>0</v>
      </c>
      <c r="AQ69" s="2">
        <f t="shared" si="11"/>
        <v>8.8888888888888892E-2</v>
      </c>
      <c r="AR69" s="2">
        <f t="shared" si="11"/>
        <v>0.2</v>
      </c>
      <c r="AS69" s="2">
        <f t="shared" si="11"/>
        <v>0</v>
      </c>
      <c r="AT69" s="2">
        <f t="shared" si="11"/>
        <v>0</v>
      </c>
      <c r="AU69" s="2">
        <f t="shared" si="11"/>
        <v>0</v>
      </c>
      <c r="AV69" s="2">
        <f t="shared" si="12"/>
        <v>0</v>
      </c>
      <c r="AW69" s="2">
        <f t="shared" si="12"/>
        <v>0</v>
      </c>
      <c r="AX69" s="2">
        <f t="shared" si="12"/>
        <v>0</v>
      </c>
      <c r="AY69" s="2">
        <f t="shared" si="12"/>
        <v>0</v>
      </c>
      <c r="AZ69" s="2">
        <f t="shared" si="12"/>
        <v>0</v>
      </c>
      <c r="BA69" s="2">
        <f t="shared" si="12"/>
        <v>0</v>
      </c>
      <c r="BB69" s="2">
        <f t="shared" si="12"/>
        <v>0</v>
      </c>
      <c r="BC69" s="2">
        <f t="shared" si="12"/>
        <v>0</v>
      </c>
      <c r="BD69" s="2">
        <f t="shared" si="12"/>
        <v>0</v>
      </c>
      <c r="BE69" s="2">
        <f t="shared" si="12"/>
        <v>2.2222222222222223E-2</v>
      </c>
      <c r="BF69" s="2">
        <f t="shared" si="12"/>
        <v>0</v>
      </c>
      <c r="BG69" s="2">
        <f t="shared" si="12"/>
        <v>0</v>
      </c>
      <c r="BH69" s="2">
        <f t="shared" si="12"/>
        <v>0</v>
      </c>
      <c r="BI69" s="2">
        <f t="shared" si="13"/>
        <v>0</v>
      </c>
      <c r="BJ69" s="2">
        <f t="shared" si="13"/>
        <v>0</v>
      </c>
      <c r="BK69" s="2">
        <f t="shared" si="13"/>
        <v>0</v>
      </c>
      <c r="BL69" s="2">
        <f t="shared" si="13"/>
        <v>2.2222222222222223E-2</v>
      </c>
      <c r="BM69" s="2">
        <f t="shared" si="13"/>
        <v>0</v>
      </c>
      <c r="BN69" s="2">
        <f t="shared" si="13"/>
        <v>0</v>
      </c>
      <c r="BO69" s="2">
        <f t="shared" si="13"/>
        <v>0</v>
      </c>
      <c r="BP69" s="2">
        <f t="shared" si="13"/>
        <v>0</v>
      </c>
      <c r="BQ69" s="2">
        <f t="shared" si="13"/>
        <v>0</v>
      </c>
      <c r="BR69" s="2">
        <f t="shared" si="13"/>
        <v>0</v>
      </c>
    </row>
    <row r="70" spans="2:70" ht="15.75" x14ac:dyDescent="0.25">
      <c r="B70" s="42">
        <v>42538</v>
      </c>
      <c r="C70" s="2">
        <f t="shared" si="1"/>
        <v>0</v>
      </c>
      <c r="D70" s="2">
        <f t="shared" si="15"/>
        <v>0</v>
      </c>
      <c r="E70" s="2">
        <f t="shared" si="15"/>
        <v>0</v>
      </c>
      <c r="F70" s="2">
        <f t="shared" si="15"/>
        <v>0</v>
      </c>
      <c r="G70" s="2">
        <f t="shared" si="15"/>
        <v>0</v>
      </c>
      <c r="H70" s="2">
        <f t="shared" si="15"/>
        <v>0</v>
      </c>
      <c r="I70" s="2">
        <f t="shared" si="15"/>
        <v>7.6923076923076927E-2</v>
      </c>
      <c r="J70" s="2">
        <f t="shared" si="15"/>
        <v>0</v>
      </c>
      <c r="K70" s="2">
        <f t="shared" si="15"/>
        <v>1.9230769230769232E-2</v>
      </c>
      <c r="L70" s="2">
        <f t="shared" si="15"/>
        <v>0</v>
      </c>
      <c r="M70" s="2">
        <f t="shared" si="15"/>
        <v>0</v>
      </c>
      <c r="N70" s="2">
        <f t="shared" si="15"/>
        <v>7.6923076923076927E-2</v>
      </c>
      <c r="O70" s="2">
        <f t="shared" si="15"/>
        <v>0</v>
      </c>
      <c r="P70" s="2">
        <f t="shared" si="15"/>
        <v>0</v>
      </c>
      <c r="Q70" s="2">
        <f t="shared" si="15"/>
        <v>0</v>
      </c>
      <c r="R70" s="2">
        <f t="shared" si="15"/>
        <v>0</v>
      </c>
      <c r="S70" s="2">
        <f t="shared" si="15"/>
        <v>0</v>
      </c>
      <c r="T70" s="2">
        <f t="shared" si="15"/>
        <v>0</v>
      </c>
      <c r="U70" s="2">
        <f t="shared" si="15"/>
        <v>0</v>
      </c>
      <c r="V70" s="2">
        <f t="shared" si="15"/>
        <v>0</v>
      </c>
      <c r="W70" s="2">
        <f t="shared" si="15"/>
        <v>0.25</v>
      </c>
      <c r="X70" s="2">
        <f t="shared" si="15"/>
        <v>1.9230769230769232E-2</v>
      </c>
      <c r="Y70" s="2">
        <f t="shared" si="15"/>
        <v>0</v>
      </c>
      <c r="Z70" s="2">
        <f t="shared" si="15"/>
        <v>1.9230769230769232E-2</v>
      </c>
      <c r="AA70" s="2">
        <f t="shared" si="15"/>
        <v>0</v>
      </c>
      <c r="AB70" s="2">
        <f t="shared" ref="D70:AE79" si="16">AB29/$B29</f>
        <v>3.8461538461538464E-2</v>
      </c>
      <c r="AC70" s="2">
        <f t="shared" si="16"/>
        <v>0</v>
      </c>
      <c r="AD70" s="2">
        <f t="shared" si="16"/>
        <v>0</v>
      </c>
      <c r="AE70" s="2">
        <f t="shared" si="16"/>
        <v>0</v>
      </c>
      <c r="AF70" s="2">
        <f t="shared" si="14"/>
        <v>0</v>
      </c>
      <c r="AG70" s="2">
        <f t="shared" si="11"/>
        <v>0</v>
      </c>
      <c r="AH70" s="2">
        <f t="shared" si="11"/>
        <v>0</v>
      </c>
      <c r="AI70" s="2">
        <f t="shared" si="11"/>
        <v>1.9230769230769232E-2</v>
      </c>
      <c r="AJ70" s="2">
        <f t="shared" si="11"/>
        <v>3.8461538461538464E-2</v>
      </c>
      <c r="AK70" s="2">
        <f t="shared" si="11"/>
        <v>0</v>
      </c>
      <c r="AL70" s="2">
        <f t="shared" si="11"/>
        <v>0.11538461538461539</v>
      </c>
      <c r="AM70" s="2">
        <f t="shared" si="11"/>
        <v>0</v>
      </c>
      <c r="AN70" s="2">
        <f t="shared" si="11"/>
        <v>0.13461538461538461</v>
      </c>
      <c r="AO70" s="2">
        <f t="shared" si="11"/>
        <v>0</v>
      </c>
      <c r="AP70" s="2">
        <f t="shared" si="11"/>
        <v>0</v>
      </c>
      <c r="AQ70" s="2">
        <f t="shared" si="11"/>
        <v>3.8461538461538464E-2</v>
      </c>
      <c r="AR70" s="2">
        <f t="shared" si="11"/>
        <v>0.15384615384615385</v>
      </c>
      <c r="AS70" s="2">
        <f t="shared" si="11"/>
        <v>0</v>
      </c>
      <c r="AT70" s="2">
        <f t="shared" si="11"/>
        <v>0</v>
      </c>
      <c r="AU70" s="2">
        <f t="shared" si="11"/>
        <v>0</v>
      </c>
      <c r="AV70" s="2">
        <f t="shared" si="12"/>
        <v>0</v>
      </c>
      <c r="AW70" s="2">
        <f t="shared" si="12"/>
        <v>0</v>
      </c>
      <c r="AX70" s="2">
        <f t="shared" si="12"/>
        <v>0</v>
      </c>
      <c r="AY70" s="2">
        <f t="shared" si="12"/>
        <v>0</v>
      </c>
      <c r="AZ70" s="2">
        <f t="shared" si="12"/>
        <v>0</v>
      </c>
      <c r="BA70" s="2">
        <f t="shared" si="12"/>
        <v>0</v>
      </c>
      <c r="BB70" s="2">
        <f t="shared" si="12"/>
        <v>0</v>
      </c>
      <c r="BC70" s="2">
        <f t="shared" si="12"/>
        <v>0</v>
      </c>
      <c r="BD70" s="2">
        <f t="shared" si="12"/>
        <v>0</v>
      </c>
      <c r="BE70" s="2">
        <f t="shared" si="12"/>
        <v>0</v>
      </c>
      <c r="BF70" s="2">
        <f t="shared" si="12"/>
        <v>0</v>
      </c>
      <c r="BG70" s="2">
        <f t="shared" si="12"/>
        <v>0</v>
      </c>
      <c r="BH70" s="2">
        <f t="shared" si="12"/>
        <v>0</v>
      </c>
      <c r="BI70" s="2">
        <f t="shared" si="13"/>
        <v>0</v>
      </c>
      <c r="BJ70" s="2">
        <f t="shared" si="13"/>
        <v>0</v>
      </c>
      <c r="BK70" s="2">
        <f t="shared" si="13"/>
        <v>0</v>
      </c>
      <c r="BL70" s="2">
        <f t="shared" si="13"/>
        <v>0</v>
      </c>
      <c r="BM70" s="2">
        <f t="shared" si="13"/>
        <v>0</v>
      </c>
      <c r="BN70" s="2">
        <f t="shared" si="13"/>
        <v>0</v>
      </c>
      <c r="BO70" s="2">
        <f t="shared" si="13"/>
        <v>0</v>
      </c>
      <c r="BP70" s="2">
        <f t="shared" si="13"/>
        <v>0</v>
      </c>
      <c r="BQ70" s="2">
        <f t="shared" si="13"/>
        <v>0</v>
      </c>
      <c r="BR70" s="2">
        <f t="shared" si="13"/>
        <v>0</v>
      </c>
    </row>
    <row r="71" spans="2:70" ht="15.75" x14ac:dyDescent="0.25">
      <c r="B71" s="42">
        <v>42539</v>
      </c>
      <c r="C71" s="2">
        <f t="shared" si="1"/>
        <v>0</v>
      </c>
      <c r="D71" s="2">
        <f t="shared" si="16"/>
        <v>0</v>
      </c>
      <c r="E71" s="2">
        <f t="shared" si="16"/>
        <v>0</v>
      </c>
      <c r="F71" s="2">
        <f t="shared" si="16"/>
        <v>0</v>
      </c>
      <c r="G71" s="2">
        <f t="shared" si="16"/>
        <v>0</v>
      </c>
      <c r="H71" s="2">
        <f t="shared" si="16"/>
        <v>0</v>
      </c>
      <c r="I71" s="2">
        <f t="shared" si="16"/>
        <v>6.6666666666666666E-2</v>
      </c>
      <c r="J71" s="2">
        <f t="shared" si="16"/>
        <v>0</v>
      </c>
      <c r="K71" s="2">
        <f t="shared" si="16"/>
        <v>0</v>
      </c>
      <c r="L71" s="2">
        <f t="shared" si="16"/>
        <v>3.3333333333333333E-2</v>
      </c>
      <c r="M71" s="2">
        <f t="shared" si="16"/>
        <v>0</v>
      </c>
      <c r="N71" s="2">
        <f t="shared" si="16"/>
        <v>6.6666666666666666E-2</v>
      </c>
      <c r="O71" s="2">
        <f t="shared" si="16"/>
        <v>0</v>
      </c>
      <c r="P71" s="2">
        <f t="shared" si="16"/>
        <v>0</v>
      </c>
      <c r="Q71" s="2">
        <f t="shared" si="16"/>
        <v>0</v>
      </c>
      <c r="R71" s="2">
        <f t="shared" si="16"/>
        <v>0</v>
      </c>
      <c r="S71" s="2">
        <f t="shared" si="16"/>
        <v>0</v>
      </c>
      <c r="T71" s="2">
        <f t="shared" si="16"/>
        <v>0</v>
      </c>
      <c r="U71" s="2">
        <f t="shared" si="16"/>
        <v>0</v>
      </c>
      <c r="V71" s="2">
        <f t="shared" si="16"/>
        <v>0</v>
      </c>
      <c r="W71" s="2">
        <f t="shared" si="16"/>
        <v>0.1</v>
      </c>
      <c r="X71" s="2">
        <f t="shared" si="16"/>
        <v>0</v>
      </c>
      <c r="Y71" s="2">
        <f t="shared" si="16"/>
        <v>0</v>
      </c>
      <c r="Z71" s="2">
        <f t="shared" si="16"/>
        <v>6.6666666666666666E-2</v>
      </c>
      <c r="AA71" s="2">
        <f t="shared" si="16"/>
        <v>0</v>
      </c>
      <c r="AB71" s="2">
        <f t="shared" si="16"/>
        <v>0.1</v>
      </c>
      <c r="AC71" s="2">
        <f t="shared" si="16"/>
        <v>0</v>
      </c>
      <c r="AD71" s="2">
        <f t="shared" si="16"/>
        <v>0</v>
      </c>
      <c r="AE71" s="2">
        <f t="shared" si="16"/>
        <v>3.3333333333333333E-2</v>
      </c>
      <c r="AF71" s="2">
        <f t="shared" si="14"/>
        <v>0</v>
      </c>
      <c r="AG71" s="2">
        <f t="shared" si="11"/>
        <v>0</v>
      </c>
      <c r="AH71" s="2">
        <f t="shared" si="11"/>
        <v>0</v>
      </c>
      <c r="AI71" s="2">
        <f t="shared" si="11"/>
        <v>0</v>
      </c>
      <c r="AJ71" s="2">
        <f t="shared" si="11"/>
        <v>0.16666666666666666</v>
      </c>
      <c r="AK71" s="2">
        <f t="shared" si="11"/>
        <v>0</v>
      </c>
      <c r="AL71" s="2">
        <f t="shared" si="11"/>
        <v>0</v>
      </c>
      <c r="AM71" s="2">
        <f t="shared" si="11"/>
        <v>0</v>
      </c>
      <c r="AN71" s="2">
        <f t="shared" si="11"/>
        <v>3.3333333333333333E-2</v>
      </c>
      <c r="AO71" s="2">
        <f t="shared" si="11"/>
        <v>0</v>
      </c>
      <c r="AP71" s="2">
        <f t="shared" si="11"/>
        <v>0</v>
      </c>
      <c r="AQ71" s="2">
        <f t="shared" si="11"/>
        <v>0.16666666666666666</v>
      </c>
      <c r="AR71" s="2">
        <f t="shared" si="11"/>
        <v>0.16666666666666666</v>
      </c>
      <c r="AS71" s="2">
        <f t="shared" si="11"/>
        <v>0</v>
      </c>
      <c r="AT71" s="2">
        <f t="shared" si="11"/>
        <v>0</v>
      </c>
      <c r="AU71" s="2">
        <f t="shared" si="11"/>
        <v>0</v>
      </c>
      <c r="AV71" s="2">
        <f t="shared" si="12"/>
        <v>0</v>
      </c>
      <c r="AW71" s="2">
        <f t="shared" si="12"/>
        <v>0</v>
      </c>
      <c r="AX71" s="2">
        <f t="shared" si="12"/>
        <v>0</v>
      </c>
      <c r="AY71" s="2">
        <f t="shared" si="12"/>
        <v>0</v>
      </c>
      <c r="AZ71" s="2">
        <f t="shared" si="12"/>
        <v>0</v>
      </c>
      <c r="BA71" s="2">
        <f t="shared" si="12"/>
        <v>0</v>
      </c>
      <c r="BB71" s="2">
        <f t="shared" si="12"/>
        <v>0</v>
      </c>
      <c r="BC71" s="2">
        <f t="shared" si="12"/>
        <v>0</v>
      </c>
      <c r="BD71" s="2">
        <f t="shared" si="12"/>
        <v>0</v>
      </c>
      <c r="BE71" s="2">
        <f t="shared" si="12"/>
        <v>0</v>
      </c>
      <c r="BF71" s="2">
        <f t="shared" si="12"/>
        <v>0</v>
      </c>
      <c r="BG71" s="2">
        <f t="shared" si="12"/>
        <v>0</v>
      </c>
      <c r="BH71" s="2">
        <f t="shared" si="12"/>
        <v>0</v>
      </c>
      <c r="BI71" s="2">
        <f t="shared" si="13"/>
        <v>0</v>
      </c>
      <c r="BJ71" s="2">
        <f t="shared" si="13"/>
        <v>0</v>
      </c>
      <c r="BK71" s="2">
        <f t="shared" si="13"/>
        <v>0</v>
      </c>
      <c r="BL71" s="2">
        <f t="shared" si="13"/>
        <v>0</v>
      </c>
      <c r="BM71" s="2">
        <f t="shared" si="13"/>
        <v>0</v>
      </c>
      <c r="BN71" s="2">
        <f t="shared" si="13"/>
        <v>0</v>
      </c>
      <c r="BO71" s="2">
        <f t="shared" si="13"/>
        <v>0</v>
      </c>
      <c r="BP71" s="2">
        <f t="shared" si="13"/>
        <v>0</v>
      </c>
      <c r="BQ71" s="2">
        <f t="shared" si="13"/>
        <v>0</v>
      </c>
      <c r="BR71" s="2">
        <f t="shared" si="13"/>
        <v>0</v>
      </c>
    </row>
    <row r="72" spans="2:70" ht="15.75" x14ac:dyDescent="0.25">
      <c r="B72" s="42">
        <v>42540</v>
      </c>
      <c r="C72" s="2">
        <f t="shared" si="1"/>
        <v>0</v>
      </c>
      <c r="D72" s="2">
        <f t="shared" si="16"/>
        <v>0</v>
      </c>
      <c r="E72" s="2">
        <f t="shared" si="16"/>
        <v>0</v>
      </c>
      <c r="F72" s="2">
        <f t="shared" si="16"/>
        <v>0</v>
      </c>
      <c r="G72" s="2">
        <f t="shared" si="16"/>
        <v>0</v>
      </c>
      <c r="H72" s="2">
        <f t="shared" si="16"/>
        <v>3.4482758620689655E-2</v>
      </c>
      <c r="I72" s="2">
        <f t="shared" si="16"/>
        <v>3.4482758620689655E-2</v>
      </c>
      <c r="J72" s="2">
        <f t="shared" si="16"/>
        <v>0</v>
      </c>
      <c r="K72" s="2">
        <f t="shared" si="16"/>
        <v>0</v>
      </c>
      <c r="L72" s="2">
        <f t="shared" si="16"/>
        <v>0</v>
      </c>
      <c r="M72" s="2">
        <f t="shared" si="16"/>
        <v>0</v>
      </c>
      <c r="N72" s="2">
        <f t="shared" si="16"/>
        <v>0.34482758620689657</v>
      </c>
      <c r="O72" s="2">
        <f t="shared" si="16"/>
        <v>0</v>
      </c>
      <c r="P72" s="2">
        <f t="shared" si="16"/>
        <v>0</v>
      </c>
      <c r="Q72" s="2">
        <f t="shared" si="16"/>
        <v>0</v>
      </c>
      <c r="R72" s="2">
        <f t="shared" si="16"/>
        <v>0</v>
      </c>
      <c r="S72" s="2">
        <f t="shared" si="16"/>
        <v>0</v>
      </c>
      <c r="T72" s="2">
        <f t="shared" si="16"/>
        <v>0</v>
      </c>
      <c r="U72" s="2">
        <f t="shared" si="16"/>
        <v>0</v>
      </c>
      <c r="V72" s="2">
        <f t="shared" si="16"/>
        <v>0</v>
      </c>
      <c r="W72" s="2">
        <f t="shared" si="16"/>
        <v>3.4482758620689655E-2</v>
      </c>
      <c r="X72" s="2">
        <f t="shared" si="16"/>
        <v>0</v>
      </c>
      <c r="Y72" s="2">
        <f t="shared" si="16"/>
        <v>0</v>
      </c>
      <c r="Z72" s="2">
        <f t="shared" si="16"/>
        <v>6.8965517241379309E-2</v>
      </c>
      <c r="AA72" s="2">
        <f t="shared" si="16"/>
        <v>0</v>
      </c>
      <c r="AB72" s="2">
        <f t="shared" si="16"/>
        <v>0</v>
      </c>
      <c r="AC72" s="2">
        <f t="shared" si="16"/>
        <v>0</v>
      </c>
      <c r="AD72" s="2">
        <f t="shared" si="16"/>
        <v>0</v>
      </c>
      <c r="AE72" s="2">
        <f t="shared" si="16"/>
        <v>0</v>
      </c>
      <c r="AF72" s="2">
        <f t="shared" si="14"/>
        <v>0</v>
      </c>
      <c r="AG72" s="2">
        <f t="shared" si="11"/>
        <v>0</v>
      </c>
      <c r="AH72" s="2">
        <f t="shared" si="11"/>
        <v>0</v>
      </c>
      <c r="AI72" s="2">
        <f t="shared" si="11"/>
        <v>0</v>
      </c>
      <c r="AJ72" s="2">
        <f t="shared" si="11"/>
        <v>0</v>
      </c>
      <c r="AK72" s="2">
        <f t="shared" si="11"/>
        <v>0</v>
      </c>
      <c r="AL72" s="2">
        <f t="shared" si="11"/>
        <v>3.4482758620689655E-2</v>
      </c>
      <c r="AM72" s="2">
        <f t="shared" si="11"/>
        <v>0</v>
      </c>
      <c r="AN72" s="2">
        <f t="shared" si="11"/>
        <v>3.4482758620689655E-2</v>
      </c>
      <c r="AO72" s="2">
        <f t="shared" si="11"/>
        <v>0</v>
      </c>
      <c r="AP72" s="2">
        <f t="shared" si="11"/>
        <v>0</v>
      </c>
      <c r="AQ72" s="2">
        <f t="shared" si="11"/>
        <v>0</v>
      </c>
      <c r="AR72" s="2">
        <f t="shared" si="11"/>
        <v>0.34482758620689657</v>
      </c>
      <c r="AS72" s="2">
        <f t="shared" si="11"/>
        <v>0</v>
      </c>
      <c r="AT72" s="2">
        <f t="shared" si="11"/>
        <v>0</v>
      </c>
      <c r="AU72" s="2">
        <f t="shared" si="11"/>
        <v>0</v>
      </c>
      <c r="AV72" s="2">
        <f t="shared" si="12"/>
        <v>0</v>
      </c>
      <c r="AW72" s="2">
        <f t="shared" si="12"/>
        <v>0</v>
      </c>
      <c r="AX72" s="2">
        <f t="shared" si="12"/>
        <v>0</v>
      </c>
      <c r="AY72" s="2">
        <f t="shared" si="12"/>
        <v>0</v>
      </c>
      <c r="AZ72" s="2">
        <f t="shared" si="12"/>
        <v>0</v>
      </c>
      <c r="BA72" s="2">
        <f t="shared" si="12"/>
        <v>0</v>
      </c>
      <c r="BB72" s="2">
        <f t="shared" si="12"/>
        <v>0</v>
      </c>
      <c r="BC72" s="2">
        <f t="shared" si="12"/>
        <v>0</v>
      </c>
      <c r="BD72" s="2">
        <f t="shared" si="12"/>
        <v>0</v>
      </c>
      <c r="BE72" s="2">
        <f t="shared" si="12"/>
        <v>0</v>
      </c>
      <c r="BF72" s="2">
        <f t="shared" si="12"/>
        <v>0</v>
      </c>
      <c r="BG72" s="2">
        <f t="shared" si="12"/>
        <v>0</v>
      </c>
      <c r="BH72" s="2">
        <f t="shared" si="12"/>
        <v>0</v>
      </c>
      <c r="BI72" s="2">
        <f t="shared" si="13"/>
        <v>0</v>
      </c>
      <c r="BJ72" s="2">
        <f t="shared" si="13"/>
        <v>0</v>
      </c>
      <c r="BK72" s="2">
        <f t="shared" si="13"/>
        <v>0</v>
      </c>
      <c r="BL72" s="2">
        <f t="shared" si="13"/>
        <v>0</v>
      </c>
      <c r="BM72" s="2">
        <f t="shared" si="13"/>
        <v>0</v>
      </c>
      <c r="BN72" s="2">
        <f t="shared" si="13"/>
        <v>6.8965517241379309E-2</v>
      </c>
      <c r="BO72" s="2">
        <f t="shared" si="13"/>
        <v>0</v>
      </c>
      <c r="BP72" s="2">
        <f t="shared" si="13"/>
        <v>0</v>
      </c>
      <c r="BQ72" s="2">
        <f t="shared" si="13"/>
        <v>0</v>
      </c>
      <c r="BR72" s="2">
        <f t="shared" si="13"/>
        <v>0</v>
      </c>
    </row>
    <row r="73" spans="2:70" ht="15.75" x14ac:dyDescent="0.25">
      <c r="B73" s="42">
        <v>42541</v>
      </c>
      <c r="C73" s="2">
        <f t="shared" si="1"/>
        <v>0</v>
      </c>
      <c r="D73" s="2">
        <f t="shared" si="16"/>
        <v>0</v>
      </c>
      <c r="E73" s="2">
        <f t="shared" si="16"/>
        <v>0</v>
      </c>
      <c r="F73" s="2">
        <f t="shared" si="16"/>
        <v>0</v>
      </c>
      <c r="G73" s="2">
        <f t="shared" si="16"/>
        <v>0</v>
      </c>
      <c r="H73" s="2">
        <f t="shared" si="16"/>
        <v>0</v>
      </c>
      <c r="I73" s="2">
        <f t="shared" si="16"/>
        <v>0</v>
      </c>
      <c r="J73" s="2">
        <f t="shared" si="16"/>
        <v>0</v>
      </c>
      <c r="K73" s="2">
        <f t="shared" si="16"/>
        <v>3.4482758620689655E-2</v>
      </c>
      <c r="L73" s="2">
        <f t="shared" si="16"/>
        <v>0</v>
      </c>
      <c r="M73" s="2">
        <f t="shared" si="16"/>
        <v>0</v>
      </c>
      <c r="N73" s="2">
        <f t="shared" si="16"/>
        <v>0.20689655172413793</v>
      </c>
      <c r="O73" s="2">
        <f t="shared" si="16"/>
        <v>0</v>
      </c>
      <c r="P73" s="2">
        <f t="shared" si="16"/>
        <v>0</v>
      </c>
      <c r="Q73" s="2">
        <f t="shared" si="16"/>
        <v>0</v>
      </c>
      <c r="R73" s="2">
        <f t="shared" si="16"/>
        <v>0</v>
      </c>
      <c r="S73" s="2">
        <f t="shared" si="16"/>
        <v>0</v>
      </c>
      <c r="T73" s="2">
        <f t="shared" si="16"/>
        <v>0</v>
      </c>
      <c r="U73" s="2">
        <f t="shared" si="16"/>
        <v>0</v>
      </c>
      <c r="V73" s="2">
        <f t="shared" si="16"/>
        <v>0</v>
      </c>
      <c r="W73" s="2">
        <f t="shared" si="16"/>
        <v>3.4482758620689655E-2</v>
      </c>
      <c r="X73" s="2">
        <f t="shared" si="16"/>
        <v>0</v>
      </c>
      <c r="Y73" s="2">
        <f t="shared" si="16"/>
        <v>0</v>
      </c>
      <c r="Z73" s="2">
        <f t="shared" si="16"/>
        <v>0.13793103448275862</v>
      </c>
      <c r="AA73" s="2">
        <f t="shared" si="16"/>
        <v>0</v>
      </c>
      <c r="AB73" s="2">
        <f t="shared" si="16"/>
        <v>6.8965517241379309E-2</v>
      </c>
      <c r="AC73" s="2">
        <f t="shared" si="16"/>
        <v>0</v>
      </c>
      <c r="AD73" s="2">
        <f t="shared" si="16"/>
        <v>0</v>
      </c>
      <c r="AE73" s="2">
        <f t="shared" si="16"/>
        <v>3.4482758620689655E-2</v>
      </c>
      <c r="AF73" s="2">
        <f t="shared" si="14"/>
        <v>0</v>
      </c>
      <c r="AG73" s="2">
        <f t="shared" si="11"/>
        <v>0</v>
      </c>
      <c r="AH73" s="2">
        <f t="shared" si="11"/>
        <v>0</v>
      </c>
      <c r="AI73" s="2">
        <f t="shared" si="11"/>
        <v>0</v>
      </c>
      <c r="AJ73" s="2">
        <f t="shared" si="11"/>
        <v>3.4482758620689655E-2</v>
      </c>
      <c r="AK73" s="2">
        <f t="shared" si="11"/>
        <v>0</v>
      </c>
      <c r="AL73" s="2">
        <f t="shared" si="11"/>
        <v>0</v>
      </c>
      <c r="AM73" s="2">
        <f t="shared" si="11"/>
        <v>0</v>
      </c>
      <c r="AN73" s="2">
        <f t="shared" si="11"/>
        <v>0.10344827586206896</v>
      </c>
      <c r="AO73" s="2">
        <f t="shared" si="11"/>
        <v>0</v>
      </c>
      <c r="AP73" s="2">
        <f t="shared" si="11"/>
        <v>0</v>
      </c>
      <c r="AQ73" s="2">
        <f t="shared" si="11"/>
        <v>0</v>
      </c>
      <c r="AR73" s="2">
        <f t="shared" si="11"/>
        <v>0.2413793103448276</v>
      </c>
      <c r="AS73" s="2">
        <f t="shared" si="11"/>
        <v>0</v>
      </c>
      <c r="AT73" s="2">
        <f t="shared" si="11"/>
        <v>0</v>
      </c>
      <c r="AU73" s="2">
        <f t="shared" si="11"/>
        <v>0</v>
      </c>
      <c r="AV73" s="2">
        <f t="shared" si="12"/>
        <v>0</v>
      </c>
      <c r="AW73" s="2">
        <f t="shared" si="12"/>
        <v>0</v>
      </c>
      <c r="AX73" s="2">
        <f t="shared" si="12"/>
        <v>0</v>
      </c>
      <c r="AY73" s="2">
        <f t="shared" si="12"/>
        <v>0</v>
      </c>
      <c r="AZ73" s="2">
        <f t="shared" si="12"/>
        <v>0</v>
      </c>
      <c r="BA73" s="2">
        <f t="shared" si="12"/>
        <v>0</v>
      </c>
      <c r="BB73" s="2">
        <f t="shared" si="12"/>
        <v>0</v>
      </c>
      <c r="BC73" s="2">
        <f t="shared" si="12"/>
        <v>0</v>
      </c>
      <c r="BD73" s="2">
        <f t="shared" si="12"/>
        <v>0</v>
      </c>
      <c r="BE73" s="2">
        <f t="shared" si="12"/>
        <v>0</v>
      </c>
      <c r="BF73" s="2">
        <f t="shared" si="12"/>
        <v>0</v>
      </c>
      <c r="BG73" s="2">
        <f t="shared" si="12"/>
        <v>0</v>
      </c>
      <c r="BH73" s="2">
        <f t="shared" si="12"/>
        <v>0</v>
      </c>
      <c r="BI73" s="2">
        <f t="shared" si="13"/>
        <v>0</v>
      </c>
      <c r="BJ73" s="2">
        <f t="shared" si="13"/>
        <v>0</v>
      </c>
      <c r="BK73" s="2">
        <f t="shared" si="13"/>
        <v>0</v>
      </c>
      <c r="BL73" s="2">
        <f t="shared" si="13"/>
        <v>0</v>
      </c>
      <c r="BM73" s="2">
        <f t="shared" si="13"/>
        <v>0</v>
      </c>
      <c r="BN73" s="2">
        <f t="shared" si="13"/>
        <v>0.10344827586206896</v>
      </c>
      <c r="BO73" s="2">
        <f t="shared" si="13"/>
        <v>0</v>
      </c>
      <c r="BP73" s="2">
        <f t="shared" si="13"/>
        <v>0</v>
      </c>
      <c r="BQ73" s="2">
        <f t="shared" si="13"/>
        <v>0</v>
      </c>
      <c r="BR73" s="2">
        <f t="shared" si="13"/>
        <v>0</v>
      </c>
    </row>
    <row r="74" spans="2:70" ht="15.75" x14ac:dyDescent="0.25">
      <c r="B74" s="42">
        <v>42542</v>
      </c>
      <c r="C74" s="2">
        <f t="shared" si="1"/>
        <v>0</v>
      </c>
      <c r="D74" s="2">
        <f t="shared" si="16"/>
        <v>0</v>
      </c>
      <c r="E74" s="2">
        <f t="shared" si="16"/>
        <v>0</v>
      </c>
      <c r="F74" s="2">
        <f t="shared" si="16"/>
        <v>0</v>
      </c>
      <c r="G74" s="2">
        <f t="shared" si="16"/>
        <v>0</v>
      </c>
      <c r="H74" s="2">
        <f t="shared" si="16"/>
        <v>0</v>
      </c>
      <c r="I74" s="2">
        <f t="shared" si="16"/>
        <v>3.4482758620689655E-2</v>
      </c>
      <c r="J74" s="2">
        <f t="shared" si="16"/>
        <v>0</v>
      </c>
      <c r="K74" s="2">
        <f t="shared" si="16"/>
        <v>1.7241379310344827E-2</v>
      </c>
      <c r="L74" s="2">
        <f t="shared" si="16"/>
        <v>0</v>
      </c>
      <c r="M74" s="2">
        <f t="shared" si="16"/>
        <v>0</v>
      </c>
      <c r="N74" s="2">
        <f t="shared" si="16"/>
        <v>0.2413793103448276</v>
      </c>
      <c r="O74" s="2">
        <f t="shared" si="16"/>
        <v>0</v>
      </c>
      <c r="P74" s="2">
        <f t="shared" si="16"/>
        <v>0</v>
      </c>
      <c r="Q74" s="2">
        <f t="shared" si="16"/>
        <v>0</v>
      </c>
      <c r="R74" s="2">
        <f t="shared" si="16"/>
        <v>0</v>
      </c>
      <c r="S74" s="2">
        <f t="shared" si="16"/>
        <v>0</v>
      </c>
      <c r="T74" s="2">
        <f t="shared" si="16"/>
        <v>0</v>
      </c>
      <c r="U74" s="2">
        <f t="shared" si="16"/>
        <v>0</v>
      </c>
      <c r="V74" s="2">
        <f t="shared" si="16"/>
        <v>1.7241379310344827E-2</v>
      </c>
      <c r="W74" s="2">
        <f t="shared" si="16"/>
        <v>3.4482758620689655E-2</v>
      </c>
      <c r="X74" s="2">
        <f t="shared" si="16"/>
        <v>0</v>
      </c>
      <c r="Y74" s="2">
        <f t="shared" si="16"/>
        <v>0</v>
      </c>
      <c r="Z74" s="2">
        <f t="shared" si="16"/>
        <v>8.6206896551724144E-2</v>
      </c>
      <c r="AA74" s="2">
        <f t="shared" si="16"/>
        <v>0</v>
      </c>
      <c r="AB74" s="2">
        <f t="shared" si="16"/>
        <v>0.10344827586206896</v>
      </c>
      <c r="AC74" s="2">
        <f t="shared" si="16"/>
        <v>0</v>
      </c>
      <c r="AD74" s="2">
        <f t="shared" si="16"/>
        <v>0</v>
      </c>
      <c r="AE74" s="2">
        <f t="shared" si="16"/>
        <v>1.7241379310344827E-2</v>
      </c>
      <c r="AF74" s="2">
        <f t="shared" si="14"/>
        <v>0</v>
      </c>
      <c r="AG74" s="2">
        <f t="shared" si="11"/>
        <v>0</v>
      </c>
      <c r="AH74" s="2">
        <f t="shared" si="11"/>
        <v>0</v>
      </c>
      <c r="AI74" s="2">
        <f t="shared" si="11"/>
        <v>1.7241379310344827E-2</v>
      </c>
      <c r="AJ74" s="2">
        <f t="shared" si="11"/>
        <v>6.8965517241379309E-2</v>
      </c>
      <c r="AK74" s="2">
        <f t="shared" si="11"/>
        <v>0</v>
      </c>
      <c r="AL74" s="2">
        <f t="shared" si="11"/>
        <v>6.8965517241379309E-2</v>
      </c>
      <c r="AM74" s="2">
        <f t="shared" si="11"/>
        <v>0</v>
      </c>
      <c r="AN74" s="2">
        <f t="shared" si="11"/>
        <v>3.4482758620689655E-2</v>
      </c>
      <c r="AO74" s="2">
        <f t="shared" si="11"/>
        <v>0</v>
      </c>
      <c r="AP74" s="2">
        <f t="shared" si="11"/>
        <v>0</v>
      </c>
      <c r="AQ74" s="2">
        <f t="shared" si="11"/>
        <v>0</v>
      </c>
      <c r="AR74" s="2">
        <f t="shared" si="11"/>
        <v>0.18965517241379309</v>
      </c>
      <c r="AS74" s="2">
        <f t="shared" si="11"/>
        <v>0</v>
      </c>
      <c r="AT74" s="2">
        <f t="shared" si="11"/>
        <v>0</v>
      </c>
      <c r="AU74" s="2">
        <f t="shared" si="11"/>
        <v>0</v>
      </c>
      <c r="AV74" s="2">
        <f t="shared" si="12"/>
        <v>0</v>
      </c>
      <c r="AW74" s="2">
        <f t="shared" si="12"/>
        <v>0</v>
      </c>
      <c r="AX74" s="2">
        <f t="shared" si="12"/>
        <v>0</v>
      </c>
      <c r="AY74" s="2">
        <f t="shared" si="12"/>
        <v>0</v>
      </c>
      <c r="AZ74" s="2">
        <f t="shared" si="12"/>
        <v>0</v>
      </c>
      <c r="BA74" s="2">
        <f t="shared" si="12"/>
        <v>0</v>
      </c>
      <c r="BB74" s="2">
        <f t="shared" si="12"/>
        <v>0</v>
      </c>
      <c r="BC74" s="2">
        <f t="shared" si="12"/>
        <v>0</v>
      </c>
      <c r="BD74" s="2">
        <f t="shared" si="12"/>
        <v>0</v>
      </c>
      <c r="BE74" s="2">
        <f t="shared" si="12"/>
        <v>0</v>
      </c>
      <c r="BF74" s="2">
        <f t="shared" si="12"/>
        <v>0</v>
      </c>
      <c r="BG74" s="2">
        <f t="shared" si="12"/>
        <v>0</v>
      </c>
      <c r="BH74" s="2">
        <f t="shared" si="12"/>
        <v>0</v>
      </c>
      <c r="BI74" s="2">
        <f t="shared" si="13"/>
        <v>0</v>
      </c>
      <c r="BJ74" s="2">
        <f t="shared" si="13"/>
        <v>0</v>
      </c>
      <c r="BK74" s="2">
        <f t="shared" si="13"/>
        <v>0</v>
      </c>
      <c r="BL74" s="2">
        <f t="shared" si="13"/>
        <v>0</v>
      </c>
      <c r="BM74" s="2">
        <f t="shared" si="13"/>
        <v>0</v>
      </c>
      <c r="BN74" s="2">
        <f t="shared" si="13"/>
        <v>6.8965517241379309E-2</v>
      </c>
      <c r="BO74" s="2">
        <f t="shared" si="13"/>
        <v>0</v>
      </c>
      <c r="BP74" s="2">
        <f t="shared" si="13"/>
        <v>0</v>
      </c>
      <c r="BQ74" s="2">
        <f t="shared" si="13"/>
        <v>0</v>
      </c>
      <c r="BR74" s="2">
        <f t="shared" si="13"/>
        <v>0</v>
      </c>
    </row>
    <row r="75" spans="2:70" ht="15.75" x14ac:dyDescent="0.25">
      <c r="B75" s="42">
        <v>42543</v>
      </c>
      <c r="C75" s="2">
        <f t="shared" si="1"/>
        <v>0</v>
      </c>
      <c r="D75" s="2">
        <f t="shared" si="16"/>
        <v>0</v>
      </c>
      <c r="E75" s="2">
        <f t="shared" si="16"/>
        <v>0</v>
      </c>
      <c r="F75" s="2">
        <f t="shared" si="16"/>
        <v>0</v>
      </c>
      <c r="G75" s="2">
        <f t="shared" si="16"/>
        <v>0</v>
      </c>
      <c r="H75" s="2">
        <f t="shared" si="16"/>
        <v>0</v>
      </c>
      <c r="I75" s="2">
        <f t="shared" si="16"/>
        <v>4.6875E-2</v>
      </c>
      <c r="J75" s="2">
        <f t="shared" si="16"/>
        <v>0</v>
      </c>
      <c r="K75" s="2">
        <f t="shared" si="16"/>
        <v>9.375E-2</v>
      </c>
      <c r="L75" s="2">
        <f t="shared" si="16"/>
        <v>0</v>
      </c>
      <c r="M75" s="2">
        <f t="shared" si="16"/>
        <v>0</v>
      </c>
      <c r="N75" s="2">
        <f t="shared" si="16"/>
        <v>9.375E-2</v>
      </c>
      <c r="O75" s="2">
        <f t="shared" si="16"/>
        <v>0</v>
      </c>
      <c r="P75" s="2">
        <f t="shared" si="16"/>
        <v>0</v>
      </c>
      <c r="Q75" s="2">
        <f t="shared" si="16"/>
        <v>0</v>
      </c>
      <c r="R75" s="2">
        <f t="shared" si="16"/>
        <v>0</v>
      </c>
      <c r="S75" s="2">
        <f t="shared" si="16"/>
        <v>0</v>
      </c>
      <c r="T75" s="2">
        <f t="shared" si="16"/>
        <v>0</v>
      </c>
      <c r="U75" s="2">
        <f t="shared" si="16"/>
        <v>0</v>
      </c>
      <c r="V75" s="2">
        <f t="shared" si="16"/>
        <v>0</v>
      </c>
      <c r="W75" s="2">
        <f t="shared" si="16"/>
        <v>4.6875E-2</v>
      </c>
      <c r="X75" s="2">
        <f t="shared" si="16"/>
        <v>0</v>
      </c>
      <c r="Y75" s="2">
        <f t="shared" si="16"/>
        <v>0</v>
      </c>
      <c r="Z75" s="2">
        <f t="shared" si="16"/>
        <v>0.109375</v>
      </c>
      <c r="AA75" s="2">
        <f t="shared" si="16"/>
        <v>0</v>
      </c>
      <c r="AB75" s="2">
        <f t="shared" si="16"/>
        <v>7.8125E-2</v>
      </c>
      <c r="AC75" s="2">
        <f t="shared" si="16"/>
        <v>0</v>
      </c>
      <c r="AD75" s="2">
        <f t="shared" si="16"/>
        <v>0</v>
      </c>
      <c r="AE75" s="2">
        <f t="shared" si="16"/>
        <v>1.5625E-2</v>
      </c>
      <c r="AF75" s="2">
        <f t="shared" ref="AF75:AU79" si="17">AF34/$B34</f>
        <v>0</v>
      </c>
      <c r="AG75" s="2">
        <f t="shared" si="17"/>
        <v>0</v>
      </c>
      <c r="AH75" s="2">
        <f t="shared" si="17"/>
        <v>0</v>
      </c>
      <c r="AI75" s="2">
        <f t="shared" si="17"/>
        <v>0</v>
      </c>
      <c r="AJ75" s="2">
        <f t="shared" si="17"/>
        <v>9.375E-2</v>
      </c>
      <c r="AK75" s="2">
        <f t="shared" si="17"/>
        <v>0</v>
      </c>
      <c r="AL75" s="2">
        <f t="shared" si="17"/>
        <v>7.8125E-2</v>
      </c>
      <c r="AM75" s="2">
        <f t="shared" si="17"/>
        <v>0</v>
      </c>
      <c r="AN75" s="2">
        <f t="shared" si="17"/>
        <v>4.6875E-2</v>
      </c>
      <c r="AO75" s="2">
        <f t="shared" si="17"/>
        <v>0</v>
      </c>
      <c r="AP75" s="2">
        <f t="shared" si="17"/>
        <v>0</v>
      </c>
      <c r="AQ75" s="2">
        <f t="shared" si="17"/>
        <v>1.5625E-2</v>
      </c>
      <c r="AR75" s="2">
        <f t="shared" si="17"/>
        <v>0.21875</v>
      </c>
      <c r="AS75" s="2">
        <f t="shared" si="17"/>
        <v>0</v>
      </c>
      <c r="AT75" s="2">
        <f t="shared" si="17"/>
        <v>0</v>
      </c>
      <c r="AU75" s="2">
        <f t="shared" si="17"/>
        <v>0</v>
      </c>
      <c r="AV75" s="2">
        <f t="shared" ref="AV75:BK79" si="18">AV34/$B34</f>
        <v>0</v>
      </c>
      <c r="AW75" s="2">
        <f t="shared" si="18"/>
        <v>0</v>
      </c>
      <c r="AX75" s="2">
        <f t="shared" si="18"/>
        <v>0</v>
      </c>
      <c r="AY75" s="2">
        <f t="shared" si="18"/>
        <v>0</v>
      </c>
      <c r="AZ75" s="2">
        <f t="shared" si="18"/>
        <v>0</v>
      </c>
      <c r="BA75" s="2">
        <f t="shared" si="18"/>
        <v>0</v>
      </c>
      <c r="BB75" s="2">
        <f t="shared" si="18"/>
        <v>0</v>
      </c>
      <c r="BC75" s="2">
        <f t="shared" si="18"/>
        <v>0</v>
      </c>
      <c r="BD75" s="2">
        <f t="shared" si="18"/>
        <v>1.5625E-2</v>
      </c>
      <c r="BE75" s="2">
        <f t="shared" si="18"/>
        <v>0</v>
      </c>
      <c r="BF75" s="2">
        <f t="shared" si="18"/>
        <v>0</v>
      </c>
      <c r="BG75" s="2">
        <f t="shared" si="18"/>
        <v>0</v>
      </c>
      <c r="BH75" s="2">
        <f t="shared" si="18"/>
        <v>0</v>
      </c>
      <c r="BI75" s="2">
        <f t="shared" si="18"/>
        <v>0</v>
      </c>
      <c r="BJ75" s="2">
        <f t="shared" si="18"/>
        <v>0</v>
      </c>
      <c r="BK75" s="2">
        <f t="shared" si="18"/>
        <v>0</v>
      </c>
      <c r="BL75" s="2">
        <f t="shared" ref="BI75:BR79" si="19">BL34/$B34</f>
        <v>0</v>
      </c>
      <c r="BM75" s="2">
        <f t="shared" si="19"/>
        <v>0</v>
      </c>
      <c r="BN75" s="2">
        <f t="shared" si="19"/>
        <v>3.125E-2</v>
      </c>
      <c r="BO75" s="2">
        <f t="shared" si="19"/>
        <v>0</v>
      </c>
      <c r="BP75" s="2">
        <f t="shared" si="19"/>
        <v>1.5625E-2</v>
      </c>
      <c r="BQ75" s="2">
        <f t="shared" si="19"/>
        <v>0</v>
      </c>
      <c r="BR75" s="2">
        <f t="shared" si="19"/>
        <v>0</v>
      </c>
    </row>
    <row r="76" spans="2:70" ht="15.75" x14ac:dyDescent="0.25">
      <c r="B76" s="42">
        <v>42544</v>
      </c>
      <c r="C76" s="2">
        <f t="shared" si="1"/>
        <v>0</v>
      </c>
      <c r="D76" s="2">
        <f t="shared" si="16"/>
        <v>0</v>
      </c>
      <c r="E76" s="2">
        <f t="shared" si="16"/>
        <v>0</v>
      </c>
      <c r="F76" s="2">
        <f t="shared" si="16"/>
        <v>0</v>
      </c>
      <c r="G76" s="2">
        <f t="shared" si="16"/>
        <v>0</v>
      </c>
      <c r="H76" s="2">
        <f t="shared" si="16"/>
        <v>0</v>
      </c>
      <c r="I76" s="2">
        <f t="shared" si="16"/>
        <v>6.5217391304347824E-2</v>
      </c>
      <c r="J76" s="2">
        <f t="shared" si="16"/>
        <v>0</v>
      </c>
      <c r="K76" s="2">
        <f t="shared" si="16"/>
        <v>2.1739130434782608E-2</v>
      </c>
      <c r="L76" s="2">
        <f t="shared" si="16"/>
        <v>2.1739130434782608E-2</v>
      </c>
      <c r="M76" s="2">
        <f t="shared" si="16"/>
        <v>0</v>
      </c>
      <c r="N76" s="2">
        <f t="shared" si="16"/>
        <v>0.10869565217391304</v>
      </c>
      <c r="O76" s="2">
        <f t="shared" si="16"/>
        <v>0</v>
      </c>
      <c r="P76" s="2">
        <f t="shared" si="16"/>
        <v>0</v>
      </c>
      <c r="Q76" s="2">
        <f t="shared" si="16"/>
        <v>0</v>
      </c>
      <c r="R76" s="2">
        <f t="shared" si="16"/>
        <v>0</v>
      </c>
      <c r="S76" s="2">
        <f t="shared" si="16"/>
        <v>0</v>
      </c>
      <c r="T76" s="2">
        <f t="shared" si="16"/>
        <v>0</v>
      </c>
      <c r="U76" s="2">
        <f t="shared" si="16"/>
        <v>0</v>
      </c>
      <c r="V76" s="2">
        <f t="shared" si="16"/>
        <v>0</v>
      </c>
      <c r="W76" s="2">
        <f t="shared" si="16"/>
        <v>0</v>
      </c>
      <c r="X76" s="2">
        <f t="shared" si="16"/>
        <v>0</v>
      </c>
      <c r="Y76" s="2">
        <f t="shared" si="16"/>
        <v>0</v>
      </c>
      <c r="Z76" s="2">
        <f t="shared" si="16"/>
        <v>0.10869565217391304</v>
      </c>
      <c r="AA76" s="2">
        <f t="shared" si="16"/>
        <v>0</v>
      </c>
      <c r="AB76" s="2">
        <f t="shared" si="16"/>
        <v>6.5217391304347824E-2</v>
      </c>
      <c r="AC76" s="2">
        <f t="shared" si="16"/>
        <v>0</v>
      </c>
      <c r="AD76" s="2">
        <f t="shared" si="16"/>
        <v>0</v>
      </c>
      <c r="AE76" s="2">
        <f t="shared" si="16"/>
        <v>0</v>
      </c>
      <c r="AF76" s="2">
        <f>AF35/$B35</f>
        <v>0</v>
      </c>
      <c r="AG76" s="2">
        <f t="shared" si="17"/>
        <v>0</v>
      </c>
      <c r="AH76" s="2">
        <f t="shared" si="17"/>
        <v>0</v>
      </c>
      <c r="AI76" s="2">
        <f t="shared" si="17"/>
        <v>0</v>
      </c>
      <c r="AJ76" s="2">
        <f t="shared" si="17"/>
        <v>0.13043478260869565</v>
      </c>
      <c r="AK76" s="2">
        <f t="shared" si="17"/>
        <v>0</v>
      </c>
      <c r="AL76" s="2">
        <f t="shared" si="17"/>
        <v>8.6956521739130432E-2</v>
      </c>
      <c r="AM76" s="2">
        <f t="shared" si="17"/>
        <v>0</v>
      </c>
      <c r="AN76" s="2">
        <f t="shared" si="17"/>
        <v>8.6956521739130432E-2</v>
      </c>
      <c r="AO76" s="2">
        <f t="shared" si="17"/>
        <v>0</v>
      </c>
      <c r="AP76" s="2">
        <f t="shared" si="17"/>
        <v>0</v>
      </c>
      <c r="AQ76" s="2">
        <f t="shared" si="17"/>
        <v>0</v>
      </c>
      <c r="AR76" s="2">
        <f t="shared" si="17"/>
        <v>0.17391304347826086</v>
      </c>
      <c r="AS76" s="2">
        <f t="shared" si="17"/>
        <v>0</v>
      </c>
      <c r="AT76" s="2">
        <f t="shared" si="17"/>
        <v>0</v>
      </c>
      <c r="AU76" s="2">
        <f t="shared" si="17"/>
        <v>0</v>
      </c>
      <c r="AV76" s="2">
        <f t="shared" si="18"/>
        <v>0</v>
      </c>
      <c r="AW76" s="2">
        <f t="shared" si="18"/>
        <v>0</v>
      </c>
      <c r="AX76" s="2">
        <f t="shared" si="18"/>
        <v>0</v>
      </c>
      <c r="AY76" s="2">
        <f t="shared" si="18"/>
        <v>0</v>
      </c>
      <c r="AZ76" s="2">
        <f t="shared" si="18"/>
        <v>0</v>
      </c>
      <c r="BA76" s="2">
        <f t="shared" si="18"/>
        <v>0</v>
      </c>
      <c r="BB76" s="2">
        <f t="shared" si="18"/>
        <v>0</v>
      </c>
      <c r="BC76" s="2">
        <f t="shared" si="18"/>
        <v>0</v>
      </c>
      <c r="BD76" s="2">
        <f t="shared" si="18"/>
        <v>2.1739130434782608E-2</v>
      </c>
      <c r="BE76" s="2">
        <f t="shared" si="18"/>
        <v>0</v>
      </c>
      <c r="BF76" s="2">
        <f t="shared" si="18"/>
        <v>0</v>
      </c>
      <c r="BG76" s="2">
        <f t="shared" si="18"/>
        <v>0</v>
      </c>
      <c r="BH76" s="2">
        <f t="shared" si="18"/>
        <v>0</v>
      </c>
      <c r="BI76" s="2">
        <f t="shared" si="19"/>
        <v>0</v>
      </c>
      <c r="BJ76" s="2">
        <f t="shared" si="19"/>
        <v>2.1739130434782608E-2</v>
      </c>
      <c r="BK76" s="2">
        <f t="shared" si="19"/>
        <v>0</v>
      </c>
      <c r="BL76" s="2">
        <f t="shared" si="19"/>
        <v>0</v>
      </c>
      <c r="BM76" s="2">
        <f t="shared" si="19"/>
        <v>0</v>
      </c>
      <c r="BN76" s="2">
        <f t="shared" si="19"/>
        <v>8.6956521739130432E-2</v>
      </c>
      <c r="BO76" s="2">
        <f t="shared" si="19"/>
        <v>0</v>
      </c>
      <c r="BP76" s="2">
        <f t="shared" si="19"/>
        <v>0</v>
      </c>
      <c r="BQ76" s="2">
        <f t="shared" si="19"/>
        <v>0</v>
      </c>
      <c r="BR76" s="2">
        <f t="shared" si="19"/>
        <v>0</v>
      </c>
    </row>
    <row r="77" spans="2:70" ht="15.75" x14ac:dyDescent="0.25">
      <c r="B77" s="42">
        <v>42545</v>
      </c>
      <c r="C77" s="2">
        <f t="shared" si="1"/>
        <v>0</v>
      </c>
      <c r="D77" s="2">
        <f t="shared" si="16"/>
        <v>0</v>
      </c>
      <c r="E77" s="2">
        <f t="shared" si="16"/>
        <v>1.7857142857142856E-2</v>
      </c>
      <c r="F77" s="2">
        <f t="shared" si="16"/>
        <v>0</v>
      </c>
      <c r="G77" s="2">
        <f t="shared" si="16"/>
        <v>0</v>
      </c>
      <c r="H77" s="2">
        <f t="shared" si="16"/>
        <v>0</v>
      </c>
      <c r="I77" s="2">
        <f t="shared" si="16"/>
        <v>8.9285714285714288E-2</v>
      </c>
      <c r="J77" s="2">
        <f t="shared" si="16"/>
        <v>0</v>
      </c>
      <c r="K77" s="2">
        <f t="shared" si="16"/>
        <v>1.7857142857142856E-2</v>
      </c>
      <c r="L77" s="2">
        <f t="shared" si="16"/>
        <v>5.3571428571428568E-2</v>
      </c>
      <c r="M77" s="2">
        <f t="shared" si="16"/>
        <v>0</v>
      </c>
      <c r="N77" s="2">
        <f t="shared" si="16"/>
        <v>7.1428571428571425E-2</v>
      </c>
      <c r="O77" s="2">
        <f t="shared" si="16"/>
        <v>0</v>
      </c>
      <c r="P77" s="2">
        <f t="shared" si="16"/>
        <v>0</v>
      </c>
      <c r="Q77" s="2">
        <f t="shared" si="16"/>
        <v>0</v>
      </c>
      <c r="R77" s="2">
        <f t="shared" si="16"/>
        <v>0</v>
      </c>
      <c r="S77" s="2">
        <f t="shared" si="16"/>
        <v>0</v>
      </c>
      <c r="T77" s="2">
        <f t="shared" si="16"/>
        <v>0</v>
      </c>
      <c r="U77" s="2">
        <f t="shared" si="16"/>
        <v>0</v>
      </c>
      <c r="V77" s="2">
        <f t="shared" si="16"/>
        <v>0</v>
      </c>
      <c r="W77" s="2">
        <f t="shared" si="16"/>
        <v>5.3571428571428568E-2</v>
      </c>
      <c r="X77" s="2">
        <f t="shared" si="16"/>
        <v>0</v>
      </c>
      <c r="Y77" s="2">
        <f t="shared" si="16"/>
        <v>0</v>
      </c>
      <c r="Z77" s="2">
        <f t="shared" si="16"/>
        <v>8.9285714285714288E-2</v>
      </c>
      <c r="AA77" s="2">
        <f t="shared" si="16"/>
        <v>0</v>
      </c>
      <c r="AB77" s="2">
        <f t="shared" si="16"/>
        <v>3.5714285714285712E-2</v>
      </c>
      <c r="AC77" s="2">
        <f t="shared" si="16"/>
        <v>0</v>
      </c>
      <c r="AD77" s="2">
        <f t="shared" si="16"/>
        <v>0</v>
      </c>
      <c r="AE77" s="2">
        <f t="shared" si="16"/>
        <v>0</v>
      </c>
      <c r="AF77" s="2">
        <f>AF36/$B36</f>
        <v>0</v>
      </c>
      <c r="AG77" s="2">
        <f t="shared" si="17"/>
        <v>0</v>
      </c>
      <c r="AH77" s="2">
        <f t="shared" si="17"/>
        <v>0</v>
      </c>
      <c r="AI77" s="2">
        <f t="shared" si="17"/>
        <v>0</v>
      </c>
      <c r="AJ77" s="2">
        <f t="shared" si="17"/>
        <v>0.16071428571428573</v>
      </c>
      <c r="AK77" s="2">
        <f t="shared" si="17"/>
        <v>0</v>
      </c>
      <c r="AL77" s="2">
        <f t="shared" si="17"/>
        <v>5.3571428571428568E-2</v>
      </c>
      <c r="AM77" s="2">
        <f t="shared" si="17"/>
        <v>0</v>
      </c>
      <c r="AN77" s="2">
        <f t="shared" si="17"/>
        <v>5.3571428571428568E-2</v>
      </c>
      <c r="AO77" s="2">
        <f t="shared" si="17"/>
        <v>0</v>
      </c>
      <c r="AP77" s="2">
        <f t="shared" si="17"/>
        <v>0</v>
      </c>
      <c r="AQ77" s="2">
        <f t="shared" si="17"/>
        <v>0</v>
      </c>
      <c r="AR77" s="2">
        <f t="shared" si="17"/>
        <v>0.23214285714285715</v>
      </c>
      <c r="AS77" s="2">
        <f t="shared" si="17"/>
        <v>0</v>
      </c>
      <c r="AT77" s="2">
        <f t="shared" si="17"/>
        <v>0</v>
      </c>
      <c r="AU77" s="2">
        <f t="shared" si="17"/>
        <v>0</v>
      </c>
      <c r="AV77" s="2">
        <f t="shared" si="18"/>
        <v>0</v>
      </c>
      <c r="AW77" s="2">
        <f t="shared" si="18"/>
        <v>0</v>
      </c>
      <c r="AX77" s="2">
        <f t="shared" si="18"/>
        <v>0</v>
      </c>
      <c r="AY77" s="2">
        <f t="shared" si="18"/>
        <v>0</v>
      </c>
      <c r="AZ77" s="2">
        <f t="shared" si="18"/>
        <v>0</v>
      </c>
      <c r="BA77" s="2">
        <f t="shared" si="18"/>
        <v>0</v>
      </c>
      <c r="BB77" s="2">
        <f t="shared" si="18"/>
        <v>0</v>
      </c>
      <c r="BC77" s="2">
        <f t="shared" si="18"/>
        <v>0</v>
      </c>
      <c r="BD77" s="2">
        <f t="shared" si="18"/>
        <v>3.5714285714285712E-2</v>
      </c>
      <c r="BE77" s="2">
        <f t="shared" si="18"/>
        <v>0</v>
      </c>
      <c r="BF77" s="2">
        <f t="shared" si="18"/>
        <v>0</v>
      </c>
      <c r="BG77" s="2">
        <f t="shared" si="18"/>
        <v>0</v>
      </c>
      <c r="BH77" s="2">
        <f t="shared" si="18"/>
        <v>0</v>
      </c>
      <c r="BI77" s="2">
        <f t="shared" si="19"/>
        <v>0</v>
      </c>
      <c r="BJ77" s="2">
        <f t="shared" si="19"/>
        <v>0</v>
      </c>
      <c r="BK77" s="2">
        <f t="shared" si="19"/>
        <v>0</v>
      </c>
      <c r="BL77" s="2">
        <f t="shared" si="19"/>
        <v>0</v>
      </c>
      <c r="BM77" s="2">
        <f t="shared" si="19"/>
        <v>0</v>
      </c>
      <c r="BN77" s="2">
        <f t="shared" si="19"/>
        <v>3.5714285714285712E-2</v>
      </c>
      <c r="BO77" s="2">
        <f t="shared" si="19"/>
        <v>0</v>
      </c>
      <c r="BP77" s="2">
        <f t="shared" si="19"/>
        <v>0</v>
      </c>
      <c r="BQ77" s="2">
        <f t="shared" si="19"/>
        <v>0</v>
      </c>
      <c r="BR77" s="2">
        <f t="shared" si="19"/>
        <v>0</v>
      </c>
    </row>
    <row r="78" spans="2:70" ht="15.75" x14ac:dyDescent="0.25">
      <c r="B78" s="42">
        <v>42546</v>
      </c>
      <c r="C78" s="2">
        <f t="shared" si="1"/>
        <v>0</v>
      </c>
      <c r="D78" s="2">
        <f t="shared" si="16"/>
        <v>0</v>
      </c>
      <c r="E78" s="2">
        <f t="shared" si="16"/>
        <v>1.3157894736842105E-2</v>
      </c>
      <c r="F78" s="2">
        <f t="shared" si="16"/>
        <v>0</v>
      </c>
      <c r="G78" s="2">
        <f t="shared" si="16"/>
        <v>0</v>
      </c>
      <c r="H78" s="2">
        <f t="shared" si="16"/>
        <v>0</v>
      </c>
      <c r="I78" s="2">
        <f t="shared" si="16"/>
        <v>1.3157894736842105E-2</v>
      </c>
      <c r="J78" s="2">
        <f t="shared" si="16"/>
        <v>0</v>
      </c>
      <c r="K78" s="2">
        <f t="shared" si="16"/>
        <v>3.9473684210526314E-2</v>
      </c>
      <c r="L78" s="2">
        <f t="shared" si="16"/>
        <v>1.3157894736842105E-2</v>
      </c>
      <c r="M78" s="2">
        <f t="shared" si="16"/>
        <v>0</v>
      </c>
      <c r="N78" s="2">
        <f t="shared" si="16"/>
        <v>9.2105263157894732E-2</v>
      </c>
      <c r="O78" s="2">
        <f t="shared" si="16"/>
        <v>0</v>
      </c>
      <c r="P78" s="2">
        <f t="shared" si="16"/>
        <v>0</v>
      </c>
      <c r="Q78" s="2">
        <f t="shared" si="16"/>
        <v>0</v>
      </c>
      <c r="R78" s="2">
        <f t="shared" si="16"/>
        <v>0</v>
      </c>
      <c r="S78" s="2">
        <f t="shared" si="16"/>
        <v>0</v>
      </c>
      <c r="T78" s="2">
        <f t="shared" si="16"/>
        <v>0</v>
      </c>
      <c r="U78" s="2">
        <f t="shared" si="16"/>
        <v>0</v>
      </c>
      <c r="V78" s="2">
        <f t="shared" si="16"/>
        <v>0</v>
      </c>
      <c r="W78" s="2">
        <f t="shared" si="16"/>
        <v>1.3157894736842105E-2</v>
      </c>
      <c r="X78" s="2">
        <f t="shared" si="16"/>
        <v>0</v>
      </c>
      <c r="Y78" s="2">
        <f t="shared" si="16"/>
        <v>0</v>
      </c>
      <c r="Z78" s="2">
        <f t="shared" si="16"/>
        <v>5.2631578947368418E-2</v>
      </c>
      <c r="AA78" s="2">
        <f t="shared" si="16"/>
        <v>0</v>
      </c>
      <c r="AB78" s="2">
        <f t="shared" si="16"/>
        <v>5.2631578947368418E-2</v>
      </c>
      <c r="AC78" s="2">
        <f t="shared" si="16"/>
        <v>0</v>
      </c>
      <c r="AD78" s="2">
        <f t="shared" si="16"/>
        <v>0</v>
      </c>
      <c r="AE78" s="2">
        <f t="shared" si="16"/>
        <v>0</v>
      </c>
      <c r="AF78" s="2">
        <f>AF37/$B37</f>
        <v>0</v>
      </c>
      <c r="AG78" s="2">
        <f t="shared" si="17"/>
        <v>0</v>
      </c>
      <c r="AH78" s="2">
        <f t="shared" si="17"/>
        <v>0</v>
      </c>
      <c r="AI78" s="2">
        <f t="shared" si="17"/>
        <v>0</v>
      </c>
      <c r="AJ78" s="2">
        <f t="shared" si="17"/>
        <v>0.14473684210526316</v>
      </c>
      <c r="AK78" s="2">
        <f t="shared" si="17"/>
        <v>0</v>
      </c>
      <c r="AL78" s="2">
        <f t="shared" si="17"/>
        <v>0.14473684210526316</v>
      </c>
      <c r="AM78" s="2">
        <f t="shared" si="17"/>
        <v>0</v>
      </c>
      <c r="AN78" s="2">
        <f t="shared" si="17"/>
        <v>0.15789473684210525</v>
      </c>
      <c r="AO78" s="2">
        <f t="shared" si="17"/>
        <v>0</v>
      </c>
      <c r="AP78" s="2">
        <f t="shared" si="17"/>
        <v>0</v>
      </c>
      <c r="AQ78" s="2">
        <f t="shared" si="17"/>
        <v>0</v>
      </c>
      <c r="AR78" s="2">
        <f t="shared" si="17"/>
        <v>0.19736842105263158</v>
      </c>
      <c r="AS78" s="2">
        <f t="shared" si="17"/>
        <v>0</v>
      </c>
      <c r="AT78" s="2">
        <f t="shared" si="17"/>
        <v>0</v>
      </c>
      <c r="AU78" s="2">
        <f t="shared" si="17"/>
        <v>0</v>
      </c>
      <c r="AV78" s="2">
        <f t="shared" si="18"/>
        <v>0</v>
      </c>
      <c r="AW78" s="2">
        <f t="shared" si="18"/>
        <v>0</v>
      </c>
      <c r="AX78" s="2">
        <f t="shared" si="18"/>
        <v>0</v>
      </c>
      <c r="AY78" s="2">
        <f t="shared" si="18"/>
        <v>0</v>
      </c>
      <c r="AZ78" s="2">
        <f t="shared" si="18"/>
        <v>0</v>
      </c>
      <c r="BA78" s="2">
        <f t="shared" si="18"/>
        <v>0</v>
      </c>
      <c r="BB78" s="2">
        <f t="shared" si="18"/>
        <v>0</v>
      </c>
      <c r="BC78" s="2">
        <f t="shared" si="18"/>
        <v>0</v>
      </c>
      <c r="BD78" s="2">
        <f t="shared" si="18"/>
        <v>1.3157894736842105E-2</v>
      </c>
      <c r="BE78" s="2">
        <f t="shared" si="18"/>
        <v>0</v>
      </c>
      <c r="BF78" s="2">
        <f t="shared" si="18"/>
        <v>0</v>
      </c>
      <c r="BG78" s="2">
        <f t="shared" si="18"/>
        <v>0</v>
      </c>
      <c r="BH78" s="2">
        <f t="shared" si="18"/>
        <v>0</v>
      </c>
      <c r="BI78" s="2">
        <f t="shared" si="19"/>
        <v>0</v>
      </c>
      <c r="BJ78" s="2">
        <f t="shared" si="19"/>
        <v>0</v>
      </c>
      <c r="BK78" s="2">
        <f t="shared" si="19"/>
        <v>0</v>
      </c>
      <c r="BL78" s="2">
        <f t="shared" si="19"/>
        <v>0</v>
      </c>
      <c r="BM78" s="2">
        <f t="shared" si="19"/>
        <v>0</v>
      </c>
      <c r="BN78" s="2">
        <f t="shared" si="19"/>
        <v>5.2631578947368418E-2</v>
      </c>
      <c r="BO78" s="2">
        <f t="shared" si="19"/>
        <v>0</v>
      </c>
      <c r="BP78" s="2">
        <f t="shared" si="19"/>
        <v>0</v>
      </c>
      <c r="BQ78" s="2">
        <f t="shared" si="19"/>
        <v>0</v>
      </c>
      <c r="BR78" s="2">
        <f t="shared" si="19"/>
        <v>0</v>
      </c>
    </row>
    <row r="79" spans="2:70" ht="15.75" x14ac:dyDescent="0.25">
      <c r="B79" s="42">
        <v>42547</v>
      </c>
      <c r="C79" s="2">
        <f t="shared" si="1"/>
        <v>0</v>
      </c>
      <c r="D79" s="2">
        <f t="shared" si="16"/>
        <v>0</v>
      </c>
      <c r="E79" s="2">
        <f t="shared" si="16"/>
        <v>0</v>
      </c>
      <c r="F79" s="2">
        <f t="shared" si="16"/>
        <v>0</v>
      </c>
      <c r="G79" s="2">
        <f t="shared" si="16"/>
        <v>0</v>
      </c>
      <c r="H79" s="2">
        <f t="shared" si="16"/>
        <v>0</v>
      </c>
      <c r="I79" s="2">
        <f t="shared" si="16"/>
        <v>1.3513513513513514E-2</v>
      </c>
      <c r="J79" s="2">
        <f t="shared" si="16"/>
        <v>0</v>
      </c>
      <c r="K79" s="2">
        <f t="shared" si="16"/>
        <v>4.0540540540540543E-2</v>
      </c>
      <c r="L79" s="2">
        <f t="shared" si="16"/>
        <v>0</v>
      </c>
      <c r="M79" s="2">
        <f t="shared" si="16"/>
        <v>0</v>
      </c>
      <c r="N79" s="2">
        <f t="shared" si="16"/>
        <v>0.12162162162162163</v>
      </c>
      <c r="O79" s="2">
        <f t="shared" si="16"/>
        <v>0</v>
      </c>
      <c r="P79" s="2">
        <f t="shared" si="16"/>
        <v>0</v>
      </c>
      <c r="Q79" s="2">
        <f t="shared" si="16"/>
        <v>0</v>
      </c>
      <c r="R79" s="2">
        <f t="shared" si="16"/>
        <v>0</v>
      </c>
      <c r="S79" s="2">
        <f t="shared" si="16"/>
        <v>0</v>
      </c>
      <c r="T79" s="2">
        <f t="shared" si="16"/>
        <v>0</v>
      </c>
      <c r="U79" s="2">
        <f t="shared" si="16"/>
        <v>0</v>
      </c>
      <c r="V79" s="2">
        <f t="shared" si="16"/>
        <v>0</v>
      </c>
      <c r="W79" s="2">
        <f t="shared" si="16"/>
        <v>2.7027027027027029E-2</v>
      </c>
      <c r="X79" s="2">
        <f t="shared" si="16"/>
        <v>0</v>
      </c>
      <c r="Y79" s="2">
        <f t="shared" si="16"/>
        <v>1.3513513513513514E-2</v>
      </c>
      <c r="Z79" s="2">
        <f t="shared" si="16"/>
        <v>6.7567567567567571E-2</v>
      </c>
      <c r="AA79" s="2">
        <f t="shared" si="16"/>
        <v>0</v>
      </c>
      <c r="AB79" s="2">
        <f t="shared" si="16"/>
        <v>2.7027027027027029E-2</v>
      </c>
      <c r="AC79" s="2">
        <f t="shared" si="16"/>
        <v>0</v>
      </c>
      <c r="AD79" s="2">
        <f t="shared" si="16"/>
        <v>0</v>
      </c>
      <c r="AE79" s="2">
        <f t="shared" ref="D79:AE82" si="20">AE38/$B38</f>
        <v>0</v>
      </c>
      <c r="AF79" s="2">
        <f>AF38/$B38</f>
        <v>0</v>
      </c>
      <c r="AG79" s="2">
        <f t="shared" si="17"/>
        <v>0</v>
      </c>
      <c r="AH79" s="2">
        <f t="shared" si="17"/>
        <v>0</v>
      </c>
      <c r="AI79" s="2">
        <f t="shared" si="17"/>
        <v>0</v>
      </c>
      <c r="AJ79" s="2">
        <f t="shared" si="17"/>
        <v>0.16216216216216217</v>
      </c>
      <c r="AK79" s="2">
        <f t="shared" si="17"/>
        <v>0</v>
      </c>
      <c r="AL79" s="2">
        <f t="shared" si="17"/>
        <v>5.4054054054054057E-2</v>
      </c>
      <c r="AM79" s="2">
        <f t="shared" si="17"/>
        <v>0</v>
      </c>
      <c r="AN79" s="2">
        <f t="shared" si="17"/>
        <v>0.12162162162162163</v>
      </c>
      <c r="AO79" s="2">
        <f t="shared" si="17"/>
        <v>0</v>
      </c>
      <c r="AP79" s="2">
        <f t="shared" si="17"/>
        <v>0</v>
      </c>
      <c r="AQ79" s="2">
        <f t="shared" si="17"/>
        <v>0</v>
      </c>
      <c r="AR79" s="2">
        <f t="shared" si="17"/>
        <v>0.25675675675675674</v>
      </c>
      <c r="AS79" s="2">
        <f t="shared" si="17"/>
        <v>1.3513513513513514E-2</v>
      </c>
      <c r="AT79" s="2">
        <f t="shared" si="17"/>
        <v>0</v>
      </c>
      <c r="AU79" s="2">
        <f t="shared" si="17"/>
        <v>0</v>
      </c>
      <c r="AV79" s="2">
        <f t="shared" si="18"/>
        <v>0</v>
      </c>
      <c r="AW79" s="2">
        <f t="shared" si="18"/>
        <v>0</v>
      </c>
      <c r="AX79" s="2">
        <f t="shared" si="18"/>
        <v>0</v>
      </c>
      <c r="AY79" s="2">
        <f t="shared" si="18"/>
        <v>0</v>
      </c>
      <c r="AZ79" s="2">
        <f t="shared" si="18"/>
        <v>0</v>
      </c>
      <c r="BA79" s="2">
        <f t="shared" si="18"/>
        <v>0</v>
      </c>
      <c r="BB79" s="2">
        <f t="shared" si="18"/>
        <v>0</v>
      </c>
      <c r="BC79" s="2">
        <f t="shared" si="18"/>
        <v>0</v>
      </c>
      <c r="BD79" s="2">
        <f t="shared" si="18"/>
        <v>2.7027027027027029E-2</v>
      </c>
      <c r="BE79" s="2">
        <f t="shared" si="18"/>
        <v>0</v>
      </c>
      <c r="BF79" s="2">
        <f t="shared" si="18"/>
        <v>0</v>
      </c>
      <c r="BG79" s="2">
        <f t="shared" si="18"/>
        <v>0</v>
      </c>
      <c r="BH79" s="2">
        <f t="shared" si="18"/>
        <v>0</v>
      </c>
      <c r="BI79" s="2">
        <f t="shared" si="19"/>
        <v>0</v>
      </c>
      <c r="BJ79" s="2">
        <f t="shared" si="19"/>
        <v>0</v>
      </c>
      <c r="BK79" s="2">
        <f t="shared" si="19"/>
        <v>0</v>
      </c>
      <c r="BL79" s="2">
        <f t="shared" si="19"/>
        <v>0</v>
      </c>
      <c r="BM79" s="2">
        <f t="shared" si="19"/>
        <v>0</v>
      </c>
      <c r="BN79" s="2">
        <f t="shared" si="19"/>
        <v>4.0540540540540543E-2</v>
      </c>
      <c r="BO79" s="2">
        <f t="shared" si="19"/>
        <v>0</v>
      </c>
      <c r="BP79" s="2">
        <f t="shared" si="19"/>
        <v>0</v>
      </c>
      <c r="BQ79" s="2">
        <f t="shared" si="19"/>
        <v>1.3513513513513514E-2</v>
      </c>
      <c r="BR79" s="2">
        <f t="shared" si="19"/>
        <v>0</v>
      </c>
    </row>
    <row r="80" spans="2:70" ht="15.75" x14ac:dyDescent="0.25">
      <c r="B80" s="42">
        <v>42548</v>
      </c>
      <c r="C80" s="2">
        <f t="shared" si="1"/>
        <v>0</v>
      </c>
      <c r="D80" s="2">
        <f t="shared" si="20"/>
        <v>0</v>
      </c>
      <c r="E80" s="2">
        <f t="shared" si="20"/>
        <v>0</v>
      </c>
      <c r="F80" s="2">
        <f t="shared" si="20"/>
        <v>0</v>
      </c>
      <c r="G80" s="2">
        <f t="shared" si="20"/>
        <v>0</v>
      </c>
      <c r="H80" s="2">
        <f t="shared" si="20"/>
        <v>0</v>
      </c>
      <c r="I80" s="2">
        <f t="shared" si="20"/>
        <v>2.4390243902439025E-2</v>
      </c>
      <c r="J80" s="2">
        <f t="shared" si="20"/>
        <v>0</v>
      </c>
      <c r="K80" s="2">
        <f t="shared" si="20"/>
        <v>4.878048780487805E-2</v>
      </c>
      <c r="L80" s="2">
        <f t="shared" si="20"/>
        <v>0</v>
      </c>
      <c r="M80" s="2">
        <f t="shared" si="20"/>
        <v>0</v>
      </c>
      <c r="N80" s="2">
        <f t="shared" si="20"/>
        <v>7.3170731707317069E-2</v>
      </c>
      <c r="O80" s="2">
        <f t="shared" si="20"/>
        <v>0</v>
      </c>
      <c r="P80" s="2">
        <f t="shared" si="20"/>
        <v>0</v>
      </c>
      <c r="Q80" s="2">
        <f t="shared" si="20"/>
        <v>0</v>
      </c>
      <c r="R80" s="2">
        <f t="shared" si="20"/>
        <v>0</v>
      </c>
      <c r="S80" s="2">
        <f t="shared" si="20"/>
        <v>0</v>
      </c>
      <c r="T80" s="2">
        <f t="shared" si="20"/>
        <v>0</v>
      </c>
      <c r="U80" s="2">
        <f t="shared" si="20"/>
        <v>0</v>
      </c>
      <c r="V80" s="2">
        <f t="shared" si="20"/>
        <v>0</v>
      </c>
      <c r="W80" s="2">
        <f t="shared" si="20"/>
        <v>0</v>
      </c>
      <c r="X80" s="2">
        <f t="shared" si="20"/>
        <v>0</v>
      </c>
      <c r="Y80" s="2">
        <f t="shared" si="20"/>
        <v>0</v>
      </c>
      <c r="Z80" s="2">
        <f t="shared" si="20"/>
        <v>9.7560975609756101E-2</v>
      </c>
      <c r="AA80" s="2">
        <f t="shared" si="20"/>
        <v>0</v>
      </c>
      <c r="AB80" s="2">
        <f t="shared" si="20"/>
        <v>3.6585365853658534E-2</v>
      </c>
      <c r="AC80" s="2">
        <f t="shared" si="20"/>
        <v>0</v>
      </c>
      <c r="AD80" s="2">
        <f t="shared" si="20"/>
        <v>0</v>
      </c>
      <c r="AE80" s="2">
        <f t="shared" si="20"/>
        <v>6.097560975609756E-2</v>
      </c>
      <c r="AF80" s="2">
        <f t="shared" ref="AF80:BR80" si="21">AF39/$B39</f>
        <v>0</v>
      </c>
      <c r="AG80" s="2">
        <f t="shared" si="21"/>
        <v>0</v>
      </c>
      <c r="AH80" s="2">
        <f t="shared" si="21"/>
        <v>0</v>
      </c>
      <c r="AI80" s="2">
        <f t="shared" si="21"/>
        <v>0</v>
      </c>
      <c r="AJ80" s="2">
        <f t="shared" si="21"/>
        <v>0.21951219512195122</v>
      </c>
      <c r="AK80" s="2">
        <f t="shared" si="21"/>
        <v>0</v>
      </c>
      <c r="AL80" s="2">
        <f t="shared" si="21"/>
        <v>3.6585365853658534E-2</v>
      </c>
      <c r="AM80" s="2">
        <f t="shared" si="21"/>
        <v>0</v>
      </c>
      <c r="AN80" s="2">
        <f t="shared" si="21"/>
        <v>0.13414634146341464</v>
      </c>
      <c r="AO80" s="2">
        <f t="shared" si="21"/>
        <v>0</v>
      </c>
      <c r="AP80" s="2">
        <f t="shared" si="21"/>
        <v>0</v>
      </c>
      <c r="AQ80" s="2">
        <f t="shared" si="21"/>
        <v>0</v>
      </c>
      <c r="AR80" s="2">
        <f t="shared" si="21"/>
        <v>0.2073170731707317</v>
      </c>
      <c r="AS80" s="2">
        <f t="shared" si="21"/>
        <v>1.2195121951219513E-2</v>
      </c>
      <c r="AT80" s="2">
        <f t="shared" si="21"/>
        <v>0</v>
      </c>
      <c r="AU80" s="2">
        <f t="shared" si="21"/>
        <v>0</v>
      </c>
      <c r="AV80" s="2">
        <f t="shared" si="21"/>
        <v>0</v>
      </c>
      <c r="AW80" s="2">
        <f t="shared" si="21"/>
        <v>0</v>
      </c>
      <c r="AX80" s="2">
        <f t="shared" si="21"/>
        <v>0</v>
      </c>
      <c r="AY80" s="2">
        <f t="shared" si="21"/>
        <v>0</v>
      </c>
      <c r="AZ80" s="2">
        <f t="shared" si="21"/>
        <v>0</v>
      </c>
      <c r="BA80" s="2">
        <f t="shared" si="21"/>
        <v>0</v>
      </c>
      <c r="BB80" s="2">
        <f t="shared" si="21"/>
        <v>0</v>
      </c>
      <c r="BC80" s="2">
        <f t="shared" si="21"/>
        <v>0</v>
      </c>
      <c r="BD80" s="2">
        <f t="shared" si="21"/>
        <v>1.2195121951219513E-2</v>
      </c>
      <c r="BE80" s="2">
        <f t="shared" si="21"/>
        <v>0</v>
      </c>
      <c r="BF80" s="2">
        <f t="shared" si="21"/>
        <v>0</v>
      </c>
      <c r="BG80" s="2">
        <f t="shared" si="21"/>
        <v>0</v>
      </c>
      <c r="BH80" s="2">
        <f t="shared" si="21"/>
        <v>0</v>
      </c>
      <c r="BI80" s="2">
        <f t="shared" si="21"/>
        <v>0</v>
      </c>
      <c r="BJ80" s="2">
        <f t="shared" si="21"/>
        <v>0</v>
      </c>
      <c r="BK80" s="2">
        <f t="shared" si="21"/>
        <v>0</v>
      </c>
      <c r="BL80" s="2">
        <f t="shared" si="21"/>
        <v>0</v>
      </c>
      <c r="BM80" s="2">
        <f t="shared" si="21"/>
        <v>0</v>
      </c>
      <c r="BN80" s="2">
        <f t="shared" si="21"/>
        <v>2.4390243902439025E-2</v>
      </c>
      <c r="BO80" s="2">
        <f t="shared" si="21"/>
        <v>0</v>
      </c>
      <c r="BP80" s="2">
        <f t="shared" si="21"/>
        <v>0</v>
      </c>
      <c r="BQ80" s="2">
        <f t="shared" si="21"/>
        <v>1.2195121951219513E-2</v>
      </c>
      <c r="BR80" s="2">
        <f t="shared" si="21"/>
        <v>0</v>
      </c>
    </row>
    <row r="81" spans="2:70" ht="15.75" x14ac:dyDescent="0.25">
      <c r="B81" s="42">
        <v>42550</v>
      </c>
      <c r="C81" s="2">
        <f t="shared" si="1"/>
        <v>0</v>
      </c>
      <c r="D81" s="2">
        <f t="shared" si="20"/>
        <v>0</v>
      </c>
      <c r="E81" s="2">
        <f t="shared" si="20"/>
        <v>0</v>
      </c>
      <c r="F81" s="2">
        <f t="shared" si="20"/>
        <v>0</v>
      </c>
      <c r="G81" s="2">
        <f t="shared" si="20"/>
        <v>0</v>
      </c>
      <c r="H81" s="2">
        <f t="shared" si="20"/>
        <v>1.5151515151515152E-2</v>
      </c>
      <c r="I81" s="2">
        <f t="shared" si="20"/>
        <v>3.0303030303030304E-2</v>
      </c>
      <c r="J81" s="2">
        <f t="shared" si="20"/>
        <v>0</v>
      </c>
      <c r="K81" s="2">
        <f t="shared" si="20"/>
        <v>3.0303030303030304E-2</v>
      </c>
      <c r="L81" s="2">
        <f t="shared" si="20"/>
        <v>1.5151515151515152E-2</v>
      </c>
      <c r="M81" s="2">
        <f t="shared" si="20"/>
        <v>0</v>
      </c>
      <c r="N81" s="2">
        <f t="shared" si="20"/>
        <v>0.16666666666666666</v>
      </c>
      <c r="O81" s="2">
        <f t="shared" si="20"/>
        <v>0</v>
      </c>
      <c r="P81" s="2">
        <f t="shared" si="20"/>
        <v>0</v>
      </c>
      <c r="Q81" s="2">
        <f t="shared" si="20"/>
        <v>0</v>
      </c>
      <c r="R81" s="2">
        <f t="shared" si="20"/>
        <v>0</v>
      </c>
      <c r="S81" s="2">
        <f t="shared" si="20"/>
        <v>0</v>
      </c>
      <c r="T81" s="2">
        <f t="shared" si="20"/>
        <v>0</v>
      </c>
      <c r="U81" s="2">
        <f t="shared" si="20"/>
        <v>0</v>
      </c>
      <c r="V81" s="2">
        <f t="shared" si="20"/>
        <v>0</v>
      </c>
      <c r="W81" s="2">
        <f t="shared" si="20"/>
        <v>0</v>
      </c>
      <c r="X81" s="2">
        <f t="shared" si="20"/>
        <v>0</v>
      </c>
      <c r="Y81" s="2">
        <f t="shared" si="20"/>
        <v>0</v>
      </c>
      <c r="Z81" s="2">
        <f t="shared" si="20"/>
        <v>4.5454545454545456E-2</v>
      </c>
      <c r="AA81" s="2">
        <f t="shared" si="20"/>
        <v>0</v>
      </c>
      <c r="AB81" s="2">
        <f t="shared" si="20"/>
        <v>3.0303030303030304E-2</v>
      </c>
      <c r="AC81" s="2">
        <f t="shared" si="20"/>
        <v>0</v>
      </c>
      <c r="AD81" s="2">
        <f t="shared" si="20"/>
        <v>0</v>
      </c>
      <c r="AE81" s="2">
        <f t="shared" si="20"/>
        <v>3.0303030303030304E-2</v>
      </c>
      <c r="AF81" s="2">
        <f t="shared" ref="AF81:BR81" si="22">AF40/$B40</f>
        <v>0</v>
      </c>
      <c r="AG81" s="2">
        <f t="shared" si="22"/>
        <v>1.5151515151515152E-2</v>
      </c>
      <c r="AH81" s="2">
        <f t="shared" si="22"/>
        <v>0</v>
      </c>
      <c r="AI81" s="2">
        <f t="shared" si="22"/>
        <v>0</v>
      </c>
      <c r="AJ81" s="2">
        <f t="shared" si="22"/>
        <v>0.10606060606060606</v>
      </c>
      <c r="AK81" s="2">
        <f t="shared" si="22"/>
        <v>0</v>
      </c>
      <c r="AL81" s="2">
        <f t="shared" si="22"/>
        <v>1.5151515151515152E-2</v>
      </c>
      <c r="AM81" s="2">
        <f t="shared" si="22"/>
        <v>0</v>
      </c>
      <c r="AN81" s="2">
        <f t="shared" si="22"/>
        <v>9.0909090909090912E-2</v>
      </c>
      <c r="AO81" s="2">
        <f t="shared" si="22"/>
        <v>0</v>
      </c>
      <c r="AP81" s="2">
        <f t="shared" si="22"/>
        <v>0</v>
      </c>
      <c r="AQ81" s="2">
        <f t="shared" si="22"/>
        <v>0</v>
      </c>
      <c r="AR81" s="2">
        <f t="shared" si="22"/>
        <v>0.21212121212121213</v>
      </c>
      <c r="AS81" s="2">
        <f t="shared" si="22"/>
        <v>0.10606060606060606</v>
      </c>
      <c r="AT81" s="2">
        <f t="shared" si="22"/>
        <v>0</v>
      </c>
      <c r="AU81" s="2">
        <f t="shared" si="22"/>
        <v>0</v>
      </c>
      <c r="AV81" s="2">
        <f t="shared" si="22"/>
        <v>0</v>
      </c>
      <c r="AW81" s="2">
        <f t="shared" si="22"/>
        <v>0</v>
      </c>
      <c r="AX81" s="2">
        <f t="shared" si="22"/>
        <v>0</v>
      </c>
      <c r="AY81" s="2">
        <f t="shared" si="22"/>
        <v>0</v>
      </c>
      <c r="AZ81" s="2">
        <f t="shared" si="22"/>
        <v>0</v>
      </c>
      <c r="BA81" s="2">
        <f t="shared" si="22"/>
        <v>0</v>
      </c>
      <c r="BB81" s="2">
        <f t="shared" si="22"/>
        <v>0</v>
      </c>
      <c r="BC81" s="2">
        <f t="shared" si="22"/>
        <v>0</v>
      </c>
      <c r="BD81" s="2">
        <f t="shared" si="22"/>
        <v>1.5151515151515152E-2</v>
      </c>
      <c r="BE81" s="2">
        <f t="shared" si="22"/>
        <v>0</v>
      </c>
      <c r="BF81" s="2">
        <f t="shared" si="22"/>
        <v>1.5151515151515152E-2</v>
      </c>
      <c r="BG81" s="2">
        <f t="shared" si="22"/>
        <v>0</v>
      </c>
      <c r="BH81" s="2">
        <f t="shared" si="22"/>
        <v>0</v>
      </c>
      <c r="BI81" s="2">
        <f t="shared" si="22"/>
        <v>0</v>
      </c>
      <c r="BJ81" s="2">
        <f t="shared" si="22"/>
        <v>0</v>
      </c>
      <c r="BK81" s="2">
        <f t="shared" si="22"/>
        <v>0</v>
      </c>
      <c r="BL81" s="2">
        <f t="shared" si="22"/>
        <v>0</v>
      </c>
      <c r="BM81" s="2">
        <f t="shared" si="22"/>
        <v>0</v>
      </c>
      <c r="BN81" s="2">
        <f t="shared" si="22"/>
        <v>6.0606060606060608E-2</v>
      </c>
      <c r="BO81" s="2">
        <f t="shared" si="22"/>
        <v>0</v>
      </c>
      <c r="BP81" s="2">
        <f t="shared" si="22"/>
        <v>0</v>
      </c>
      <c r="BQ81" s="2">
        <f t="shared" si="22"/>
        <v>0</v>
      </c>
      <c r="BR81" s="2">
        <f t="shared" si="22"/>
        <v>0</v>
      </c>
    </row>
    <row r="82" spans="2:70" ht="15.75" x14ac:dyDescent="0.25">
      <c r="B82" s="42">
        <v>42552</v>
      </c>
      <c r="C82" s="2">
        <f t="shared" si="1"/>
        <v>0</v>
      </c>
      <c r="D82" s="2">
        <f t="shared" si="20"/>
        <v>0</v>
      </c>
      <c r="E82" s="2">
        <f t="shared" si="20"/>
        <v>0</v>
      </c>
      <c r="F82" s="2">
        <f t="shared" si="20"/>
        <v>0</v>
      </c>
      <c r="G82" s="2">
        <f t="shared" si="20"/>
        <v>0</v>
      </c>
      <c r="H82" s="2">
        <f t="shared" si="20"/>
        <v>0</v>
      </c>
      <c r="I82" s="2">
        <f t="shared" si="20"/>
        <v>9.7560975609756101E-2</v>
      </c>
      <c r="J82" s="2">
        <f t="shared" si="20"/>
        <v>0</v>
      </c>
      <c r="K82" s="2">
        <f t="shared" si="20"/>
        <v>7.3170731707317069E-2</v>
      </c>
      <c r="L82" s="2">
        <f t="shared" si="20"/>
        <v>2.4390243902439025E-2</v>
      </c>
      <c r="M82" s="2">
        <f t="shared" si="20"/>
        <v>0</v>
      </c>
      <c r="N82" s="2">
        <f t="shared" si="20"/>
        <v>7.3170731707317069E-2</v>
      </c>
      <c r="O82" s="2">
        <f t="shared" si="20"/>
        <v>0</v>
      </c>
      <c r="P82" s="2">
        <f t="shared" si="20"/>
        <v>0</v>
      </c>
      <c r="Q82" s="2">
        <f t="shared" si="20"/>
        <v>0</v>
      </c>
      <c r="R82" s="2">
        <f t="shared" si="20"/>
        <v>0</v>
      </c>
      <c r="S82" s="2">
        <f t="shared" si="20"/>
        <v>0</v>
      </c>
      <c r="T82" s="2">
        <f t="shared" si="20"/>
        <v>0</v>
      </c>
      <c r="U82" s="2">
        <f t="shared" si="20"/>
        <v>0</v>
      </c>
      <c r="V82" s="2">
        <f t="shared" si="20"/>
        <v>0</v>
      </c>
      <c r="W82" s="2">
        <f t="shared" si="20"/>
        <v>2.4390243902439025E-2</v>
      </c>
      <c r="X82" s="2">
        <f t="shared" si="20"/>
        <v>0</v>
      </c>
      <c r="Y82" s="2">
        <f t="shared" si="20"/>
        <v>0</v>
      </c>
      <c r="Z82" s="2">
        <f t="shared" si="20"/>
        <v>9.7560975609756101E-2</v>
      </c>
      <c r="AA82" s="2">
        <f t="shared" si="20"/>
        <v>0</v>
      </c>
      <c r="AB82" s="2">
        <f t="shared" si="20"/>
        <v>4.878048780487805E-2</v>
      </c>
      <c r="AC82" s="2">
        <f t="shared" si="20"/>
        <v>0</v>
      </c>
      <c r="AD82" s="2">
        <f t="shared" si="20"/>
        <v>0</v>
      </c>
      <c r="AE82" s="2">
        <f t="shared" si="20"/>
        <v>0</v>
      </c>
      <c r="AF82" s="2">
        <f t="shared" ref="AF82:BR82" si="23">AF41/$B41</f>
        <v>0</v>
      </c>
      <c r="AG82" s="2">
        <f t="shared" si="23"/>
        <v>0</v>
      </c>
      <c r="AH82" s="2">
        <f t="shared" si="23"/>
        <v>0</v>
      </c>
      <c r="AI82" s="2">
        <f t="shared" si="23"/>
        <v>0</v>
      </c>
      <c r="AJ82" s="2">
        <f t="shared" si="23"/>
        <v>0.1951219512195122</v>
      </c>
      <c r="AK82" s="2">
        <f t="shared" si="23"/>
        <v>0</v>
      </c>
      <c r="AL82" s="2">
        <f t="shared" si="23"/>
        <v>2.4390243902439025E-2</v>
      </c>
      <c r="AM82" s="2">
        <f t="shared" si="23"/>
        <v>0</v>
      </c>
      <c r="AN82" s="2">
        <f t="shared" si="23"/>
        <v>9.7560975609756101E-2</v>
      </c>
      <c r="AO82" s="2">
        <f t="shared" si="23"/>
        <v>0</v>
      </c>
      <c r="AP82" s="2">
        <f t="shared" si="23"/>
        <v>0</v>
      </c>
      <c r="AQ82" s="2">
        <f t="shared" si="23"/>
        <v>0</v>
      </c>
      <c r="AR82" s="2">
        <f t="shared" si="23"/>
        <v>0.1951219512195122</v>
      </c>
      <c r="AS82" s="2">
        <f t="shared" si="23"/>
        <v>4.878048780487805E-2</v>
      </c>
      <c r="AT82" s="2">
        <f t="shared" si="23"/>
        <v>0</v>
      </c>
      <c r="AU82" s="2">
        <f t="shared" si="23"/>
        <v>0</v>
      </c>
      <c r="AV82" s="2">
        <f t="shared" si="23"/>
        <v>0</v>
      </c>
      <c r="AW82" s="2">
        <f t="shared" si="23"/>
        <v>0</v>
      </c>
      <c r="AX82" s="2">
        <f t="shared" si="23"/>
        <v>0</v>
      </c>
      <c r="AY82" s="2">
        <f t="shared" si="23"/>
        <v>0</v>
      </c>
      <c r="AZ82" s="2">
        <f t="shared" si="23"/>
        <v>0</v>
      </c>
      <c r="BA82" s="2">
        <f t="shared" si="23"/>
        <v>0</v>
      </c>
      <c r="BB82" s="2">
        <f t="shared" si="23"/>
        <v>0</v>
      </c>
      <c r="BC82" s="2">
        <f t="shared" si="23"/>
        <v>0</v>
      </c>
      <c r="BD82" s="2">
        <f t="shared" si="23"/>
        <v>0</v>
      </c>
      <c r="BE82" s="2">
        <f t="shared" si="23"/>
        <v>0</v>
      </c>
      <c r="BF82" s="2">
        <f t="shared" si="23"/>
        <v>0</v>
      </c>
      <c r="BG82" s="2">
        <f t="shared" si="23"/>
        <v>0</v>
      </c>
      <c r="BH82" s="2">
        <f t="shared" si="23"/>
        <v>0</v>
      </c>
      <c r="BI82" s="2">
        <f t="shared" si="23"/>
        <v>0</v>
      </c>
      <c r="BJ82" s="2">
        <f t="shared" si="23"/>
        <v>0</v>
      </c>
      <c r="BK82" s="2">
        <f t="shared" si="23"/>
        <v>0</v>
      </c>
      <c r="BL82" s="2">
        <f t="shared" si="23"/>
        <v>0</v>
      </c>
      <c r="BM82" s="2">
        <f t="shared" si="23"/>
        <v>0</v>
      </c>
      <c r="BN82" s="2">
        <f t="shared" si="23"/>
        <v>0</v>
      </c>
      <c r="BO82" s="2">
        <f t="shared" si="23"/>
        <v>0</v>
      </c>
      <c r="BP82" s="2">
        <f t="shared" si="23"/>
        <v>0</v>
      </c>
      <c r="BQ82" s="2">
        <f t="shared" si="23"/>
        <v>0</v>
      </c>
      <c r="BR82" s="2">
        <f t="shared" si="23"/>
        <v>0</v>
      </c>
    </row>
    <row r="83" spans="2:70" ht="16.5" thickBot="1" x14ac:dyDescent="0.3">
      <c r="B83" s="33" t="s">
        <v>120</v>
      </c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</row>
    <row r="84" spans="2:70" ht="15.75" x14ac:dyDescent="0.25">
      <c r="B84" s="41">
        <v>42508</v>
      </c>
      <c r="C84" s="34" t="str">
        <f>IF(C43&gt;0,LN(C43),"")</f>
        <v/>
      </c>
      <c r="D84" s="34" t="str">
        <f t="shared" ref="D84:BO88" si="24">IF(D43&gt;0,LN(D43),"")</f>
        <v/>
      </c>
      <c r="E84" s="34" t="str">
        <f t="shared" si="24"/>
        <v/>
      </c>
      <c r="F84" s="34" t="str">
        <f t="shared" si="24"/>
        <v/>
      </c>
      <c r="G84" s="34" t="str">
        <f t="shared" si="24"/>
        <v/>
      </c>
      <c r="H84" s="34" t="str">
        <f t="shared" si="24"/>
        <v/>
      </c>
      <c r="I84" s="34" t="str">
        <f t="shared" si="24"/>
        <v/>
      </c>
      <c r="J84" s="34">
        <f>IF(J43&gt;0,LN(J43),"")</f>
        <v>-3.3322045101752038</v>
      </c>
      <c r="K84" s="34" t="str">
        <f t="shared" si="24"/>
        <v/>
      </c>
      <c r="L84" s="34" t="str">
        <f t="shared" si="24"/>
        <v/>
      </c>
      <c r="M84" s="34" t="str">
        <f t="shared" si="24"/>
        <v/>
      </c>
      <c r="N84" s="34">
        <f t="shared" si="24"/>
        <v>-3.3322045101752038</v>
      </c>
      <c r="O84" s="34" t="str">
        <f t="shared" si="24"/>
        <v/>
      </c>
      <c r="P84" s="34" t="str">
        <f t="shared" si="24"/>
        <v/>
      </c>
      <c r="Q84" s="34" t="str">
        <f t="shared" si="24"/>
        <v/>
      </c>
      <c r="R84" s="34" t="str">
        <f t="shared" si="24"/>
        <v/>
      </c>
      <c r="S84" s="34" t="str">
        <f t="shared" si="24"/>
        <v/>
      </c>
      <c r="T84" s="34" t="str">
        <f t="shared" si="24"/>
        <v/>
      </c>
      <c r="U84" s="34" t="str">
        <f t="shared" si="24"/>
        <v/>
      </c>
      <c r="V84" s="34" t="str">
        <f t="shared" si="24"/>
        <v/>
      </c>
      <c r="W84" s="34" t="str">
        <f t="shared" si="24"/>
        <v/>
      </c>
      <c r="X84" s="34" t="str">
        <f t="shared" si="24"/>
        <v/>
      </c>
      <c r="Y84" s="34" t="str">
        <f t="shared" si="24"/>
        <v/>
      </c>
      <c r="Z84" s="34">
        <f t="shared" si="24"/>
        <v>-1.9459101490553135</v>
      </c>
      <c r="AA84" s="34" t="str">
        <f t="shared" si="24"/>
        <v/>
      </c>
      <c r="AB84" s="34">
        <f t="shared" si="24"/>
        <v>-1.9459101490553135</v>
      </c>
      <c r="AC84" s="34" t="str">
        <f t="shared" si="24"/>
        <v/>
      </c>
      <c r="AD84" s="34" t="str">
        <f t="shared" si="24"/>
        <v/>
      </c>
      <c r="AE84" s="34">
        <f t="shared" si="24"/>
        <v>-1.9459101490553135</v>
      </c>
      <c r="AF84" s="34" t="str">
        <f t="shared" si="24"/>
        <v/>
      </c>
      <c r="AG84" s="34" t="str">
        <f t="shared" si="24"/>
        <v/>
      </c>
      <c r="AH84" s="34" t="str">
        <f t="shared" si="24"/>
        <v/>
      </c>
      <c r="AI84" s="34">
        <f t="shared" si="24"/>
        <v>-3.3322045101752038</v>
      </c>
      <c r="AJ84" s="34">
        <f t="shared" si="24"/>
        <v>-1.9459101490553135</v>
      </c>
      <c r="AK84" s="34" t="str">
        <f t="shared" si="24"/>
        <v/>
      </c>
      <c r="AL84" s="34" t="str">
        <f t="shared" si="24"/>
        <v/>
      </c>
      <c r="AM84" s="34" t="str">
        <f t="shared" si="24"/>
        <v/>
      </c>
      <c r="AN84" s="34">
        <f t="shared" si="24"/>
        <v>-2.6390573296152589</v>
      </c>
      <c r="AO84" s="34" t="str">
        <f t="shared" si="24"/>
        <v/>
      </c>
      <c r="AP84" s="34" t="str">
        <f t="shared" si="24"/>
        <v/>
      </c>
      <c r="AQ84" s="34">
        <f t="shared" si="24"/>
        <v>-2.6390573296152589</v>
      </c>
      <c r="AR84" s="34">
        <f t="shared" si="24"/>
        <v>-2.2335922215070942</v>
      </c>
      <c r="AS84" s="34" t="str">
        <f t="shared" si="24"/>
        <v/>
      </c>
      <c r="AT84" s="34" t="str">
        <f t="shared" si="24"/>
        <v/>
      </c>
      <c r="AU84" s="34" t="str">
        <f t="shared" si="24"/>
        <v/>
      </c>
      <c r="AV84" s="34" t="str">
        <f t="shared" si="24"/>
        <v/>
      </c>
      <c r="AW84" s="34" t="str">
        <f t="shared" si="24"/>
        <v/>
      </c>
      <c r="AX84" s="34" t="str">
        <f t="shared" si="24"/>
        <v/>
      </c>
      <c r="AY84" s="34" t="str">
        <f t="shared" si="24"/>
        <v/>
      </c>
      <c r="AZ84" s="34" t="str">
        <f t="shared" si="24"/>
        <v/>
      </c>
      <c r="BA84" s="34" t="str">
        <f t="shared" si="24"/>
        <v/>
      </c>
      <c r="BB84" s="34" t="str">
        <f t="shared" si="24"/>
        <v/>
      </c>
      <c r="BC84" s="34" t="str">
        <f t="shared" si="24"/>
        <v/>
      </c>
      <c r="BD84" s="34" t="str">
        <f t="shared" si="24"/>
        <v/>
      </c>
      <c r="BE84" s="34">
        <f t="shared" si="24"/>
        <v>-3.3322045101752038</v>
      </c>
      <c r="BF84" s="34" t="str">
        <f t="shared" si="24"/>
        <v/>
      </c>
      <c r="BG84" s="34" t="str">
        <f t="shared" si="24"/>
        <v/>
      </c>
      <c r="BH84" s="34" t="str">
        <f t="shared" si="24"/>
        <v/>
      </c>
      <c r="BI84" s="34" t="str">
        <f t="shared" si="24"/>
        <v/>
      </c>
      <c r="BJ84" s="34" t="str">
        <f t="shared" si="24"/>
        <v/>
      </c>
      <c r="BK84" s="34" t="str">
        <f t="shared" si="24"/>
        <v/>
      </c>
      <c r="BL84" s="34" t="str">
        <f t="shared" si="24"/>
        <v/>
      </c>
      <c r="BM84" s="34" t="str">
        <f t="shared" si="24"/>
        <v/>
      </c>
      <c r="BN84" s="34">
        <f t="shared" si="24"/>
        <v>-3.3322045101752038</v>
      </c>
      <c r="BO84" s="34" t="str">
        <f t="shared" si="24"/>
        <v/>
      </c>
      <c r="BP84" s="34" t="str">
        <f t="shared" ref="BP84:BR88" si="25">IF(BP43&gt;0,LN(BP43),"")</f>
        <v/>
      </c>
      <c r="BQ84" s="34" t="str">
        <f t="shared" si="25"/>
        <v/>
      </c>
      <c r="BR84" s="35" t="str">
        <f t="shared" si="25"/>
        <v/>
      </c>
    </row>
    <row r="85" spans="2:70" ht="15.75" x14ac:dyDescent="0.25">
      <c r="B85" s="42">
        <v>42510</v>
      </c>
      <c r="C85" s="36" t="str">
        <f t="shared" ref="C85:R100" si="26">IF(C44&gt;0,LN(C44),"")</f>
        <v/>
      </c>
      <c r="D85" s="36" t="str">
        <f t="shared" si="26"/>
        <v/>
      </c>
      <c r="E85" s="36" t="str">
        <f t="shared" si="26"/>
        <v/>
      </c>
      <c r="F85" s="36" t="str">
        <f t="shared" si="26"/>
        <v/>
      </c>
      <c r="G85" s="36" t="str">
        <f t="shared" si="26"/>
        <v/>
      </c>
      <c r="H85" s="36" t="str">
        <f t="shared" si="26"/>
        <v/>
      </c>
      <c r="I85" s="36" t="str">
        <f t="shared" si="26"/>
        <v/>
      </c>
      <c r="J85" s="36" t="str">
        <f t="shared" si="26"/>
        <v/>
      </c>
      <c r="K85" s="36" t="str">
        <f t="shared" si="26"/>
        <v/>
      </c>
      <c r="L85" s="36" t="str">
        <f t="shared" si="26"/>
        <v/>
      </c>
      <c r="M85" s="36" t="str">
        <f t="shared" si="26"/>
        <v/>
      </c>
      <c r="N85" s="36" t="str">
        <f t="shared" si="26"/>
        <v/>
      </c>
      <c r="O85" s="36" t="str">
        <f t="shared" si="26"/>
        <v/>
      </c>
      <c r="P85" s="36" t="str">
        <f t="shared" si="26"/>
        <v/>
      </c>
      <c r="Q85" s="36" t="str">
        <f t="shared" si="26"/>
        <v/>
      </c>
      <c r="R85" s="36" t="str">
        <f t="shared" si="26"/>
        <v/>
      </c>
      <c r="S85" s="36" t="str">
        <f t="shared" si="24"/>
        <v/>
      </c>
      <c r="T85" s="36" t="str">
        <f t="shared" si="24"/>
        <v/>
      </c>
      <c r="U85" s="36" t="str">
        <f t="shared" si="24"/>
        <v/>
      </c>
      <c r="V85" s="36" t="str">
        <f t="shared" si="24"/>
        <v/>
      </c>
      <c r="W85" s="36" t="str">
        <f t="shared" si="24"/>
        <v/>
      </c>
      <c r="X85" s="36" t="str">
        <f t="shared" si="24"/>
        <v/>
      </c>
      <c r="Y85" s="36" t="str">
        <f t="shared" si="24"/>
        <v/>
      </c>
      <c r="Z85" s="36">
        <f t="shared" si="24"/>
        <v>-3.7376696182833684</v>
      </c>
      <c r="AA85" s="36" t="str">
        <f t="shared" si="24"/>
        <v/>
      </c>
      <c r="AB85" s="36">
        <f t="shared" si="24"/>
        <v>-3.7376696182833684</v>
      </c>
      <c r="AC85" s="36" t="str">
        <f t="shared" si="24"/>
        <v/>
      </c>
      <c r="AD85" s="36" t="str">
        <f t="shared" si="24"/>
        <v/>
      </c>
      <c r="AE85" s="36" t="str">
        <f t="shared" si="24"/>
        <v/>
      </c>
      <c r="AF85" s="36" t="str">
        <f t="shared" si="24"/>
        <v/>
      </c>
      <c r="AG85" s="36">
        <f t="shared" si="24"/>
        <v>-3.7376696182833684</v>
      </c>
      <c r="AH85" s="36" t="str">
        <f t="shared" si="24"/>
        <v/>
      </c>
      <c r="AI85" s="36">
        <f t="shared" si="24"/>
        <v>-2.3513752571634776</v>
      </c>
      <c r="AJ85" s="36">
        <f t="shared" si="24"/>
        <v>-2.3513752571634776</v>
      </c>
      <c r="AK85" s="36" t="str">
        <f t="shared" si="24"/>
        <v/>
      </c>
      <c r="AL85" s="36">
        <f t="shared" si="24"/>
        <v>-2.6390573296152589</v>
      </c>
      <c r="AM85" s="36" t="str">
        <f t="shared" si="24"/>
        <v/>
      </c>
      <c r="AN85" s="36">
        <f t="shared" si="24"/>
        <v>-1.9459101490553135</v>
      </c>
      <c r="AO85" s="36" t="str">
        <f t="shared" si="24"/>
        <v/>
      </c>
      <c r="AP85" s="36" t="str">
        <f t="shared" si="24"/>
        <v/>
      </c>
      <c r="AQ85" s="36">
        <f t="shared" si="24"/>
        <v>-3.044522437723423</v>
      </c>
      <c r="AR85" s="36">
        <f t="shared" si="24"/>
        <v>-0.96508089604358716</v>
      </c>
      <c r="AS85" s="36" t="str">
        <f t="shared" si="24"/>
        <v/>
      </c>
      <c r="AT85" s="36" t="str">
        <f t="shared" si="24"/>
        <v/>
      </c>
      <c r="AU85" s="36" t="str">
        <f t="shared" si="24"/>
        <v/>
      </c>
      <c r="AV85" s="36" t="str">
        <f t="shared" si="24"/>
        <v/>
      </c>
      <c r="AW85" s="36" t="str">
        <f t="shared" si="24"/>
        <v/>
      </c>
      <c r="AX85" s="36" t="str">
        <f t="shared" si="24"/>
        <v/>
      </c>
      <c r="AY85" s="36" t="str">
        <f t="shared" si="24"/>
        <v/>
      </c>
      <c r="AZ85" s="36" t="str">
        <f t="shared" si="24"/>
        <v/>
      </c>
      <c r="BA85" s="36" t="str">
        <f t="shared" si="24"/>
        <v/>
      </c>
      <c r="BB85" s="36" t="str">
        <f t="shared" si="24"/>
        <v/>
      </c>
      <c r="BC85" s="36" t="str">
        <f t="shared" si="24"/>
        <v/>
      </c>
      <c r="BD85" s="36" t="str">
        <f t="shared" si="24"/>
        <v/>
      </c>
      <c r="BE85" s="36">
        <f t="shared" si="24"/>
        <v>-3.044522437723423</v>
      </c>
      <c r="BF85" s="36">
        <f t="shared" si="24"/>
        <v>-3.7376696182833684</v>
      </c>
      <c r="BG85" s="36" t="str">
        <f t="shared" si="24"/>
        <v/>
      </c>
      <c r="BH85" s="36" t="str">
        <f t="shared" si="24"/>
        <v/>
      </c>
      <c r="BI85" s="36" t="str">
        <f t="shared" si="24"/>
        <v/>
      </c>
      <c r="BJ85" s="36" t="str">
        <f t="shared" si="24"/>
        <v/>
      </c>
      <c r="BK85" s="36">
        <f t="shared" si="24"/>
        <v>-3.7376696182833684</v>
      </c>
      <c r="BL85" s="36" t="str">
        <f t="shared" si="24"/>
        <v/>
      </c>
      <c r="BM85" s="36" t="str">
        <f t="shared" si="24"/>
        <v/>
      </c>
      <c r="BN85" s="36" t="str">
        <f t="shared" si="24"/>
        <v/>
      </c>
      <c r="BO85" s="36" t="str">
        <f t="shared" si="24"/>
        <v/>
      </c>
      <c r="BP85" s="36" t="str">
        <f t="shared" si="25"/>
        <v/>
      </c>
      <c r="BQ85" s="36" t="str">
        <f t="shared" si="25"/>
        <v/>
      </c>
      <c r="BR85" s="37" t="str">
        <f t="shared" si="25"/>
        <v/>
      </c>
    </row>
    <row r="86" spans="2:70" ht="15.75" x14ac:dyDescent="0.25">
      <c r="B86" s="42">
        <v>42512</v>
      </c>
      <c r="C86" s="36" t="str">
        <f t="shared" si="26"/>
        <v/>
      </c>
      <c r="D86" s="36" t="str">
        <f t="shared" si="26"/>
        <v/>
      </c>
      <c r="E86" s="36" t="str">
        <f t="shared" si="26"/>
        <v/>
      </c>
      <c r="F86" s="36" t="str">
        <f t="shared" si="26"/>
        <v/>
      </c>
      <c r="G86" s="36" t="str">
        <f t="shared" si="26"/>
        <v/>
      </c>
      <c r="H86" s="36" t="str">
        <f t="shared" si="26"/>
        <v/>
      </c>
      <c r="I86" s="36">
        <f t="shared" si="26"/>
        <v>-4.8675344504555822</v>
      </c>
      <c r="J86" s="36" t="str">
        <f t="shared" si="26"/>
        <v/>
      </c>
      <c r="K86" s="36">
        <f t="shared" si="26"/>
        <v>-4.8675344504555822</v>
      </c>
      <c r="L86" s="36" t="str">
        <f t="shared" si="26"/>
        <v/>
      </c>
      <c r="M86" s="36" t="str">
        <f t="shared" si="26"/>
        <v/>
      </c>
      <c r="N86" s="36">
        <f t="shared" si="26"/>
        <v>-3.7689221617874726</v>
      </c>
      <c r="O86" s="36" t="str">
        <f t="shared" si="26"/>
        <v/>
      </c>
      <c r="P86" s="36" t="str">
        <f t="shared" si="26"/>
        <v/>
      </c>
      <c r="Q86" s="36" t="str">
        <f t="shared" si="26"/>
        <v/>
      </c>
      <c r="R86" s="36" t="str">
        <f t="shared" si="26"/>
        <v/>
      </c>
      <c r="S86" s="36" t="str">
        <f t="shared" si="24"/>
        <v/>
      </c>
      <c r="T86" s="36" t="str">
        <f t="shared" si="24"/>
        <v/>
      </c>
      <c r="U86" s="36">
        <f t="shared" si="24"/>
        <v>-4.8675344504555822</v>
      </c>
      <c r="V86" s="36" t="str">
        <f t="shared" si="24"/>
        <v/>
      </c>
      <c r="W86" s="36" t="str">
        <f t="shared" si="24"/>
        <v/>
      </c>
      <c r="X86" s="36" t="str">
        <f t="shared" si="24"/>
        <v/>
      </c>
      <c r="Y86" s="36" t="str">
        <f t="shared" si="24"/>
        <v/>
      </c>
      <c r="Z86" s="36">
        <f t="shared" si="24"/>
        <v>-2.7880929087757464</v>
      </c>
      <c r="AA86" s="36" t="str">
        <f t="shared" si="24"/>
        <v/>
      </c>
      <c r="AB86" s="36">
        <f t="shared" si="24"/>
        <v>-2.0949457282158011</v>
      </c>
      <c r="AC86" s="36" t="str">
        <f t="shared" si="24"/>
        <v/>
      </c>
      <c r="AD86" s="36" t="str">
        <f t="shared" si="24"/>
        <v/>
      </c>
      <c r="AE86" s="36" t="str">
        <f t="shared" si="24"/>
        <v/>
      </c>
      <c r="AF86" s="36" t="str">
        <f t="shared" si="24"/>
        <v/>
      </c>
      <c r="AG86" s="36" t="str">
        <f t="shared" si="24"/>
        <v/>
      </c>
      <c r="AH86" s="36" t="str">
        <f t="shared" si="24"/>
        <v/>
      </c>
      <c r="AI86" s="36">
        <f t="shared" si="24"/>
        <v>-3.2580965380214821</v>
      </c>
      <c r="AJ86" s="36">
        <f t="shared" si="24"/>
        <v>-2.3025850929940455</v>
      </c>
      <c r="AK86" s="36" t="str">
        <f t="shared" si="24"/>
        <v/>
      </c>
      <c r="AL86" s="36">
        <f t="shared" si="24"/>
        <v>-3.0757749812275272</v>
      </c>
      <c r="AM86" s="36" t="str">
        <f t="shared" si="24"/>
        <v/>
      </c>
      <c r="AN86" s="36">
        <f t="shared" si="24"/>
        <v>-1.4017985476558559</v>
      </c>
      <c r="AO86" s="36">
        <f t="shared" si="24"/>
        <v>-4.8675344504555822</v>
      </c>
      <c r="AP86" s="36" t="str">
        <f t="shared" si="24"/>
        <v/>
      </c>
      <c r="AQ86" s="36">
        <f t="shared" si="24"/>
        <v>-3.7689221617874726</v>
      </c>
      <c r="AR86" s="36">
        <f t="shared" si="24"/>
        <v>-1.2299482907291965</v>
      </c>
      <c r="AS86" s="36" t="str">
        <f t="shared" si="24"/>
        <v/>
      </c>
      <c r="AT86" s="36" t="str">
        <f t="shared" si="24"/>
        <v/>
      </c>
      <c r="AU86" s="36" t="str">
        <f t="shared" si="24"/>
        <v/>
      </c>
      <c r="AV86" s="36">
        <f t="shared" si="24"/>
        <v>-4.8675344504555822</v>
      </c>
      <c r="AW86" s="36" t="str">
        <f t="shared" si="24"/>
        <v/>
      </c>
      <c r="AX86" s="36" t="str">
        <f t="shared" si="24"/>
        <v/>
      </c>
      <c r="AY86" s="36" t="str">
        <f t="shared" si="24"/>
        <v/>
      </c>
      <c r="AZ86" s="36" t="str">
        <f t="shared" si="24"/>
        <v/>
      </c>
      <c r="BA86" s="36" t="str">
        <f t="shared" si="24"/>
        <v/>
      </c>
      <c r="BB86" s="36" t="str">
        <f t="shared" si="24"/>
        <v/>
      </c>
      <c r="BC86" s="36" t="str">
        <f t="shared" si="24"/>
        <v/>
      </c>
      <c r="BD86" s="36" t="str">
        <f t="shared" si="24"/>
        <v/>
      </c>
      <c r="BE86" s="36">
        <f t="shared" si="24"/>
        <v>-4.8675344504555822</v>
      </c>
      <c r="BF86" s="36" t="str">
        <f t="shared" si="24"/>
        <v/>
      </c>
      <c r="BG86" s="36" t="str">
        <f t="shared" si="24"/>
        <v/>
      </c>
      <c r="BH86" s="36" t="str">
        <f t="shared" si="24"/>
        <v/>
      </c>
      <c r="BI86" s="36" t="str">
        <f t="shared" si="24"/>
        <v/>
      </c>
      <c r="BJ86" s="36" t="str">
        <f t="shared" si="24"/>
        <v/>
      </c>
      <c r="BK86" s="36" t="str">
        <f t="shared" si="24"/>
        <v/>
      </c>
      <c r="BL86" s="36" t="str">
        <f t="shared" si="24"/>
        <v/>
      </c>
      <c r="BM86" s="36" t="str">
        <f t="shared" si="24"/>
        <v/>
      </c>
      <c r="BN86" s="36" t="str">
        <f t="shared" si="24"/>
        <v/>
      </c>
      <c r="BO86" s="36" t="str">
        <f t="shared" si="24"/>
        <v/>
      </c>
      <c r="BP86" s="36" t="str">
        <f t="shared" si="25"/>
        <v/>
      </c>
      <c r="BQ86" s="36" t="str">
        <f t="shared" si="25"/>
        <v/>
      </c>
      <c r="BR86" s="37" t="str">
        <f t="shared" si="25"/>
        <v/>
      </c>
    </row>
    <row r="87" spans="2:70" ht="15.75" x14ac:dyDescent="0.25">
      <c r="B87" s="42">
        <v>42513</v>
      </c>
      <c r="C87" s="36" t="str">
        <f t="shared" si="26"/>
        <v/>
      </c>
      <c r="D87" s="36" t="str">
        <f t="shared" si="24"/>
        <v/>
      </c>
      <c r="E87" s="36" t="str">
        <f t="shared" si="24"/>
        <v/>
      </c>
      <c r="F87" s="36" t="str">
        <f t="shared" si="24"/>
        <v/>
      </c>
      <c r="G87" s="36" t="str">
        <f t="shared" si="24"/>
        <v/>
      </c>
      <c r="H87" s="36" t="str">
        <f t="shared" si="24"/>
        <v/>
      </c>
      <c r="I87" s="36">
        <f t="shared" si="24"/>
        <v>-5.3327187932653688</v>
      </c>
      <c r="J87" s="36" t="str">
        <f t="shared" si="24"/>
        <v/>
      </c>
      <c r="K87" s="36">
        <f t="shared" si="24"/>
        <v>-4.2341065045972597</v>
      </c>
      <c r="L87" s="36" t="str">
        <f t="shared" si="24"/>
        <v/>
      </c>
      <c r="M87" s="36" t="str">
        <f t="shared" si="24"/>
        <v/>
      </c>
      <c r="N87" s="36" t="str">
        <f t="shared" si="24"/>
        <v/>
      </c>
      <c r="O87" s="36" t="str">
        <f t="shared" si="24"/>
        <v/>
      </c>
      <c r="P87" s="36" t="str">
        <f t="shared" si="24"/>
        <v/>
      </c>
      <c r="Q87" s="36" t="str">
        <f t="shared" si="24"/>
        <v/>
      </c>
      <c r="R87" s="36" t="str">
        <f t="shared" si="24"/>
        <v/>
      </c>
      <c r="S87" s="36" t="str">
        <f t="shared" si="24"/>
        <v/>
      </c>
      <c r="T87" s="36" t="str">
        <f t="shared" si="24"/>
        <v/>
      </c>
      <c r="U87" s="36" t="str">
        <f t="shared" si="24"/>
        <v/>
      </c>
      <c r="V87" s="36" t="str">
        <f t="shared" si="24"/>
        <v/>
      </c>
      <c r="W87" s="36" t="str">
        <f t="shared" si="24"/>
        <v/>
      </c>
      <c r="X87" s="36" t="str">
        <f t="shared" si="24"/>
        <v/>
      </c>
      <c r="Y87" s="36" t="str">
        <f t="shared" si="24"/>
        <v/>
      </c>
      <c r="Z87" s="36">
        <f t="shared" si="24"/>
        <v>-5.3327187932653688</v>
      </c>
      <c r="AA87" s="36" t="str">
        <f t="shared" si="24"/>
        <v/>
      </c>
      <c r="AB87" s="36">
        <f t="shared" si="24"/>
        <v>-2.9348235204669986</v>
      </c>
      <c r="AC87" s="36" t="str">
        <f t="shared" si="24"/>
        <v/>
      </c>
      <c r="AD87" s="36" t="str">
        <f t="shared" si="24"/>
        <v/>
      </c>
      <c r="AE87" s="36">
        <f t="shared" si="24"/>
        <v>-5.3327187932653688</v>
      </c>
      <c r="AF87" s="36" t="str">
        <f t="shared" si="24"/>
        <v/>
      </c>
      <c r="AG87" s="36">
        <f t="shared" si="24"/>
        <v>-5.3327187932653688</v>
      </c>
      <c r="AH87" s="36" t="str">
        <f t="shared" si="24"/>
        <v/>
      </c>
      <c r="AI87" s="36">
        <f t="shared" si="24"/>
        <v>-3.7232808808312687</v>
      </c>
      <c r="AJ87" s="36">
        <f t="shared" si="24"/>
        <v>-2.2881963555419462</v>
      </c>
      <c r="AK87" s="36" t="str">
        <f t="shared" si="24"/>
        <v/>
      </c>
      <c r="AL87" s="36">
        <f t="shared" si="24"/>
        <v>-2.3882798140989285</v>
      </c>
      <c r="AM87" s="36" t="str">
        <f t="shared" si="24"/>
        <v/>
      </c>
      <c r="AN87" s="36">
        <f t="shared" si="24"/>
        <v>-0.8553819787871626</v>
      </c>
      <c r="AO87" s="36" t="str">
        <f t="shared" si="24"/>
        <v/>
      </c>
      <c r="AP87" s="36" t="str">
        <f t="shared" si="24"/>
        <v/>
      </c>
      <c r="AQ87" s="36">
        <f t="shared" si="24"/>
        <v>-3.7232808808312687</v>
      </c>
      <c r="AR87" s="36">
        <f t="shared" si="24"/>
        <v>-1.5715186775718066</v>
      </c>
      <c r="AS87" s="36" t="str">
        <f t="shared" si="24"/>
        <v/>
      </c>
      <c r="AT87" s="36" t="str">
        <f t="shared" si="24"/>
        <v/>
      </c>
      <c r="AU87" s="36" t="str">
        <f t="shared" si="24"/>
        <v/>
      </c>
      <c r="AV87" s="36" t="str">
        <f t="shared" si="24"/>
        <v/>
      </c>
      <c r="AW87" s="36" t="str">
        <f t="shared" si="24"/>
        <v/>
      </c>
      <c r="AX87" s="36" t="str">
        <f t="shared" si="24"/>
        <v/>
      </c>
      <c r="AY87" s="36" t="str">
        <f t="shared" si="24"/>
        <v/>
      </c>
      <c r="AZ87" s="36" t="str">
        <f t="shared" si="24"/>
        <v/>
      </c>
      <c r="BA87" s="36" t="str">
        <f t="shared" si="24"/>
        <v/>
      </c>
      <c r="BB87" s="36" t="str">
        <f t="shared" si="24"/>
        <v/>
      </c>
      <c r="BC87" s="36" t="str">
        <f t="shared" si="24"/>
        <v/>
      </c>
      <c r="BD87" s="36" t="str">
        <f t="shared" si="24"/>
        <v/>
      </c>
      <c r="BE87" s="36">
        <f t="shared" si="24"/>
        <v>-5.3327187932653688</v>
      </c>
      <c r="BF87" s="36">
        <f t="shared" si="24"/>
        <v>-5.3327187932653688</v>
      </c>
      <c r="BG87" s="36" t="str">
        <f t="shared" si="24"/>
        <v/>
      </c>
      <c r="BH87" s="36" t="str">
        <f t="shared" si="24"/>
        <v/>
      </c>
      <c r="BI87" s="36" t="str">
        <f t="shared" si="24"/>
        <v/>
      </c>
      <c r="BJ87" s="36" t="str">
        <f t="shared" si="24"/>
        <v/>
      </c>
      <c r="BK87" s="36" t="str">
        <f t="shared" si="24"/>
        <v/>
      </c>
      <c r="BL87" s="36" t="str">
        <f t="shared" si="24"/>
        <v/>
      </c>
      <c r="BM87" s="36" t="str">
        <f t="shared" si="24"/>
        <v/>
      </c>
      <c r="BN87" s="36">
        <f t="shared" si="24"/>
        <v>-5.3327187932653688</v>
      </c>
      <c r="BO87" s="36">
        <f t="shared" si="24"/>
        <v>-3.7232808808312687</v>
      </c>
      <c r="BP87" s="36" t="str">
        <f t="shared" si="25"/>
        <v/>
      </c>
      <c r="BQ87" s="36" t="str">
        <f t="shared" si="25"/>
        <v/>
      </c>
      <c r="BR87" s="37" t="str">
        <f t="shared" si="25"/>
        <v/>
      </c>
    </row>
    <row r="88" spans="2:70" ht="15.75" x14ac:dyDescent="0.25">
      <c r="B88" s="42">
        <v>42514</v>
      </c>
      <c r="C88" s="36" t="str">
        <f t="shared" si="26"/>
        <v/>
      </c>
      <c r="D88" s="36" t="str">
        <f t="shared" si="24"/>
        <v/>
      </c>
      <c r="E88" s="36">
        <f t="shared" si="24"/>
        <v>-5.1704839950381514</v>
      </c>
      <c r="F88" s="36" t="str">
        <f t="shared" si="24"/>
        <v/>
      </c>
      <c r="G88" s="36" t="str">
        <f t="shared" si="24"/>
        <v/>
      </c>
      <c r="H88" s="36" t="str">
        <f t="shared" si="24"/>
        <v/>
      </c>
      <c r="I88" s="36" t="str">
        <f t="shared" si="24"/>
        <v/>
      </c>
      <c r="J88" s="36" t="str">
        <f t="shared" si="24"/>
        <v/>
      </c>
      <c r="K88" s="36">
        <f t="shared" si="24"/>
        <v>-5.1704839950381514</v>
      </c>
      <c r="L88" s="36" t="str">
        <f t="shared" si="24"/>
        <v/>
      </c>
      <c r="M88" s="36" t="str">
        <f t="shared" si="24"/>
        <v/>
      </c>
      <c r="N88" s="36">
        <f t="shared" si="24"/>
        <v>-3.2245738459828384</v>
      </c>
      <c r="O88" s="36" t="str">
        <f t="shared" si="24"/>
        <v/>
      </c>
      <c r="P88" s="36" t="str">
        <f t="shared" si="24"/>
        <v/>
      </c>
      <c r="Q88" s="36">
        <f t="shared" si="24"/>
        <v>-5.1704839950381514</v>
      </c>
      <c r="R88" s="36" t="str">
        <f t="shared" si="24"/>
        <v/>
      </c>
      <c r="S88" s="36" t="str">
        <f t="shared" si="24"/>
        <v/>
      </c>
      <c r="T88" s="36" t="str">
        <f t="shared" si="24"/>
        <v/>
      </c>
      <c r="U88" s="36">
        <f t="shared" si="24"/>
        <v>-5.1704839950381514</v>
      </c>
      <c r="V88" s="36" t="str">
        <f t="shared" si="24"/>
        <v/>
      </c>
      <c r="W88" s="36" t="str">
        <f t="shared" si="24"/>
        <v/>
      </c>
      <c r="X88" s="36" t="str">
        <f t="shared" si="24"/>
        <v/>
      </c>
      <c r="Y88" s="36" t="str">
        <f t="shared" si="24"/>
        <v/>
      </c>
      <c r="Z88" s="36">
        <f t="shared" si="24"/>
        <v>-3.2245738459828384</v>
      </c>
      <c r="AA88" s="36" t="str">
        <f t="shared" si="24"/>
        <v/>
      </c>
      <c r="AB88" s="36">
        <f t="shared" si="24"/>
        <v>-3.2245738459828384</v>
      </c>
      <c r="AC88" s="36">
        <f t="shared" si="24"/>
        <v>-5.1704839950381514</v>
      </c>
      <c r="AD88" s="36" t="str">
        <f t="shared" si="24"/>
        <v/>
      </c>
      <c r="AE88" s="36">
        <f t="shared" si="24"/>
        <v>-4.0718717063700423</v>
      </c>
      <c r="AF88" s="36" t="str">
        <f t="shared" si="24"/>
        <v/>
      </c>
      <c r="AG88" s="36" t="str">
        <f t="shared" ref="AG88:BO88" si="27">IF(AG47&gt;0,LN(AG47),"")</f>
        <v/>
      </c>
      <c r="AH88" s="36" t="str">
        <f t="shared" si="27"/>
        <v/>
      </c>
      <c r="AI88" s="36">
        <f t="shared" si="27"/>
        <v>-4.0718717063700423</v>
      </c>
      <c r="AJ88" s="36">
        <f t="shared" si="27"/>
        <v>-1.5069223489085053</v>
      </c>
      <c r="AK88" s="36" t="str">
        <f t="shared" si="27"/>
        <v/>
      </c>
      <c r="AL88" s="36">
        <f t="shared" si="27"/>
        <v>-2.8678989020441059</v>
      </c>
      <c r="AM88" s="36" t="str">
        <f t="shared" si="27"/>
        <v/>
      </c>
      <c r="AN88" s="36">
        <f t="shared" si="27"/>
        <v>-1.5069223489085053</v>
      </c>
      <c r="AO88" s="36" t="str">
        <f t="shared" si="27"/>
        <v/>
      </c>
      <c r="AP88" s="36" t="str">
        <f t="shared" si="27"/>
        <v/>
      </c>
      <c r="AQ88" s="36">
        <f t="shared" si="27"/>
        <v>-2.2801122371419869</v>
      </c>
      <c r="AR88" s="36">
        <f t="shared" si="27"/>
        <v>-1.7692866133759966</v>
      </c>
      <c r="AS88" s="36" t="str">
        <f t="shared" si="27"/>
        <v/>
      </c>
      <c r="AT88" s="36" t="str">
        <f t="shared" si="27"/>
        <v/>
      </c>
      <c r="AU88" s="36" t="str">
        <f t="shared" si="27"/>
        <v/>
      </c>
      <c r="AV88" s="36">
        <f t="shared" si="27"/>
        <v>-5.1704839950381514</v>
      </c>
      <c r="AW88" s="36" t="str">
        <f t="shared" si="27"/>
        <v/>
      </c>
      <c r="AX88" s="36" t="str">
        <f t="shared" si="27"/>
        <v/>
      </c>
      <c r="AY88" s="36" t="str">
        <f t="shared" si="27"/>
        <v/>
      </c>
      <c r="AZ88" s="36" t="str">
        <f t="shared" si="27"/>
        <v/>
      </c>
      <c r="BA88" s="36" t="str">
        <f t="shared" si="27"/>
        <v/>
      </c>
      <c r="BB88" s="36" t="str">
        <f t="shared" si="27"/>
        <v/>
      </c>
      <c r="BC88" s="36" t="str">
        <f t="shared" si="27"/>
        <v/>
      </c>
      <c r="BD88" s="36">
        <f t="shared" si="27"/>
        <v>-5.1704839950381514</v>
      </c>
      <c r="BE88" s="36">
        <f t="shared" si="27"/>
        <v>-4.0718717063700423</v>
      </c>
      <c r="BF88" s="36">
        <f t="shared" si="27"/>
        <v>-5.1704839950381514</v>
      </c>
      <c r="BG88" s="36" t="str">
        <f t="shared" si="27"/>
        <v/>
      </c>
      <c r="BH88" s="36" t="str">
        <f t="shared" si="27"/>
        <v/>
      </c>
      <c r="BI88" s="36" t="str">
        <f t="shared" si="27"/>
        <v/>
      </c>
      <c r="BJ88" s="36">
        <f t="shared" si="27"/>
        <v>-5.1704839950381514</v>
      </c>
      <c r="BK88" s="36">
        <f t="shared" si="27"/>
        <v>-5.1704839950381514</v>
      </c>
      <c r="BL88" s="36" t="str">
        <f t="shared" si="27"/>
        <v/>
      </c>
      <c r="BM88" s="36" t="str">
        <f t="shared" si="27"/>
        <v/>
      </c>
      <c r="BN88" s="36" t="str">
        <f t="shared" si="27"/>
        <v/>
      </c>
      <c r="BO88" s="36" t="str">
        <f t="shared" si="27"/>
        <v/>
      </c>
      <c r="BP88" s="36" t="str">
        <f t="shared" si="25"/>
        <v/>
      </c>
      <c r="BQ88" s="36" t="str">
        <f t="shared" si="25"/>
        <v/>
      </c>
      <c r="BR88" s="37" t="str">
        <f t="shared" si="25"/>
        <v/>
      </c>
    </row>
    <row r="89" spans="2:70" ht="15.75" x14ac:dyDescent="0.25">
      <c r="B89" s="42">
        <v>42515</v>
      </c>
      <c r="C89" s="36" t="str">
        <f t="shared" si="26"/>
        <v/>
      </c>
      <c r="D89" s="36" t="str">
        <f t="shared" si="26"/>
        <v/>
      </c>
      <c r="E89" s="36">
        <f t="shared" si="26"/>
        <v>-5.4026773818722793</v>
      </c>
      <c r="F89" s="36" t="str">
        <f t="shared" si="26"/>
        <v/>
      </c>
      <c r="G89" s="36" t="str">
        <f t="shared" si="26"/>
        <v/>
      </c>
      <c r="H89" s="36" t="str">
        <f t="shared" si="26"/>
        <v/>
      </c>
      <c r="I89" s="36">
        <f t="shared" si="26"/>
        <v>-4.7095302013123339</v>
      </c>
      <c r="J89" s="36" t="str">
        <f t="shared" si="26"/>
        <v/>
      </c>
      <c r="K89" s="36" t="str">
        <f t="shared" si="26"/>
        <v/>
      </c>
      <c r="L89" s="36" t="str">
        <f t="shared" si="26"/>
        <v/>
      </c>
      <c r="M89" s="36" t="str">
        <f t="shared" si="26"/>
        <v/>
      </c>
      <c r="N89" s="36">
        <f t="shared" si="26"/>
        <v>-3.3232358401924436</v>
      </c>
      <c r="O89" s="36" t="str">
        <f t="shared" si="26"/>
        <v/>
      </c>
      <c r="P89" s="36" t="str">
        <f t="shared" si="26"/>
        <v/>
      </c>
      <c r="Q89" s="36" t="str">
        <f t="shared" si="26"/>
        <v/>
      </c>
      <c r="R89" s="36" t="str">
        <f t="shared" si="26"/>
        <v/>
      </c>
      <c r="S89" s="36" t="str">
        <f t="shared" ref="S89:BR94" si="28">IF(S48&gt;0,LN(S48),"")</f>
        <v/>
      </c>
      <c r="T89" s="36" t="str">
        <f t="shared" si="28"/>
        <v/>
      </c>
      <c r="U89" s="36" t="str">
        <f t="shared" si="28"/>
        <v/>
      </c>
      <c r="V89" s="36" t="str">
        <f t="shared" si="28"/>
        <v/>
      </c>
      <c r="W89" s="36" t="str">
        <f t="shared" si="28"/>
        <v/>
      </c>
      <c r="X89" s="36">
        <f t="shared" si="28"/>
        <v>-5.4026773818722793</v>
      </c>
      <c r="Y89" s="36" t="str">
        <f t="shared" si="28"/>
        <v/>
      </c>
      <c r="Z89" s="36">
        <f t="shared" si="28"/>
        <v>-2.7636200522570209</v>
      </c>
      <c r="AA89" s="36" t="str">
        <f t="shared" si="28"/>
        <v/>
      </c>
      <c r="AB89" s="36">
        <f t="shared" si="28"/>
        <v>-2.6946271807700692</v>
      </c>
      <c r="AC89" s="36" t="str">
        <f t="shared" si="28"/>
        <v/>
      </c>
      <c r="AD89" s="36" t="str">
        <f t="shared" si="28"/>
        <v/>
      </c>
      <c r="AE89" s="36" t="str">
        <f t="shared" si="28"/>
        <v/>
      </c>
      <c r="AF89" s="36" t="str">
        <f t="shared" si="28"/>
        <v/>
      </c>
      <c r="AG89" s="36" t="str">
        <f t="shared" si="28"/>
        <v/>
      </c>
      <c r="AH89" s="36" t="str">
        <f t="shared" si="28"/>
        <v/>
      </c>
      <c r="AI89" s="36">
        <f t="shared" si="28"/>
        <v>-3.7932394694381792</v>
      </c>
      <c r="AJ89" s="36">
        <f t="shared" si="28"/>
        <v>-1.32513993796656</v>
      </c>
      <c r="AK89" s="36" t="str">
        <f t="shared" si="28"/>
        <v/>
      </c>
      <c r="AL89" s="36">
        <f t="shared" si="28"/>
        <v>-3.1000922888782338</v>
      </c>
      <c r="AM89" s="36" t="str">
        <f t="shared" si="28"/>
        <v/>
      </c>
      <c r="AN89" s="36">
        <f t="shared" si="28"/>
        <v>-1.4323854683201576</v>
      </c>
      <c r="AO89" s="36" t="str">
        <f t="shared" si="28"/>
        <v/>
      </c>
      <c r="AP89" s="36" t="str">
        <f t="shared" si="28"/>
        <v/>
      </c>
      <c r="AQ89" s="36">
        <f t="shared" si="28"/>
        <v>-3.2054528045360602</v>
      </c>
      <c r="AR89" s="36">
        <f t="shared" si="28"/>
        <v>-1.8473293203828658</v>
      </c>
      <c r="AS89" s="36" t="str">
        <f t="shared" si="28"/>
        <v/>
      </c>
      <c r="AT89" s="36" t="str">
        <f t="shared" si="28"/>
        <v/>
      </c>
      <c r="AU89" s="36" t="str">
        <f t="shared" si="28"/>
        <v/>
      </c>
      <c r="AV89" s="36" t="str">
        <f t="shared" si="28"/>
        <v/>
      </c>
      <c r="AW89" s="36">
        <f t="shared" si="28"/>
        <v>-4.7095302013123339</v>
      </c>
      <c r="AX89" s="36" t="str">
        <f t="shared" si="28"/>
        <v/>
      </c>
      <c r="AY89" s="36" t="str">
        <f t="shared" si="28"/>
        <v/>
      </c>
      <c r="AZ89" s="36" t="str">
        <f t="shared" si="28"/>
        <v/>
      </c>
      <c r="BA89" s="36" t="str">
        <f t="shared" si="28"/>
        <v/>
      </c>
      <c r="BB89" s="36" t="str">
        <f t="shared" si="28"/>
        <v/>
      </c>
      <c r="BC89" s="36" t="str">
        <f t="shared" si="28"/>
        <v/>
      </c>
      <c r="BD89" s="36">
        <f t="shared" si="28"/>
        <v>-4.3040650932041693</v>
      </c>
      <c r="BE89" s="36">
        <f t="shared" si="28"/>
        <v>-4.7095302013123339</v>
      </c>
      <c r="BF89" s="36" t="str">
        <f t="shared" si="28"/>
        <v/>
      </c>
      <c r="BG89" s="36" t="str">
        <f t="shared" si="28"/>
        <v/>
      </c>
      <c r="BH89" s="36" t="str">
        <f t="shared" si="28"/>
        <v/>
      </c>
      <c r="BI89" s="36" t="str">
        <f t="shared" si="28"/>
        <v/>
      </c>
      <c r="BJ89" s="36">
        <f t="shared" si="28"/>
        <v>-4.7095302013123339</v>
      </c>
      <c r="BK89" s="36" t="str">
        <f t="shared" si="28"/>
        <v/>
      </c>
      <c r="BL89" s="36" t="str">
        <f t="shared" si="28"/>
        <v/>
      </c>
      <c r="BM89" s="36" t="str">
        <f t="shared" si="28"/>
        <v/>
      </c>
      <c r="BN89" s="36">
        <f t="shared" si="28"/>
        <v>-5.4026773818722793</v>
      </c>
      <c r="BO89" s="36" t="str">
        <f>IF(BO48&gt;0,LN(BO48),"")</f>
        <v/>
      </c>
      <c r="BP89" s="36" t="str">
        <f>IF(BP48&gt;0,LN(BP48),"")</f>
        <v/>
      </c>
      <c r="BQ89" s="36" t="str">
        <f>IF(BQ48&gt;0,LN(BQ48),"")</f>
        <v/>
      </c>
      <c r="BR89" s="37" t="str">
        <f>IF(BR48&gt;0,LN(BR48),"")</f>
        <v/>
      </c>
    </row>
    <row r="90" spans="2:70" ht="15.75" x14ac:dyDescent="0.25">
      <c r="B90" s="42">
        <v>42516</v>
      </c>
      <c r="C90" s="36" t="str">
        <f t="shared" si="26"/>
        <v/>
      </c>
      <c r="D90" s="36" t="str">
        <f t="shared" si="26"/>
        <v/>
      </c>
      <c r="E90" s="36">
        <f t="shared" si="26"/>
        <v>-5.0434251169192468</v>
      </c>
      <c r="F90" s="36" t="str">
        <f t="shared" si="26"/>
        <v/>
      </c>
      <c r="G90" s="36" t="str">
        <f t="shared" si="26"/>
        <v/>
      </c>
      <c r="H90" s="36">
        <f t="shared" si="26"/>
        <v>-4.3502779363593014</v>
      </c>
      <c r="I90" s="36">
        <f t="shared" si="26"/>
        <v>-4.3502779363593014</v>
      </c>
      <c r="J90" s="36" t="str">
        <f t="shared" si="26"/>
        <v/>
      </c>
      <c r="K90" s="36" t="str">
        <f t="shared" si="26"/>
        <v/>
      </c>
      <c r="L90" s="36" t="str">
        <f t="shared" si="26"/>
        <v/>
      </c>
      <c r="M90" s="36" t="str">
        <f t="shared" si="26"/>
        <v/>
      </c>
      <c r="N90" s="36">
        <f t="shared" si="26"/>
        <v>-5.0434251169192468</v>
      </c>
      <c r="O90" s="36" t="str">
        <f t="shared" si="26"/>
        <v/>
      </c>
      <c r="P90" s="36" t="str">
        <f t="shared" si="26"/>
        <v/>
      </c>
      <c r="Q90" s="36" t="str">
        <f t="shared" si="26"/>
        <v/>
      </c>
      <c r="R90" s="36" t="str">
        <f t="shared" si="26"/>
        <v/>
      </c>
      <c r="S90" s="36" t="str">
        <f t="shared" si="28"/>
        <v/>
      </c>
      <c r="T90" s="36" t="str">
        <f t="shared" si="28"/>
        <v/>
      </c>
      <c r="U90" s="36">
        <f t="shared" si="28"/>
        <v>-5.0434251169192468</v>
      </c>
      <c r="V90" s="36" t="str">
        <f t="shared" si="28"/>
        <v/>
      </c>
      <c r="W90" s="36" t="str">
        <f t="shared" si="28"/>
        <v/>
      </c>
      <c r="X90" s="36" t="str">
        <f t="shared" si="28"/>
        <v/>
      </c>
      <c r="Y90" s="36" t="str">
        <f t="shared" si="28"/>
        <v/>
      </c>
      <c r="Z90" s="36">
        <f t="shared" si="28"/>
        <v>-2.9639835752394106</v>
      </c>
      <c r="AA90" s="36" t="str">
        <f t="shared" si="28"/>
        <v/>
      </c>
      <c r="AB90" s="36">
        <f t="shared" si="28"/>
        <v>-2.2708363946794652</v>
      </c>
      <c r="AC90" s="36" t="str">
        <f t="shared" si="28"/>
        <v/>
      </c>
      <c r="AD90" s="36" t="str">
        <f t="shared" si="28"/>
        <v/>
      </c>
      <c r="AE90" s="36">
        <f t="shared" si="28"/>
        <v>-4.3502779363593014</v>
      </c>
      <c r="AF90" s="36" t="str">
        <f t="shared" si="28"/>
        <v/>
      </c>
      <c r="AG90" s="36" t="str">
        <f t="shared" si="28"/>
        <v/>
      </c>
      <c r="AH90" s="36" t="str">
        <f t="shared" si="28"/>
        <v/>
      </c>
      <c r="AI90" s="36">
        <f t="shared" si="28"/>
        <v>-3.2516656476911914</v>
      </c>
      <c r="AJ90" s="36">
        <f t="shared" si="28"/>
        <v>-1.6422277352570913</v>
      </c>
      <c r="AK90" s="36" t="str">
        <f t="shared" si="28"/>
        <v/>
      </c>
      <c r="AL90" s="36">
        <f t="shared" si="28"/>
        <v>-2.4043677873039879</v>
      </c>
      <c r="AM90" s="36" t="str">
        <f t="shared" si="28"/>
        <v/>
      </c>
      <c r="AN90" s="36">
        <f t="shared" si="28"/>
        <v>-1.9989026791958235</v>
      </c>
      <c r="AO90" s="36" t="str">
        <f t="shared" si="28"/>
        <v/>
      </c>
      <c r="AP90" s="36" t="str">
        <f t="shared" si="28"/>
        <v/>
      </c>
      <c r="AQ90" s="36">
        <f t="shared" si="28"/>
        <v>-2.2102117728630306</v>
      </c>
      <c r="AR90" s="36">
        <f t="shared" si="28"/>
        <v>-1.6422277352570913</v>
      </c>
      <c r="AS90" s="36" t="str">
        <f t="shared" si="28"/>
        <v/>
      </c>
      <c r="AT90" s="36" t="str">
        <f t="shared" si="28"/>
        <v/>
      </c>
      <c r="AU90" s="36" t="str">
        <f t="shared" si="28"/>
        <v/>
      </c>
      <c r="AV90" s="36" t="str">
        <f t="shared" si="28"/>
        <v/>
      </c>
      <c r="AW90" s="36" t="str">
        <f t="shared" si="28"/>
        <v/>
      </c>
      <c r="AX90" s="36" t="str">
        <f t="shared" si="28"/>
        <v/>
      </c>
      <c r="AY90" s="36" t="str">
        <f t="shared" si="28"/>
        <v/>
      </c>
      <c r="AZ90" s="36" t="str">
        <f t="shared" si="28"/>
        <v/>
      </c>
      <c r="BA90" s="36" t="str">
        <f t="shared" si="28"/>
        <v/>
      </c>
      <c r="BB90" s="36" t="str">
        <f t="shared" si="28"/>
        <v/>
      </c>
      <c r="BC90" s="36" t="str">
        <f t="shared" si="28"/>
        <v/>
      </c>
      <c r="BD90" s="36">
        <f t="shared" si="28"/>
        <v>-5.0434251169192468</v>
      </c>
      <c r="BE90" s="36" t="str">
        <f t="shared" si="28"/>
        <v/>
      </c>
      <c r="BF90" s="36" t="str">
        <f t="shared" si="28"/>
        <v/>
      </c>
      <c r="BG90" s="36" t="str">
        <f t="shared" si="28"/>
        <v/>
      </c>
      <c r="BH90" s="36" t="str">
        <f t="shared" si="28"/>
        <v/>
      </c>
      <c r="BI90" s="36" t="str">
        <f t="shared" si="28"/>
        <v/>
      </c>
      <c r="BJ90" s="36" t="str">
        <f t="shared" si="28"/>
        <v/>
      </c>
      <c r="BK90" s="36">
        <f t="shared" si="28"/>
        <v>-5.0434251169192468</v>
      </c>
      <c r="BL90" s="36" t="str">
        <f t="shared" si="28"/>
        <v/>
      </c>
      <c r="BM90" s="36" t="str">
        <f t="shared" si="28"/>
        <v/>
      </c>
      <c r="BN90" s="36" t="str">
        <f t="shared" si="28"/>
        <v/>
      </c>
      <c r="BO90" s="36">
        <f t="shared" si="28"/>
        <v>-5.0434251169192468</v>
      </c>
      <c r="BP90" s="36">
        <f t="shared" ref="BP90:BR92" si="29">IF(BP49&gt;0,LN(BP49),"")</f>
        <v>-5.0434251169192468</v>
      </c>
      <c r="BQ90" s="36" t="str">
        <f t="shared" si="29"/>
        <v/>
      </c>
      <c r="BR90" s="37" t="str">
        <f t="shared" si="29"/>
        <v/>
      </c>
    </row>
    <row r="91" spans="2:70" ht="15.75" x14ac:dyDescent="0.25">
      <c r="B91" s="42">
        <v>42517</v>
      </c>
      <c r="C91" s="36" t="str">
        <f t="shared" si="26"/>
        <v/>
      </c>
      <c r="D91" s="36" t="str">
        <f t="shared" si="26"/>
        <v/>
      </c>
      <c r="E91" s="36" t="str">
        <f t="shared" si="26"/>
        <v/>
      </c>
      <c r="F91" s="36" t="str">
        <f t="shared" si="26"/>
        <v/>
      </c>
      <c r="G91" s="36" t="str">
        <f t="shared" si="26"/>
        <v/>
      </c>
      <c r="H91" s="36" t="str">
        <f t="shared" si="26"/>
        <v/>
      </c>
      <c r="I91" s="36">
        <f t="shared" si="26"/>
        <v>-3.1986731175506815</v>
      </c>
      <c r="J91" s="36" t="str">
        <f t="shared" si="26"/>
        <v/>
      </c>
      <c r="K91" s="36">
        <f t="shared" si="26"/>
        <v>-3.1986731175506815</v>
      </c>
      <c r="L91" s="36" t="str">
        <f t="shared" si="26"/>
        <v/>
      </c>
      <c r="M91" s="36" t="str">
        <f t="shared" si="26"/>
        <v/>
      </c>
      <c r="N91" s="36">
        <f t="shared" si="26"/>
        <v>-2.9109910450989003</v>
      </c>
      <c r="O91" s="36" t="str">
        <f t="shared" si="26"/>
        <v/>
      </c>
      <c r="P91" s="36" t="str">
        <f t="shared" si="26"/>
        <v/>
      </c>
      <c r="Q91" s="36" t="str">
        <f t="shared" si="26"/>
        <v/>
      </c>
      <c r="R91" s="36" t="str">
        <f t="shared" si="26"/>
        <v/>
      </c>
      <c r="S91" s="36" t="str">
        <f t="shared" si="28"/>
        <v/>
      </c>
      <c r="T91" s="36" t="str">
        <f t="shared" si="28"/>
        <v/>
      </c>
      <c r="U91" s="36" t="str">
        <f t="shared" si="28"/>
        <v/>
      </c>
      <c r="V91" s="36" t="str">
        <f t="shared" si="28"/>
        <v/>
      </c>
      <c r="W91" s="36" t="str">
        <f t="shared" si="28"/>
        <v/>
      </c>
      <c r="X91" s="36" t="str">
        <f t="shared" si="28"/>
        <v/>
      </c>
      <c r="Y91" s="36" t="str">
        <f t="shared" si="28"/>
        <v/>
      </c>
      <c r="Z91" s="36">
        <f t="shared" si="28"/>
        <v>-2.6878474937846906</v>
      </c>
      <c r="AA91" s="36" t="str">
        <f t="shared" si="28"/>
        <v/>
      </c>
      <c r="AB91" s="36">
        <f t="shared" si="28"/>
        <v>-2.2178438645389553</v>
      </c>
      <c r="AC91" s="36" t="str">
        <f t="shared" si="28"/>
        <v/>
      </c>
      <c r="AD91" s="36" t="str">
        <f t="shared" si="28"/>
        <v/>
      </c>
      <c r="AE91" s="36">
        <f t="shared" si="28"/>
        <v>-3.6041382256588457</v>
      </c>
      <c r="AF91" s="36" t="str">
        <f t="shared" si="28"/>
        <v/>
      </c>
      <c r="AG91" s="36" t="str">
        <f t="shared" si="28"/>
        <v/>
      </c>
      <c r="AH91" s="36" t="str">
        <f t="shared" si="28"/>
        <v/>
      </c>
      <c r="AI91" s="36">
        <f t="shared" si="28"/>
        <v>-3.6041382256588457</v>
      </c>
      <c r="AJ91" s="36">
        <f t="shared" si="28"/>
        <v>-1.55644538229359</v>
      </c>
      <c r="AK91" s="36" t="str">
        <f t="shared" si="28"/>
        <v/>
      </c>
      <c r="AL91" s="36">
        <f t="shared" si="28"/>
        <v>-2.1572192427225203</v>
      </c>
      <c r="AM91" s="36" t="str">
        <f t="shared" si="28"/>
        <v/>
      </c>
      <c r="AN91" s="36">
        <f t="shared" si="28"/>
        <v>-2.4254832293171997</v>
      </c>
      <c r="AO91" s="36" t="str">
        <f t="shared" si="28"/>
        <v/>
      </c>
      <c r="AP91" s="36" t="str">
        <f t="shared" si="28"/>
        <v/>
      </c>
      <c r="AQ91" s="36">
        <f t="shared" si="28"/>
        <v>-2.7932080094425169</v>
      </c>
      <c r="AR91" s="36">
        <f t="shared" si="28"/>
        <v>-2.0459936076122958</v>
      </c>
      <c r="AS91" s="36" t="str">
        <f t="shared" si="28"/>
        <v/>
      </c>
      <c r="AT91" s="36" t="str">
        <f t="shared" si="28"/>
        <v/>
      </c>
      <c r="AU91" s="36" t="str">
        <f t="shared" si="28"/>
        <v/>
      </c>
      <c r="AV91" s="36">
        <f t="shared" si="28"/>
        <v>-4.990432586778736</v>
      </c>
      <c r="AW91" s="36" t="str">
        <f t="shared" si="28"/>
        <v/>
      </c>
      <c r="AX91" s="36" t="str">
        <f t="shared" si="28"/>
        <v/>
      </c>
      <c r="AY91" s="36" t="str">
        <f t="shared" si="28"/>
        <v/>
      </c>
      <c r="AZ91" s="36" t="str">
        <f t="shared" si="28"/>
        <v/>
      </c>
      <c r="BA91" s="36" t="str">
        <f t="shared" si="28"/>
        <v/>
      </c>
      <c r="BB91" s="36" t="str">
        <f t="shared" si="28"/>
        <v/>
      </c>
      <c r="BC91" s="36" t="str">
        <f t="shared" si="28"/>
        <v/>
      </c>
      <c r="BD91" s="36">
        <f t="shared" si="28"/>
        <v>-4.2972854062187906</v>
      </c>
      <c r="BE91" s="36" t="str">
        <f t="shared" si="28"/>
        <v/>
      </c>
      <c r="BF91" s="36" t="str">
        <f t="shared" si="28"/>
        <v/>
      </c>
      <c r="BG91" s="36" t="str">
        <f t="shared" si="28"/>
        <v/>
      </c>
      <c r="BH91" s="36" t="str">
        <f t="shared" si="28"/>
        <v/>
      </c>
      <c r="BI91" s="36" t="str">
        <f t="shared" si="28"/>
        <v/>
      </c>
      <c r="BJ91" s="36" t="str">
        <f t="shared" si="28"/>
        <v/>
      </c>
      <c r="BK91" s="36" t="str">
        <f t="shared" si="28"/>
        <v/>
      </c>
      <c r="BL91" s="36" t="str">
        <f t="shared" si="28"/>
        <v/>
      </c>
      <c r="BM91" s="36" t="str">
        <f t="shared" si="28"/>
        <v/>
      </c>
      <c r="BN91" s="36">
        <f t="shared" si="28"/>
        <v>-4.990432586778736</v>
      </c>
      <c r="BO91" s="36" t="str">
        <f t="shared" si="28"/>
        <v/>
      </c>
      <c r="BP91" s="36" t="str">
        <f t="shared" si="29"/>
        <v/>
      </c>
      <c r="BQ91" s="36" t="str">
        <f t="shared" si="29"/>
        <v/>
      </c>
      <c r="BR91" s="37" t="str">
        <f t="shared" si="29"/>
        <v/>
      </c>
    </row>
    <row r="92" spans="2:70" ht="15.75" x14ac:dyDescent="0.25">
      <c r="B92" s="42">
        <v>42518</v>
      </c>
      <c r="C92" s="36" t="str">
        <f t="shared" si="26"/>
        <v/>
      </c>
      <c r="D92" s="36" t="str">
        <f t="shared" si="26"/>
        <v/>
      </c>
      <c r="E92" s="36">
        <f t="shared" si="26"/>
        <v>-4.5108595065168497</v>
      </c>
      <c r="F92" s="36" t="str">
        <f t="shared" si="26"/>
        <v/>
      </c>
      <c r="G92" s="36" t="str">
        <f t="shared" si="26"/>
        <v/>
      </c>
      <c r="H92" s="36" t="str">
        <f t="shared" si="26"/>
        <v/>
      </c>
      <c r="I92" s="36">
        <f t="shared" si="26"/>
        <v>-5.2040066870767951</v>
      </c>
      <c r="J92" s="36" t="str">
        <f t="shared" si="26"/>
        <v/>
      </c>
      <c r="K92" s="36">
        <f t="shared" si="26"/>
        <v>-4.5108595065168497</v>
      </c>
      <c r="L92" s="36" t="str">
        <f t="shared" si="26"/>
        <v/>
      </c>
      <c r="M92" s="36" t="str">
        <f t="shared" si="26"/>
        <v/>
      </c>
      <c r="N92" s="36">
        <f t="shared" si="26"/>
        <v>-2.2082744135228043</v>
      </c>
      <c r="O92" s="36" t="str">
        <f t="shared" si="26"/>
        <v/>
      </c>
      <c r="P92" s="36" t="str">
        <f t="shared" si="26"/>
        <v/>
      </c>
      <c r="Q92" s="36" t="str">
        <f t="shared" si="26"/>
        <v/>
      </c>
      <c r="R92" s="36" t="str">
        <f t="shared" si="26"/>
        <v/>
      </c>
      <c r="S92" s="36" t="str">
        <f t="shared" si="28"/>
        <v/>
      </c>
      <c r="T92" s="36" t="str">
        <f t="shared" si="28"/>
        <v/>
      </c>
      <c r="U92" s="36">
        <f t="shared" si="28"/>
        <v>-5.2040066870767951</v>
      </c>
      <c r="V92" s="36" t="str">
        <f t="shared" si="28"/>
        <v/>
      </c>
      <c r="W92" s="36" t="str">
        <f t="shared" si="28"/>
        <v/>
      </c>
      <c r="X92" s="36" t="str">
        <f t="shared" si="28"/>
        <v/>
      </c>
      <c r="Y92" s="36" t="str">
        <f t="shared" si="28"/>
        <v/>
      </c>
      <c r="Z92" s="36">
        <f t="shared" si="28"/>
        <v>-3.006782109740576</v>
      </c>
      <c r="AA92" s="36" t="str">
        <f t="shared" si="28"/>
        <v/>
      </c>
      <c r="AB92" s="36">
        <f t="shared" si="28"/>
        <v>-2.6390573296152589</v>
      </c>
      <c r="AC92" s="36" t="str">
        <f t="shared" si="28"/>
        <v/>
      </c>
      <c r="AD92" s="36" t="str">
        <f t="shared" si="28"/>
        <v/>
      </c>
      <c r="AE92" s="36">
        <f t="shared" si="28"/>
        <v>-3.8177123259569048</v>
      </c>
      <c r="AF92" s="36" t="str">
        <f t="shared" si="28"/>
        <v/>
      </c>
      <c r="AG92" s="36" t="str">
        <f t="shared" si="28"/>
        <v/>
      </c>
      <c r="AH92" s="36" t="str">
        <f t="shared" si="28"/>
        <v/>
      </c>
      <c r="AI92" s="36">
        <f t="shared" si="28"/>
        <v>-4.105394398408686</v>
      </c>
      <c r="AJ92" s="36">
        <f t="shared" si="28"/>
        <v>-1.466337068793427</v>
      </c>
      <c r="AK92" s="36" t="str">
        <f t="shared" si="28"/>
        <v/>
      </c>
      <c r="AL92" s="36">
        <f t="shared" si="28"/>
        <v>-3.4122472178487402</v>
      </c>
      <c r="AM92" s="36" t="str">
        <f t="shared" si="28"/>
        <v/>
      </c>
      <c r="AN92" s="36">
        <f t="shared" si="28"/>
        <v>-1.4198170531585341</v>
      </c>
      <c r="AO92" s="36" t="str">
        <f t="shared" si="28"/>
        <v/>
      </c>
      <c r="AP92" s="36" t="str">
        <f t="shared" si="28"/>
        <v/>
      </c>
      <c r="AQ92" s="36">
        <f t="shared" si="28"/>
        <v>-2.7191000372887952</v>
      </c>
      <c r="AR92" s="36">
        <f t="shared" si="28"/>
        <v>-2.2082744135228043</v>
      </c>
      <c r="AS92" s="36" t="str">
        <f t="shared" si="28"/>
        <v/>
      </c>
      <c r="AT92" s="36" t="str">
        <f t="shared" si="28"/>
        <v/>
      </c>
      <c r="AU92" s="36" t="str">
        <f t="shared" si="28"/>
        <v/>
      </c>
      <c r="AV92" s="36">
        <f t="shared" si="28"/>
        <v>-5.2040066870767951</v>
      </c>
      <c r="AW92" s="36" t="str">
        <f t="shared" si="28"/>
        <v/>
      </c>
      <c r="AX92" s="36" t="str">
        <f t="shared" si="28"/>
        <v/>
      </c>
      <c r="AY92" s="36" t="str">
        <f t="shared" si="28"/>
        <v/>
      </c>
      <c r="AZ92" s="36" t="str">
        <f t="shared" si="28"/>
        <v/>
      </c>
      <c r="BA92" s="36" t="str">
        <f t="shared" si="28"/>
        <v/>
      </c>
      <c r="BB92" s="36" t="str">
        <f t="shared" si="28"/>
        <v/>
      </c>
      <c r="BC92" s="36" t="str">
        <f t="shared" si="28"/>
        <v/>
      </c>
      <c r="BD92" s="36">
        <f t="shared" si="28"/>
        <v>-5.2040066870767951</v>
      </c>
      <c r="BE92" s="36" t="str">
        <f t="shared" si="28"/>
        <v/>
      </c>
      <c r="BF92" s="36">
        <f t="shared" si="28"/>
        <v>-5.2040066870767951</v>
      </c>
      <c r="BG92" s="36" t="str">
        <f t="shared" si="28"/>
        <v/>
      </c>
      <c r="BH92" s="36" t="str">
        <f t="shared" si="28"/>
        <v/>
      </c>
      <c r="BI92" s="36" t="str">
        <f t="shared" si="28"/>
        <v/>
      </c>
      <c r="BJ92" s="36" t="str">
        <f t="shared" si="28"/>
        <v/>
      </c>
      <c r="BK92" s="36" t="str">
        <f t="shared" si="28"/>
        <v/>
      </c>
      <c r="BL92" s="36" t="str">
        <f t="shared" si="28"/>
        <v/>
      </c>
      <c r="BM92" s="36" t="str">
        <f t="shared" si="28"/>
        <v/>
      </c>
      <c r="BN92" s="36" t="str">
        <f t="shared" si="28"/>
        <v/>
      </c>
      <c r="BO92" s="36" t="str">
        <f t="shared" si="28"/>
        <v/>
      </c>
      <c r="BP92" s="36" t="str">
        <f t="shared" si="29"/>
        <v/>
      </c>
      <c r="BQ92" s="36" t="str">
        <f t="shared" si="29"/>
        <v/>
      </c>
      <c r="BR92" s="37" t="str">
        <f t="shared" si="29"/>
        <v/>
      </c>
    </row>
    <row r="93" spans="2:70" ht="15.75" x14ac:dyDescent="0.25">
      <c r="B93" s="42">
        <v>42519</v>
      </c>
      <c r="C93" s="36" t="str">
        <f t="shared" si="26"/>
        <v/>
      </c>
      <c r="D93" s="36" t="str">
        <f t="shared" si="26"/>
        <v/>
      </c>
      <c r="E93" s="36">
        <f t="shared" si="26"/>
        <v>-3.7297014486341915</v>
      </c>
      <c r="F93" s="36" t="str">
        <f t="shared" si="26"/>
        <v/>
      </c>
      <c r="G93" s="36" t="str">
        <f t="shared" si="26"/>
        <v/>
      </c>
      <c r="H93" s="36" t="str">
        <f t="shared" si="26"/>
        <v/>
      </c>
      <c r="I93" s="36">
        <f t="shared" si="26"/>
        <v>-4.8283137373023015</v>
      </c>
      <c r="J93" s="36" t="str">
        <f t="shared" si="26"/>
        <v/>
      </c>
      <c r="K93" s="36">
        <f t="shared" si="26"/>
        <v>-4.8283137373023015</v>
      </c>
      <c r="L93" s="36" t="str">
        <f t="shared" si="26"/>
        <v/>
      </c>
      <c r="M93" s="36" t="str">
        <f t="shared" si="26"/>
        <v/>
      </c>
      <c r="N93" s="36">
        <f t="shared" si="26"/>
        <v>-2.8824035882469876</v>
      </c>
      <c r="O93" s="36" t="str">
        <f t="shared" si="26"/>
        <v/>
      </c>
      <c r="P93" s="36" t="str">
        <f t="shared" si="26"/>
        <v/>
      </c>
      <c r="Q93" s="36" t="str">
        <f t="shared" si="26"/>
        <v/>
      </c>
      <c r="R93" s="36" t="str">
        <f t="shared" si="26"/>
        <v/>
      </c>
      <c r="S93" s="36" t="str">
        <f t="shared" si="28"/>
        <v/>
      </c>
      <c r="T93" s="36" t="str">
        <f t="shared" si="28"/>
        <v/>
      </c>
      <c r="U93" s="36" t="str">
        <f t="shared" si="28"/>
        <v/>
      </c>
      <c r="V93" s="36" t="str">
        <f t="shared" si="28"/>
        <v/>
      </c>
      <c r="W93" s="36" t="str">
        <f t="shared" si="28"/>
        <v/>
      </c>
      <c r="X93" s="36" t="str">
        <f t="shared" si="28"/>
        <v/>
      </c>
      <c r="Y93" s="36" t="str">
        <f t="shared" si="28"/>
        <v/>
      </c>
      <c r="Z93" s="36">
        <f t="shared" si="28"/>
        <v>-3.2188758248682006</v>
      </c>
      <c r="AA93" s="36" t="str">
        <f t="shared" si="28"/>
        <v/>
      </c>
      <c r="AB93" s="36">
        <f t="shared" si="28"/>
        <v>-3.2188758248682006</v>
      </c>
      <c r="AC93" s="36" t="str">
        <f t="shared" si="28"/>
        <v/>
      </c>
      <c r="AD93" s="36" t="str">
        <f t="shared" si="28"/>
        <v/>
      </c>
      <c r="AE93" s="36">
        <f t="shared" si="28"/>
        <v>-4.8283137373023015</v>
      </c>
      <c r="AF93" s="36" t="str">
        <f t="shared" si="28"/>
        <v/>
      </c>
      <c r="AG93" s="36" t="str">
        <f t="shared" si="28"/>
        <v/>
      </c>
      <c r="AH93" s="36" t="str">
        <f t="shared" si="28"/>
        <v/>
      </c>
      <c r="AI93" s="36">
        <f t="shared" si="28"/>
        <v>-2.6310891599660819</v>
      </c>
      <c r="AJ93" s="36">
        <f t="shared" si="28"/>
        <v>-1.5324768712979722</v>
      </c>
      <c r="AK93" s="36" t="str">
        <f t="shared" si="28"/>
        <v/>
      </c>
      <c r="AL93" s="36">
        <f t="shared" si="28"/>
        <v>-3.7297014486341915</v>
      </c>
      <c r="AM93" s="36" t="str">
        <f t="shared" si="28"/>
        <v/>
      </c>
      <c r="AN93" s="36">
        <f t="shared" si="28"/>
        <v>-2.120263536200091</v>
      </c>
      <c r="AO93" s="36" t="str">
        <f t="shared" si="28"/>
        <v/>
      </c>
      <c r="AP93" s="36" t="str">
        <f t="shared" si="28"/>
        <v/>
      </c>
      <c r="AQ93" s="36">
        <f t="shared" si="28"/>
        <v>-2.3434070875143007</v>
      </c>
      <c r="AR93" s="36">
        <f t="shared" si="28"/>
        <v>-1.3019532126861397</v>
      </c>
      <c r="AS93" s="36" t="str">
        <f t="shared" si="28"/>
        <v/>
      </c>
      <c r="AT93" s="36" t="str">
        <f t="shared" si="28"/>
        <v/>
      </c>
      <c r="AU93" s="36" t="str">
        <f t="shared" si="28"/>
        <v/>
      </c>
      <c r="AV93" s="36" t="str">
        <f t="shared" si="28"/>
        <v/>
      </c>
      <c r="AW93" s="36" t="str">
        <f t="shared" si="28"/>
        <v/>
      </c>
      <c r="AX93" s="36" t="str">
        <f t="shared" si="28"/>
        <v/>
      </c>
      <c r="AY93" s="36" t="str">
        <f t="shared" si="28"/>
        <v/>
      </c>
      <c r="AZ93" s="36" t="str">
        <f t="shared" si="28"/>
        <v/>
      </c>
      <c r="BA93" s="36" t="str">
        <f t="shared" si="28"/>
        <v/>
      </c>
      <c r="BB93" s="36" t="str">
        <f t="shared" si="28"/>
        <v/>
      </c>
      <c r="BC93" s="36" t="str">
        <f t="shared" si="28"/>
        <v/>
      </c>
      <c r="BD93" s="36">
        <f t="shared" si="28"/>
        <v>-4.8283137373023015</v>
      </c>
      <c r="BE93" s="36" t="str">
        <f t="shared" si="28"/>
        <v/>
      </c>
      <c r="BF93" s="36" t="str">
        <f t="shared" si="28"/>
        <v/>
      </c>
      <c r="BG93" s="36" t="str">
        <f t="shared" si="28"/>
        <v/>
      </c>
      <c r="BH93" s="36" t="str">
        <f t="shared" si="28"/>
        <v/>
      </c>
      <c r="BI93" s="36" t="str">
        <f t="shared" si="28"/>
        <v/>
      </c>
      <c r="BJ93" s="36" t="str">
        <f t="shared" si="28"/>
        <v/>
      </c>
      <c r="BK93" s="36" t="str">
        <f t="shared" si="28"/>
        <v/>
      </c>
      <c r="BL93" s="36" t="str">
        <f t="shared" si="28"/>
        <v/>
      </c>
      <c r="BM93" s="36" t="str">
        <f t="shared" si="28"/>
        <v/>
      </c>
      <c r="BN93" s="36">
        <f t="shared" si="28"/>
        <v>-4.8283137373023015</v>
      </c>
      <c r="BO93" s="36" t="str">
        <f t="shared" si="28"/>
        <v/>
      </c>
      <c r="BP93" s="36" t="str">
        <f t="shared" si="28"/>
        <v/>
      </c>
      <c r="BQ93" s="36" t="str">
        <f t="shared" si="28"/>
        <v/>
      </c>
      <c r="BR93" s="37" t="str">
        <f t="shared" si="28"/>
        <v/>
      </c>
    </row>
    <row r="94" spans="2:70" ht="15.75" x14ac:dyDescent="0.25">
      <c r="B94" s="42">
        <v>42520</v>
      </c>
      <c r="C94" s="36" t="str">
        <f t="shared" si="26"/>
        <v/>
      </c>
      <c r="D94" s="36" t="str">
        <f t="shared" si="26"/>
        <v/>
      </c>
      <c r="E94" s="36">
        <f t="shared" si="26"/>
        <v>-3.1986731175506815</v>
      </c>
      <c r="F94" s="36" t="str">
        <f t="shared" si="26"/>
        <v/>
      </c>
      <c r="G94" s="36" t="str">
        <f t="shared" si="26"/>
        <v/>
      </c>
      <c r="H94" s="36" t="str">
        <f t="shared" si="26"/>
        <v/>
      </c>
      <c r="I94" s="36">
        <f t="shared" si="26"/>
        <v>-3.1986731175506815</v>
      </c>
      <c r="J94" s="36" t="str">
        <f t="shared" si="26"/>
        <v/>
      </c>
      <c r="K94" s="36" t="str">
        <f t="shared" si="26"/>
        <v/>
      </c>
      <c r="L94" s="36" t="str">
        <f t="shared" si="26"/>
        <v/>
      </c>
      <c r="M94" s="36" t="str">
        <f t="shared" si="26"/>
        <v/>
      </c>
      <c r="N94" s="36">
        <f t="shared" si="26"/>
        <v>-2.2823823856765264</v>
      </c>
      <c r="O94" s="36" t="str">
        <f t="shared" si="26"/>
        <v/>
      </c>
      <c r="P94" s="36" t="str">
        <f t="shared" si="26"/>
        <v/>
      </c>
      <c r="Q94" s="36" t="str">
        <f t="shared" si="26"/>
        <v/>
      </c>
      <c r="R94" s="36" t="str">
        <f t="shared" si="26"/>
        <v/>
      </c>
      <c r="S94" s="36" t="str">
        <f t="shared" si="28"/>
        <v/>
      </c>
      <c r="T94" s="36" t="str">
        <f t="shared" si="28"/>
        <v/>
      </c>
      <c r="U94" s="36" t="str">
        <f t="shared" si="28"/>
        <v/>
      </c>
      <c r="V94" s="36" t="str">
        <f t="shared" si="28"/>
        <v/>
      </c>
      <c r="W94" s="36" t="str">
        <f t="shared" si="28"/>
        <v/>
      </c>
      <c r="X94" s="36" t="str">
        <f t="shared" si="28"/>
        <v/>
      </c>
      <c r="Y94" s="36" t="str">
        <f t="shared" si="28"/>
        <v/>
      </c>
      <c r="Z94" s="36">
        <f t="shared" si="28"/>
        <v>-2.7932080094425169</v>
      </c>
      <c r="AA94" s="36" t="str">
        <f t="shared" ref="AA94:BR94" si="30">IF(AA53&gt;0,LN(AA53),"")</f>
        <v/>
      </c>
      <c r="AB94" s="36">
        <f t="shared" si="30"/>
        <v>-2.7932080094425169</v>
      </c>
      <c r="AC94" s="36" t="str">
        <f t="shared" si="30"/>
        <v/>
      </c>
      <c r="AD94" s="36" t="str">
        <f t="shared" si="30"/>
        <v/>
      </c>
      <c r="AE94" s="36" t="str">
        <f t="shared" si="30"/>
        <v/>
      </c>
      <c r="AF94" s="36" t="str">
        <f t="shared" si="30"/>
        <v/>
      </c>
      <c r="AG94" s="36" t="str">
        <f t="shared" si="30"/>
        <v/>
      </c>
      <c r="AH94" s="36" t="str">
        <f t="shared" si="30"/>
        <v/>
      </c>
      <c r="AI94" s="36">
        <f t="shared" si="30"/>
        <v>-2.2823823856765264</v>
      </c>
      <c r="AJ94" s="36">
        <f t="shared" si="30"/>
        <v>-3.1986731175506815</v>
      </c>
      <c r="AK94" s="36" t="str">
        <f t="shared" si="30"/>
        <v/>
      </c>
      <c r="AL94" s="36">
        <f t="shared" si="30"/>
        <v>-3.1986731175506815</v>
      </c>
      <c r="AM94" s="36" t="str">
        <f t="shared" si="30"/>
        <v/>
      </c>
      <c r="AN94" s="36">
        <f t="shared" si="30"/>
        <v>-2.7932080094425169</v>
      </c>
      <c r="AO94" s="36" t="str">
        <f t="shared" si="30"/>
        <v/>
      </c>
      <c r="AP94" s="36" t="str">
        <f t="shared" si="30"/>
        <v/>
      </c>
      <c r="AQ94" s="36">
        <f t="shared" si="30"/>
        <v>-1.6945957207744071</v>
      </c>
      <c r="AR94" s="36">
        <f t="shared" si="30"/>
        <v>-1.4069136483226263</v>
      </c>
      <c r="AS94" s="36" t="str">
        <f t="shared" si="30"/>
        <v/>
      </c>
      <c r="AT94" s="36" t="str">
        <f t="shared" si="30"/>
        <v/>
      </c>
      <c r="AU94" s="36" t="str">
        <f t="shared" si="30"/>
        <v/>
      </c>
      <c r="AV94" s="36" t="str">
        <f t="shared" si="30"/>
        <v/>
      </c>
      <c r="AW94" s="36" t="str">
        <f t="shared" si="30"/>
        <v/>
      </c>
      <c r="AX94" s="36" t="str">
        <f t="shared" si="30"/>
        <v/>
      </c>
      <c r="AY94" s="36" t="str">
        <f t="shared" si="30"/>
        <v/>
      </c>
      <c r="AZ94" s="36" t="str">
        <f t="shared" si="30"/>
        <v/>
      </c>
      <c r="BA94" s="36" t="str">
        <f t="shared" si="30"/>
        <v/>
      </c>
      <c r="BB94" s="36" t="str">
        <f t="shared" si="30"/>
        <v/>
      </c>
      <c r="BC94" s="36" t="str">
        <f t="shared" si="30"/>
        <v/>
      </c>
      <c r="BD94" s="36" t="str">
        <f t="shared" si="30"/>
        <v/>
      </c>
      <c r="BE94" s="36" t="str">
        <f t="shared" si="30"/>
        <v/>
      </c>
      <c r="BF94" s="36" t="str">
        <f t="shared" si="30"/>
        <v/>
      </c>
      <c r="BG94" s="36" t="str">
        <f t="shared" si="30"/>
        <v/>
      </c>
      <c r="BH94" s="36" t="str">
        <f t="shared" si="30"/>
        <v/>
      </c>
      <c r="BI94" s="36" t="str">
        <f t="shared" si="30"/>
        <v/>
      </c>
      <c r="BJ94" s="36" t="str">
        <f t="shared" si="30"/>
        <v/>
      </c>
      <c r="BK94" s="36" t="str">
        <f t="shared" si="30"/>
        <v/>
      </c>
      <c r="BL94" s="36" t="str">
        <f t="shared" si="30"/>
        <v/>
      </c>
      <c r="BM94" s="36" t="str">
        <f t="shared" si="30"/>
        <v/>
      </c>
      <c r="BN94" s="36" t="str">
        <f t="shared" si="30"/>
        <v/>
      </c>
      <c r="BO94" s="36">
        <f t="shared" si="30"/>
        <v>-3.8918202981106269</v>
      </c>
      <c r="BP94" s="36" t="str">
        <f t="shared" si="30"/>
        <v/>
      </c>
      <c r="BQ94" s="36" t="str">
        <f t="shared" si="30"/>
        <v/>
      </c>
      <c r="BR94" s="37" t="str">
        <f t="shared" si="30"/>
        <v/>
      </c>
    </row>
    <row r="95" spans="2:70" ht="15.75" x14ac:dyDescent="0.25">
      <c r="B95" s="42">
        <v>42521</v>
      </c>
      <c r="C95" s="36" t="str">
        <f t="shared" si="26"/>
        <v/>
      </c>
      <c r="D95" s="36" t="str">
        <f t="shared" si="26"/>
        <v/>
      </c>
      <c r="E95" s="36" t="str">
        <f t="shared" si="26"/>
        <v/>
      </c>
      <c r="F95" s="36" t="str">
        <f t="shared" si="26"/>
        <v/>
      </c>
      <c r="G95" s="36" t="str">
        <f t="shared" si="26"/>
        <v/>
      </c>
      <c r="H95" s="36" t="str">
        <f t="shared" si="26"/>
        <v/>
      </c>
      <c r="I95" s="36" t="str">
        <f t="shared" si="26"/>
        <v/>
      </c>
      <c r="J95" s="36" t="str">
        <f t="shared" si="26"/>
        <v/>
      </c>
      <c r="K95" s="36">
        <f t="shared" si="26"/>
        <v>-4.7621739347977563</v>
      </c>
      <c r="L95" s="36" t="str">
        <f t="shared" si="26"/>
        <v/>
      </c>
      <c r="M95" s="36" t="str">
        <f t="shared" si="26"/>
        <v/>
      </c>
      <c r="N95" s="36">
        <f t="shared" si="26"/>
        <v>-1.6266797188686064</v>
      </c>
      <c r="O95" s="36" t="str">
        <f t="shared" si="26"/>
        <v/>
      </c>
      <c r="P95" s="36" t="str">
        <f t="shared" si="26"/>
        <v/>
      </c>
      <c r="Q95" s="36" t="str">
        <f t="shared" si="26"/>
        <v/>
      </c>
      <c r="R95" s="36" t="str">
        <f t="shared" si="26"/>
        <v/>
      </c>
      <c r="S95" s="36" t="str">
        <f t="shared" ref="S95:BR100" si="31">IF(S54&gt;0,LN(S54),"")</f>
        <v/>
      </c>
      <c r="T95" s="36">
        <f t="shared" si="31"/>
        <v>-4.7621739347977563</v>
      </c>
      <c r="U95" s="36" t="str">
        <f t="shared" si="31"/>
        <v/>
      </c>
      <c r="V95" s="36" t="str">
        <f t="shared" si="31"/>
        <v/>
      </c>
      <c r="W95" s="36" t="str">
        <f t="shared" si="31"/>
        <v/>
      </c>
      <c r="X95" s="36" t="str">
        <f t="shared" si="31"/>
        <v/>
      </c>
      <c r="Y95" s="36" t="str">
        <f t="shared" si="31"/>
        <v/>
      </c>
      <c r="Z95" s="36">
        <f t="shared" si="31"/>
        <v>-3.1527360223636558</v>
      </c>
      <c r="AA95" s="36" t="str">
        <f t="shared" si="31"/>
        <v/>
      </c>
      <c r="AB95" s="36">
        <f t="shared" si="31"/>
        <v>-2.9704144655697013</v>
      </c>
      <c r="AC95" s="36" t="str">
        <f t="shared" si="31"/>
        <v/>
      </c>
      <c r="AD95" s="36" t="str">
        <f t="shared" si="31"/>
        <v/>
      </c>
      <c r="AE95" s="36" t="str">
        <f t="shared" si="31"/>
        <v/>
      </c>
      <c r="AF95" s="36" t="str">
        <f t="shared" si="31"/>
        <v/>
      </c>
      <c r="AG95" s="36" t="str">
        <f t="shared" si="31"/>
        <v/>
      </c>
      <c r="AH95" s="36" t="str">
        <f t="shared" si="31"/>
        <v/>
      </c>
      <c r="AI95" s="36">
        <f t="shared" si="31"/>
        <v>-3.1527360223636558</v>
      </c>
      <c r="AJ95" s="36">
        <f t="shared" si="31"/>
        <v>-2.5649493574615367</v>
      </c>
      <c r="AK95" s="36" t="str">
        <f t="shared" si="31"/>
        <v/>
      </c>
      <c r="AL95" s="36">
        <f t="shared" si="31"/>
        <v>-3.6635616461296463</v>
      </c>
      <c r="AM95" s="36" t="str">
        <f t="shared" si="31"/>
        <v/>
      </c>
      <c r="AN95" s="36">
        <f t="shared" si="31"/>
        <v>-1.5040773967762742</v>
      </c>
      <c r="AO95" s="36" t="str">
        <f t="shared" si="31"/>
        <v/>
      </c>
      <c r="AP95" s="36" t="str">
        <f t="shared" si="31"/>
        <v/>
      </c>
      <c r="AQ95" s="36">
        <f t="shared" si="31"/>
        <v>-1.9895852125579747</v>
      </c>
      <c r="AR95" s="36">
        <f t="shared" si="31"/>
        <v>-1.9895852125579747</v>
      </c>
      <c r="AS95" s="36" t="str">
        <f t="shared" si="31"/>
        <v/>
      </c>
      <c r="AT95" s="36" t="str">
        <f t="shared" si="31"/>
        <v/>
      </c>
      <c r="AU95" s="36" t="str">
        <f t="shared" si="31"/>
        <v/>
      </c>
      <c r="AV95" s="36">
        <f t="shared" si="31"/>
        <v>-4.7621739347977563</v>
      </c>
      <c r="AW95" s="36">
        <f t="shared" si="31"/>
        <v>-4.7621739347977563</v>
      </c>
      <c r="AX95" s="36" t="str">
        <f t="shared" si="31"/>
        <v/>
      </c>
      <c r="AY95" s="36" t="str">
        <f t="shared" si="31"/>
        <v/>
      </c>
      <c r="AZ95" s="36" t="str">
        <f t="shared" si="31"/>
        <v/>
      </c>
      <c r="BA95" s="36" t="str">
        <f t="shared" si="31"/>
        <v/>
      </c>
      <c r="BB95" s="36" t="str">
        <f t="shared" si="31"/>
        <v/>
      </c>
      <c r="BC95" s="36" t="str">
        <f t="shared" si="31"/>
        <v/>
      </c>
      <c r="BD95" s="36">
        <f t="shared" si="31"/>
        <v>-4.0690267542378109</v>
      </c>
      <c r="BE95" s="36" t="str">
        <f t="shared" si="31"/>
        <v/>
      </c>
      <c r="BF95" s="36" t="str">
        <f t="shared" si="31"/>
        <v/>
      </c>
      <c r="BG95" s="36" t="str">
        <f t="shared" si="31"/>
        <v/>
      </c>
      <c r="BH95" s="36" t="str">
        <f t="shared" si="31"/>
        <v/>
      </c>
      <c r="BI95" s="36" t="str">
        <f t="shared" si="31"/>
        <v/>
      </c>
      <c r="BJ95" s="36" t="str">
        <f t="shared" si="31"/>
        <v/>
      </c>
      <c r="BK95" s="36" t="str">
        <f t="shared" si="31"/>
        <v/>
      </c>
      <c r="BL95" s="36" t="str">
        <f t="shared" si="31"/>
        <v/>
      </c>
      <c r="BM95" s="36" t="str">
        <f t="shared" si="31"/>
        <v/>
      </c>
      <c r="BN95" s="36" t="str">
        <f t="shared" si="31"/>
        <v/>
      </c>
      <c r="BO95" s="36" t="str">
        <f t="shared" si="31"/>
        <v/>
      </c>
      <c r="BP95" s="36" t="str">
        <f t="shared" ref="BP95:BR96" si="32">IF(BP54&gt;0,LN(BP54),"")</f>
        <v/>
      </c>
      <c r="BQ95" s="36">
        <f t="shared" si="32"/>
        <v>-4.0690267542378109</v>
      </c>
      <c r="BR95" s="37" t="str">
        <f t="shared" si="32"/>
        <v/>
      </c>
    </row>
    <row r="96" spans="2:70" ht="15.75" x14ac:dyDescent="0.25">
      <c r="B96" s="42">
        <v>42522</v>
      </c>
      <c r="C96" s="36" t="str">
        <f t="shared" si="26"/>
        <v/>
      </c>
      <c r="D96" s="36" t="str">
        <f t="shared" si="26"/>
        <v/>
      </c>
      <c r="E96" s="36">
        <f t="shared" si="26"/>
        <v>-4.5108595065168497</v>
      </c>
      <c r="F96" s="36" t="str">
        <f t="shared" si="26"/>
        <v/>
      </c>
      <c r="G96" s="36" t="str">
        <f t="shared" si="26"/>
        <v/>
      </c>
      <c r="H96" s="36" t="str">
        <f t="shared" si="26"/>
        <v/>
      </c>
      <c r="I96" s="36">
        <f t="shared" si="26"/>
        <v>-3.4122472178487402</v>
      </c>
      <c r="J96" s="36" t="str">
        <f t="shared" si="26"/>
        <v/>
      </c>
      <c r="K96" s="36" t="str">
        <f t="shared" si="26"/>
        <v/>
      </c>
      <c r="L96" s="36" t="str">
        <f t="shared" si="26"/>
        <v/>
      </c>
      <c r="M96" s="36" t="str">
        <f t="shared" si="26"/>
        <v/>
      </c>
      <c r="N96" s="36">
        <f t="shared" si="26"/>
        <v>-2.1129642337184795</v>
      </c>
      <c r="O96" s="36" t="str">
        <f t="shared" si="26"/>
        <v/>
      </c>
      <c r="P96" s="36" t="str">
        <f t="shared" si="26"/>
        <v/>
      </c>
      <c r="Q96" s="36" t="str">
        <f t="shared" si="26"/>
        <v/>
      </c>
      <c r="R96" s="36" t="str">
        <f t="shared" si="26"/>
        <v/>
      </c>
      <c r="S96" s="36" t="str">
        <f t="shared" si="31"/>
        <v/>
      </c>
      <c r="T96" s="36" t="str">
        <f t="shared" si="31"/>
        <v/>
      </c>
      <c r="U96" s="36" t="str">
        <f t="shared" si="31"/>
        <v/>
      </c>
      <c r="V96" s="36" t="str">
        <f t="shared" si="31"/>
        <v/>
      </c>
      <c r="W96" s="36" t="str">
        <f t="shared" si="31"/>
        <v/>
      </c>
      <c r="X96" s="36" t="str">
        <f t="shared" si="31"/>
        <v/>
      </c>
      <c r="Y96" s="36" t="str">
        <f t="shared" si="31"/>
        <v/>
      </c>
      <c r="Z96" s="36">
        <f t="shared" si="31"/>
        <v>-3.1245651453969594</v>
      </c>
      <c r="AA96" s="36" t="str">
        <f t="shared" si="31"/>
        <v/>
      </c>
      <c r="AB96" s="36">
        <f t="shared" si="31"/>
        <v>-3.1245651453969594</v>
      </c>
      <c r="AC96" s="36" t="str">
        <f t="shared" si="31"/>
        <v/>
      </c>
      <c r="AD96" s="36" t="str">
        <f t="shared" si="31"/>
        <v/>
      </c>
      <c r="AE96" s="36">
        <f t="shared" si="31"/>
        <v>-4.5108595065168497</v>
      </c>
      <c r="AF96" s="36" t="str">
        <f t="shared" si="31"/>
        <v/>
      </c>
      <c r="AG96" s="36">
        <f t="shared" si="31"/>
        <v>-4.5108595065168497</v>
      </c>
      <c r="AH96" s="36" t="str">
        <f t="shared" si="31"/>
        <v/>
      </c>
      <c r="AI96" s="36">
        <f t="shared" si="31"/>
        <v>-4.5108595065168497</v>
      </c>
      <c r="AJ96" s="36">
        <f t="shared" si="31"/>
        <v>-1.7382707842770688</v>
      </c>
      <c r="AK96" s="36" t="str">
        <f t="shared" si="31"/>
        <v/>
      </c>
      <c r="AL96" s="36">
        <f t="shared" si="31"/>
        <v>-2.2082744135228043</v>
      </c>
      <c r="AM96" s="36" t="str">
        <f t="shared" si="31"/>
        <v/>
      </c>
      <c r="AN96" s="36">
        <f t="shared" si="31"/>
        <v>-2.1129642337184795</v>
      </c>
      <c r="AO96" s="36" t="str">
        <f t="shared" si="31"/>
        <v/>
      </c>
      <c r="AP96" s="36" t="str">
        <f t="shared" si="31"/>
        <v/>
      </c>
      <c r="AQ96" s="36">
        <f t="shared" si="31"/>
        <v>-2.2082744135228043</v>
      </c>
      <c r="AR96" s="36">
        <f t="shared" si="31"/>
        <v>-1.7382707842770688</v>
      </c>
      <c r="AS96" s="36" t="str">
        <f t="shared" si="31"/>
        <v/>
      </c>
      <c r="AT96" s="36" t="str">
        <f t="shared" si="31"/>
        <v/>
      </c>
      <c r="AU96" s="36" t="str">
        <f t="shared" si="31"/>
        <v/>
      </c>
      <c r="AV96" s="36" t="str">
        <f t="shared" si="31"/>
        <v/>
      </c>
      <c r="AW96" s="36" t="str">
        <f t="shared" si="31"/>
        <v/>
      </c>
      <c r="AX96" s="36" t="str">
        <f t="shared" si="31"/>
        <v/>
      </c>
      <c r="AY96" s="36" t="str">
        <f t="shared" si="31"/>
        <v/>
      </c>
      <c r="AZ96" s="36" t="str">
        <f t="shared" si="31"/>
        <v/>
      </c>
      <c r="BA96" s="36" t="str">
        <f t="shared" si="31"/>
        <v/>
      </c>
      <c r="BB96" s="36" t="str">
        <f t="shared" si="31"/>
        <v/>
      </c>
      <c r="BC96" s="36" t="str">
        <f t="shared" si="31"/>
        <v/>
      </c>
      <c r="BD96" s="36">
        <f t="shared" si="31"/>
        <v>-4.5108595065168497</v>
      </c>
      <c r="BE96" s="36" t="str">
        <f t="shared" si="31"/>
        <v/>
      </c>
      <c r="BF96" s="36" t="str">
        <f t="shared" si="31"/>
        <v/>
      </c>
      <c r="BG96" s="36" t="str">
        <f t="shared" si="31"/>
        <v/>
      </c>
      <c r="BH96" s="36" t="str">
        <f t="shared" si="31"/>
        <v/>
      </c>
      <c r="BI96" s="36" t="str">
        <f t="shared" si="31"/>
        <v/>
      </c>
      <c r="BJ96" s="36" t="str">
        <f t="shared" si="31"/>
        <v/>
      </c>
      <c r="BK96" s="36" t="str">
        <f t="shared" si="31"/>
        <v/>
      </c>
      <c r="BL96" s="36">
        <f t="shared" si="31"/>
        <v>-4.5108595065168497</v>
      </c>
      <c r="BM96" s="36" t="str">
        <f t="shared" si="31"/>
        <v/>
      </c>
      <c r="BN96" s="36" t="str">
        <f t="shared" si="31"/>
        <v/>
      </c>
      <c r="BO96" s="36" t="str">
        <f t="shared" si="31"/>
        <v/>
      </c>
      <c r="BP96" s="36" t="str">
        <f t="shared" si="32"/>
        <v/>
      </c>
      <c r="BQ96" s="36" t="str">
        <f t="shared" si="32"/>
        <v/>
      </c>
      <c r="BR96" s="37" t="str">
        <f t="shared" si="32"/>
        <v/>
      </c>
    </row>
    <row r="97" spans="2:70" ht="15.75" x14ac:dyDescent="0.25">
      <c r="B97" s="42">
        <v>42523</v>
      </c>
      <c r="C97" s="36" t="str">
        <f t="shared" si="26"/>
        <v/>
      </c>
      <c r="D97" s="36" t="str">
        <f t="shared" si="26"/>
        <v/>
      </c>
      <c r="E97" s="36">
        <f t="shared" si="26"/>
        <v>-3.9608131695975781</v>
      </c>
      <c r="F97" s="36" t="str">
        <f t="shared" si="26"/>
        <v/>
      </c>
      <c r="G97" s="36" t="str">
        <f t="shared" si="26"/>
        <v/>
      </c>
      <c r="H97" s="36">
        <f t="shared" si="26"/>
        <v>-4.6539603501575231</v>
      </c>
      <c r="I97" s="36">
        <f t="shared" si="26"/>
        <v>-2.5745188084776873</v>
      </c>
      <c r="J97" s="36" t="str">
        <f t="shared" si="26"/>
        <v/>
      </c>
      <c r="K97" s="36">
        <f t="shared" si="26"/>
        <v>-3.5553480614894135</v>
      </c>
      <c r="L97" s="36" t="str">
        <f t="shared" si="26"/>
        <v/>
      </c>
      <c r="M97" s="36" t="str">
        <f t="shared" si="26"/>
        <v/>
      </c>
      <c r="N97" s="36">
        <f t="shared" si="26"/>
        <v>-1.8813716279177422</v>
      </c>
      <c r="O97" s="36" t="str">
        <f t="shared" si="26"/>
        <v/>
      </c>
      <c r="P97" s="36" t="str">
        <f t="shared" si="26"/>
        <v/>
      </c>
      <c r="Q97" s="36" t="str">
        <f t="shared" si="26"/>
        <v/>
      </c>
      <c r="R97" s="36" t="str">
        <f t="shared" si="26"/>
        <v/>
      </c>
      <c r="S97" s="36" t="str">
        <f t="shared" si="31"/>
        <v/>
      </c>
      <c r="T97" s="36" t="str">
        <f t="shared" si="31"/>
        <v/>
      </c>
      <c r="U97" s="36" t="str">
        <f t="shared" si="31"/>
        <v/>
      </c>
      <c r="V97" s="36" t="str">
        <f t="shared" si="31"/>
        <v/>
      </c>
      <c r="W97" s="36" t="str">
        <f t="shared" si="31"/>
        <v/>
      </c>
      <c r="X97" s="36" t="str">
        <f t="shared" si="31"/>
        <v/>
      </c>
      <c r="Y97" s="36" t="str">
        <f t="shared" si="31"/>
        <v/>
      </c>
      <c r="Z97" s="36">
        <f t="shared" si="31"/>
        <v>-2.3513752571634776</v>
      </c>
      <c r="AA97" s="36" t="str">
        <f t="shared" si="31"/>
        <v/>
      </c>
      <c r="AB97" s="36">
        <f t="shared" si="31"/>
        <v>-3.5553480614894135</v>
      </c>
      <c r="AC97" s="36" t="str">
        <f t="shared" si="31"/>
        <v/>
      </c>
      <c r="AD97" s="36" t="str">
        <f t="shared" si="31"/>
        <v/>
      </c>
      <c r="AE97" s="36" t="str">
        <f t="shared" si="31"/>
        <v/>
      </c>
      <c r="AF97" s="36" t="str">
        <f t="shared" si="31"/>
        <v/>
      </c>
      <c r="AG97" s="36" t="str">
        <f t="shared" si="31"/>
        <v/>
      </c>
      <c r="AH97" s="36" t="str">
        <f t="shared" si="31"/>
        <v/>
      </c>
      <c r="AI97" s="36">
        <f t="shared" si="31"/>
        <v>-4.6539603501575231</v>
      </c>
      <c r="AJ97" s="36">
        <f t="shared" si="31"/>
        <v>-2.1690537003695232</v>
      </c>
      <c r="AK97" s="36" t="str">
        <f t="shared" si="31"/>
        <v/>
      </c>
      <c r="AL97" s="36">
        <f t="shared" si="31"/>
        <v>-2.0149030205422647</v>
      </c>
      <c r="AM97" s="36" t="str">
        <f t="shared" si="31"/>
        <v/>
      </c>
      <c r="AN97" s="36">
        <f t="shared" si="31"/>
        <v>-2.2560650773591528</v>
      </c>
      <c r="AO97" s="36" t="str">
        <f t="shared" si="31"/>
        <v/>
      </c>
      <c r="AP97" s="36" t="str">
        <f t="shared" si="31"/>
        <v/>
      </c>
      <c r="AQ97" s="36">
        <f t="shared" si="31"/>
        <v>-2.8622008809294686</v>
      </c>
      <c r="AR97" s="36">
        <f t="shared" si="31"/>
        <v>-1.9459101490553135</v>
      </c>
      <c r="AS97" s="36" t="str">
        <f t="shared" si="31"/>
        <v/>
      </c>
      <c r="AT97" s="36" t="str">
        <f t="shared" si="31"/>
        <v/>
      </c>
      <c r="AU97" s="36" t="str">
        <f t="shared" si="31"/>
        <v/>
      </c>
      <c r="AV97" s="36" t="str">
        <f t="shared" si="31"/>
        <v/>
      </c>
      <c r="AW97" s="36" t="str">
        <f t="shared" si="31"/>
        <v/>
      </c>
      <c r="AX97" s="36" t="str">
        <f t="shared" si="31"/>
        <v/>
      </c>
      <c r="AY97" s="36" t="str">
        <f t="shared" si="31"/>
        <v/>
      </c>
      <c r="AZ97" s="36" t="str">
        <f t="shared" si="31"/>
        <v/>
      </c>
      <c r="BA97" s="36" t="str">
        <f t="shared" si="31"/>
        <v/>
      </c>
      <c r="BB97" s="36" t="str">
        <f t="shared" si="31"/>
        <v/>
      </c>
      <c r="BC97" s="36" t="str">
        <f t="shared" si="31"/>
        <v/>
      </c>
      <c r="BD97" s="36">
        <f t="shared" si="31"/>
        <v>-4.6539603501575231</v>
      </c>
      <c r="BE97" s="36" t="str">
        <f t="shared" si="31"/>
        <v/>
      </c>
      <c r="BF97" s="36" t="str">
        <f t="shared" si="31"/>
        <v/>
      </c>
      <c r="BG97" s="36" t="str">
        <f t="shared" si="31"/>
        <v/>
      </c>
      <c r="BH97" s="36" t="str">
        <f t="shared" si="31"/>
        <v/>
      </c>
      <c r="BI97" s="36" t="str">
        <f t="shared" si="31"/>
        <v/>
      </c>
      <c r="BJ97" s="36" t="str">
        <f t="shared" si="31"/>
        <v/>
      </c>
      <c r="BK97" s="36" t="str">
        <f t="shared" si="31"/>
        <v/>
      </c>
      <c r="BL97" s="36" t="str">
        <f t="shared" si="31"/>
        <v/>
      </c>
      <c r="BM97" s="36" t="str">
        <f t="shared" si="31"/>
        <v/>
      </c>
      <c r="BN97" s="36" t="str">
        <f t="shared" si="31"/>
        <v/>
      </c>
      <c r="BO97" s="36">
        <f t="shared" si="31"/>
        <v>-4.6539603501575231</v>
      </c>
      <c r="BP97" s="36">
        <f t="shared" si="31"/>
        <v>-4.6539603501575231</v>
      </c>
      <c r="BQ97" s="36" t="str">
        <f t="shared" si="31"/>
        <v/>
      </c>
      <c r="BR97" s="37" t="str">
        <f t="shared" si="31"/>
        <v/>
      </c>
    </row>
    <row r="98" spans="2:70" ht="15.75" x14ac:dyDescent="0.25">
      <c r="B98" s="42">
        <v>42524</v>
      </c>
      <c r="C98" s="36" t="str">
        <f t="shared" si="26"/>
        <v/>
      </c>
      <c r="D98" s="36" t="str">
        <f t="shared" si="26"/>
        <v/>
      </c>
      <c r="E98" s="36">
        <f t="shared" si="26"/>
        <v>-4.1271343850450917</v>
      </c>
      <c r="F98" s="36" t="str">
        <f t="shared" si="26"/>
        <v/>
      </c>
      <c r="G98" s="36" t="str">
        <f t="shared" si="26"/>
        <v/>
      </c>
      <c r="H98" s="36" t="str">
        <f t="shared" si="26"/>
        <v/>
      </c>
      <c r="I98" s="36">
        <f t="shared" si="26"/>
        <v>-3.0285220963769821</v>
      </c>
      <c r="J98" s="36" t="str">
        <f t="shared" si="26"/>
        <v/>
      </c>
      <c r="K98" s="36" t="str">
        <f t="shared" si="26"/>
        <v/>
      </c>
      <c r="L98" s="36" t="str">
        <f t="shared" si="26"/>
        <v/>
      </c>
      <c r="M98" s="36" t="str">
        <f t="shared" si="26"/>
        <v/>
      </c>
      <c r="N98" s="36">
        <f t="shared" si="26"/>
        <v>-2.7408400239252009</v>
      </c>
      <c r="O98" s="36" t="str">
        <f t="shared" si="26"/>
        <v/>
      </c>
      <c r="P98" s="36" t="str">
        <f t="shared" si="26"/>
        <v/>
      </c>
      <c r="Q98" s="36" t="str">
        <f t="shared" si="26"/>
        <v/>
      </c>
      <c r="R98" s="36" t="str">
        <f t="shared" si="26"/>
        <v/>
      </c>
      <c r="S98" s="36" t="str">
        <f t="shared" si="31"/>
        <v/>
      </c>
      <c r="T98" s="36" t="str">
        <f t="shared" si="31"/>
        <v/>
      </c>
      <c r="U98" s="36" t="str">
        <f t="shared" si="31"/>
        <v/>
      </c>
      <c r="V98" s="36" t="str">
        <f t="shared" si="31"/>
        <v/>
      </c>
      <c r="W98" s="36" t="str">
        <f t="shared" si="31"/>
        <v/>
      </c>
      <c r="X98" s="36" t="str">
        <f t="shared" si="31"/>
        <v/>
      </c>
      <c r="Y98" s="36" t="str">
        <f t="shared" si="31"/>
        <v/>
      </c>
      <c r="Z98" s="36">
        <f t="shared" si="31"/>
        <v>-2.8743714165497236</v>
      </c>
      <c r="AA98" s="36" t="str">
        <f t="shared" si="31"/>
        <v/>
      </c>
      <c r="AB98" s="36">
        <f t="shared" si="31"/>
        <v>-2.7408400239252009</v>
      </c>
      <c r="AC98" s="36" t="str">
        <f t="shared" si="31"/>
        <v/>
      </c>
      <c r="AD98" s="36" t="str">
        <f t="shared" si="31"/>
        <v/>
      </c>
      <c r="AE98" s="36" t="str">
        <f t="shared" si="31"/>
        <v/>
      </c>
      <c r="AF98" s="36" t="str">
        <f t="shared" si="31"/>
        <v/>
      </c>
      <c r="AG98" s="36" t="str">
        <f t="shared" si="31"/>
        <v/>
      </c>
      <c r="AH98" s="36" t="str">
        <f t="shared" si="31"/>
        <v/>
      </c>
      <c r="AI98" s="36">
        <f t="shared" si="31"/>
        <v>-4.8202815656050371</v>
      </c>
      <c r="AJ98" s="36">
        <f t="shared" si="31"/>
        <v>-2.4223862928066664</v>
      </c>
      <c r="AK98" s="36" t="str">
        <f t="shared" si="31"/>
        <v/>
      </c>
      <c r="AL98" s="36">
        <f t="shared" si="31"/>
        <v>-2.4223862928066664</v>
      </c>
      <c r="AM98" s="36" t="str">
        <f t="shared" si="31"/>
        <v/>
      </c>
      <c r="AN98" s="36">
        <f t="shared" si="31"/>
        <v>-1.0590814499114745</v>
      </c>
      <c r="AO98" s="36" t="str">
        <f t="shared" si="31"/>
        <v/>
      </c>
      <c r="AP98" s="36" t="str">
        <f t="shared" si="31"/>
        <v/>
      </c>
      <c r="AQ98" s="36">
        <f t="shared" si="31"/>
        <v>-2.6230569882688175</v>
      </c>
      <c r="AR98" s="36">
        <f t="shared" si="31"/>
        <v>-2.0476928433652555</v>
      </c>
      <c r="AS98" s="36" t="str">
        <f t="shared" si="31"/>
        <v/>
      </c>
      <c r="AT98" s="36" t="str">
        <f t="shared" si="31"/>
        <v/>
      </c>
      <c r="AU98" s="36" t="str">
        <f t="shared" si="31"/>
        <v/>
      </c>
      <c r="AV98" s="36" t="str">
        <f t="shared" si="31"/>
        <v/>
      </c>
      <c r="AW98" s="36" t="str">
        <f t="shared" si="31"/>
        <v/>
      </c>
      <c r="AX98" s="36" t="str">
        <f t="shared" si="31"/>
        <v/>
      </c>
      <c r="AY98" s="36" t="str">
        <f t="shared" si="31"/>
        <v/>
      </c>
      <c r="AZ98" s="36" t="str">
        <f t="shared" si="31"/>
        <v/>
      </c>
      <c r="BA98" s="36" t="str">
        <f t="shared" si="31"/>
        <v/>
      </c>
      <c r="BB98" s="36" t="str">
        <f t="shared" si="31"/>
        <v/>
      </c>
      <c r="BC98" s="36" t="str">
        <f t="shared" si="31"/>
        <v/>
      </c>
      <c r="BD98" s="36">
        <f t="shared" si="31"/>
        <v>-4.8202815656050371</v>
      </c>
      <c r="BE98" s="36" t="str">
        <f t="shared" si="31"/>
        <v/>
      </c>
      <c r="BF98" s="36">
        <f t="shared" si="31"/>
        <v>-4.8202815656050371</v>
      </c>
      <c r="BG98" s="36" t="str">
        <f t="shared" si="31"/>
        <v/>
      </c>
      <c r="BH98" s="36" t="str">
        <f t="shared" si="31"/>
        <v/>
      </c>
      <c r="BI98" s="36" t="str">
        <f t="shared" si="31"/>
        <v/>
      </c>
      <c r="BJ98" s="36" t="str">
        <f t="shared" si="31"/>
        <v/>
      </c>
      <c r="BK98" s="36" t="str">
        <f t="shared" si="31"/>
        <v/>
      </c>
      <c r="BL98" s="36" t="str">
        <f t="shared" si="31"/>
        <v/>
      </c>
      <c r="BM98" s="36" t="str">
        <f t="shared" si="31"/>
        <v/>
      </c>
      <c r="BN98" s="36" t="str">
        <f t="shared" si="31"/>
        <v/>
      </c>
      <c r="BO98" s="36" t="str">
        <f t="shared" si="31"/>
        <v/>
      </c>
      <c r="BP98" s="36" t="str">
        <f t="shared" si="31"/>
        <v/>
      </c>
      <c r="BQ98" s="36" t="str">
        <f t="shared" si="31"/>
        <v/>
      </c>
      <c r="BR98" s="37" t="str">
        <f t="shared" si="31"/>
        <v/>
      </c>
    </row>
    <row r="99" spans="2:70" ht="15.75" x14ac:dyDescent="0.25">
      <c r="B99" s="42">
        <v>42525</v>
      </c>
      <c r="C99" s="36" t="str">
        <f t="shared" si="26"/>
        <v/>
      </c>
      <c r="D99" s="36" t="str">
        <f t="shared" si="26"/>
        <v/>
      </c>
      <c r="E99" s="36">
        <f t="shared" si="26"/>
        <v>-4.1588830833596715</v>
      </c>
      <c r="F99" s="36" t="str">
        <f t="shared" si="26"/>
        <v/>
      </c>
      <c r="G99" s="36" t="str">
        <f t="shared" si="26"/>
        <v/>
      </c>
      <c r="H99" s="36" t="str">
        <f t="shared" si="26"/>
        <v/>
      </c>
      <c r="I99" s="36" t="str">
        <f t="shared" si="26"/>
        <v/>
      </c>
      <c r="J99" s="36" t="str">
        <f t="shared" si="26"/>
        <v/>
      </c>
      <c r="K99" s="36" t="str">
        <f t="shared" si="26"/>
        <v/>
      </c>
      <c r="L99" s="36" t="str">
        <f t="shared" si="26"/>
        <v/>
      </c>
      <c r="M99" s="36" t="str">
        <f t="shared" si="26"/>
        <v/>
      </c>
      <c r="N99" s="36">
        <f t="shared" si="26"/>
        <v>-2.2129729343043585</v>
      </c>
      <c r="O99" s="36" t="str">
        <f t="shared" si="26"/>
        <v/>
      </c>
      <c r="P99" s="36" t="str">
        <f t="shared" si="26"/>
        <v/>
      </c>
      <c r="Q99" s="36" t="str">
        <f t="shared" si="26"/>
        <v/>
      </c>
      <c r="R99" s="36" t="str">
        <f t="shared" si="26"/>
        <v/>
      </c>
      <c r="S99" s="36" t="str">
        <f t="shared" si="31"/>
        <v/>
      </c>
      <c r="T99" s="36" t="str">
        <f t="shared" si="31"/>
        <v/>
      </c>
      <c r="U99" s="36">
        <f t="shared" si="31"/>
        <v>-4.1588830833596715</v>
      </c>
      <c r="V99" s="36" t="str">
        <f t="shared" si="31"/>
        <v/>
      </c>
      <c r="W99" s="36" t="str">
        <f t="shared" si="31"/>
        <v/>
      </c>
      <c r="X99" s="36" t="str">
        <f t="shared" si="31"/>
        <v/>
      </c>
      <c r="Y99" s="36" t="str">
        <f t="shared" si="31"/>
        <v/>
      </c>
      <c r="Z99" s="36">
        <f t="shared" si="31"/>
        <v>-2.5494451709255714</v>
      </c>
      <c r="AA99" s="36" t="str">
        <f t="shared" si="31"/>
        <v/>
      </c>
      <c r="AB99" s="36">
        <f t="shared" si="31"/>
        <v>-4.1588830833596715</v>
      </c>
      <c r="AC99" s="36" t="str">
        <f t="shared" si="31"/>
        <v/>
      </c>
      <c r="AD99" s="36" t="str">
        <f t="shared" si="31"/>
        <v/>
      </c>
      <c r="AE99" s="36">
        <f t="shared" si="31"/>
        <v>-4.1588830833596715</v>
      </c>
      <c r="AF99" s="36" t="str">
        <f t="shared" si="31"/>
        <v/>
      </c>
      <c r="AG99" s="36" t="str">
        <f t="shared" si="31"/>
        <v/>
      </c>
      <c r="AH99" s="36" t="str">
        <f t="shared" si="31"/>
        <v/>
      </c>
      <c r="AI99" s="36" t="str">
        <f t="shared" si="31"/>
        <v/>
      </c>
      <c r="AJ99" s="36">
        <f t="shared" si="31"/>
        <v>-2.5494451709255714</v>
      </c>
      <c r="AK99" s="36" t="str">
        <f t="shared" si="31"/>
        <v/>
      </c>
      <c r="AL99" s="36">
        <f t="shared" si="31"/>
        <v>-2.367123614131617</v>
      </c>
      <c r="AM99" s="36" t="str">
        <f t="shared" si="31"/>
        <v/>
      </c>
      <c r="AN99" s="36">
        <f t="shared" si="31"/>
        <v>-1.2144441041932315</v>
      </c>
      <c r="AO99" s="36" t="str">
        <f t="shared" si="31"/>
        <v/>
      </c>
      <c r="AP99" s="36" t="str">
        <f t="shared" si="31"/>
        <v/>
      </c>
      <c r="AQ99" s="36">
        <f t="shared" si="31"/>
        <v>-2.5494451709255714</v>
      </c>
      <c r="AR99" s="36">
        <f t="shared" si="31"/>
        <v>-1.6739764335716716</v>
      </c>
      <c r="AS99" s="36" t="str">
        <f t="shared" si="31"/>
        <v/>
      </c>
      <c r="AT99" s="36" t="str">
        <f t="shared" si="31"/>
        <v/>
      </c>
      <c r="AU99" s="36" t="str">
        <f t="shared" si="31"/>
        <v/>
      </c>
      <c r="AV99" s="36" t="str">
        <f t="shared" si="31"/>
        <v/>
      </c>
      <c r="AW99" s="36" t="str">
        <f t="shared" si="31"/>
        <v/>
      </c>
      <c r="AX99" s="36" t="str">
        <f t="shared" si="31"/>
        <v/>
      </c>
      <c r="AY99" s="36" t="str">
        <f t="shared" si="31"/>
        <v/>
      </c>
      <c r="AZ99" s="36" t="str">
        <f t="shared" si="31"/>
        <v/>
      </c>
      <c r="BA99" s="36" t="str">
        <f t="shared" si="31"/>
        <v/>
      </c>
      <c r="BB99" s="36" t="str">
        <f t="shared" si="31"/>
        <v/>
      </c>
      <c r="BC99" s="36" t="str">
        <f t="shared" si="31"/>
        <v/>
      </c>
      <c r="BD99" s="36" t="str">
        <f t="shared" si="31"/>
        <v/>
      </c>
      <c r="BE99" s="36" t="str">
        <f t="shared" si="31"/>
        <v/>
      </c>
      <c r="BF99" s="36" t="str">
        <f t="shared" si="31"/>
        <v/>
      </c>
      <c r="BG99" s="36" t="str">
        <f t="shared" si="31"/>
        <v/>
      </c>
      <c r="BH99" s="36" t="str">
        <f t="shared" si="31"/>
        <v/>
      </c>
      <c r="BI99" s="36" t="str">
        <f t="shared" si="31"/>
        <v/>
      </c>
      <c r="BJ99" s="36">
        <f t="shared" si="31"/>
        <v>-4.1588830833596715</v>
      </c>
      <c r="BK99" s="36" t="str">
        <f t="shared" si="31"/>
        <v/>
      </c>
      <c r="BL99" s="36" t="str">
        <f t="shared" si="31"/>
        <v/>
      </c>
      <c r="BM99" s="36" t="str">
        <f t="shared" si="31"/>
        <v/>
      </c>
      <c r="BN99" s="36" t="str">
        <f t="shared" si="31"/>
        <v/>
      </c>
      <c r="BO99" s="36" t="str">
        <f t="shared" si="31"/>
        <v/>
      </c>
      <c r="BP99" s="36" t="str">
        <f t="shared" si="31"/>
        <v/>
      </c>
      <c r="BQ99" s="36" t="str">
        <f t="shared" si="31"/>
        <v/>
      </c>
      <c r="BR99" s="37" t="str">
        <f t="shared" si="31"/>
        <v/>
      </c>
    </row>
    <row r="100" spans="2:70" ht="15.75" x14ac:dyDescent="0.25">
      <c r="B100" s="42">
        <v>42526</v>
      </c>
      <c r="C100" s="36" t="str">
        <f t="shared" si="26"/>
        <v/>
      </c>
      <c r="D100" s="36" t="str">
        <f t="shared" si="26"/>
        <v/>
      </c>
      <c r="E100" s="36" t="str">
        <f t="shared" si="26"/>
        <v/>
      </c>
      <c r="F100" s="36" t="str">
        <f t="shared" si="26"/>
        <v/>
      </c>
      <c r="G100" s="36" t="str">
        <f t="shared" si="26"/>
        <v/>
      </c>
      <c r="H100" s="36" t="str">
        <f t="shared" si="26"/>
        <v/>
      </c>
      <c r="I100" s="36">
        <f t="shared" si="26"/>
        <v>-3.713572066704308</v>
      </c>
      <c r="J100" s="36" t="str">
        <f t="shared" si="26"/>
        <v/>
      </c>
      <c r="K100" s="36" t="str">
        <f t="shared" si="26"/>
        <v/>
      </c>
      <c r="L100" s="36" t="str">
        <f t="shared" si="26"/>
        <v/>
      </c>
      <c r="M100" s="36" t="str">
        <f t="shared" si="26"/>
        <v/>
      </c>
      <c r="N100" s="36">
        <f t="shared" si="26"/>
        <v>-2.1041341542702074</v>
      </c>
      <c r="O100" s="36" t="str">
        <f t="shared" si="26"/>
        <v/>
      </c>
      <c r="P100" s="36" t="str">
        <f t="shared" si="26"/>
        <v/>
      </c>
      <c r="Q100" s="36" t="str">
        <f t="shared" si="26"/>
        <v/>
      </c>
      <c r="R100" s="36" t="str">
        <f t="shared" si="26"/>
        <v/>
      </c>
      <c r="S100" s="36" t="str">
        <f t="shared" si="31"/>
        <v/>
      </c>
      <c r="T100" s="36" t="str">
        <f t="shared" ref="T100:AY100" si="33">IF(T59&gt;0,LN(T59),"")</f>
        <v/>
      </c>
      <c r="U100" s="36" t="str">
        <f t="shared" si="33"/>
        <v/>
      </c>
      <c r="V100" s="36" t="str">
        <f t="shared" si="33"/>
        <v/>
      </c>
      <c r="W100" s="36">
        <f t="shared" si="33"/>
        <v>-2.3272777055844172</v>
      </c>
      <c r="X100" s="36" t="str">
        <f t="shared" si="33"/>
        <v/>
      </c>
      <c r="Y100" s="36" t="str">
        <f t="shared" si="33"/>
        <v/>
      </c>
      <c r="Z100" s="36">
        <f t="shared" si="33"/>
        <v>-2.1041341542702074</v>
      </c>
      <c r="AA100" s="36" t="str">
        <f t="shared" si="33"/>
        <v/>
      </c>
      <c r="AB100" s="36">
        <f t="shared" si="33"/>
        <v>-2.6149597780361984</v>
      </c>
      <c r="AC100" s="36" t="str">
        <f t="shared" si="33"/>
        <v/>
      </c>
      <c r="AD100" s="36" t="str">
        <f t="shared" si="33"/>
        <v/>
      </c>
      <c r="AE100" s="36" t="str">
        <f t="shared" si="33"/>
        <v/>
      </c>
      <c r="AF100" s="36" t="str">
        <f t="shared" si="33"/>
        <v/>
      </c>
      <c r="AG100" s="36" t="str">
        <f t="shared" si="33"/>
        <v/>
      </c>
      <c r="AH100" s="36" t="str">
        <f t="shared" si="33"/>
        <v/>
      </c>
      <c r="AI100" s="36" t="str">
        <f t="shared" si="33"/>
        <v/>
      </c>
      <c r="AJ100" s="36">
        <f t="shared" si="33"/>
        <v>-2.6149597780361984</v>
      </c>
      <c r="AK100" s="36" t="str">
        <f t="shared" si="33"/>
        <v/>
      </c>
      <c r="AL100" s="36">
        <f t="shared" si="33"/>
        <v>-2.3272777055844172</v>
      </c>
      <c r="AM100" s="36" t="str">
        <f t="shared" si="33"/>
        <v/>
      </c>
      <c r="AN100" s="36">
        <f t="shared" si="33"/>
        <v>-1.6341305250244718</v>
      </c>
      <c r="AO100" s="36" t="str">
        <f t="shared" si="33"/>
        <v/>
      </c>
      <c r="AP100" s="36" t="str">
        <f t="shared" si="33"/>
        <v/>
      </c>
      <c r="AQ100" s="36" t="str">
        <f t="shared" si="33"/>
        <v/>
      </c>
      <c r="AR100" s="36">
        <f t="shared" si="33"/>
        <v>-2.1041341542702074</v>
      </c>
      <c r="AS100" s="36" t="str">
        <f t="shared" si="33"/>
        <v/>
      </c>
      <c r="AT100" s="36" t="str">
        <f t="shared" si="33"/>
        <v/>
      </c>
      <c r="AU100" s="36" t="str">
        <f t="shared" si="33"/>
        <v/>
      </c>
      <c r="AV100" s="36" t="str">
        <f t="shared" si="33"/>
        <v/>
      </c>
      <c r="AW100" s="36" t="str">
        <f t="shared" si="33"/>
        <v/>
      </c>
      <c r="AX100" s="36" t="str">
        <f t="shared" si="33"/>
        <v/>
      </c>
      <c r="AY100" s="36" t="str">
        <f t="shared" si="33"/>
        <v/>
      </c>
      <c r="AZ100" s="36" t="str">
        <f t="shared" ref="AZ100:BR100" si="34">IF(AZ59&gt;0,LN(AZ59),"")</f>
        <v/>
      </c>
      <c r="BA100" s="36" t="str">
        <f t="shared" si="34"/>
        <v/>
      </c>
      <c r="BB100" s="36" t="str">
        <f t="shared" si="34"/>
        <v/>
      </c>
      <c r="BC100" s="36" t="str">
        <f t="shared" si="34"/>
        <v/>
      </c>
      <c r="BD100" s="36">
        <f t="shared" si="34"/>
        <v>-3.713572066704308</v>
      </c>
      <c r="BE100" s="36">
        <f t="shared" si="34"/>
        <v>-3.713572066704308</v>
      </c>
      <c r="BF100" s="36" t="str">
        <f t="shared" si="34"/>
        <v/>
      </c>
      <c r="BG100" s="36" t="str">
        <f t="shared" si="34"/>
        <v/>
      </c>
      <c r="BH100" s="36" t="str">
        <f t="shared" si="34"/>
        <v/>
      </c>
      <c r="BI100" s="36" t="str">
        <f t="shared" si="34"/>
        <v/>
      </c>
      <c r="BJ100" s="36" t="str">
        <f t="shared" si="34"/>
        <v/>
      </c>
      <c r="BK100" s="36" t="str">
        <f t="shared" si="34"/>
        <v/>
      </c>
      <c r="BL100" s="36" t="str">
        <f t="shared" si="34"/>
        <v/>
      </c>
      <c r="BM100" s="36" t="str">
        <f t="shared" si="34"/>
        <v/>
      </c>
      <c r="BN100" s="36">
        <f t="shared" si="34"/>
        <v>-3.713572066704308</v>
      </c>
      <c r="BO100" s="36" t="str">
        <f t="shared" si="34"/>
        <v/>
      </c>
      <c r="BP100" s="36" t="str">
        <f t="shared" si="34"/>
        <v/>
      </c>
      <c r="BQ100" s="36" t="str">
        <f t="shared" si="34"/>
        <v/>
      </c>
      <c r="BR100" s="37" t="str">
        <f t="shared" si="34"/>
        <v/>
      </c>
    </row>
    <row r="101" spans="2:70" ht="15.75" x14ac:dyDescent="0.25">
      <c r="B101" s="42">
        <v>42527</v>
      </c>
      <c r="C101" s="36" t="str">
        <f t="shared" ref="C101:BN104" si="35">IF(C60&gt;0,LN(C60),"")</f>
        <v/>
      </c>
      <c r="D101" s="36" t="str">
        <f t="shared" si="35"/>
        <v/>
      </c>
      <c r="E101" s="36" t="str">
        <f t="shared" si="35"/>
        <v/>
      </c>
      <c r="F101" s="36" t="str">
        <f t="shared" si="35"/>
        <v/>
      </c>
      <c r="G101" s="36" t="str">
        <f t="shared" si="35"/>
        <v/>
      </c>
      <c r="H101" s="36" t="str">
        <f t="shared" si="35"/>
        <v/>
      </c>
      <c r="I101" s="36">
        <f t="shared" si="35"/>
        <v>-3.1354942159291497</v>
      </c>
      <c r="J101" s="36" t="str">
        <f t="shared" si="35"/>
        <v/>
      </c>
      <c r="K101" s="36" t="str">
        <f t="shared" si="35"/>
        <v/>
      </c>
      <c r="L101" s="36">
        <f t="shared" si="35"/>
        <v>-4.5217885770490405</v>
      </c>
      <c r="M101" s="36" t="str">
        <f t="shared" si="35"/>
        <v/>
      </c>
      <c r="N101" s="36">
        <f t="shared" si="35"/>
        <v>-2.575878427993727</v>
      </c>
      <c r="O101" s="36" t="str">
        <f t="shared" si="35"/>
        <v/>
      </c>
      <c r="P101" s="36" t="str">
        <f t="shared" si="35"/>
        <v/>
      </c>
      <c r="Q101" s="36" t="str">
        <f t="shared" si="35"/>
        <v/>
      </c>
      <c r="R101" s="36" t="str">
        <f t="shared" si="35"/>
        <v/>
      </c>
      <c r="S101" s="36" t="str">
        <f t="shared" si="35"/>
        <v/>
      </c>
      <c r="T101" s="36" t="str">
        <f t="shared" si="35"/>
        <v/>
      </c>
      <c r="U101" s="36" t="str">
        <f t="shared" si="35"/>
        <v/>
      </c>
      <c r="V101" s="36" t="str">
        <f t="shared" si="35"/>
        <v/>
      </c>
      <c r="W101" s="36">
        <f t="shared" si="35"/>
        <v>-1.2259517110447111</v>
      </c>
      <c r="X101" s="36" t="str">
        <f t="shared" si="35"/>
        <v/>
      </c>
      <c r="Y101" s="36" t="str">
        <f t="shared" si="35"/>
        <v/>
      </c>
      <c r="Z101" s="36">
        <f t="shared" si="35"/>
        <v>-2.91235066461494</v>
      </c>
      <c r="AA101" s="36" t="str">
        <f t="shared" si="35"/>
        <v/>
      </c>
      <c r="AB101" s="36">
        <f t="shared" si="35"/>
        <v>-3.8286413964890951</v>
      </c>
      <c r="AC101" s="36" t="str">
        <f t="shared" si="35"/>
        <v/>
      </c>
      <c r="AD101" s="36" t="str">
        <f t="shared" si="35"/>
        <v/>
      </c>
      <c r="AE101" s="36" t="str">
        <f t="shared" si="35"/>
        <v/>
      </c>
      <c r="AF101" s="36" t="str">
        <f t="shared" si="35"/>
        <v/>
      </c>
      <c r="AG101" s="36" t="str">
        <f t="shared" si="35"/>
        <v/>
      </c>
      <c r="AH101" s="36" t="str">
        <f t="shared" si="35"/>
        <v/>
      </c>
      <c r="AI101" s="36" t="str">
        <f t="shared" si="35"/>
        <v/>
      </c>
      <c r="AJ101" s="36">
        <f t="shared" si="35"/>
        <v>-2.7300291078209855</v>
      </c>
      <c r="AK101" s="36" t="str">
        <f t="shared" si="35"/>
        <v/>
      </c>
      <c r="AL101" s="36">
        <f t="shared" si="35"/>
        <v>-2.2192034840549946</v>
      </c>
      <c r="AM101" s="36" t="str">
        <f t="shared" si="35"/>
        <v/>
      </c>
      <c r="AN101" s="36">
        <f t="shared" si="35"/>
        <v>-1.6885752329928243</v>
      </c>
      <c r="AO101" s="36" t="str">
        <f t="shared" si="35"/>
        <v/>
      </c>
      <c r="AP101" s="36" t="str">
        <f t="shared" si="35"/>
        <v/>
      </c>
      <c r="AQ101" s="36">
        <f t="shared" si="35"/>
        <v>-3.1354942159291497</v>
      </c>
      <c r="AR101" s="36">
        <f t="shared" si="35"/>
        <v>-2.575878427993727</v>
      </c>
      <c r="AS101" s="36" t="str">
        <f t="shared" si="35"/>
        <v/>
      </c>
      <c r="AT101" s="36" t="str">
        <f t="shared" si="35"/>
        <v/>
      </c>
      <c r="AU101" s="36" t="str">
        <f t="shared" si="35"/>
        <v/>
      </c>
      <c r="AV101" s="36" t="str">
        <f t="shared" si="35"/>
        <v/>
      </c>
      <c r="AW101" s="36" t="str">
        <f t="shared" si="35"/>
        <v/>
      </c>
      <c r="AX101" s="36" t="str">
        <f t="shared" si="35"/>
        <v/>
      </c>
      <c r="AY101" s="36" t="str">
        <f t="shared" si="35"/>
        <v/>
      </c>
      <c r="AZ101" s="36" t="str">
        <f t="shared" si="35"/>
        <v/>
      </c>
      <c r="BA101" s="36" t="str">
        <f t="shared" si="35"/>
        <v/>
      </c>
      <c r="BB101" s="36" t="str">
        <f t="shared" si="35"/>
        <v/>
      </c>
      <c r="BC101" s="36" t="str">
        <f t="shared" si="35"/>
        <v/>
      </c>
      <c r="BD101" s="36">
        <f t="shared" si="35"/>
        <v>-3.8286413964890951</v>
      </c>
      <c r="BE101" s="36" t="str">
        <f t="shared" si="35"/>
        <v/>
      </c>
      <c r="BF101" s="36" t="str">
        <f t="shared" si="35"/>
        <v/>
      </c>
      <c r="BG101" s="36" t="str">
        <f t="shared" si="35"/>
        <v/>
      </c>
      <c r="BH101" s="36" t="str">
        <f t="shared" si="35"/>
        <v/>
      </c>
      <c r="BI101" s="36" t="str">
        <f t="shared" si="35"/>
        <v/>
      </c>
      <c r="BJ101" s="36" t="str">
        <f t="shared" si="35"/>
        <v/>
      </c>
      <c r="BK101" s="36" t="str">
        <f t="shared" si="35"/>
        <v/>
      </c>
      <c r="BL101" s="36" t="str">
        <f t="shared" si="35"/>
        <v/>
      </c>
      <c r="BM101" s="36" t="str">
        <f t="shared" si="35"/>
        <v/>
      </c>
      <c r="BN101" s="36" t="str">
        <f t="shared" si="35"/>
        <v/>
      </c>
      <c r="BO101" s="36" t="str">
        <f t="shared" ref="BO101:BR103" si="36">IF(BO60&gt;0,LN(BO60),"")</f>
        <v/>
      </c>
      <c r="BP101" s="36" t="str">
        <f t="shared" si="36"/>
        <v/>
      </c>
      <c r="BQ101" s="36" t="str">
        <f t="shared" si="36"/>
        <v/>
      </c>
      <c r="BR101" s="37" t="str">
        <f t="shared" si="36"/>
        <v/>
      </c>
    </row>
    <row r="102" spans="2:70" ht="15.75" x14ac:dyDescent="0.25">
      <c r="B102" s="42">
        <v>42528</v>
      </c>
      <c r="C102" s="36" t="str">
        <f t="shared" si="35"/>
        <v/>
      </c>
      <c r="D102" s="36" t="str">
        <f t="shared" si="35"/>
        <v/>
      </c>
      <c r="E102" s="36" t="str">
        <f t="shared" si="35"/>
        <v/>
      </c>
      <c r="F102" s="36" t="str">
        <f t="shared" si="35"/>
        <v/>
      </c>
      <c r="G102" s="36" t="str">
        <f t="shared" si="35"/>
        <v/>
      </c>
      <c r="H102" s="36" t="str">
        <f t="shared" si="35"/>
        <v/>
      </c>
      <c r="I102" s="36">
        <f t="shared" si="35"/>
        <v>-3.7954891891721947</v>
      </c>
      <c r="J102" s="36" t="str">
        <f t="shared" si="35"/>
        <v/>
      </c>
      <c r="K102" s="36" t="str">
        <f t="shared" si="35"/>
        <v/>
      </c>
      <c r="L102" s="36" t="str">
        <f t="shared" si="35"/>
        <v/>
      </c>
      <c r="M102" s="36" t="str">
        <f t="shared" si="35"/>
        <v/>
      </c>
      <c r="N102" s="36">
        <f t="shared" si="35"/>
        <v>-2.2914117923959205</v>
      </c>
      <c r="O102" s="36" t="str">
        <f t="shared" si="35"/>
        <v/>
      </c>
      <c r="P102" s="36" t="str">
        <f t="shared" si="35"/>
        <v/>
      </c>
      <c r="Q102" s="36" t="str">
        <f t="shared" si="35"/>
        <v/>
      </c>
      <c r="R102" s="36" t="str">
        <f t="shared" si="35"/>
        <v/>
      </c>
      <c r="S102" s="36" t="str">
        <f t="shared" si="35"/>
        <v/>
      </c>
      <c r="T102" s="36" t="str">
        <f t="shared" si="35"/>
        <v/>
      </c>
      <c r="U102" s="36" t="str">
        <f t="shared" si="35"/>
        <v/>
      </c>
      <c r="V102" s="36" t="str">
        <f t="shared" si="35"/>
        <v/>
      </c>
      <c r="W102" s="36">
        <f t="shared" si="35"/>
        <v>-1.0229004669324133</v>
      </c>
      <c r="X102" s="36" t="str">
        <f t="shared" si="35"/>
        <v/>
      </c>
      <c r="Y102" s="36" t="str">
        <f t="shared" si="35"/>
        <v/>
      </c>
      <c r="Z102" s="36">
        <f t="shared" si="35"/>
        <v>-2.6968769005040847</v>
      </c>
      <c r="AA102" s="36" t="str">
        <f t="shared" si="35"/>
        <v/>
      </c>
      <c r="AB102" s="36">
        <f t="shared" si="35"/>
        <v>-3.3900240810640301</v>
      </c>
      <c r="AC102" s="36" t="str">
        <f t="shared" si="35"/>
        <v/>
      </c>
      <c r="AD102" s="36" t="str">
        <f t="shared" si="35"/>
        <v/>
      </c>
      <c r="AE102" s="36">
        <f t="shared" si="35"/>
        <v>-3.7954891891721947</v>
      </c>
      <c r="AF102" s="36" t="str">
        <f t="shared" si="35"/>
        <v/>
      </c>
      <c r="AG102" s="36" t="str">
        <f t="shared" si="35"/>
        <v/>
      </c>
      <c r="AH102" s="36" t="str">
        <f t="shared" si="35"/>
        <v/>
      </c>
      <c r="AI102" s="36">
        <f t="shared" si="35"/>
        <v>-4.4886363697321396</v>
      </c>
      <c r="AJ102" s="36">
        <f t="shared" si="35"/>
        <v>-3.1023420086122493</v>
      </c>
      <c r="AK102" s="36" t="str">
        <f t="shared" si="35"/>
        <v/>
      </c>
      <c r="AL102" s="36" t="str">
        <f t="shared" si="35"/>
        <v/>
      </c>
      <c r="AM102" s="36" t="str">
        <f t="shared" si="35"/>
        <v/>
      </c>
      <c r="AN102" s="36">
        <f t="shared" si="35"/>
        <v>-2.4091948280523039</v>
      </c>
      <c r="AO102" s="36" t="str">
        <f t="shared" si="35"/>
        <v/>
      </c>
      <c r="AP102" s="36" t="str">
        <f t="shared" si="35"/>
        <v/>
      </c>
      <c r="AQ102" s="36">
        <f t="shared" si="35"/>
        <v>-2.6968769005040847</v>
      </c>
      <c r="AR102" s="36">
        <f t="shared" si="35"/>
        <v>-2.0037297199441397</v>
      </c>
      <c r="AS102" s="36" t="str">
        <f t="shared" si="35"/>
        <v/>
      </c>
      <c r="AT102" s="36" t="str">
        <f t="shared" si="35"/>
        <v/>
      </c>
      <c r="AU102" s="36" t="str">
        <f t="shared" si="35"/>
        <v/>
      </c>
      <c r="AV102" s="36" t="str">
        <f t="shared" si="35"/>
        <v/>
      </c>
      <c r="AW102" s="36" t="str">
        <f t="shared" si="35"/>
        <v/>
      </c>
      <c r="AX102" s="36" t="str">
        <f t="shared" si="35"/>
        <v/>
      </c>
      <c r="AY102" s="36" t="str">
        <f t="shared" si="35"/>
        <v/>
      </c>
      <c r="AZ102" s="36" t="str">
        <f t="shared" si="35"/>
        <v/>
      </c>
      <c r="BA102" s="36" t="str">
        <f t="shared" si="35"/>
        <v/>
      </c>
      <c r="BB102" s="36" t="str">
        <f t="shared" si="35"/>
        <v/>
      </c>
      <c r="BC102" s="36" t="str">
        <f t="shared" si="35"/>
        <v/>
      </c>
      <c r="BD102" s="36" t="str">
        <f t="shared" si="35"/>
        <v/>
      </c>
      <c r="BE102" s="36" t="str">
        <f t="shared" si="35"/>
        <v/>
      </c>
      <c r="BF102" s="36">
        <f t="shared" si="35"/>
        <v>-4.4886363697321396</v>
      </c>
      <c r="BG102" s="36" t="str">
        <f t="shared" si="35"/>
        <v/>
      </c>
      <c r="BH102" s="36" t="str">
        <f t="shared" si="35"/>
        <v/>
      </c>
      <c r="BI102" s="36" t="str">
        <f t="shared" si="35"/>
        <v/>
      </c>
      <c r="BJ102" s="36" t="str">
        <f t="shared" si="35"/>
        <v/>
      </c>
      <c r="BK102" s="36" t="str">
        <f t="shared" si="35"/>
        <v/>
      </c>
      <c r="BL102" s="36">
        <f t="shared" si="35"/>
        <v>-4.4886363697321396</v>
      </c>
      <c r="BM102" s="36" t="str">
        <f t="shared" si="35"/>
        <v/>
      </c>
      <c r="BN102" s="36" t="str">
        <f t="shared" si="35"/>
        <v/>
      </c>
      <c r="BO102" s="36">
        <f t="shared" si="36"/>
        <v>-4.4886363697321396</v>
      </c>
      <c r="BP102" s="36">
        <f t="shared" si="36"/>
        <v>-4.4886363697321396</v>
      </c>
      <c r="BQ102" s="36" t="str">
        <f t="shared" si="36"/>
        <v/>
      </c>
      <c r="BR102" s="37" t="str">
        <f t="shared" si="36"/>
        <v/>
      </c>
    </row>
    <row r="103" spans="2:70" ht="15.75" x14ac:dyDescent="0.25">
      <c r="B103" s="42">
        <v>42529</v>
      </c>
      <c r="C103" s="36" t="str">
        <f t="shared" si="35"/>
        <v/>
      </c>
      <c r="D103" s="36" t="str">
        <f t="shared" si="35"/>
        <v/>
      </c>
      <c r="E103" s="36" t="str">
        <f t="shared" si="35"/>
        <v/>
      </c>
      <c r="F103" s="36" t="str">
        <f t="shared" si="35"/>
        <v/>
      </c>
      <c r="G103" s="36" t="str">
        <f t="shared" si="35"/>
        <v/>
      </c>
      <c r="H103" s="36" t="str">
        <f t="shared" si="35"/>
        <v/>
      </c>
      <c r="I103" s="36">
        <f t="shared" si="35"/>
        <v>-3.1039458581942236</v>
      </c>
      <c r="J103" s="36" t="str">
        <f t="shared" si="35"/>
        <v/>
      </c>
      <c r="K103" s="36">
        <f t="shared" si="35"/>
        <v>-5.0498560072495371</v>
      </c>
      <c r="L103" s="36" t="str">
        <f t="shared" si="35"/>
        <v/>
      </c>
      <c r="M103" s="36" t="str">
        <f t="shared" si="35"/>
        <v/>
      </c>
      <c r="N103" s="36">
        <f t="shared" si="35"/>
        <v>-2.8526314299133175</v>
      </c>
      <c r="O103" s="36" t="str">
        <f t="shared" si="35"/>
        <v/>
      </c>
      <c r="P103" s="36" t="str">
        <f t="shared" si="35"/>
        <v/>
      </c>
      <c r="Q103" s="36" t="str">
        <f t="shared" si="35"/>
        <v/>
      </c>
      <c r="R103" s="36" t="str">
        <f t="shared" si="35"/>
        <v/>
      </c>
      <c r="S103" s="36" t="str">
        <f t="shared" si="35"/>
        <v/>
      </c>
      <c r="T103" s="36" t="str">
        <f t="shared" si="35"/>
        <v/>
      </c>
      <c r="U103" s="36" t="str">
        <f t="shared" si="35"/>
        <v/>
      </c>
      <c r="V103" s="36" t="str">
        <f t="shared" si="35"/>
        <v/>
      </c>
      <c r="W103" s="36">
        <f t="shared" si="35"/>
        <v>-0.89097292388986526</v>
      </c>
      <c r="X103" s="36" t="str">
        <f t="shared" si="35"/>
        <v/>
      </c>
      <c r="Y103" s="36" t="str">
        <f t="shared" si="35"/>
        <v/>
      </c>
      <c r="Z103" s="36">
        <f t="shared" si="35"/>
        <v>-2.9704144655697013</v>
      </c>
      <c r="AA103" s="36" t="str">
        <f t="shared" si="35"/>
        <v/>
      </c>
      <c r="AB103" s="36">
        <f t="shared" si="35"/>
        <v>-3.2580965380214821</v>
      </c>
      <c r="AC103" s="36" t="str">
        <f t="shared" si="35"/>
        <v/>
      </c>
      <c r="AD103" s="36" t="str">
        <f t="shared" si="35"/>
        <v/>
      </c>
      <c r="AE103" s="36" t="str">
        <f t="shared" si="35"/>
        <v/>
      </c>
      <c r="AF103" s="36" t="str">
        <f t="shared" si="35"/>
        <v/>
      </c>
      <c r="AG103" s="36">
        <f t="shared" si="35"/>
        <v>-5.0498560072495371</v>
      </c>
      <c r="AH103" s="36" t="str">
        <f t="shared" si="35"/>
        <v/>
      </c>
      <c r="AI103" s="36" t="str">
        <f t="shared" si="35"/>
        <v/>
      </c>
      <c r="AJ103" s="36">
        <f t="shared" si="35"/>
        <v>-2.6519607344511664</v>
      </c>
      <c r="AK103" s="36" t="str">
        <f t="shared" si="35"/>
        <v/>
      </c>
      <c r="AL103" s="36">
        <f t="shared" si="35"/>
        <v>-2.2772672850097559</v>
      </c>
      <c r="AM103" s="36" t="str">
        <f t="shared" si="35"/>
        <v/>
      </c>
      <c r="AN103" s="36">
        <f t="shared" si="35"/>
        <v>-2.4849066497880004</v>
      </c>
      <c r="AO103" s="36" t="str">
        <f t="shared" si="35"/>
        <v/>
      </c>
      <c r="AP103" s="36" t="str">
        <f t="shared" si="35"/>
        <v/>
      </c>
      <c r="AQ103" s="36">
        <f t="shared" si="35"/>
        <v>-5.0498560072495371</v>
      </c>
      <c r="AR103" s="36">
        <f t="shared" si="35"/>
        <v>-2.4107986776342782</v>
      </c>
      <c r="AS103" s="36" t="str">
        <f t="shared" si="35"/>
        <v/>
      </c>
      <c r="AT103" s="36" t="str">
        <f t="shared" si="35"/>
        <v/>
      </c>
      <c r="AU103" s="36" t="str">
        <f t="shared" si="35"/>
        <v/>
      </c>
      <c r="AV103" s="36" t="str">
        <f t="shared" si="35"/>
        <v/>
      </c>
      <c r="AW103" s="36" t="str">
        <f t="shared" si="35"/>
        <v/>
      </c>
      <c r="AX103" s="36" t="str">
        <f t="shared" si="35"/>
        <v/>
      </c>
      <c r="AY103" s="36" t="str">
        <f t="shared" si="35"/>
        <v/>
      </c>
      <c r="AZ103" s="36" t="str">
        <f t="shared" si="35"/>
        <v/>
      </c>
      <c r="BA103" s="36" t="str">
        <f t="shared" si="35"/>
        <v/>
      </c>
      <c r="BB103" s="36" t="str">
        <f t="shared" si="35"/>
        <v/>
      </c>
      <c r="BC103" s="36" t="str">
        <f t="shared" si="35"/>
        <v/>
      </c>
      <c r="BD103" s="36">
        <f t="shared" si="35"/>
        <v>-5.0498560072495371</v>
      </c>
      <c r="BE103" s="36" t="str">
        <f t="shared" si="35"/>
        <v/>
      </c>
      <c r="BF103" s="36" t="str">
        <f t="shared" si="35"/>
        <v/>
      </c>
      <c r="BG103" s="36" t="str">
        <f t="shared" si="35"/>
        <v/>
      </c>
      <c r="BH103" s="36" t="str">
        <f t="shared" si="35"/>
        <v/>
      </c>
      <c r="BI103" s="36" t="str">
        <f t="shared" si="35"/>
        <v/>
      </c>
      <c r="BJ103" s="36">
        <f t="shared" si="35"/>
        <v>-4.3567088266895917</v>
      </c>
      <c r="BK103" s="36" t="str">
        <f t="shared" si="35"/>
        <v/>
      </c>
      <c r="BL103" s="36" t="str">
        <f t="shared" si="35"/>
        <v/>
      </c>
      <c r="BM103" s="36" t="str">
        <f t="shared" si="35"/>
        <v/>
      </c>
      <c r="BN103" s="36" t="str">
        <f t="shared" si="35"/>
        <v/>
      </c>
      <c r="BO103" s="36" t="str">
        <f t="shared" si="36"/>
        <v/>
      </c>
      <c r="BP103" s="36">
        <f t="shared" si="36"/>
        <v>-4.3567088266895917</v>
      </c>
      <c r="BQ103" s="36" t="str">
        <f t="shared" si="36"/>
        <v/>
      </c>
      <c r="BR103" s="37" t="str">
        <f t="shared" si="36"/>
        <v/>
      </c>
    </row>
    <row r="104" spans="2:70" ht="15.75" x14ac:dyDescent="0.25">
      <c r="B104" s="42">
        <v>42530</v>
      </c>
      <c r="C104" s="36" t="str">
        <f t="shared" si="35"/>
        <v/>
      </c>
      <c r="D104" s="36" t="str">
        <f t="shared" si="35"/>
        <v/>
      </c>
      <c r="E104" s="36" t="str">
        <f t="shared" si="35"/>
        <v/>
      </c>
      <c r="F104" s="36" t="str">
        <f t="shared" si="35"/>
        <v/>
      </c>
      <c r="G104" s="36" t="str">
        <f t="shared" si="35"/>
        <v/>
      </c>
      <c r="H104" s="36" t="str">
        <f t="shared" si="35"/>
        <v/>
      </c>
      <c r="I104" s="36" t="str">
        <f t="shared" si="35"/>
        <v/>
      </c>
      <c r="J104" s="36" t="str">
        <f t="shared" si="35"/>
        <v/>
      </c>
      <c r="K104" s="36" t="str">
        <f t="shared" si="35"/>
        <v/>
      </c>
      <c r="L104" s="36" t="str">
        <f t="shared" si="35"/>
        <v/>
      </c>
      <c r="M104" s="36" t="str">
        <f t="shared" si="35"/>
        <v/>
      </c>
      <c r="N104" s="36">
        <f t="shared" si="35"/>
        <v>-3.5263605246161616</v>
      </c>
      <c r="O104" s="36" t="str">
        <f t="shared" si="35"/>
        <v/>
      </c>
      <c r="P104" s="36" t="str">
        <f t="shared" si="35"/>
        <v/>
      </c>
      <c r="Q104" s="36" t="str">
        <f t="shared" si="35"/>
        <v/>
      </c>
      <c r="R104" s="36" t="str">
        <f t="shared" si="35"/>
        <v/>
      </c>
      <c r="S104" s="36" t="str">
        <f t="shared" si="35"/>
        <v/>
      </c>
      <c r="T104" s="36" t="str">
        <f t="shared" si="35"/>
        <v/>
      </c>
      <c r="U104" s="36" t="str">
        <f t="shared" si="35"/>
        <v/>
      </c>
      <c r="V104" s="36" t="str">
        <f t="shared" si="35"/>
        <v/>
      </c>
      <c r="W104" s="36">
        <f t="shared" si="35"/>
        <v>-0.60319894389700568</v>
      </c>
      <c r="X104" s="36" t="str">
        <f t="shared" si="35"/>
        <v/>
      </c>
      <c r="Y104" s="36" t="str">
        <f t="shared" si="35"/>
        <v/>
      </c>
      <c r="Z104" s="36">
        <f t="shared" si="35"/>
        <v>-4.4426512564903167</v>
      </c>
      <c r="AA104" s="36" t="str">
        <f t="shared" si="35"/>
        <v/>
      </c>
      <c r="AB104" s="36">
        <f t="shared" si="35"/>
        <v>-3.3440389678222067</v>
      </c>
      <c r="AC104" s="36" t="str">
        <f t="shared" si="35"/>
        <v/>
      </c>
      <c r="AD104" s="36" t="str">
        <f t="shared" si="35"/>
        <v/>
      </c>
      <c r="AE104" s="36" t="str">
        <f t="shared" si="35"/>
        <v/>
      </c>
      <c r="AF104" s="36" t="str">
        <f t="shared" si="35"/>
        <v/>
      </c>
      <c r="AG104" s="36" t="str">
        <f t="shared" si="35"/>
        <v/>
      </c>
      <c r="AH104" s="36" t="str">
        <f t="shared" si="35"/>
        <v/>
      </c>
      <c r="AI104" s="36" t="str">
        <f t="shared" si="35"/>
        <v/>
      </c>
      <c r="AJ104" s="36">
        <f t="shared" si="35"/>
        <v>-3.1898882879949486</v>
      </c>
      <c r="AK104" s="36" t="str">
        <f t="shared" si="35"/>
        <v/>
      </c>
      <c r="AL104" s="36">
        <f t="shared" si="35"/>
        <v>-3.3440389678222067</v>
      </c>
      <c r="AM104" s="36" t="str">
        <f t="shared" si="35"/>
        <v/>
      </c>
      <c r="AN104" s="36">
        <f t="shared" si="35"/>
        <v>-1.8035939268750578</v>
      </c>
      <c r="AO104" s="36">
        <f t="shared" si="35"/>
        <v>-5.1357984370502621</v>
      </c>
      <c r="AP104" s="36" t="str">
        <f t="shared" si="35"/>
        <v/>
      </c>
      <c r="AQ104" s="36">
        <f t="shared" si="35"/>
        <v>-3.5263605246161616</v>
      </c>
      <c r="AR104" s="36">
        <f t="shared" si="35"/>
        <v>-2.4277482359480516</v>
      </c>
      <c r="AS104" s="36" t="str">
        <f t="shared" si="35"/>
        <v/>
      </c>
      <c r="AT104" s="36" t="str">
        <f t="shared" si="35"/>
        <v/>
      </c>
      <c r="AU104" s="36" t="str">
        <f t="shared" si="35"/>
        <v/>
      </c>
      <c r="AV104" s="36" t="str">
        <f t="shared" si="35"/>
        <v/>
      </c>
      <c r="AW104" s="36" t="str">
        <f t="shared" si="35"/>
        <v/>
      </c>
      <c r="AX104" s="36" t="str">
        <f t="shared" si="35"/>
        <v/>
      </c>
      <c r="AY104" s="36" t="str">
        <f t="shared" si="35"/>
        <v/>
      </c>
      <c r="AZ104" s="36" t="str">
        <f t="shared" si="35"/>
        <v/>
      </c>
      <c r="BA104" s="36" t="str">
        <f t="shared" si="35"/>
        <v/>
      </c>
      <c r="BB104" s="36" t="str">
        <f t="shared" si="35"/>
        <v/>
      </c>
      <c r="BC104" s="36" t="str">
        <f t="shared" si="35"/>
        <v/>
      </c>
      <c r="BD104" s="36">
        <f t="shared" si="35"/>
        <v>-5.1357984370502621</v>
      </c>
      <c r="BE104" s="36" t="str">
        <f t="shared" si="35"/>
        <v/>
      </c>
      <c r="BF104" s="36" t="str">
        <f t="shared" si="35"/>
        <v/>
      </c>
      <c r="BG104" s="36" t="str">
        <f t="shared" si="35"/>
        <v/>
      </c>
      <c r="BH104" s="36" t="str">
        <f t="shared" si="35"/>
        <v/>
      </c>
      <c r="BI104" s="36" t="str">
        <f t="shared" si="35"/>
        <v/>
      </c>
      <c r="BJ104" s="36" t="str">
        <f t="shared" si="35"/>
        <v/>
      </c>
      <c r="BK104" s="36" t="str">
        <f t="shared" si="35"/>
        <v/>
      </c>
      <c r="BL104" s="36" t="str">
        <f t="shared" si="35"/>
        <v/>
      </c>
      <c r="BM104" s="36" t="str">
        <f t="shared" si="35"/>
        <v/>
      </c>
      <c r="BN104" s="36" t="str">
        <f t="shared" ref="BN104:BR108" si="37">IF(BN63&gt;0,LN(BN63),"")</f>
        <v/>
      </c>
      <c r="BO104" s="36" t="str">
        <f t="shared" si="37"/>
        <v/>
      </c>
      <c r="BP104" s="36">
        <f>IF(BP63&gt;0,LN(BP63),"")</f>
        <v>-5.1357984370502621</v>
      </c>
      <c r="BQ104" s="36" t="str">
        <f>IF(BQ63&gt;0,LN(BQ63),"")</f>
        <v/>
      </c>
      <c r="BR104" s="37" t="str">
        <f>IF(BR63&gt;0,LN(BR63),"")</f>
        <v/>
      </c>
    </row>
    <row r="105" spans="2:70" ht="15.75" x14ac:dyDescent="0.25">
      <c r="B105" s="42">
        <v>42532</v>
      </c>
      <c r="C105" s="36" t="str">
        <f t="shared" ref="C105:BN108" si="38">IF(C64&gt;0,LN(C64),"")</f>
        <v/>
      </c>
      <c r="D105" s="36" t="str">
        <f t="shared" si="38"/>
        <v/>
      </c>
      <c r="E105" s="36" t="str">
        <f t="shared" si="38"/>
        <v/>
      </c>
      <c r="F105" s="36" t="str">
        <f t="shared" si="38"/>
        <v/>
      </c>
      <c r="G105" s="36" t="str">
        <f t="shared" si="38"/>
        <v/>
      </c>
      <c r="H105" s="36" t="str">
        <f t="shared" si="38"/>
        <v/>
      </c>
      <c r="I105" s="36">
        <f t="shared" si="38"/>
        <v>-3.7612001156935624</v>
      </c>
      <c r="J105" s="36" t="str">
        <f t="shared" si="38"/>
        <v/>
      </c>
      <c r="K105" s="36">
        <f t="shared" si="38"/>
        <v>-3.7612001156935624</v>
      </c>
      <c r="L105" s="36" t="str">
        <f t="shared" si="38"/>
        <v/>
      </c>
      <c r="M105" s="36" t="str">
        <f t="shared" si="38"/>
        <v/>
      </c>
      <c r="N105" s="36">
        <f t="shared" si="38"/>
        <v>-2.6625878270254528</v>
      </c>
      <c r="O105" s="36" t="str">
        <f t="shared" si="38"/>
        <v/>
      </c>
      <c r="P105" s="36" t="str">
        <f t="shared" si="38"/>
        <v/>
      </c>
      <c r="Q105" s="36" t="str">
        <f t="shared" si="38"/>
        <v/>
      </c>
      <c r="R105" s="36" t="str">
        <f t="shared" si="38"/>
        <v/>
      </c>
      <c r="S105" s="36" t="str">
        <f t="shared" si="38"/>
        <v/>
      </c>
      <c r="T105" s="36" t="str">
        <f t="shared" si="38"/>
        <v/>
      </c>
      <c r="U105" s="36" t="str">
        <f t="shared" si="38"/>
        <v/>
      </c>
      <c r="V105" s="36" t="str">
        <f t="shared" si="38"/>
        <v/>
      </c>
      <c r="W105" s="36">
        <f t="shared" si="38"/>
        <v>-1.1962507582320256</v>
      </c>
      <c r="X105" s="36">
        <f t="shared" si="38"/>
        <v>-3.7612001156935624</v>
      </c>
      <c r="Y105" s="36" t="str">
        <f t="shared" si="38"/>
        <v/>
      </c>
      <c r="Z105" s="36">
        <f t="shared" si="38"/>
        <v>-3.7612001156935624</v>
      </c>
      <c r="AA105" s="36" t="str">
        <f t="shared" si="38"/>
        <v/>
      </c>
      <c r="AB105" s="36">
        <f t="shared" si="38"/>
        <v>-3.068052935133617</v>
      </c>
      <c r="AC105" s="36" t="str">
        <f t="shared" si="38"/>
        <v/>
      </c>
      <c r="AD105" s="36" t="str">
        <f t="shared" si="38"/>
        <v/>
      </c>
      <c r="AE105" s="36" t="str">
        <f t="shared" si="38"/>
        <v/>
      </c>
      <c r="AF105" s="36" t="str">
        <f t="shared" si="38"/>
        <v/>
      </c>
      <c r="AG105" s="36" t="str">
        <f t="shared" si="38"/>
        <v/>
      </c>
      <c r="AH105" s="36" t="str">
        <f t="shared" si="38"/>
        <v/>
      </c>
      <c r="AI105" s="36" t="str">
        <f t="shared" si="38"/>
        <v/>
      </c>
      <c r="AJ105" s="36">
        <f t="shared" si="38"/>
        <v>-2.1517622032594619</v>
      </c>
      <c r="AK105" s="36" t="str">
        <f t="shared" si="38"/>
        <v/>
      </c>
      <c r="AL105" s="36">
        <f t="shared" si="38"/>
        <v>-3.068052935133617</v>
      </c>
      <c r="AM105" s="36" t="str">
        <f t="shared" si="38"/>
        <v/>
      </c>
      <c r="AN105" s="36">
        <f t="shared" si="38"/>
        <v>-1.3633048428951919</v>
      </c>
      <c r="AO105" s="36" t="str">
        <f t="shared" si="38"/>
        <v/>
      </c>
      <c r="AP105" s="36" t="str">
        <f t="shared" si="38"/>
        <v/>
      </c>
      <c r="AQ105" s="36">
        <f t="shared" si="38"/>
        <v>-3.7612001156935624</v>
      </c>
      <c r="AR105" s="36">
        <f t="shared" si="38"/>
        <v>-3.068052935133617</v>
      </c>
      <c r="AS105" s="36" t="str">
        <f t="shared" si="38"/>
        <v/>
      </c>
      <c r="AT105" s="36" t="str">
        <f t="shared" si="38"/>
        <v/>
      </c>
      <c r="AU105" s="36" t="str">
        <f t="shared" si="38"/>
        <v/>
      </c>
      <c r="AV105" s="36" t="str">
        <f t="shared" si="38"/>
        <v/>
      </c>
      <c r="AW105" s="36" t="str">
        <f t="shared" si="38"/>
        <v/>
      </c>
      <c r="AX105" s="36" t="str">
        <f t="shared" si="38"/>
        <v/>
      </c>
      <c r="AY105" s="36" t="str">
        <f t="shared" si="38"/>
        <v/>
      </c>
      <c r="AZ105" s="36" t="str">
        <f t="shared" si="38"/>
        <v/>
      </c>
      <c r="BA105" s="36" t="str">
        <f t="shared" si="38"/>
        <v/>
      </c>
      <c r="BB105" s="36" t="str">
        <f t="shared" si="38"/>
        <v/>
      </c>
      <c r="BC105" s="36" t="str">
        <f t="shared" si="38"/>
        <v/>
      </c>
      <c r="BD105" s="36" t="str">
        <f t="shared" si="38"/>
        <v/>
      </c>
      <c r="BE105" s="36" t="str">
        <f t="shared" si="38"/>
        <v/>
      </c>
      <c r="BF105" s="36" t="str">
        <f t="shared" si="38"/>
        <v/>
      </c>
      <c r="BG105" s="36" t="str">
        <f t="shared" si="38"/>
        <v/>
      </c>
      <c r="BH105" s="36" t="str">
        <f t="shared" si="38"/>
        <v/>
      </c>
      <c r="BI105" s="36" t="str">
        <f t="shared" si="38"/>
        <v/>
      </c>
      <c r="BJ105" s="36" t="str">
        <f t="shared" si="38"/>
        <v/>
      </c>
      <c r="BK105" s="36" t="str">
        <f t="shared" si="38"/>
        <v/>
      </c>
      <c r="BL105" s="36" t="str">
        <f t="shared" si="38"/>
        <v/>
      </c>
      <c r="BM105" s="36" t="str">
        <f t="shared" si="38"/>
        <v/>
      </c>
      <c r="BN105" s="36" t="str">
        <f t="shared" si="38"/>
        <v/>
      </c>
      <c r="BO105" s="36" t="str">
        <f t="shared" si="37"/>
        <v/>
      </c>
      <c r="BP105" s="36" t="str">
        <f t="shared" si="37"/>
        <v/>
      </c>
      <c r="BQ105" s="36" t="str">
        <f t="shared" si="37"/>
        <v/>
      </c>
      <c r="BR105" s="37" t="str">
        <f t="shared" si="37"/>
        <v/>
      </c>
    </row>
    <row r="106" spans="2:70" ht="15.75" x14ac:dyDescent="0.25">
      <c r="B106" s="42">
        <v>42533</v>
      </c>
      <c r="C106" s="36" t="str">
        <f t="shared" si="38"/>
        <v/>
      </c>
      <c r="D106" s="36" t="str">
        <f t="shared" si="38"/>
        <v/>
      </c>
      <c r="E106" s="36" t="str">
        <f t="shared" si="38"/>
        <v/>
      </c>
      <c r="F106" s="36" t="str">
        <f t="shared" si="38"/>
        <v/>
      </c>
      <c r="G106" s="36" t="str">
        <f t="shared" si="38"/>
        <v/>
      </c>
      <c r="H106" s="36" t="str">
        <f t="shared" si="38"/>
        <v/>
      </c>
      <c r="I106" s="36" t="str">
        <f t="shared" si="38"/>
        <v/>
      </c>
      <c r="J106" s="36" t="str">
        <f t="shared" si="38"/>
        <v/>
      </c>
      <c r="K106" s="36" t="str">
        <f t="shared" si="38"/>
        <v/>
      </c>
      <c r="L106" s="36" t="str">
        <f t="shared" si="38"/>
        <v/>
      </c>
      <c r="M106" s="36" t="str">
        <f t="shared" si="38"/>
        <v/>
      </c>
      <c r="N106" s="36">
        <f t="shared" si="38"/>
        <v>-1.5723966407537513</v>
      </c>
      <c r="O106" s="36" t="str">
        <f t="shared" si="38"/>
        <v/>
      </c>
      <c r="P106" s="36" t="str">
        <f t="shared" si="38"/>
        <v/>
      </c>
      <c r="Q106" s="36" t="str">
        <f t="shared" si="38"/>
        <v/>
      </c>
      <c r="R106" s="36" t="str">
        <f t="shared" si="38"/>
        <v/>
      </c>
      <c r="S106" s="36" t="str">
        <f t="shared" si="38"/>
        <v/>
      </c>
      <c r="T106" s="36" t="str">
        <f t="shared" si="38"/>
        <v/>
      </c>
      <c r="U106" s="36" t="str">
        <f t="shared" si="38"/>
        <v/>
      </c>
      <c r="V106" s="36" t="str">
        <f t="shared" si="38"/>
        <v/>
      </c>
      <c r="W106" s="36">
        <f t="shared" si="38"/>
        <v>-1.6677068205580761</v>
      </c>
      <c r="X106" s="36" t="str">
        <f t="shared" si="38"/>
        <v/>
      </c>
      <c r="Y106" s="36" t="str">
        <f t="shared" si="38"/>
        <v/>
      </c>
      <c r="Z106" s="36">
        <f t="shared" si="38"/>
        <v>-3.2771447329921766</v>
      </c>
      <c r="AA106" s="36" t="str">
        <f t="shared" si="38"/>
        <v/>
      </c>
      <c r="AB106" s="36">
        <f t="shared" si="38"/>
        <v>-2.871679624884012</v>
      </c>
      <c r="AC106" s="36" t="str">
        <f t="shared" si="38"/>
        <v/>
      </c>
      <c r="AD106" s="36" t="str">
        <f t="shared" si="38"/>
        <v/>
      </c>
      <c r="AE106" s="36">
        <f t="shared" si="38"/>
        <v>-3.970291913552122</v>
      </c>
      <c r="AF106" s="36" t="str">
        <f t="shared" si="38"/>
        <v/>
      </c>
      <c r="AG106" s="36" t="str">
        <f t="shared" si="38"/>
        <v/>
      </c>
      <c r="AH106" s="36" t="str">
        <f t="shared" si="38"/>
        <v/>
      </c>
      <c r="AI106" s="36" t="str">
        <f t="shared" si="38"/>
        <v/>
      </c>
      <c r="AJ106" s="36">
        <f t="shared" si="38"/>
        <v>-2.871679624884012</v>
      </c>
      <c r="AK106" s="36" t="str">
        <f t="shared" si="38"/>
        <v/>
      </c>
      <c r="AL106" s="36">
        <f t="shared" si="38"/>
        <v>-2.871679624884012</v>
      </c>
      <c r="AM106" s="36" t="str">
        <f t="shared" si="38"/>
        <v/>
      </c>
      <c r="AN106" s="36">
        <f t="shared" si="38"/>
        <v>-1.5723966407537513</v>
      </c>
      <c r="AO106" s="36" t="str">
        <f t="shared" si="38"/>
        <v/>
      </c>
      <c r="AP106" s="36" t="str">
        <f t="shared" si="38"/>
        <v/>
      </c>
      <c r="AQ106" s="36">
        <f t="shared" si="38"/>
        <v>-3.970291913552122</v>
      </c>
      <c r="AR106" s="36">
        <f t="shared" si="38"/>
        <v>-2.3608540011180215</v>
      </c>
      <c r="AS106" s="36" t="str">
        <f t="shared" si="38"/>
        <v/>
      </c>
      <c r="AT106" s="36" t="str">
        <f t="shared" si="38"/>
        <v/>
      </c>
      <c r="AU106" s="36" t="str">
        <f t="shared" si="38"/>
        <v/>
      </c>
      <c r="AV106" s="36" t="str">
        <f t="shared" si="38"/>
        <v/>
      </c>
      <c r="AW106" s="36" t="str">
        <f t="shared" si="38"/>
        <v/>
      </c>
      <c r="AX106" s="36" t="str">
        <f t="shared" si="38"/>
        <v/>
      </c>
      <c r="AY106" s="36" t="str">
        <f t="shared" si="38"/>
        <v/>
      </c>
      <c r="AZ106" s="36" t="str">
        <f t="shared" si="38"/>
        <v/>
      </c>
      <c r="BA106" s="36" t="str">
        <f t="shared" si="38"/>
        <v/>
      </c>
      <c r="BB106" s="36" t="str">
        <f t="shared" si="38"/>
        <v/>
      </c>
      <c r="BC106" s="36" t="str">
        <f t="shared" si="38"/>
        <v/>
      </c>
      <c r="BD106" s="36">
        <f t="shared" si="38"/>
        <v>-3.970291913552122</v>
      </c>
      <c r="BE106" s="36" t="str">
        <f t="shared" si="38"/>
        <v/>
      </c>
      <c r="BF106" s="36" t="str">
        <f t="shared" si="38"/>
        <v/>
      </c>
      <c r="BG106" s="36" t="str">
        <f t="shared" si="38"/>
        <v/>
      </c>
      <c r="BH106" s="36" t="str">
        <f t="shared" si="38"/>
        <v/>
      </c>
      <c r="BI106" s="36" t="str">
        <f t="shared" si="38"/>
        <v/>
      </c>
      <c r="BJ106" s="36">
        <f t="shared" si="38"/>
        <v>-3.970291913552122</v>
      </c>
      <c r="BK106" s="36" t="str">
        <f t="shared" si="38"/>
        <v/>
      </c>
      <c r="BL106" s="36" t="str">
        <f t="shared" si="38"/>
        <v/>
      </c>
      <c r="BM106" s="36" t="str">
        <f t="shared" si="38"/>
        <v/>
      </c>
      <c r="BN106" s="36">
        <f t="shared" si="38"/>
        <v>-3.970291913552122</v>
      </c>
      <c r="BO106" s="36" t="str">
        <f t="shared" si="37"/>
        <v/>
      </c>
      <c r="BP106" s="36" t="str">
        <f t="shared" si="37"/>
        <v/>
      </c>
      <c r="BQ106" s="36" t="str">
        <f t="shared" si="37"/>
        <v/>
      </c>
      <c r="BR106" s="37" t="str">
        <f t="shared" si="37"/>
        <v/>
      </c>
    </row>
    <row r="107" spans="2:70" ht="15.75" x14ac:dyDescent="0.25">
      <c r="B107" s="42">
        <v>42534</v>
      </c>
      <c r="C107" s="36" t="str">
        <f t="shared" si="38"/>
        <v/>
      </c>
      <c r="D107" s="36" t="str">
        <f t="shared" si="38"/>
        <v/>
      </c>
      <c r="E107" s="36" t="str">
        <f t="shared" si="38"/>
        <v/>
      </c>
      <c r="F107" s="36" t="str">
        <f t="shared" si="38"/>
        <v/>
      </c>
      <c r="G107" s="36" t="str">
        <f t="shared" si="38"/>
        <v/>
      </c>
      <c r="H107" s="36" t="str">
        <f t="shared" si="38"/>
        <v/>
      </c>
      <c r="I107" s="36" t="str">
        <f t="shared" si="38"/>
        <v/>
      </c>
      <c r="J107" s="36" t="str">
        <f t="shared" si="38"/>
        <v/>
      </c>
      <c r="K107" s="36">
        <f t="shared" si="38"/>
        <v>-3.6109179126442243</v>
      </c>
      <c r="L107" s="36">
        <f t="shared" si="38"/>
        <v>-3.6109179126442243</v>
      </c>
      <c r="M107" s="36" t="str">
        <f t="shared" si="38"/>
        <v/>
      </c>
      <c r="N107" s="36">
        <f t="shared" si="38"/>
        <v>-1.5314763709643884</v>
      </c>
      <c r="O107" s="36" t="str">
        <f t="shared" si="38"/>
        <v/>
      </c>
      <c r="P107" s="36" t="str">
        <f t="shared" si="38"/>
        <v/>
      </c>
      <c r="Q107" s="36" t="str">
        <f t="shared" si="38"/>
        <v/>
      </c>
      <c r="R107" s="36" t="str">
        <f t="shared" si="38"/>
        <v/>
      </c>
      <c r="S107" s="36" t="str">
        <f t="shared" si="38"/>
        <v/>
      </c>
      <c r="T107" s="36" t="str">
        <f t="shared" si="38"/>
        <v/>
      </c>
      <c r="U107" s="36" t="str">
        <f t="shared" si="38"/>
        <v/>
      </c>
      <c r="V107" s="36" t="str">
        <f t="shared" si="38"/>
        <v/>
      </c>
      <c r="W107" s="36">
        <f t="shared" si="38"/>
        <v>-0.97186058302896583</v>
      </c>
      <c r="X107" s="36" t="str">
        <f t="shared" si="38"/>
        <v/>
      </c>
      <c r="Y107" s="36" t="str">
        <f t="shared" si="38"/>
        <v/>
      </c>
      <c r="Z107" s="36">
        <f t="shared" si="38"/>
        <v>-2.917770732084279</v>
      </c>
      <c r="AA107" s="36" t="str">
        <f t="shared" si="38"/>
        <v/>
      </c>
      <c r="AB107" s="36">
        <f t="shared" si="38"/>
        <v>-3.6109179126442243</v>
      </c>
      <c r="AC107" s="36" t="str">
        <f t="shared" si="38"/>
        <v/>
      </c>
      <c r="AD107" s="36" t="str">
        <f t="shared" si="38"/>
        <v/>
      </c>
      <c r="AE107" s="36" t="str">
        <f t="shared" si="38"/>
        <v/>
      </c>
      <c r="AF107" s="36" t="str">
        <f t="shared" si="38"/>
        <v/>
      </c>
      <c r="AG107" s="36" t="str">
        <f t="shared" si="38"/>
        <v/>
      </c>
      <c r="AH107" s="36" t="str">
        <f t="shared" si="38"/>
        <v/>
      </c>
      <c r="AI107" s="36">
        <f t="shared" si="38"/>
        <v>-3.6109179126442243</v>
      </c>
      <c r="AJ107" s="36">
        <f t="shared" si="38"/>
        <v>-3.6109179126442243</v>
      </c>
      <c r="AK107" s="36" t="str">
        <f t="shared" si="38"/>
        <v/>
      </c>
      <c r="AL107" s="36" t="str">
        <f t="shared" si="38"/>
        <v/>
      </c>
      <c r="AM107" s="36" t="str">
        <f t="shared" si="38"/>
        <v/>
      </c>
      <c r="AN107" s="36">
        <f t="shared" si="38"/>
        <v>-3.6109179126442243</v>
      </c>
      <c r="AO107" s="36">
        <f t="shared" si="38"/>
        <v>-3.6109179126442243</v>
      </c>
      <c r="AP107" s="36" t="str">
        <f t="shared" si="38"/>
        <v/>
      </c>
      <c r="AQ107" s="36">
        <f t="shared" si="38"/>
        <v>-2.917770732084279</v>
      </c>
      <c r="AR107" s="36">
        <f t="shared" si="38"/>
        <v>-2.2246235515243336</v>
      </c>
      <c r="AS107" s="36" t="str">
        <f t="shared" si="38"/>
        <v/>
      </c>
      <c r="AT107" s="36" t="str">
        <f t="shared" si="38"/>
        <v/>
      </c>
      <c r="AU107" s="36" t="str">
        <f t="shared" si="38"/>
        <v/>
      </c>
      <c r="AV107" s="36" t="str">
        <f t="shared" si="38"/>
        <v/>
      </c>
      <c r="AW107" s="36" t="str">
        <f t="shared" si="38"/>
        <v/>
      </c>
      <c r="AX107" s="36" t="str">
        <f t="shared" si="38"/>
        <v/>
      </c>
      <c r="AY107" s="36" t="str">
        <f t="shared" si="38"/>
        <v/>
      </c>
      <c r="AZ107" s="36" t="str">
        <f t="shared" si="38"/>
        <v/>
      </c>
      <c r="BA107" s="36" t="str">
        <f t="shared" si="38"/>
        <v/>
      </c>
      <c r="BB107" s="36" t="str">
        <f t="shared" si="38"/>
        <v/>
      </c>
      <c r="BC107" s="36" t="str">
        <f t="shared" si="38"/>
        <v/>
      </c>
      <c r="BD107" s="36" t="str">
        <f t="shared" si="38"/>
        <v/>
      </c>
      <c r="BE107" s="36" t="str">
        <f t="shared" si="38"/>
        <v/>
      </c>
      <c r="BF107" s="36" t="str">
        <f t="shared" si="38"/>
        <v/>
      </c>
      <c r="BG107" s="36" t="str">
        <f t="shared" si="38"/>
        <v/>
      </c>
      <c r="BH107" s="36" t="str">
        <f t="shared" si="38"/>
        <v/>
      </c>
      <c r="BI107" s="36" t="str">
        <f t="shared" si="38"/>
        <v/>
      </c>
      <c r="BJ107" s="36" t="str">
        <f t="shared" si="38"/>
        <v/>
      </c>
      <c r="BK107" s="36" t="str">
        <f t="shared" si="38"/>
        <v/>
      </c>
      <c r="BL107" s="36" t="str">
        <f t="shared" si="38"/>
        <v/>
      </c>
      <c r="BM107" s="36" t="str">
        <f t="shared" si="38"/>
        <v/>
      </c>
      <c r="BN107" s="36" t="str">
        <f t="shared" si="38"/>
        <v/>
      </c>
      <c r="BO107" s="36" t="str">
        <f t="shared" si="37"/>
        <v/>
      </c>
      <c r="BP107" s="36" t="str">
        <f t="shared" si="37"/>
        <v/>
      </c>
      <c r="BQ107" s="36" t="str">
        <f t="shared" si="37"/>
        <v/>
      </c>
      <c r="BR107" s="37" t="str">
        <f t="shared" si="37"/>
        <v/>
      </c>
    </row>
    <row r="108" spans="2:70" ht="15.75" x14ac:dyDescent="0.25">
      <c r="B108" s="42">
        <v>42535</v>
      </c>
      <c r="C108" s="36" t="str">
        <f t="shared" si="38"/>
        <v/>
      </c>
      <c r="D108" s="36" t="str">
        <f t="shared" si="38"/>
        <v/>
      </c>
      <c r="E108" s="36" t="str">
        <f t="shared" si="38"/>
        <v/>
      </c>
      <c r="F108" s="36" t="str">
        <f t="shared" si="38"/>
        <v/>
      </c>
      <c r="G108" s="36" t="str">
        <f t="shared" si="38"/>
        <v/>
      </c>
      <c r="H108" s="36" t="str">
        <f t="shared" si="38"/>
        <v/>
      </c>
      <c r="I108" s="36" t="str">
        <f t="shared" si="38"/>
        <v/>
      </c>
      <c r="J108" s="36" t="str">
        <f t="shared" si="38"/>
        <v/>
      </c>
      <c r="K108" s="36">
        <f t="shared" si="38"/>
        <v>-3.784189633918261</v>
      </c>
      <c r="L108" s="36" t="str">
        <f t="shared" si="38"/>
        <v/>
      </c>
      <c r="M108" s="36" t="str">
        <f t="shared" si="38"/>
        <v/>
      </c>
      <c r="N108" s="36">
        <f t="shared" si="38"/>
        <v>-1.9924301646902063</v>
      </c>
      <c r="O108" s="36" t="str">
        <f t="shared" si="38"/>
        <v/>
      </c>
      <c r="P108" s="36" t="str">
        <f t="shared" si="38"/>
        <v/>
      </c>
      <c r="Q108" s="36" t="str">
        <f t="shared" si="38"/>
        <v/>
      </c>
      <c r="R108" s="36" t="str">
        <f t="shared" si="38"/>
        <v/>
      </c>
      <c r="S108" s="36" t="str">
        <f t="shared" si="38"/>
        <v/>
      </c>
      <c r="T108" s="36" t="str">
        <f t="shared" si="38"/>
        <v/>
      </c>
      <c r="U108" s="36" t="str">
        <f t="shared" si="38"/>
        <v/>
      </c>
      <c r="V108" s="36" t="str">
        <f t="shared" si="38"/>
        <v/>
      </c>
      <c r="W108" s="36">
        <f t="shared" si="38"/>
        <v>-1.0761394328160512</v>
      </c>
      <c r="X108" s="36" t="str">
        <f t="shared" si="38"/>
        <v/>
      </c>
      <c r="Y108" s="36" t="str">
        <f t="shared" si="38"/>
        <v/>
      </c>
      <c r="Z108" s="36">
        <f t="shared" si="38"/>
        <v>-2.3978952727983707</v>
      </c>
      <c r="AA108" s="36" t="str">
        <f t="shared" si="38"/>
        <v/>
      </c>
      <c r="AB108" s="36">
        <f t="shared" si="38"/>
        <v>-3.784189633918261</v>
      </c>
      <c r="AC108" s="36" t="str">
        <f t="shared" si="38"/>
        <v/>
      </c>
      <c r="AD108" s="36" t="str">
        <f t="shared" si="38"/>
        <v/>
      </c>
      <c r="AE108" s="36">
        <f t="shared" si="38"/>
        <v>-3.784189633918261</v>
      </c>
      <c r="AF108" s="36" t="str">
        <f t="shared" si="38"/>
        <v/>
      </c>
      <c r="AG108" s="36" t="str">
        <f t="shared" si="38"/>
        <v/>
      </c>
      <c r="AH108" s="36" t="str">
        <f t="shared" si="38"/>
        <v/>
      </c>
      <c r="AI108" s="36">
        <f t="shared" si="38"/>
        <v>-3.784189633918261</v>
      </c>
      <c r="AJ108" s="36">
        <f t="shared" si="38"/>
        <v>-3.784189633918261</v>
      </c>
      <c r="AK108" s="36" t="str">
        <f t="shared" si="38"/>
        <v/>
      </c>
      <c r="AL108" s="36" t="str">
        <f t="shared" si="38"/>
        <v/>
      </c>
      <c r="AM108" s="36" t="str">
        <f t="shared" si="38"/>
        <v/>
      </c>
      <c r="AN108" s="36">
        <f t="shared" si="38"/>
        <v>-2.3978952727983707</v>
      </c>
      <c r="AO108" s="36" t="str">
        <f t="shared" si="38"/>
        <v/>
      </c>
      <c r="AP108" s="36" t="str">
        <f t="shared" si="38"/>
        <v/>
      </c>
      <c r="AQ108" s="36">
        <f t="shared" si="38"/>
        <v>-2.6855773452501515</v>
      </c>
      <c r="AR108" s="36">
        <f t="shared" si="38"/>
        <v>-1.9924301646902063</v>
      </c>
      <c r="AS108" s="36" t="str">
        <f t="shared" si="38"/>
        <v/>
      </c>
      <c r="AT108" s="36" t="str">
        <f t="shared" si="38"/>
        <v/>
      </c>
      <c r="AU108" s="36" t="str">
        <f t="shared" si="38"/>
        <v/>
      </c>
      <c r="AV108" s="36" t="str">
        <f t="shared" si="38"/>
        <v/>
      </c>
      <c r="AW108" s="36" t="str">
        <f t="shared" si="38"/>
        <v/>
      </c>
      <c r="AX108" s="36" t="str">
        <f t="shared" si="38"/>
        <v/>
      </c>
      <c r="AY108" s="36" t="str">
        <f t="shared" si="38"/>
        <v/>
      </c>
      <c r="AZ108" s="36" t="str">
        <f t="shared" si="38"/>
        <v/>
      </c>
      <c r="BA108" s="36" t="str">
        <f t="shared" si="38"/>
        <v/>
      </c>
      <c r="BB108" s="36" t="str">
        <f t="shared" si="38"/>
        <v/>
      </c>
      <c r="BC108" s="36" t="str">
        <f t="shared" si="38"/>
        <v/>
      </c>
      <c r="BD108" s="36" t="str">
        <f t="shared" si="38"/>
        <v/>
      </c>
      <c r="BE108" s="36" t="str">
        <f t="shared" si="38"/>
        <v/>
      </c>
      <c r="BF108" s="36" t="str">
        <f t="shared" si="38"/>
        <v/>
      </c>
      <c r="BG108" s="36" t="str">
        <f t="shared" si="38"/>
        <v/>
      </c>
      <c r="BH108" s="36" t="str">
        <f t="shared" si="38"/>
        <v/>
      </c>
      <c r="BI108" s="36" t="str">
        <f t="shared" si="38"/>
        <v/>
      </c>
      <c r="BJ108" s="36">
        <f t="shared" si="38"/>
        <v>-3.784189633918261</v>
      </c>
      <c r="BK108" s="36" t="str">
        <f t="shared" si="38"/>
        <v/>
      </c>
      <c r="BL108" s="36" t="str">
        <f t="shared" si="38"/>
        <v/>
      </c>
      <c r="BM108" s="36" t="str">
        <f t="shared" si="38"/>
        <v/>
      </c>
      <c r="BN108" s="36" t="str">
        <f t="shared" ref="BN108:BR112" si="39">IF(BN67&gt;0,LN(BN67),"")</f>
        <v/>
      </c>
      <c r="BO108" s="36" t="str">
        <f t="shared" si="39"/>
        <v/>
      </c>
      <c r="BP108" s="36" t="str">
        <f t="shared" si="37"/>
        <v/>
      </c>
      <c r="BQ108" s="36" t="str">
        <f t="shared" si="37"/>
        <v/>
      </c>
      <c r="BR108" s="37" t="str">
        <f t="shared" si="37"/>
        <v/>
      </c>
    </row>
    <row r="109" spans="2:70" ht="15.75" x14ac:dyDescent="0.25">
      <c r="B109" s="42">
        <v>42536</v>
      </c>
      <c r="C109" s="36" t="str">
        <f t="shared" ref="C109:BN112" si="40">IF(C68&gt;0,LN(C68),"")</f>
        <v/>
      </c>
      <c r="D109" s="36" t="str">
        <f t="shared" si="40"/>
        <v/>
      </c>
      <c r="E109" s="36" t="str">
        <f t="shared" si="40"/>
        <v/>
      </c>
      <c r="F109" s="36" t="str">
        <f t="shared" si="40"/>
        <v/>
      </c>
      <c r="G109" s="36" t="str">
        <f t="shared" si="40"/>
        <v/>
      </c>
      <c r="H109" s="36" t="str">
        <f t="shared" si="40"/>
        <v/>
      </c>
      <c r="I109" s="36" t="str">
        <f t="shared" si="40"/>
        <v/>
      </c>
      <c r="J109" s="36" t="str">
        <f t="shared" si="40"/>
        <v/>
      </c>
      <c r="K109" s="36">
        <f t="shared" si="40"/>
        <v>-2.5952547069568657</v>
      </c>
      <c r="L109" s="36" t="str">
        <f t="shared" si="40"/>
        <v/>
      </c>
      <c r="M109" s="36" t="str">
        <f t="shared" si="40"/>
        <v/>
      </c>
      <c r="N109" s="36">
        <f t="shared" si="40"/>
        <v>-1.2602536402245257</v>
      </c>
      <c r="O109" s="36" t="str">
        <f t="shared" si="40"/>
        <v/>
      </c>
      <c r="P109" s="36" t="str">
        <f t="shared" si="40"/>
        <v/>
      </c>
      <c r="Q109" s="36" t="str">
        <f t="shared" si="40"/>
        <v/>
      </c>
      <c r="R109" s="36" t="str">
        <f t="shared" si="40"/>
        <v/>
      </c>
      <c r="S109" s="36" t="str">
        <f t="shared" si="40"/>
        <v/>
      </c>
      <c r="T109" s="36" t="str">
        <f t="shared" si="40"/>
        <v/>
      </c>
      <c r="U109" s="36" t="str">
        <f t="shared" si="40"/>
        <v/>
      </c>
      <c r="V109" s="36" t="str">
        <f t="shared" si="40"/>
        <v/>
      </c>
      <c r="W109" s="36">
        <f t="shared" si="40"/>
        <v>-1.5656352897757075</v>
      </c>
      <c r="X109" s="36">
        <f t="shared" si="40"/>
        <v>-4.2046926193909657</v>
      </c>
      <c r="Y109" s="36" t="str">
        <f t="shared" si="40"/>
        <v/>
      </c>
      <c r="Z109" s="36">
        <f t="shared" si="40"/>
        <v>-2.4129331501629112</v>
      </c>
      <c r="AA109" s="36" t="str">
        <f t="shared" si="40"/>
        <v/>
      </c>
      <c r="AB109" s="36">
        <f t="shared" si="40"/>
        <v>-3.5115454388310208</v>
      </c>
      <c r="AC109" s="36" t="str">
        <f t="shared" si="40"/>
        <v/>
      </c>
      <c r="AD109" s="36" t="str">
        <f t="shared" si="40"/>
        <v/>
      </c>
      <c r="AE109" s="36" t="str">
        <f t="shared" si="40"/>
        <v/>
      </c>
      <c r="AF109" s="36" t="str">
        <f t="shared" si="40"/>
        <v/>
      </c>
      <c r="AG109" s="36" t="str">
        <f t="shared" si="40"/>
        <v/>
      </c>
      <c r="AH109" s="36" t="str">
        <f t="shared" si="40"/>
        <v/>
      </c>
      <c r="AI109" s="36" t="str">
        <f t="shared" si="40"/>
        <v/>
      </c>
      <c r="AJ109" s="36">
        <f t="shared" si="40"/>
        <v>-2.4129331501629112</v>
      </c>
      <c r="AK109" s="36" t="str">
        <f t="shared" si="40"/>
        <v/>
      </c>
      <c r="AL109" s="36" t="str">
        <f t="shared" si="40"/>
        <v/>
      </c>
      <c r="AM109" s="36" t="str">
        <f t="shared" si="40"/>
        <v/>
      </c>
      <c r="AN109" s="36">
        <f t="shared" si="40"/>
        <v>-4.2046926193909657</v>
      </c>
      <c r="AO109" s="36" t="str">
        <f t="shared" si="40"/>
        <v/>
      </c>
      <c r="AP109" s="36" t="str">
        <f t="shared" si="40"/>
        <v/>
      </c>
      <c r="AQ109" s="36" t="str">
        <f t="shared" si="40"/>
        <v/>
      </c>
      <c r="AR109" s="36">
        <f t="shared" si="40"/>
        <v>-2.0074680420547466</v>
      </c>
      <c r="AS109" s="36" t="str">
        <f t="shared" si="40"/>
        <v/>
      </c>
      <c r="AT109" s="36" t="str">
        <f t="shared" si="40"/>
        <v/>
      </c>
      <c r="AU109" s="36" t="str">
        <f t="shared" si="40"/>
        <v/>
      </c>
      <c r="AV109" s="36" t="str">
        <f t="shared" si="40"/>
        <v/>
      </c>
      <c r="AW109" s="36" t="str">
        <f t="shared" si="40"/>
        <v/>
      </c>
      <c r="AX109" s="36" t="str">
        <f t="shared" si="40"/>
        <v/>
      </c>
      <c r="AY109" s="36" t="str">
        <f t="shared" si="40"/>
        <v/>
      </c>
      <c r="AZ109" s="36" t="str">
        <f t="shared" si="40"/>
        <v/>
      </c>
      <c r="BA109" s="36" t="str">
        <f t="shared" si="40"/>
        <v/>
      </c>
      <c r="BB109" s="36" t="str">
        <f t="shared" si="40"/>
        <v/>
      </c>
      <c r="BC109" s="36" t="str">
        <f t="shared" si="40"/>
        <v/>
      </c>
      <c r="BD109" s="36" t="str">
        <f t="shared" si="40"/>
        <v/>
      </c>
      <c r="BE109" s="36" t="str">
        <f t="shared" si="40"/>
        <v/>
      </c>
      <c r="BF109" s="36" t="str">
        <f t="shared" si="40"/>
        <v/>
      </c>
      <c r="BG109" s="36" t="str">
        <f t="shared" si="40"/>
        <v/>
      </c>
      <c r="BH109" s="36" t="str">
        <f t="shared" si="40"/>
        <v/>
      </c>
      <c r="BI109" s="36" t="str">
        <f t="shared" si="40"/>
        <v/>
      </c>
      <c r="BJ109" s="36" t="str">
        <f t="shared" si="40"/>
        <v/>
      </c>
      <c r="BK109" s="36" t="str">
        <f t="shared" si="40"/>
        <v/>
      </c>
      <c r="BL109" s="36" t="str">
        <f t="shared" si="40"/>
        <v/>
      </c>
      <c r="BM109" s="36" t="str">
        <f t="shared" si="40"/>
        <v/>
      </c>
      <c r="BN109" s="36">
        <f t="shared" si="40"/>
        <v>-2.8183982582710754</v>
      </c>
      <c r="BO109" s="36" t="str">
        <f t="shared" si="39"/>
        <v/>
      </c>
      <c r="BP109" s="36" t="str">
        <f t="shared" si="39"/>
        <v/>
      </c>
      <c r="BQ109" s="36" t="str">
        <f t="shared" si="39"/>
        <v/>
      </c>
      <c r="BR109" s="37" t="str">
        <f t="shared" si="39"/>
        <v/>
      </c>
    </row>
    <row r="110" spans="2:70" ht="15.75" x14ac:dyDescent="0.25">
      <c r="B110" s="42">
        <v>42537</v>
      </c>
      <c r="C110" s="36" t="str">
        <f t="shared" si="40"/>
        <v/>
      </c>
      <c r="D110" s="36" t="str">
        <f t="shared" si="40"/>
        <v/>
      </c>
      <c r="E110" s="36" t="str">
        <f t="shared" si="40"/>
        <v/>
      </c>
      <c r="F110" s="36" t="str">
        <f t="shared" si="40"/>
        <v/>
      </c>
      <c r="G110" s="36" t="str">
        <f t="shared" si="40"/>
        <v/>
      </c>
      <c r="H110" s="36" t="str">
        <f t="shared" si="40"/>
        <v/>
      </c>
      <c r="I110" s="36">
        <f t="shared" si="40"/>
        <v>-3.8066624897703196</v>
      </c>
      <c r="J110" s="36" t="str">
        <f t="shared" si="40"/>
        <v/>
      </c>
      <c r="K110" s="36">
        <f t="shared" si="40"/>
        <v>-3.8066624897703196</v>
      </c>
      <c r="L110" s="36" t="str">
        <f t="shared" si="40"/>
        <v/>
      </c>
      <c r="M110" s="36" t="str">
        <f t="shared" si="40"/>
        <v/>
      </c>
      <c r="N110" s="36">
        <f t="shared" si="40"/>
        <v>-1.6094379124341003</v>
      </c>
      <c r="O110" s="36" t="str">
        <f t="shared" si="40"/>
        <v/>
      </c>
      <c r="P110" s="36" t="str">
        <f t="shared" si="40"/>
        <v/>
      </c>
      <c r="Q110" s="36">
        <f t="shared" si="40"/>
        <v>-3.8066624897703196</v>
      </c>
      <c r="R110" s="36" t="str">
        <f t="shared" si="40"/>
        <v/>
      </c>
      <c r="S110" s="36" t="str">
        <f t="shared" si="40"/>
        <v/>
      </c>
      <c r="T110" s="36" t="str">
        <f t="shared" si="40"/>
        <v/>
      </c>
      <c r="U110" s="36" t="str">
        <f t="shared" si="40"/>
        <v/>
      </c>
      <c r="V110" s="36" t="str">
        <f t="shared" si="40"/>
        <v/>
      </c>
      <c r="W110" s="36">
        <f t="shared" si="40"/>
        <v>-2.7080502011022101</v>
      </c>
      <c r="X110" s="36" t="str">
        <f t="shared" si="40"/>
        <v/>
      </c>
      <c r="Y110" s="36" t="str">
        <f t="shared" si="40"/>
        <v/>
      </c>
      <c r="Z110" s="36">
        <f t="shared" si="40"/>
        <v>-1.6094379124341003</v>
      </c>
      <c r="AA110" s="36" t="str">
        <f t="shared" si="40"/>
        <v/>
      </c>
      <c r="AB110" s="36">
        <f t="shared" si="40"/>
        <v>-3.8066624897703196</v>
      </c>
      <c r="AC110" s="36" t="str">
        <f t="shared" si="40"/>
        <v/>
      </c>
      <c r="AD110" s="36" t="str">
        <f t="shared" si="40"/>
        <v/>
      </c>
      <c r="AE110" s="36" t="str">
        <f t="shared" si="40"/>
        <v/>
      </c>
      <c r="AF110" s="36" t="str">
        <f t="shared" si="40"/>
        <v/>
      </c>
      <c r="AG110" s="36" t="str">
        <f t="shared" si="40"/>
        <v/>
      </c>
      <c r="AH110" s="36" t="str">
        <f t="shared" si="40"/>
        <v/>
      </c>
      <c r="AI110" s="36" t="str">
        <f t="shared" si="40"/>
        <v/>
      </c>
      <c r="AJ110" s="36">
        <f t="shared" si="40"/>
        <v>-2.7080502011022101</v>
      </c>
      <c r="AK110" s="36" t="str">
        <f t="shared" si="40"/>
        <v/>
      </c>
      <c r="AL110" s="36">
        <f t="shared" si="40"/>
        <v>-3.1135153092103742</v>
      </c>
      <c r="AM110" s="36" t="str">
        <f t="shared" si="40"/>
        <v/>
      </c>
      <c r="AN110" s="36" t="str">
        <f t="shared" si="40"/>
        <v/>
      </c>
      <c r="AO110" s="36" t="str">
        <f t="shared" si="40"/>
        <v/>
      </c>
      <c r="AP110" s="36" t="str">
        <f t="shared" si="40"/>
        <v/>
      </c>
      <c r="AQ110" s="36">
        <f t="shared" si="40"/>
        <v>-2.4203681286504293</v>
      </c>
      <c r="AR110" s="36">
        <f t="shared" si="40"/>
        <v>-1.6094379124341003</v>
      </c>
      <c r="AS110" s="36" t="str">
        <f t="shared" si="40"/>
        <v/>
      </c>
      <c r="AT110" s="36" t="str">
        <f t="shared" si="40"/>
        <v/>
      </c>
      <c r="AU110" s="36" t="str">
        <f t="shared" si="40"/>
        <v/>
      </c>
      <c r="AV110" s="36" t="str">
        <f t="shared" si="40"/>
        <v/>
      </c>
      <c r="AW110" s="36" t="str">
        <f t="shared" si="40"/>
        <v/>
      </c>
      <c r="AX110" s="36" t="str">
        <f t="shared" si="40"/>
        <v/>
      </c>
      <c r="AY110" s="36" t="str">
        <f t="shared" si="40"/>
        <v/>
      </c>
      <c r="AZ110" s="36" t="str">
        <f t="shared" si="40"/>
        <v/>
      </c>
      <c r="BA110" s="36" t="str">
        <f t="shared" si="40"/>
        <v/>
      </c>
      <c r="BB110" s="36" t="str">
        <f t="shared" si="40"/>
        <v/>
      </c>
      <c r="BC110" s="36" t="str">
        <f t="shared" si="40"/>
        <v/>
      </c>
      <c r="BD110" s="36" t="str">
        <f t="shared" si="40"/>
        <v/>
      </c>
      <c r="BE110" s="36">
        <f t="shared" si="40"/>
        <v>-3.8066624897703196</v>
      </c>
      <c r="BF110" s="36" t="str">
        <f t="shared" si="40"/>
        <v/>
      </c>
      <c r="BG110" s="36" t="str">
        <f t="shared" si="40"/>
        <v/>
      </c>
      <c r="BH110" s="36" t="str">
        <f t="shared" si="40"/>
        <v/>
      </c>
      <c r="BI110" s="36" t="str">
        <f t="shared" si="40"/>
        <v/>
      </c>
      <c r="BJ110" s="36" t="str">
        <f t="shared" si="40"/>
        <v/>
      </c>
      <c r="BK110" s="36" t="str">
        <f t="shared" si="40"/>
        <v/>
      </c>
      <c r="BL110" s="36">
        <f t="shared" si="40"/>
        <v>-3.8066624897703196</v>
      </c>
      <c r="BM110" s="36" t="str">
        <f t="shared" si="40"/>
        <v/>
      </c>
      <c r="BN110" s="36" t="str">
        <f t="shared" si="40"/>
        <v/>
      </c>
      <c r="BO110" s="36" t="str">
        <f t="shared" si="39"/>
        <v/>
      </c>
      <c r="BP110" s="36" t="str">
        <f t="shared" si="39"/>
        <v/>
      </c>
      <c r="BQ110" s="36" t="str">
        <f t="shared" si="39"/>
        <v/>
      </c>
      <c r="BR110" s="37" t="str">
        <f t="shared" si="39"/>
        <v/>
      </c>
    </row>
    <row r="111" spans="2:70" ht="15.75" x14ac:dyDescent="0.25">
      <c r="B111" s="42">
        <v>42538</v>
      </c>
      <c r="C111" s="36" t="str">
        <f t="shared" si="40"/>
        <v/>
      </c>
      <c r="D111" s="36" t="str">
        <f t="shared" si="40"/>
        <v/>
      </c>
      <c r="E111" s="36" t="str">
        <f t="shared" si="40"/>
        <v/>
      </c>
      <c r="F111" s="36" t="str">
        <f t="shared" si="40"/>
        <v/>
      </c>
      <c r="G111" s="36" t="str">
        <f t="shared" si="40"/>
        <v/>
      </c>
      <c r="H111" s="36" t="str">
        <f t="shared" si="40"/>
        <v/>
      </c>
      <c r="I111" s="36">
        <f t="shared" si="40"/>
        <v>-2.5649493574615367</v>
      </c>
      <c r="J111" s="36" t="str">
        <f t="shared" si="40"/>
        <v/>
      </c>
      <c r="K111" s="36">
        <f t="shared" si="40"/>
        <v>-3.9512437185814271</v>
      </c>
      <c r="L111" s="36" t="str">
        <f t="shared" si="40"/>
        <v/>
      </c>
      <c r="M111" s="36" t="str">
        <f t="shared" si="40"/>
        <v/>
      </c>
      <c r="N111" s="36">
        <f t="shared" si="40"/>
        <v>-2.5649493574615367</v>
      </c>
      <c r="O111" s="36" t="str">
        <f t="shared" si="40"/>
        <v/>
      </c>
      <c r="P111" s="36" t="str">
        <f t="shared" si="40"/>
        <v/>
      </c>
      <c r="Q111" s="36" t="str">
        <f t="shared" si="40"/>
        <v/>
      </c>
      <c r="R111" s="36" t="str">
        <f t="shared" si="40"/>
        <v/>
      </c>
      <c r="S111" s="36" t="str">
        <f t="shared" si="40"/>
        <v/>
      </c>
      <c r="T111" s="36" t="str">
        <f t="shared" si="40"/>
        <v/>
      </c>
      <c r="U111" s="36" t="str">
        <f t="shared" si="40"/>
        <v/>
      </c>
      <c r="V111" s="36" t="str">
        <f t="shared" si="40"/>
        <v/>
      </c>
      <c r="W111" s="36">
        <f t="shared" si="40"/>
        <v>-1.3862943611198906</v>
      </c>
      <c r="X111" s="36">
        <f t="shared" si="40"/>
        <v>-3.9512437185814271</v>
      </c>
      <c r="Y111" s="36" t="str">
        <f t="shared" si="40"/>
        <v/>
      </c>
      <c r="Z111" s="36">
        <f t="shared" si="40"/>
        <v>-3.9512437185814271</v>
      </c>
      <c r="AA111" s="36" t="str">
        <f t="shared" si="40"/>
        <v/>
      </c>
      <c r="AB111" s="36">
        <f t="shared" si="40"/>
        <v>-3.2580965380214821</v>
      </c>
      <c r="AC111" s="36" t="str">
        <f t="shared" si="40"/>
        <v/>
      </c>
      <c r="AD111" s="36" t="str">
        <f t="shared" si="40"/>
        <v/>
      </c>
      <c r="AE111" s="36" t="str">
        <f t="shared" si="40"/>
        <v/>
      </c>
      <c r="AF111" s="36" t="str">
        <f t="shared" si="40"/>
        <v/>
      </c>
      <c r="AG111" s="36" t="str">
        <f t="shared" si="40"/>
        <v/>
      </c>
      <c r="AH111" s="36" t="str">
        <f t="shared" si="40"/>
        <v/>
      </c>
      <c r="AI111" s="36">
        <f t="shared" si="40"/>
        <v>-3.9512437185814271</v>
      </c>
      <c r="AJ111" s="36">
        <f t="shared" si="40"/>
        <v>-3.2580965380214821</v>
      </c>
      <c r="AK111" s="36" t="str">
        <f t="shared" si="40"/>
        <v/>
      </c>
      <c r="AL111" s="36">
        <f t="shared" si="40"/>
        <v>-2.1594842493533721</v>
      </c>
      <c r="AM111" s="36" t="str">
        <f t="shared" si="40"/>
        <v/>
      </c>
      <c r="AN111" s="36">
        <f t="shared" si="40"/>
        <v>-2.0053335695261141</v>
      </c>
      <c r="AO111" s="36" t="str">
        <f t="shared" si="40"/>
        <v/>
      </c>
      <c r="AP111" s="36" t="str">
        <f t="shared" si="40"/>
        <v/>
      </c>
      <c r="AQ111" s="36">
        <f t="shared" si="40"/>
        <v>-3.2580965380214821</v>
      </c>
      <c r="AR111" s="36">
        <f t="shared" si="40"/>
        <v>-1.8718021769015913</v>
      </c>
      <c r="AS111" s="36" t="str">
        <f t="shared" si="40"/>
        <v/>
      </c>
      <c r="AT111" s="36" t="str">
        <f t="shared" si="40"/>
        <v/>
      </c>
      <c r="AU111" s="36" t="str">
        <f t="shared" si="40"/>
        <v/>
      </c>
      <c r="AV111" s="36" t="str">
        <f t="shared" si="40"/>
        <v/>
      </c>
      <c r="AW111" s="36" t="str">
        <f t="shared" si="40"/>
        <v/>
      </c>
      <c r="AX111" s="36" t="str">
        <f t="shared" si="40"/>
        <v/>
      </c>
      <c r="AY111" s="36" t="str">
        <f t="shared" si="40"/>
        <v/>
      </c>
      <c r="AZ111" s="36" t="str">
        <f t="shared" si="40"/>
        <v/>
      </c>
      <c r="BA111" s="36" t="str">
        <f t="shared" si="40"/>
        <v/>
      </c>
      <c r="BB111" s="36" t="str">
        <f t="shared" si="40"/>
        <v/>
      </c>
      <c r="BC111" s="36" t="str">
        <f t="shared" si="40"/>
        <v/>
      </c>
      <c r="BD111" s="36" t="str">
        <f t="shared" si="40"/>
        <v/>
      </c>
      <c r="BE111" s="36" t="str">
        <f t="shared" si="40"/>
        <v/>
      </c>
      <c r="BF111" s="36" t="str">
        <f t="shared" si="40"/>
        <v/>
      </c>
      <c r="BG111" s="36" t="str">
        <f t="shared" si="40"/>
        <v/>
      </c>
      <c r="BH111" s="36" t="str">
        <f t="shared" si="40"/>
        <v/>
      </c>
      <c r="BI111" s="36" t="str">
        <f t="shared" si="40"/>
        <v/>
      </c>
      <c r="BJ111" s="36" t="str">
        <f t="shared" si="40"/>
        <v/>
      </c>
      <c r="BK111" s="36" t="str">
        <f t="shared" si="40"/>
        <v/>
      </c>
      <c r="BL111" s="36" t="str">
        <f t="shared" si="40"/>
        <v/>
      </c>
      <c r="BM111" s="36" t="str">
        <f t="shared" si="40"/>
        <v/>
      </c>
      <c r="BN111" s="36" t="str">
        <f t="shared" si="40"/>
        <v/>
      </c>
      <c r="BO111" s="36" t="str">
        <f t="shared" si="39"/>
        <v/>
      </c>
      <c r="BP111" s="36" t="str">
        <f t="shared" si="39"/>
        <v/>
      </c>
      <c r="BQ111" s="36" t="str">
        <f t="shared" si="39"/>
        <v/>
      </c>
      <c r="BR111" s="37" t="str">
        <f t="shared" si="39"/>
        <v/>
      </c>
    </row>
    <row r="112" spans="2:70" ht="15.75" x14ac:dyDescent="0.25">
      <c r="B112" s="42">
        <v>42539</v>
      </c>
      <c r="C112" s="36" t="str">
        <f t="shared" si="40"/>
        <v/>
      </c>
      <c r="D112" s="36" t="str">
        <f t="shared" si="40"/>
        <v/>
      </c>
      <c r="E112" s="36" t="str">
        <f t="shared" si="40"/>
        <v/>
      </c>
      <c r="F112" s="36" t="str">
        <f t="shared" si="40"/>
        <v/>
      </c>
      <c r="G112" s="36" t="str">
        <f t="shared" si="40"/>
        <v/>
      </c>
      <c r="H112" s="36" t="str">
        <f t="shared" si="40"/>
        <v/>
      </c>
      <c r="I112" s="36">
        <f t="shared" si="40"/>
        <v>-2.7080502011022101</v>
      </c>
      <c r="J112" s="36" t="str">
        <f t="shared" si="40"/>
        <v/>
      </c>
      <c r="K112" s="36" t="str">
        <f t="shared" si="40"/>
        <v/>
      </c>
      <c r="L112" s="36">
        <f t="shared" si="40"/>
        <v>-3.4011973816621555</v>
      </c>
      <c r="M112" s="36" t="str">
        <f t="shared" si="40"/>
        <v/>
      </c>
      <c r="N112" s="36">
        <f t="shared" si="40"/>
        <v>-2.7080502011022101</v>
      </c>
      <c r="O112" s="36" t="str">
        <f t="shared" si="40"/>
        <v/>
      </c>
      <c r="P112" s="36" t="str">
        <f t="shared" si="40"/>
        <v/>
      </c>
      <c r="Q112" s="36" t="str">
        <f t="shared" si="40"/>
        <v/>
      </c>
      <c r="R112" s="36" t="str">
        <f t="shared" si="40"/>
        <v/>
      </c>
      <c r="S112" s="36" t="str">
        <f t="shared" si="40"/>
        <v/>
      </c>
      <c r="T112" s="36" t="str">
        <f t="shared" si="40"/>
        <v/>
      </c>
      <c r="U112" s="36" t="str">
        <f t="shared" si="40"/>
        <v/>
      </c>
      <c r="V112" s="36" t="str">
        <f t="shared" si="40"/>
        <v/>
      </c>
      <c r="W112" s="36">
        <f t="shared" si="40"/>
        <v>-2.3025850929940455</v>
      </c>
      <c r="X112" s="36" t="str">
        <f t="shared" si="40"/>
        <v/>
      </c>
      <c r="Y112" s="36" t="str">
        <f t="shared" si="40"/>
        <v/>
      </c>
      <c r="Z112" s="36">
        <f t="shared" si="40"/>
        <v>-2.7080502011022101</v>
      </c>
      <c r="AA112" s="36" t="str">
        <f t="shared" si="40"/>
        <v/>
      </c>
      <c r="AB112" s="36">
        <f t="shared" si="40"/>
        <v>-2.3025850929940455</v>
      </c>
      <c r="AC112" s="36" t="str">
        <f t="shared" si="40"/>
        <v/>
      </c>
      <c r="AD112" s="36" t="str">
        <f t="shared" si="40"/>
        <v/>
      </c>
      <c r="AE112" s="36">
        <f t="shared" si="40"/>
        <v>-3.4011973816621555</v>
      </c>
      <c r="AF112" s="36" t="str">
        <f t="shared" si="40"/>
        <v/>
      </c>
      <c r="AG112" s="36" t="str">
        <f t="shared" si="40"/>
        <v/>
      </c>
      <c r="AH112" s="36" t="str">
        <f t="shared" si="40"/>
        <v/>
      </c>
      <c r="AI112" s="36" t="str">
        <f t="shared" si="40"/>
        <v/>
      </c>
      <c r="AJ112" s="36">
        <f t="shared" si="40"/>
        <v>-1.791759469228055</v>
      </c>
      <c r="AK112" s="36" t="str">
        <f t="shared" si="40"/>
        <v/>
      </c>
      <c r="AL112" s="36" t="str">
        <f t="shared" si="40"/>
        <v/>
      </c>
      <c r="AM112" s="36" t="str">
        <f t="shared" si="40"/>
        <v/>
      </c>
      <c r="AN112" s="36">
        <f t="shared" si="40"/>
        <v>-3.4011973816621555</v>
      </c>
      <c r="AO112" s="36" t="str">
        <f t="shared" si="40"/>
        <v/>
      </c>
      <c r="AP112" s="36" t="str">
        <f t="shared" si="40"/>
        <v/>
      </c>
      <c r="AQ112" s="36">
        <f t="shared" si="40"/>
        <v>-1.791759469228055</v>
      </c>
      <c r="AR112" s="36">
        <f t="shared" si="40"/>
        <v>-1.791759469228055</v>
      </c>
      <c r="AS112" s="36" t="str">
        <f t="shared" si="40"/>
        <v/>
      </c>
      <c r="AT112" s="36" t="str">
        <f t="shared" si="40"/>
        <v/>
      </c>
      <c r="AU112" s="36" t="str">
        <f t="shared" si="40"/>
        <v/>
      </c>
      <c r="AV112" s="36" t="str">
        <f t="shared" si="40"/>
        <v/>
      </c>
      <c r="AW112" s="36" t="str">
        <f t="shared" si="40"/>
        <v/>
      </c>
      <c r="AX112" s="36" t="str">
        <f t="shared" si="40"/>
        <v/>
      </c>
      <c r="AY112" s="36" t="str">
        <f t="shared" si="40"/>
        <v/>
      </c>
      <c r="AZ112" s="36" t="str">
        <f t="shared" si="40"/>
        <v/>
      </c>
      <c r="BA112" s="36" t="str">
        <f t="shared" si="40"/>
        <v/>
      </c>
      <c r="BB112" s="36" t="str">
        <f t="shared" si="40"/>
        <v/>
      </c>
      <c r="BC112" s="36" t="str">
        <f t="shared" si="40"/>
        <v/>
      </c>
      <c r="BD112" s="36" t="str">
        <f t="shared" si="40"/>
        <v/>
      </c>
      <c r="BE112" s="36" t="str">
        <f t="shared" si="40"/>
        <v/>
      </c>
      <c r="BF112" s="36" t="str">
        <f t="shared" si="40"/>
        <v/>
      </c>
      <c r="BG112" s="36" t="str">
        <f t="shared" si="40"/>
        <v/>
      </c>
      <c r="BH112" s="36" t="str">
        <f t="shared" si="40"/>
        <v/>
      </c>
      <c r="BI112" s="36" t="str">
        <f t="shared" si="40"/>
        <v/>
      </c>
      <c r="BJ112" s="36" t="str">
        <f t="shared" si="40"/>
        <v/>
      </c>
      <c r="BK112" s="36" t="str">
        <f t="shared" si="40"/>
        <v/>
      </c>
      <c r="BL112" s="36" t="str">
        <f t="shared" si="40"/>
        <v/>
      </c>
      <c r="BM112" s="36" t="str">
        <f t="shared" si="40"/>
        <v/>
      </c>
      <c r="BN112" s="36" t="str">
        <f t="shared" ref="BN112:BR116" si="41">IF(BN71&gt;0,LN(BN71),"")</f>
        <v/>
      </c>
      <c r="BO112" s="36" t="str">
        <f t="shared" si="41"/>
        <v/>
      </c>
      <c r="BP112" s="36" t="str">
        <f t="shared" si="39"/>
        <v/>
      </c>
      <c r="BQ112" s="36" t="str">
        <f t="shared" si="39"/>
        <v/>
      </c>
      <c r="BR112" s="37" t="str">
        <f t="shared" si="39"/>
        <v/>
      </c>
    </row>
    <row r="113" spans="2:70" ht="15.75" x14ac:dyDescent="0.25">
      <c r="B113" s="42">
        <v>42540</v>
      </c>
      <c r="C113" s="36" t="str">
        <f t="shared" ref="C113:BN116" si="42">IF(C72&gt;0,LN(C72),"")</f>
        <v/>
      </c>
      <c r="D113" s="36" t="str">
        <f t="shared" si="42"/>
        <v/>
      </c>
      <c r="E113" s="36" t="str">
        <f t="shared" si="42"/>
        <v/>
      </c>
      <c r="F113" s="36" t="str">
        <f t="shared" si="42"/>
        <v/>
      </c>
      <c r="G113" s="36" t="str">
        <f t="shared" si="42"/>
        <v/>
      </c>
      <c r="H113" s="36">
        <f t="shared" si="42"/>
        <v>-3.3672958299864741</v>
      </c>
      <c r="I113" s="36">
        <f t="shared" si="42"/>
        <v>-3.3672958299864741</v>
      </c>
      <c r="J113" s="36" t="str">
        <f t="shared" si="42"/>
        <v/>
      </c>
      <c r="K113" s="36" t="str">
        <f t="shared" si="42"/>
        <v/>
      </c>
      <c r="L113" s="36" t="str">
        <f t="shared" si="42"/>
        <v/>
      </c>
      <c r="M113" s="36" t="str">
        <f t="shared" si="42"/>
        <v/>
      </c>
      <c r="N113" s="36">
        <f t="shared" si="42"/>
        <v>-1.0647107369924282</v>
      </c>
      <c r="O113" s="36" t="str">
        <f t="shared" si="42"/>
        <v/>
      </c>
      <c r="P113" s="36" t="str">
        <f t="shared" si="42"/>
        <v/>
      </c>
      <c r="Q113" s="36" t="str">
        <f t="shared" si="42"/>
        <v/>
      </c>
      <c r="R113" s="36" t="str">
        <f t="shared" si="42"/>
        <v/>
      </c>
      <c r="S113" s="36" t="str">
        <f t="shared" si="42"/>
        <v/>
      </c>
      <c r="T113" s="36" t="str">
        <f t="shared" si="42"/>
        <v/>
      </c>
      <c r="U113" s="36" t="str">
        <f t="shared" si="42"/>
        <v/>
      </c>
      <c r="V113" s="36" t="str">
        <f t="shared" si="42"/>
        <v/>
      </c>
      <c r="W113" s="36">
        <f t="shared" si="42"/>
        <v>-3.3672958299864741</v>
      </c>
      <c r="X113" s="36" t="str">
        <f t="shared" si="42"/>
        <v/>
      </c>
      <c r="Y113" s="36" t="str">
        <f t="shared" si="42"/>
        <v/>
      </c>
      <c r="Z113" s="36">
        <f t="shared" si="42"/>
        <v>-2.6741486494265287</v>
      </c>
      <c r="AA113" s="36" t="str">
        <f t="shared" si="42"/>
        <v/>
      </c>
      <c r="AB113" s="36" t="str">
        <f t="shared" si="42"/>
        <v/>
      </c>
      <c r="AC113" s="36" t="str">
        <f t="shared" si="42"/>
        <v/>
      </c>
      <c r="AD113" s="36" t="str">
        <f t="shared" si="42"/>
        <v/>
      </c>
      <c r="AE113" s="36" t="str">
        <f t="shared" si="42"/>
        <v/>
      </c>
      <c r="AF113" s="36" t="str">
        <f t="shared" si="42"/>
        <v/>
      </c>
      <c r="AG113" s="36" t="str">
        <f t="shared" si="42"/>
        <v/>
      </c>
      <c r="AH113" s="36" t="str">
        <f t="shared" si="42"/>
        <v/>
      </c>
      <c r="AI113" s="36" t="str">
        <f t="shared" si="42"/>
        <v/>
      </c>
      <c r="AJ113" s="36" t="str">
        <f t="shared" si="42"/>
        <v/>
      </c>
      <c r="AK113" s="36" t="str">
        <f t="shared" si="42"/>
        <v/>
      </c>
      <c r="AL113" s="36">
        <f t="shared" si="42"/>
        <v>-3.3672958299864741</v>
      </c>
      <c r="AM113" s="36" t="str">
        <f t="shared" si="42"/>
        <v/>
      </c>
      <c r="AN113" s="36">
        <f t="shared" si="42"/>
        <v>-3.3672958299864741</v>
      </c>
      <c r="AO113" s="36" t="str">
        <f t="shared" si="42"/>
        <v/>
      </c>
      <c r="AP113" s="36" t="str">
        <f t="shared" si="42"/>
        <v/>
      </c>
      <c r="AQ113" s="36" t="str">
        <f t="shared" si="42"/>
        <v/>
      </c>
      <c r="AR113" s="36">
        <f t="shared" si="42"/>
        <v>-1.0647107369924282</v>
      </c>
      <c r="AS113" s="36" t="str">
        <f t="shared" si="42"/>
        <v/>
      </c>
      <c r="AT113" s="36" t="str">
        <f t="shared" si="42"/>
        <v/>
      </c>
      <c r="AU113" s="36" t="str">
        <f t="shared" si="42"/>
        <v/>
      </c>
      <c r="AV113" s="36" t="str">
        <f t="shared" si="42"/>
        <v/>
      </c>
      <c r="AW113" s="36" t="str">
        <f t="shared" si="42"/>
        <v/>
      </c>
      <c r="AX113" s="36" t="str">
        <f t="shared" si="42"/>
        <v/>
      </c>
      <c r="AY113" s="36" t="str">
        <f t="shared" si="42"/>
        <v/>
      </c>
      <c r="AZ113" s="36" t="str">
        <f t="shared" si="42"/>
        <v/>
      </c>
      <c r="BA113" s="36" t="str">
        <f t="shared" si="42"/>
        <v/>
      </c>
      <c r="BB113" s="36" t="str">
        <f t="shared" si="42"/>
        <v/>
      </c>
      <c r="BC113" s="36" t="str">
        <f t="shared" si="42"/>
        <v/>
      </c>
      <c r="BD113" s="36" t="str">
        <f t="shared" si="42"/>
        <v/>
      </c>
      <c r="BE113" s="36" t="str">
        <f t="shared" si="42"/>
        <v/>
      </c>
      <c r="BF113" s="36" t="str">
        <f t="shared" si="42"/>
        <v/>
      </c>
      <c r="BG113" s="36" t="str">
        <f t="shared" si="42"/>
        <v/>
      </c>
      <c r="BH113" s="36" t="str">
        <f t="shared" si="42"/>
        <v/>
      </c>
      <c r="BI113" s="36" t="str">
        <f t="shared" si="42"/>
        <v/>
      </c>
      <c r="BJ113" s="36" t="str">
        <f t="shared" si="42"/>
        <v/>
      </c>
      <c r="BK113" s="36" t="str">
        <f t="shared" si="42"/>
        <v/>
      </c>
      <c r="BL113" s="36" t="str">
        <f t="shared" si="42"/>
        <v/>
      </c>
      <c r="BM113" s="36" t="str">
        <f t="shared" si="42"/>
        <v/>
      </c>
      <c r="BN113" s="36">
        <f t="shared" si="42"/>
        <v>-2.6741486494265287</v>
      </c>
      <c r="BO113" s="36" t="str">
        <f t="shared" si="41"/>
        <v/>
      </c>
      <c r="BP113" s="36" t="str">
        <f t="shared" si="41"/>
        <v/>
      </c>
      <c r="BQ113" s="36" t="str">
        <f t="shared" si="41"/>
        <v/>
      </c>
      <c r="BR113" s="37" t="str">
        <f t="shared" si="41"/>
        <v/>
      </c>
    </row>
    <row r="114" spans="2:70" ht="15.75" x14ac:dyDescent="0.25">
      <c r="B114" s="42">
        <v>42541</v>
      </c>
      <c r="C114" s="36" t="str">
        <f t="shared" si="42"/>
        <v/>
      </c>
      <c r="D114" s="36" t="str">
        <f t="shared" si="42"/>
        <v/>
      </c>
      <c r="E114" s="36" t="str">
        <f t="shared" si="42"/>
        <v/>
      </c>
      <c r="F114" s="36" t="str">
        <f t="shared" si="42"/>
        <v/>
      </c>
      <c r="G114" s="36" t="str">
        <f t="shared" si="42"/>
        <v/>
      </c>
      <c r="H114" s="36" t="str">
        <f t="shared" si="42"/>
        <v/>
      </c>
      <c r="I114" s="36" t="str">
        <f t="shared" si="42"/>
        <v/>
      </c>
      <c r="J114" s="36" t="str">
        <f t="shared" si="42"/>
        <v/>
      </c>
      <c r="K114" s="36">
        <f t="shared" si="42"/>
        <v>-3.3672958299864741</v>
      </c>
      <c r="L114" s="36" t="str">
        <f t="shared" si="42"/>
        <v/>
      </c>
      <c r="M114" s="36" t="str">
        <f t="shared" si="42"/>
        <v/>
      </c>
      <c r="N114" s="36">
        <f t="shared" si="42"/>
        <v>-1.575536360758419</v>
      </c>
      <c r="O114" s="36" t="str">
        <f t="shared" si="42"/>
        <v/>
      </c>
      <c r="P114" s="36" t="str">
        <f t="shared" si="42"/>
        <v/>
      </c>
      <c r="Q114" s="36" t="str">
        <f t="shared" si="42"/>
        <v/>
      </c>
      <c r="R114" s="36" t="str">
        <f t="shared" si="42"/>
        <v/>
      </c>
      <c r="S114" s="36" t="str">
        <f t="shared" si="42"/>
        <v/>
      </c>
      <c r="T114" s="36" t="str">
        <f t="shared" si="42"/>
        <v/>
      </c>
      <c r="U114" s="36" t="str">
        <f t="shared" si="42"/>
        <v/>
      </c>
      <c r="V114" s="36" t="str">
        <f t="shared" si="42"/>
        <v/>
      </c>
      <c r="W114" s="36">
        <f t="shared" si="42"/>
        <v>-3.3672958299864741</v>
      </c>
      <c r="X114" s="36" t="str">
        <f t="shared" si="42"/>
        <v/>
      </c>
      <c r="Y114" s="36" t="str">
        <f t="shared" si="42"/>
        <v/>
      </c>
      <c r="Z114" s="36">
        <f t="shared" si="42"/>
        <v>-1.9810014688665833</v>
      </c>
      <c r="AA114" s="36" t="str">
        <f t="shared" si="42"/>
        <v/>
      </c>
      <c r="AB114" s="36">
        <f t="shared" si="42"/>
        <v>-2.6741486494265287</v>
      </c>
      <c r="AC114" s="36" t="str">
        <f t="shared" si="42"/>
        <v/>
      </c>
      <c r="AD114" s="36" t="str">
        <f t="shared" si="42"/>
        <v/>
      </c>
      <c r="AE114" s="36">
        <f t="shared" si="42"/>
        <v>-3.3672958299864741</v>
      </c>
      <c r="AF114" s="36" t="str">
        <f t="shared" si="42"/>
        <v/>
      </c>
      <c r="AG114" s="36" t="str">
        <f t="shared" si="42"/>
        <v/>
      </c>
      <c r="AH114" s="36" t="str">
        <f t="shared" si="42"/>
        <v/>
      </c>
      <c r="AI114" s="36" t="str">
        <f t="shared" si="42"/>
        <v/>
      </c>
      <c r="AJ114" s="36">
        <f t="shared" si="42"/>
        <v>-3.3672958299864741</v>
      </c>
      <c r="AK114" s="36" t="str">
        <f t="shared" si="42"/>
        <v/>
      </c>
      <c r="AL114" s="36" t="str">
        <f t="shared" si="42"/>
        <v/>
      </c>
      <c r="AM114" s="36" t="str">
        <f t="shared" si="42"/>
        <v/>
      </c>
      <c r="AN114" s="36">
        <f t="shared" si="42"/>
        <v>-2.2686835413183641</v>
      </c>
      <c r="AO114" s="36" t="str">
        <f t="shared" si="42"/>
        <v/>
      </c>
      <c r="AP114" s="36" t="str">
        <f t="shared" si="42"/>
        <v/>
      </c>
      <c r="AQ114" s="36" t="str">
        <f t="shared" si="42"/>
        <v/>
      </c>
      <c r="AR114" s="36">
        <f t="shared" si="42"/>
        <v>-1.4213856809311607</v>
      </c>
      <c r="AS114" s="36" t="str">
        <f t="shared" si="42"/>
        <v/>
      </c>
      <c r="AT114" s="36" t="str">
        <f t="shared" si="42"/>
        <v/>
      </c>
      <c r="AU114" s="36" t="str">
        <f t="shared" si="42"/>
        <v/>
      </c>
      <c r="AV114" s="36" t="str">
        <f t="shared" si="42"/>
        <v/>
      </c>
      <c r="AW114" s="36" t="str">
        <f t="shared" si="42"/>
        <v/>
      </c>
      <c r="AX114" s="36" t="str">
        <f t="shared" si="42"/>
        <v/>
      </c>
      <c r="AY114" s="36" t="str">
        <f t="shared" si="42"/>
        <v/>
      </c>
      <c r="AZ114" s="36" t="str">
        <f t="shared" si="42"/>
        <v/>
      </c>
      <c r="BA114" s="36" t="str">
        <f t="shared" si="42"/>
        <v/>
      </c>
      <c r="BB114" s="36" t="str">
        <f t="shared" si="42"/>
        <v/>
      </c>
      <c r="BC114" s="36" t="str">
        <f t="shared" si="42"/>
        <v/>
      </c>
      <c r="BD114" s="36" t="str">
        <f t="shared" si="42"/>
        <v/>
      </c>
      <c r="BE114" s="36" t="str">
        <f t="shared" si="42"/>
        <v/>
      </c>
      <c r="BF114" s="36" t="str">
        <f t="shared" si="42"/>
        <v/>
      </c>
      <c r="BG114" s="36" t="str">
        <f t="shared" si="42"/>
        <v/>
      </c>
      <c r="BH114" s="36" t="str">
        <f t="shared" si="42"/>
        <v/>
      </c>
      <c r="BI114" s="36" t="str">
        <f t="shared" si="42"/>
        <v/>
      </c>
      <c r="BJ114" s="36" t="str">
        <f t="shared" si="42"/>
        <v/>
      </c>
      <c r="BK114" s="36" t="str">
        <f t="shared" si="42"/>
        <v/>
      </c>
      <c r="BL114" s="36" t="str">
        <f t="shared" si="42"/>
        <v/>
      </c>
      <c r="BM114" s="36" t="str">
        <f t="shared" si="42"/>
        <v/>
      </c>
      <c r="BN114" s="36">
        <f t="shared" si="42"/>
        <v>-2.2686835413183641</v>
      </c>
      <c r="BO114" s="36" t="str">
        <f t="shared" si="41"/>
        <v/>
      </c>
      <c r="BP114" s="36" t="str">
        <f t="shared" si="41"/>
        <v/>
      </c>
      <c r="BQ114" s="36" t="str">
        <f t="shared" si="41"/>
        <v/>
      </c>
      <c r="BR114" s="37" t="str">
        <f t="shared" si="41"/>
        <v/>
      </c>
    </row>
    <row r="115" spans="2:70" ht="15.75" x14ac:dyDescent="0.25">
      <c r="B115" s="42">
        <v>42542</v>
      </c>
      <c r="C115" s="36" t="str">
        <f t="shared" si="42"/>
        <v/>
      </c>
      <c r="D115" s="36" t="str">
        <f t="shared" si="42"/>
        <v/>
      </c>
      <c r="E115" s="36" t="str">
        <f t="shared" si="42"/>
        <v/>
      </c>
      <c r="F115" s="36" t="str">
        <f t="shared" si="42"/>
        <v/>
      </c>
      <c r="G115" s="36" t="str">
        <f t="shared" si="42"/>
        <v/>
      </c>
      <c r="H115" s="36" t="str">
        <f t="shared" si="42"/>
        <v/>
      </c>
      <c r="I115" s="36">
        <f t="shared" si="42"/>
        <v>-3.3672958299864741</v>
      </c>
      <c r="J115" s="36" t="str">
        <f t="shared" si="42"/>
        <v/>
      </c>
      <c r="K115" s="36">
        <f t="shared" si="42"/>
        <v>-4.0604430105464191</v>
      </c>
      <c r="L115" s="36" t="str">
        <f t="shared" si="42"/>
        <v/>
      </c>
      <c r="M115" s="36" t="str">
        <f t="shared" si="42"/>
        <v/>
      </c>
      <c r="N115" s="36">
        <f t="shared" si="42"/>
        <v>-1.4213856809311607</v>
      </c>
      <c r="O115" s="36" t="str">
        <f t="shared" si="42"/>
        <v/>
      </c>
      <c r="P115" s="36" t="str">
        <f t="shared" si="42"/>
        <v/>
      </c>
      <c r="Q115" s="36" t="str">
        <f t="shared" si="42"/>
        <v/>
      </c>
      <c r="R115" s="36" t="str">
        <f t="shared" si="42"/>
        <v/>
      </c>
      <c r="S115" s="36" t="str">
        <f t="shared" si="42"/>
        <v/>
      </c>
      <c r="T115" s="36" t="str">
        <f t="shared" si="42"/>
        <v/>
      </c>
      <c r="U115" s="36" t="str">
        <f t="shared" si="42"/>
        <v/>
      </c>
      <c r="V115" s="36">
        <f t="shared" si="42"/>
        <v>-4.0604430105464191</v>
      </c>
      <c r="W115" s="36">
        <f t="shared" si="42"/>
        <v>-3.3672958299864741</v>
      </c>
      <c r="X115" s="36" t="str">
        <f t="shared" si="42"/>
        <v/>
      </c>
      <c r="Y115" s="36" t="str">
        <f t="shared" si="42"/>
        <v/>
      </c>
      <c r="Z115" s="36">
        <f t="shared" si="42"/>
        <v>-2.451005098112319</v>
      </c>
      <c r="AA115" s="36" t="str">
        <f t="shared" si="42"/>
        <v/>
      </c>
      <c r="AB115" s="36">
        <f t="shared" si="42"/>
        <v>-2.2686835413183641</v>
      </c>
      <c r="AC115" s="36" t="str">
        <f t="shared" si="42"/>
        <v/>
      </c>
      <c r="AD115" s="36" t="str">
        <f t="shared" si="42"/>
        <v/>
      </c>
      <c r="AE115" s="36">
        <f t="shared" si="42"/>
        <v>-4.0604430105464191</v>
      </c>
      <c r="AF115" s="36" t="str">
        <f t="shared" si="42"/>
        <v/>
      </c>
      <c r="AG115" s="36" t="str">
        <f t="shared" si="42"/>
        <v/>
      </c>
      <c r="AH115" s="36" t="str">
        <f t="shared" si="42"/>
        <v/>
      </c>
      <c r="AI115" s="36">
        <f t="shared" si="42"/>
        <v>-4.0604430105464191</v>
      </c>
      <c r="AJ115" s="36">
        <f t="shared" si="42"/>
        <v>-2.6741486494265287</v>
      </c>
      <c r="AK115" s="36" t="str">
        <f t="shared" si="42"/>
        <v/>
      </c>
      <c r="AL115" s="36">
        <f t="shared" si="42"/>
        <v>-2.6741486494265287</v>
      </c>
      <c r="AM115" s="36" t="str">
        <f t="shared" si="42"/>
        <v/>
      </c>
      <c r="AN115" s="36">
        <f t="shared" si="42"/>
        <v>-3.3672958299864741</v>
      </c>
      <c r="AO115" s="36" t="str">
        <f t="shared" si="42"/>
        <v/>
      </c>
      <c r="AP115" s="36" t="str">
        <f t="shared" si="42"/>
        <v/>
      </c>
      <c r="AQ115" s="36" t="str">
        <f t="shared" si="42"/>
        <v/>
      </c>
      <c r="AR115" s="36">
        <f t="shared" si="42"/>
        <v>-1.6625477377480489</v>
      </c>
      <c r="AS115" s="36" t="str">
        <f t="shared" si="42"/>
        <v/>
      </c>
      <c r="AT115" s="36" t="str">
        <f t="shared" si="42"/>
        <v/>
      </c>
      <c r="AU115" s="36" t="str">
        <f t="shared" si="42"/>
        <v/>
      </c>
      <c r="AV115" s="36" t="str">
        <f t="shared" si="42"/>
        <v/>
      </c>
      <c r="AW115" s="36" t="str">
        <f t="shared" si="42"/>
        <v/>
      </c>
      <c r="AX115" s="36" t="str">
        <f t="shared" si="42"/>
        <v/>
      </c>
      <c r="AY115" s="36" t="str">
        <f t="shared" si="42"/>
        <v/>
      </c>
      <c r="AZ115" s="36" t="str">
        <f t="shared" si="42"/>
        <v/>
      </c>
      <c r="BA115" s="36" t="str">
        <f t="shared" si="42"/>
        <v/>
      </c>
      <c r="BB115" s="36" t="str">
        <f t="shared" si="42"/>
        <v/>
      </c>
      <c r="BC115" s="36" t="str">
        <f t="shared" si="42"/>
        <v/>
      </c>
      <c r="BD115" s="36" t="str">
        <f t="shared" si="42"/>
        <v/>
      </c>
      <c r="BE115" s="36" t="str">
        <f t="shared" si="42"/>
        <v/>
      </c>
      <c r="BF115" s="36" t="str">
        <f t="shared" si="42"/>
        <v/>
      </c>
      <c r="BG115" s="36" t="str">
        <f t="shared" si="42"/>
        <v/>
      </c>
      <c r="BH115" s="36" t="str">
        <f t="shared" si="42"/>
        <v/>
      </c>
      <c r="BI115" s="36" t="str">
        <f t="shared" si="42"/>
        <v/>
      </c>
      <c r="BJ115" s="36" t="str">
        <f t="shared" si="42"/>
        <v/>
      </c>
      <c r="BK115" s="36" t="str">
        <f t="shared" si="42"/>
        <v/>
      </c>
      <c r="BL115" s="36" t="str">
        <f t="shared" si="42"/>
        <v/>
      </c>
      <c r="BM115" s="36" t="str">
        <f t="shared" si="42"/>
        <v/>
      </c>
      <c r="BN115" s="36">
        <f t="shared" si="42"/>
        <v>-2.6741486494265287</v>
      </c>
      <c r="BO115" s="36" t="str">
        <f t="shared" si="41"/>
        <v/>
      </c>
      <c r="BP115" s="36" t="str">
        <f t="shared" si="41"/>
        <v/>
      </c>
      <c r="BQ115" s="36" t="str">
        <f t="shared" si="41"/>
        <v/>
      </c>
      <c r="BR115" s="37" t="str">
        <f t="shared" si="41"/>
        <v/>
      </c>
    </row>
    <row r="116" spans="2:70" ht="15.75" x14ac:dyDescent="0.25">
      <c r="B116" s="42">
        <v>42543</v>
      </c>
      <c r="C116" s="36" t="str">
        <f t="shared" si="42"/>
        <v/>
      </c>
      <c r="D116" s="36" t="str">
        <f t="shared" si="42"/>
        <v/>
      </c>
      <c r="E116" s="36" t="str">
        <f t="shared" si="42"/>
        <v/>
      </c>
      <c r="F116" s="36" t="str">
        <f t="shared" si="42"/>
        <v/>
      </c>
      <c r="G116" s="36" t="str">
        <f t="shared" si="42"/>
        <v/>
      </c>
      <c r="H116" s="36" t="str">
        <f t="shared" si="42"/>
        <v/>
      </c>
      <c r="I116" s="36">
        <f t="shared" si="42"/>
        <v>-3.0602707946915624</v>
      </c>
      <c r="J116" s="36" t="str">
        <f t="shared" si="42"/>
        <v/>
      </c>
      <c r="K116" s="36">
        <f t="shared" si="42"/>
        <v>-2.367123614131617</v>
      </c>
      <c r="L116" s="36" t="str">
        <f t="shared" si="42"/>
        <v/>
      </c>
      <c r="M116" s="36" t="str">
        <f t="shared" si="42"/>
        <v/>
      </c>
      <c r="N116" s="36">
        <f t="shared" si="42"/>
        <v>-2.367123614131617</v>
      </c>
      <c r="O116" s="36" t="str">
        <f t="shared" si="42"/>
        <v/>
      </c>
      <c r="P116" s="36" t="str">
        <f t="shared" si="42"/>
        <v/>
      </c>
      <c r="Q116" s="36" t="str">
        <f t="shared" si="42"/>
        <v/>
      </c>
      <c r="R116" s="36" t="str">
        <f t="shared" si="42"/>
        <v/>
      </c>
      <c r="S116" s="36" t="str">
        <f t="shared" si="42"/>
        <v/>
      </c>
      <c r="T116" s="36" t="str">
        <f t="shared" si="42"/>
        <v/>
      </c>
      <c r="U116" s="36" t="str">
        <f t="shared" si="42"/>
        <v/>
      </c>
      <c r="V116" s="36" t="str">
        <f t="shared" si="42"/>
        <v/>
      </c>
      <c r="W116" s="36">
        <f t="shared" si="42"/>
        <v>-3.0602707946915624</v>
      </c>
      <c r="X116" s="36" t="str">
        <f t="shared" si="42"/>
        <v/>
      </c>
      <c r="Y116" s="36" t="str">
        <f t="shared" si="42"/>
        <v/>
      </c>
      <c r="Z116" s="36">
        <f t="shared" si="42"/>
        <v>-2.2129729343043585</v>
      </c>
      <c r="AA116" s="36" t="str">
        <f t="shared" si="42"/>
        <v/>
      </c>
      <c r="AB116" s="36">
        <f t="shared" si="42"/>
        <v>-2.5494451709255714</v>
      </c>
      <c r="AC116" s="36" t="str">
        <f t="shared" si="42"/>
        <v/>
      </c>
      <c r="AD116" s="36" t="str">
        <f t="shared" si="42"/>
        <v/>
      </c>
      <c r="AE116" s="36">
        <f t="shared" si="42"/>
        <v>-4.1588830833596715</v>
      </c>
      <c r="AF116" s="36" t="str">
        <f t="shared" si="42"/>
        <v/>
      </c>
      <c r="AG116" s="36" t="str">
        <f t="shared" si="42"/>
        <v/>
      </c>
      <c r="AH116" s="36" t="str">
        <f t="shared" si="42"/>
        <v/>
      </c>
      <c r="AI116" s="36" t="str">
        <f t="shared" si="42"/>
        <v/>
      </c>
      <c r="AJ116" s="36">
        <f t="shared" si="42"/>
        <v>-2.367123614131617</v>
      </c>
      <c r="AK116" s="36" t="str">
        <f t="shared" si="42"/>
        <v/>
      </c>
      <c r="AL116" s="36">
        <f t="shared" si="42"/>
        <v>-2.5494451709255714</v>
      </c>
      <c r="AM116" s="36" t="str">
        <f t="shared" si="42"/>
        <v/>
      </c>
      <c r="AN116" s="36">
        <f t="shared" si="42"/>
        <v>-3.0602707946915624</v>
      </c>
      <c r="AO116" s="36" t="str">
        <f t="shared" si="42"/>
        <v/>
      </c>
      <c r="AP116" s="36" t="str">
        <f t="shared" si="42"/>
        <v/>
      </c>
      <c r="AQ116" s="36">
        <f t="shared" si="42"/>
        <v>-4.1588830833596715</v>
      </c>
      <c r="AR116" s="36">
        <f t="shared" si="42"/>
        <v>-1.5198257537444133</v>
      </c>
      <c r="AS116" s="36" t="str">
        <f t="shared" si="42"/>
        <v/>
      </c>
      <c r="AT116" s="36" t="str">
        <f t="shared" si="42"/>
        <v/>
      </c>
      <c r="AU116" s="36" t="str">
        <f t="shared" si="42"/>
        <v/>
      </c>
      <c r="AV116" s="36" t="str">
        <f t="shared" si="42"/>
        <v/>
      </c>
      <c r="AW116" s="36" t="str">
        <f t="shared" si="42"/>
        <v/>
      </c>
      <c r="AX116" s="36" t="str">
        <f t="shared" si="42"/>
        <v/>
      </c>
      <c r="AY116" s="36" t="str">
        <f t="shared" si="42"/>
        <v/>
      </c>
      <c r="AZ116" s="36" t="str">
        <f t="shared" si="42"/>
        <v/>
      </c>
      <c r="BA116" s="36" t="str">
        <f t="shared" si="42"/>
        <v/>
      </c>
      <c r="BB116" s="36" t="str">
        <f t="shared" si="42"/>
        <v/>
      </c>
      <c r="BC116" s="36" t="str">
        <f t="shared" si="42"/>
        <v/>
      </c>
      <c r="BD116" s="36">
        <f t="shared" si="42"/>
        <v>-4.1588830833596715</v>
      </c>
      <c r="BE116" s="36" t="str">
        <f t="shared" si="42"/>
        <v/>
      </c>
      <c r="BF116" s="36" t="str">
        <f t="shared" si="42"/>
        <v/>
      </c>
      <c r="BG116" s="36" t="str">
        <f t="shared" si="42"/>
        <v/>
      </c>
      <c r="BH116" s="36" t="str">
        <f t="shared" si="42"/>
        <v/>
      </c>
      <c r="BI116" s="36" t="str">
        <f t="shared" si="42"/>
        <v/>
      </c>
      <c r="BJ116" s="36" t="str">
        <f t="shared" si="42"/>
        <v/>
      </c>
      <c r="BK116" s="36" t="str">
        <f t="shared" si="42"/>
        <v/>
      </c>
      <c r="BL116" s="36" t="str">
        <f t="shared" si="42"/>
        <v/>
      </c>
      <c r="BM116" s="36" t="str">
        <f t="shared" si="42"/>
        <v/>
      </c>
      <c r="BN116" s="36">
        <f t="shared" ref="BN116:BR120" si="43">IF(BN75&gt;0,LN(BN75),"")</f>
        <v>-3.4657359027997265</v>
      </c>
      <c r="BO116" s="36" t="str">
        <f t="shared" si="43"/>
        <v/>
      </c>
      <c r="BP116" s="36">
        <f t="shared" si="41"/>
        <v>-4.1588830833596715</v>
      </c>
      <c r="BQ116" s="36" t="str">
        <f t="shared" si="41"/>
        <v/>
      </c>
      <c r="BR116" s="37" t="str">
        <f t="shared" si="41"/>
        <v/>
      </c>
    </row>
    <row r="117" spans="2:70" ht="15.75" x14ac:dyDescent="0.25">
      <c r="B117" s="42">
        <v>42544</v>
      </c>
      <c r="C117" s="36" t="str">
        <f t="shared" ref="C117:BN120" si="44">IF(C76&gt;0,LN(C76),"")</f>
        <v/>
      </c>
      <c r="D117" s="36" t="str">
        <f t="shared" si="44"/>
        <v/>
      </c>
      <c r="E117" s="36" t="str">
        <f t="shared" si="44"/>
        <v/>
      </c>
      <c r="F117" s="36" t="str">
        <f t="shared" si="44"/>
        <v/>
      </c>
      <c r="G117" s="36" t="str">
        <f t="shared" si="44"/>
        <v/>
      </c>
      <c r="H117" s="36" t="str">
        <f t="shared" si="44"/>
        <v/>
      </c>
      <c r="I117" s="36">
        <f t="shared" si="44"/>
        <v>-2.7300291078209855</v>
      </c>
      <c r="J117" s="36" t="str">
        <f t="shared" si="44"/>
        <v/>
      </c>
      <c r="K117" s="36">
        <f t="shared" si="44"/>
        <v>-3.8286413964890951</v>
      </c>
      <c r="L117" s="36">
        <f t="shared" si="44"/>
        <v>-3.8286413964890951</v>
      </c>
      <c r="M117" s="36" t="str">
        <f t="shared" si="44"/>
        <v/>
      </c>
      <c r="N117" s="36">
        <f t="shared" si="44"/>
        <v>-2.2192034840549946</v>
      </c>
      <c r="O117" s="36" t="str">
        <f t="shared" si="44"/>
        <v/>
      </c>
      <c r="P117" s="36" t="str">
        <f t="shared" si="44"/>
        <v/>
      </c>
      <c r="Q117" s="36" t="str">
        <f t="shared" si="44"/>
        <v/>
      </c>
      <c r="R117" s="36" t="str">
        <f t="shared" si="44"/>
        <v/>
      </c>
      <c r="S117" s="36" t="str">
        <f t="shared" si="44"/>
        <v/>
      </c>
      <c r="T117" s="36" t="str">
        <f t="shared" si="44"/>
        <v/>
      </c>
      <c r="U117" s="36" t="str">
        <f t="shared" si="44"/>
        <v/>
      </c>
      <c r="V117" s="36" t="str">
        <f t="shared" si="44"/>
        <v/>
      </c>
      <c r="W117" s="36" t="str">
        <f t="shared" si="44"/>
        <v/>
      </c>
      <c r="X117" s="36" t="str">
        <f t="shared" si="44"/>
        <v/>
      </c>
      <c r="Y117" s="36" t="str">
        <f t="shared" si="44"/>
        <v/>
      </c>
      <c r="Z117" s="36">
        <f t="shared" si="44"/>
        <v>-2.2192034840549946</v>
      </c>
      <c r="AA117" s="36" t="str">
        <f t="shared" si="44"/>
        <v/>
      </c>
      <c r="AB117" s="36">
        <f t="shared" si="44"/>
        <v>-2.7300291078209855</v>
      </c>
      <c r="AC117" s="36" t="str">
        <f t="shared" si="44"/>
        <v/>
      </c>
      <c r="AD117" s="36" t="str">
        <f t="shared" si="44"/>
        <v/>
      </c>
      <c r="AE117" s="36" t="str">
        <f t="shared" si="44"/>
        <v/>
      </c>
      <c r="AF117" s="36" t="str">
        <f t="shared" si="44"/>
        <v/>
      </c>
      <c r="AG117" s="36" t="str">
        <f t="shared" si="44"/>
        <v/>
      </c>
      <c r="AH117" s="36" t="str">
        <f t="shared" si="44"/>
        <v/>
      </c>
      <c r="AI117" s="36" t="str">
        <f t="shared" si="44"/>
        <v/>
      </c>
      <c r="AJ117" s="36">
        <f t="shared" si="44"/>
        <v>-2.0368819272610401</v>
      </c>
      <c r="AK117" s="36" t="str">
        <f t="shared" si="44"/>
        <v/>
      </c>
      <c r="AL117" s="36">
        <f t="shared" si="44"/>
        <v>-2.4423470353692043</v>
      </c>
      <c r="AM117" s="36" t="str">
        <f t="shared" si="44"/>
        <v/>
      </c>
      <c r="AN117" s="36">
        <f t="shared" si="44"/>
        <v>-2.4423470353692043</v>
      </c>
      <c r="AO117" s="36" t="str">
        <f t="shared" si="44"/>
        <v/>
      </c>
      <c r="AP117" s="36" t="str">
        <f t="shared" si="44"/>
        <v/>
      </c>
      <c r="AQ117" s="36" t="str">
        <f t="shared" si="44"/>
        <v/>
      </c>
      <c r="AR117" s="36">
        <f t="shared" si="44"/>
        <v>-1.7491998548092591</v>
      </c>
      <c r="AS117" s="36" t="str">
        <f t="shared" si="44"/>
        <v/>
      </c>
      <c r="AT117" s="36" t="str">
        <f t="shared" si="44"/>
        <v/>
      </c>
      <c r="AU117" s="36" t="str">
        <f t="shared" si="44"/>
        <v/>
      </c>
      <c r="AV117" s="36" t="str">
        <f t="shared" si="44"/>
        <v/>
      </c>
      <c r="AW117" s="36" t="str">
        <f t="shared" si="44"/>
        <v/>
      </c>
      <c r="AX117" s="36" t="str">
        <f t="shared" si="44"/>
        <v/>
      </c>
      <c r="AY117" s="36" t="str">
        <f t="shared" si="44"/>
        <v/>
      </c>
      <c r="AZ117" s="36" t="str">
        <f t="shared" si="44"/>
        <v/>
      </c>
      <c r="BA117" s="36" t="str">
        <f t="shared" si="44"/>
        <v/>
      </c>
      <c r="BB117" s="36" t="str">
        <f t="shared" si="44"/>
        <v/>
      </c>
      <c r="BC117" s="36" t="str">
        <f t="shared" si="44"/>
        <v/>
      </c>
      <c r="BD117" s="36">
        <f t="shared" si="44"/>
        <v>-3.8286413964890951</v>
      </c>
      <c r="BE117" s="36" t="str">
        <f t="shared" si="44"/>
        <v/>
      </c>
      <c r="BF117" s="36" t="str">
        <f t="shared" si="44"/>
        <v/>
      </c>
      <c r="BG117" s="36" t="str">
        <f t="shared" si="44"/>
        <v/>
      </c>
      <c r="BH117" s="36" t="str">
        <f t="shared" si="44"/>
        <v/>
      </c>
      <c r="BI117" s="36" t="str">
        <f t="shared" si="44"/>
        <v/>
      </c>
      <c r="BJ117" s="36">
        <f t="shared" si="44"/>
        <v>-3.8286413964890951</v>
      </c>
      <c r="BK117" s="36" t="str">
        <f t="shared" si="44"/>
        <v/>
      </c>
      <c r="BL117" s="36" t="str">
        <f t="shared" si="44"/>
        <v/>
      </c>
      <c r="BM117" s="36" t="str">
        <f t="shared" si="44"/>
        <v/>
      </c>
      <c r="BN117" s="36">
        <f t="shared" si="44"/>
        <v>-2.4423470353692043</v>
      </c>
      <c r="BO117" s="36" t="str">
        <f t="shared" si="43"/>
        <v/>
      </c>
      <c r="BP117" s="36" t="str">
        <f t="shared" si="43"/>
        <v/>
      </c>
      <c r="BQ117" s="36" t="str">
        <f t="shared" si="43"/>
        <v/>
      </c>
      <c r="BR117" s="37" t="str">
        <f t="shared" si="43"/>
        <v/>
      </c>
    </row>
    <row r="118" spans="2:70" ht="15.75" x14ac:dyDescent="0.25">
      <c r="B118" s="42">
        <v>42545</v>
      </c>
      <c r="C118" s="36" t="str">
        <f t="shared" si="44"/>
        <v/>
      </c>
      <c r="D118" s="36" t="str">
        <f t="shared" si="44"/>
        <v/>
      </c>
      <c r="E118" s="36">
        <f t="shared" si="44"/>
        <v>-4.0253516907351496</v>
      </c>
      <c r="F118" s="36" t="str">
        <f t="shared" si="44"/>
        <v/>
      </c>
      <c r="G118" s="36" t="str">
        <f t="shared" si="44"/>
        <v/>
      </c>
      <c r="H118" s="36" t="str">
        <f t="shared" si="44"/>
        <v/>
      </c>
      <c r="I118" s="36">
        <f t="shared" si="44"/>
        <v>-2.4159137783010487</v>
      </c>
      <c r="J118" s="36" t="str">
        <f t="shared" si="44"/>
        <v/>
      </c>
      <c r="K118" s="36">
        <f t="shared" si="44"/>
        <v>-4.0253516907351496</v>
      </c>
      <c r="L118" s="36">
        <f t="shared" si="44"/>
        <v>-2.9267394020670396</v>
      </c>
      <c r="M118" s="36" t="str">
        <f t="shared" si="44"/>
        <v/>
      </c>
      <c r="N118" s="36">
        <f t="shared" si="44"/>
        <v>-2.6390573296152589</v>
      </c>
      <c r="O118" s="36" t="str">
        <f t="shared" si="44"/>
        <v/>
      </c>
      <c r="P118" s="36" t="str">
        <f t="shared" si="44"/>
        <v/>
      </c>
      <c r="Q118" s="36" t="str">
        <f t="shared" si="44"/>
        <v/>
      </c>
      <c r="R118" s="36" t="str">
        <f t="shared" si="44"/>
        <v/>
      </c>
      <c r="S118" s="36" t="str">
        <f t="shared" si="44"/>
        <v/>
      </c>
      <c r="T118" s="36" t="str">
        <f t="shared" si="44"/>
        <v/>
      </c>
      <c r="U118" s="36" t="str">
        <f t="shared" si="44"/>
        <v/>
      </c>
      <c r="V118" s="36" t="str">
        <f t="shared" si="44"/>
        <v/>
      </c>
      <c r="W118" s="36">
        <f t="shared" si="44"/>
        <v>-2.9267394020670396</v>
      </c>
      <c r="X118" s="36" t="str">
        <f t="shared" si="44"/>
        <v/>
      </c>
      <c r="Y118" s="36" t="str">
        <f t="shared" si="44"/>
        <v/>
      </c>
      <c r="Z118" s="36">
        <f t="shared" si="44"/>
        <v>-2.4159137783010487</v>
      </c>
      <c r="AA118" s="36" t="str">
        <f t="shared" si="44"/>
        <v/>
      </c>
      <c r="AB118" s="36">
        <f t="shared" si="44"/>
        <v>-3.3322045101752038</v>
      </c>
      <c r="AC118" s="36" t="str">
        <f t="shared" si="44"/>
        <v/>
      </c>
      <c r="AD118" s="36" t="str">
        <f t="shared" si="44"/>
        <v/>
      </c>
      <c r="AE118" s="36" t="str">
        <f t="shared" si="44"/>
        <v/>
      </c>
      <c r="AF118" s="36" t="str">
        <f t="shared" si="44"/>
        <v/>
      </c>
      <c r="AG118" s="36" t="str">
        <f t="shared" si="44"/>
        <v/>
      </c>
      <c r="AH118" s="36" t="str">
        <f t="shared" si="44"/>
        <v/>
      </c>
      <c r="AI118" s="36" t="str">
        <f t="shared" si="44"/>
        <v/>
      </c>
      <c r="AJ118" s="36">
        <f t="shared" si="44"/>
        <v>-1.8281271133989299</v>
      </c>
      <c r="AK118" s="36" t="str">
        <f t="shared" si="44"/>
        <v/>
      </c>
      <c r="AL118" s="36">
        <f t="shared" si="44"/>
        <v>-2.9267394020670396</v>
      </c>
      <c r="AM118" s="36" t="str">
        <f t="shared" si="44"/>
        <v/>
      </c>
      <c r="AN118" s="36">
        <f t="shared" si="44"/>
        <v>-2.9267394020670396</v>
      </c>
      <c r="AO118" s="36" t="str">
        <f t="shared" si="44"/>
        <v/>
      </c>
      <c r="AP118" s="36" t="str">
        <f t="shared" si="44"/>
        <v/>
      </c>
      <c r="AQ118" s="36" t="str">
        <f t="shared" si="44"/>
        <v/>
      </c>
      <c r="AR118" s="36">
        <f t="shared" si="44"/>
        <v>-1.4604023332736125</v>
      </c>
      <c r="AS118" s="36" t="str">
        <f t="shared" si="44"/>
        <v/>
      </c>
      <c r="AT118" s="36" t="str">
        <f t="shared" si="44"/>
        <v/>
      </c>
      <c r="AU118" s="36" t="str">
        <f t="shared" si="44"/>
        <v/>
      </c>
      <c r="AV118" s="36" t="str">
        <f t="shared" si="44"/>
        <v/>
      </c>
      <c r="AW118" s="36" t="str">
        <f t="shared" si="44"/>
        <v/>
      </c>
      <c r="AX118" s="36" t="str">
        <f t="shared" si="44"/>
        <v/>
      </c>
      <c r="AY118" s="36" t="str">
        <f t="shared" si="44"/>
        <v/>
      </c>
      <c r="AZ118" s="36" t="str">
        <f t="shared" si="44"/>
        <v/>
      </c>
      <c r="BA118" s="36" t="str">
        <f t="shared" si="44"/>
        <v/>
      </c>
      <c r="BB118" s="36" t="str">
        <f t="shared" si="44"/>
        <v/>
      </c>
      <c r="BC118" s="36" t="str">
        <f t="shared" si="44"/>
        <v/>
      </c>
      <c r="BD118" s="36">
        <f t="shared" si="44"/>
        <v>-3.3322045101752038</v>
      </c>
      <c r="BE118" s="36" t="str">
        <f t="shared" si="44"/>
        <v/>
      </c>
      <c r="BF118" s="36" t="str">
        <f t="shared" si="44"/>
        <v/>
      </c>
      <c r="BG118" s="36" t="str">
        <f t="shared" si="44"/>
        <v/>
      </c>
      <c r="BH118" s="36" t="str">
        <f t="shared" si="44"/>
        <v/>
      </c>
      <c r="BI118" s="36" t="str">
        <f t="shared" si="44"/>
        <v/>
      </c>
      <c r="BJ118" s="36" t="str">
        <f t="shared" si="44"/>
        <v/>
      </c>
      <c r="BK118" s="36" t="str">
        <f t="shared" si="44"/>
        <v/>
      </c>
      <c r="BL118" s="36" t="str">
        <f t="shared" si="44"/>
        <v/>
      </c>
      <c r="BM118" s="36" t="str">
        <f t="shared" si="44"/>
        <v/>
      </c>
      <c r="BN118" s="36">
        <f t="shared" si="44"/>
        <v>-3.3322045101752038</v>
      </c>
      <c r="BO118" s="36" t="str">
        <f t="shared" si="43"/>
        <v/>
      </c>
      <c r="BP118" s="36" t="str">
        <f t="shared" si="43"/>
        <v/>
      </c>
      <c r="BQ118" s="36" t="str">
        <f t="shared" si="43"/>
        <v/>
      </c>
      <c r="BR118" s="37" t="str">
        <f t="shared" si="43"/>
        <v/>
      </c>
    </row>
    <row r="119" spans="2:70" ht="15.75" x14ac:dyDescent="0.25">
      <c r="B119" s="42">
        <v>42546</v>
      </c>
      <c r="C119" s="36" t="str">
        <f t="shared" si="44"/>
        <v/>
      </c>
      <c r="D119" s="36" t="str">
        <f t="shared" si="44"/>
        <v/>
      </c>
      <c r="E119" s="36">
        <f t="shared" si="44"/>
        <v>-4.3307333402863311</v>
      </c>
      <c r="F119" s="36" t="str">
        <f t="shared" si="44"/>
        <v/>
      </c>
      <c r="G119" s="36" t="str">
        <f t="shared" si="44"/>
        <v/>
      </c>
      <c r="H119" s="36" t="str">
        <f t="shared" si="44"/>
        <v/>
      </c>
      <c r="I119" s="36">
        <f t="shared" si="44"/>
        <v>-4.3307333402863311</v>
      </c>
      <c r="J119" s="36" t="str">
        <f t="shared" si="44"/>
        <v/>
      </c>
      <c r="K119" s="36">
        <f t="shared" si="44"/>
        <v>-3.2321210516182215</v>
      </c>
      <c r="L119" s="36">
        <f t="shared" si="44"/>
        <v>-4.3307333402863311</v>
      </c>
      <c r="M119" s="36" t="str">
        <f t="shared" si="44"/>
        <v/>
      </c>
      <c r="N119" s="36">
        <f t="shared" si="44"/>
        <v>-2.384823191231018</v>
      </c>
      <c r="O119" s="36" t="str">
        <f t="shared" si="44"/>
        <v/>
      </c>
      <c r="P119" s="36" t="str">
        <f t="shared" si="44"/>
        <v/>
      </c>
      <c r="Q119" s="36" t="str">
        <f t="shared" si="44"/>
        <v/>
      </c>
      <c r="R119" s="36" t="str">
        <f t="shared" si="44"/>
        <v/>
      </c>
      <c r="S119" s="36" t="str">
        <f t="shared" si="44"/>
        <v/>
      </c>
      <c r="T119" s="36" t="str">
        <f t="shared" si="44"/>
        <v/>
      </c>
      <c r="U119" s="36" t="str">
        <f t="shared" si="44"/>
        <v/>
      </c>
      <c r="V119" s="36" t="str">
        <f t="shared" si="44"/>
        <v/>
      </c>
      <c r="W119" s="36">
        <f t="shared" si="44"/>
        <v>-4.3307333402863311</v>
      </c>
      <c r="X119" s="36" t="str">
        <f t="shared" si="44"/>
        <v/>
      </c>
      <c r="Y119" s="36" t="str">
        <f t="shared" si="44"/>
        <v/>
      </c>
      <c r="Z119" s="36">
        <f t="shared" si="44"/>
        <v>-2.9444389791664407</v>
      </c>
      <c r="AA119" s="36" t="str">
        <f t="shared" si="44"/>
        <v/>
      </c>
      <c r="AB119" s="36">
        <f t="shared" si="44"/>
        <v>-2.9444389791664407</v>
      </c>
      <c r="AC119" s="36" t="str">
        <f t="shared" si="44"/>
        <v/>
      </c>
      <c r="AD119" s="36" t="str">
        <f t="shared" si="44"/>
        <v/>
      </c>
      <c r="AE119" s="36" t="str">
        <f t="shared" si="44"/>
        <v/>
      </c>
      <c r="AF119" s="36" t="str">
        <f t="shared" si="44"/>
        <v/>
      </c>
      <c r="AG119" s="36" t="str">
        <f t="shared" si="44"/>
        <v/>
      </c>
      <c r="AH119" s="36" t="str">
        <f t="shared" si="44"/>
        <v/>
      </c>
      <c r="AI119" s="36" t="str">
        <f t="shared" si="44"/>
        <v/>
      </c>
      <c r="AJ119" s="36">
        <f t="shared" si="44"/>
        <v>-1.9328380674879604</v>
      </c>
      <c r="AK119" s="36" t="str">
        <f t="shared" si="44"/>
        <v/>
      </c>
      <c r="AL119" s="36">
        <f t="shared" si="44"/>
        <v>-1.9328380674879604</v>
      </c>
      <c r="AM119" s="36" t="str">
        <f t="shared" si="44"/>
        <v/>
      </c>
      <c r="AN119" s="36">
        <f t="shared" si="44"/>
        <v>-1.8458266904983309</v>
      </c>
      <c r="AO119" s="36" t="str">
        <f t="shared" si="44"/>
        <v/>
      </c>
      <c r="AP119" s="36" t="str">
        <f t="shared" si="44"/>
        <v/>
      </c>
      <c r="AQ119" s="36" t="str">
        <f t="shared" si="44"/>
        <v/>
      </c>
      <c r="AR119" s="36">
        <f t="shared" si="44"/>
        <v>-1.622683139184121</v>
      </c>
      <c r="AS119" s="36" t="str">
        <f t="shared" si="44"/>
        <v/>
      </c>
      <c r="AT119" s="36" t="str">
        <f t="shared" si="44"/>
        <v/>
      </c>
      <c r="AU119" s="36" t="str">
        <f t="shared" si="44"/>
        <v/>
      </c>
      <c r="AV119" s="36" t="str">
        <f t="shared" si="44"/>
        <v/>
      </c>
      <c r="AW119" s="36" t="str">
        <f t="shared" si="44"/>
        <v/>
      </c>
      <c r="AX119" s="36" t="str">
        <f t="shared" si="44"/>
        <v/>
      </c>
      <c r="AY119" s="36" t="str">
        <f t="shared" si="44"/>
        <v/>
      </c>
      <c r="AZ119" s="36" t="str">
        <f t="shared" si="44"/>
        <v/>
      </c>
      <c r="BA119" s="36" t="str">
        <f t="shared" si="44"/>
        <v/>
      </c>
      <c r="BB119" s="36" t="str">
        <f t="shared" si="44"/>
        <v/>
      </c>
      <c r="BC119" s="36" t="str">
        <f t="shared" si="44"/>
        <v/>
      </c>
      <c r="BD119" s="36">
        <f t="shared" si="44"/>
        <v>-4.3307333402863311</v>
      </c>
      <c r="BE119" s="36" t="str">
        <f t="shared" si="44"/>
        <v/>
      </c>
      <c r="BF119" s="36" t="str">
        <f t="shared" si="44"/>
        <v/>
      </c>
      <c r="BG119" s="36" t="str">
        <f t="shared" si="44"/>
        <v/>
      </c>
      <c r="BH119" s="36" t="str">
        <f t="shared" si="44"/>
        <v/>
      </c>
      <c r="BI119" s="36" t="str">
        <f t="shared" si="44"/>
        <v/>
      </c>
      <c r="BJ119" s="36" t="str">
        <f t="shared" si="44"/>
        <v/>
      </c>
      <c r="BK119" s="36" t="str">
        <f t="shared" si="44"/>
        <v/>
      </c>
      <c r="BL119" s="36" t="str">
        <f t="shared" si="44"/>
        <v/>
      </c>
      <c r="BM119" s="36" t="str">
        <f t="shared" si="44"/>
        <v/>
      </c>
      <c r="BN119" s="36">
        <f t="shared" si="44"/>
        <v>-2.9444389791664407</v>
      </c>
      <c r="BO119" s="36" t="str">
        <f t="shared" si="43"/>
        <v/>
      </c>
      <c r="BP119" s="36" t="str">
        <f t="shared" si="43"/>
        <v/>
      </c>
      <c r="BQ119" s="36" t="str">
        <f t="shared" si="43"/>
        <v/>
      </c>
      <c r="BR119" s="37" t="str">
        <f t="shared" si="43"/>
        <v/>
      </c>
    </row>
    <row r="120" spans="2:70" ht="15.75" x14ac:dyDescent="0.25">
      <c r="B120" s="42">
        <v>42547</v>
      </c>
      <c r="C120" s="36" t="str">
        <f t="shared" si="44"/>
        <v/>
      </c>
      <c r="D120" s="36" t="str">
        <f t="shared" si="44"/>
        <v/>
      </c>
      <c r="E120" s="36" t="str">
        <f t="shared" si="44"/>
        <v/>
      </c>
      <c r="F120" s="36" t="str">
        <f t="shared" si="44"/>
        <v/>
      </c>
      <c r="G120" s="36" t="str">
        <f t="shared" si="44"/>
        <v/>
      </c>
      <c r="H120" s="36" t="str">
        <f t="shared" si="44"/>
        <v/>
      </c>
      <c r="I120" s="36">
        <f t="shared" si="44"/>
        <v>-4.3040650932041693</v>
      </c>
      <c r="J120" s="36" t="str">
        <f t="shared" si="44"/>
        <v/>
      </c>
      <c r="K120" s="36">
        <f t="shared" si="44"/>
        <v>-3.2054528045360602</v>
      </c>
      <c r="L120" s="36" t="str">
        <f t="shared" si="44"/>
        <v/>
      </c>
      <c r="M120" s="36" t="str">
        <f t="shared" si="44"/>
        <v/>
      </c>
      <c r="N120" s="36">
        <f t="shared" si="44"/>
        <v>-2.1068405158679502</v>
      </c>
      <c r="O120" s="36" t="str">
        <f t="shared" si="44"/>
        <v/>
      </c>
      <c r="P120" s="36" t="str">
        <f t="shared" si="44"/>
        <v/>
      </c>
      <c r="Q120" s="36" t="str">
        <f t="shared" si="44"/>
        <v/>
      </c>
      <c r="R120" s="36" t="str">
        <f t="shared" si="44"/>
        <v/>
      </c>
      <c r="S120" s="36" t="str">
        <f t="shared" si="44"/>
        <v/>
      </c>
      <c r="T120" s="36" t="str">
        <f t="shared" si="44"/>
        <v/>
      </c>
      <c r="U120" s="36" t="str">
        <f t="shared" si="44"/>
        <v/>
      </c>
      <c r="V120" s="36" t="str">
        <f t="shared" si="44"/>
        <v/>
      </c>
      <c r="W120" s="36">
        <f t="shared" si="44"/>
        <v>-3.6109179126442243</v>
      </c>
      <c r="X120" s="36" t="str">
        <f t="shared" si="44"/>
        <v/>
      </c>
      <c r="Y120" s="36">
        <f t="shared" si="44"/>
        <v>-4.3040650932041693</v>
      </c>
      <c r="Z120" s="36">
        <f t="shared" si="44"/>
        <v>-2.6946271807700692</v>
      </c>
      <c r="AA120" s="36" t="str">
        <f t="shared" si="44"/>
        <v/>
      </c>
      <c r="AB120" s="36">
        <f t="shared" si="44"/>
        <v>-3.6109179126442243</v>
      </c>
      <c r="AC120" s="36" t="str">
        <f t="shared" si="44"/>
        <v/>
      </c>
      <c r="AD120" s="36" t="str">
        <f t="shared" si="44"/>
        <v/>
      </c>
      <c r="AE120" s="36" t="str">
        <f t="shared" si="44"/>
        <v/>
      </c>
      <c r="AF120" s="36" t="str">
        <f t="shared" si="44"/>
        <v/>
      </c>
      <c r="AG120" s="36" t="str">
        <f t="shared" si="44"/>
        <v/>
      </c>
      <c r="AH120" s="36" t="str">
        <f t="shared" si="44"/>
        <v/>
      </c>
      <c r="AI120" s="36" t="str">
        <f t="shared" si="44"/>
        <v/>
      </c>
      <c r="AJ120" s="36">
        <f t="shared" si="44"/>
        <v>-1.8191584434161694</v>
      </c>
      <c r="AK120" s="36" t="str">
        <f t="shared" si="44"/>
        <v/>
      </c>
      <c r="AL120" s="36">
        <f t="shared" si="44"/>
        <v>-2.917770732084279</v>
      </c>
      <c r="AM120" s="36" t="str">
        <f t="shared" si="44"/>
        <v/>
      </c>
      <c r="AN120" s="36">
        <f t="shared" si="44"/>
        <v>-2.1068405158679502</v>
      </c>
      <c r="AO120" s="36" t="str">
        <f t="shared" si="44"/>
        <v/>
      </c>
      <c r="AP120" s="36" t="str">
        <f t="shared" si="44"/>
        <v/>
      </c>
      <c r="AQ120" s="36" t="str">
        <f t="shared" si="44"/>
        <v/>
      </c>
      <c r="AR120" s="36">
        <f t="shared" si="44"/>
        <v>-1.3596261140377293</v>
      </c>
      <c r="AS120" s="36">
        <f t="shared" si="44"/>
        <v>-4.3040650932041693</v>
      </c>
      <c r="AT120" s="36" t="str">
        <f t="shared" si="44"/>
        <v/>
      </c>
      <c r="AU120" s="36" t="str">
        <f t="shared" si="44"/>
        <v/>
      </c>
      <c r="AV120" s="36" t="str">
        <f t="shared" si="44"/>
        <v/>
      </c>
      <c r="AW120" s="36" t="str">
        <f t="shared" si="44"/>
        <v/>
      </c>
      <c r="AX120" s="36" t="str">
        <f t="shared" si="44"/>
        <v/>
      </c>
      <c r="AY120" s="36" t="str">
        <f t="shared" si="44"/>
        <v/>
      </c>
      <c r="AZ120" s="36" t="str">
        <f t="shared" si="44"/>
        <v/>
      </c>
      <c r="BA120" s="36" t="str">
        <f t="shared" si="44"/>
        <v/>
      </c>
      <c r="BB120" s="36" t="str">
        <f t="shared" si="44"/>
        <v/>
      </c>
      <c r="BC120" s="36" t="str">
        <f t="shared" si="44"/>
        <v/>
      </c>
      <c r="BD120" s="36">
        <f t="shared" si="44"/>
        <v>-3.6109179126442243</v>
      </c>
      <c r="BE120" s="36" t="str">
        <f t="shared" si="44"/>
        <v/>
      </c>
      <c r="BF120" s="36" t="str">
        <f t="shared" si="44"/>
        <v/>
      </c>
      <c r="BG120" s="36" t="str">
        <f t="shared" si="44"/>
        <v/>
      </c>
      <c r="BH120" s="36" t="str">
        <f t="shared" si="44"/>
        <v/>
      </c>
      <c r="BI120" s="36" t="str">
        <f t="shared" si="44"/>
        <v/>
      </c>
      <c r="BJ120" s="36" t="str">
        <f t="shared" si="44"/>
        <v/>
      </c>
      <c r="BK120" s="36" t="str">
        <f t="shared" si="44"/>
        <v/>
      </c>
      <c r="BL120" s="36" t="str">
        <f t="shared" si="44"/>
        <v/>
      </c>
      <c r="BM120" s="36" t="str">
        <f t="shared" si="44"/>
        <v/>
      </c>
      <c r="BN120" s="36">
        <f t="shared" ref="BN120:BR123" si="45">IF(BN79&gt;0,LN(BN79),"")</f>
        <v>-3.2054528045360602</v>
      </c>
      <c r="BO120" s="36" t="str">
        <f t="shared" si="45"/>
        <v/>
      </c>
      <c r="BP120" s="36" t="str">
        <f t="shared" si="43"/>
        <v/>
      </c>
      <c r="BQ120" s="36">
        <f t="shared" si="43"/>
        <v>-4.3040650932041693</v>
      </c>
      <c r="BR120" s="37" t="str">
        <f t="shared" si="43"/>
        <v/>
      </c>
    </row>
    <row r="121" spans="2:70" ht="15.75" x14ac:dyDescent="0.25">
      <c r="B121" s="42">
        <v>42548</v>
      </c>
      <c r="C121" s="36" t="str">
        <f t="shared" ref="C121:BN123" si="46">IF(C80&gt;0,LN(C80),"")</f>
        <v/>
      </c>
      <c r="D121" s="36" t="str">
        <f t="shared" si="46"/>
        <v/>
      </c>
      <c r="E121" s="36" t="str">
        <f t="shared" si="46"/>
        <v/>
      </c>
      <c r="F121" s="36" t="str">
        <f t="shared" si="46"/>
        <v/>
      </c>
      <c r="G121" s="36" t="str">
        <f t="shared" si="46"/>
        <v/>
      </c>
      <c r="H121" s="36" t="str">
        <f t="shared" si="46"/>
        <v/>
      </c>
      <c r="I121" s="36">
        <f t="shared" si="46"/>
        <v>-3.713572066704308</v>
      </c>
      <c r="J121" s="36" t="str">
        <f t="shared" si="46"/>
        <v/>
      </c>
      <c r="K121" s="36">
        <f t="shared" si="46"/>
        <v>-3.0204248861443626</v>
      </c>
      <c r="L121" s="36" t="str">
        <f t="shared" si="46"/>
        <v/>
      </c>
      <c r="M121" s="36" t="str">
        <f t="shared" si="46"/>
        <v/>
      </c>
      <c r="N121" s="36">
        <f t="shared" si="46"/>
        <v>-2.6149597780361984</v>
      </c>
      <c r="O121" s="36" t="str">
        <f t="shared" si="46"/>
        <v/>
      </c>
      <c r="P121" s="36" t="str">
        <f t="shared" si="46"/>
        <v/>
      </c>
      <c r="Q121" s="36" t="str">
        <f t="shared" si="46"/>
        <v/>
      </c>
      <c r="R121" s="36" t="str">
        <f t="shared" si="46"/>
        <v/>
      </c>
      <c r="S121" s="36" t="str">
        <f t="shared" si="46"/>
        <v/>
      </c>
      <c r="T121" s="36" t="str">
        <f t="shared" si="46"/>
        <v/>
      </c>
      <c r="U121" s="36" t="str">
        <f t="shared" si="46"/>
        <v/>
      </c>
      <c r="V121" s="36" t="str">
        <f t="shared" si="46"/>
        <v/>
      </c>
      <c r="W121" s="36" t="str">
        <f t="shared" si="46"/>
        <v/>
      </c>
      <c r="X121" s="36" t="str">
        <f t="shared" si="46"/>
        <v/>
      </c>
      <c r="Y121" s="36" t="str">
        <f t="shared" si="46"/>
        <v/>
      </c>
      <c r="Z121" s="36">
        <f t="shared" si="46"/>
        <v>-2.3272777055844172</v>
      </c>
      <c r="AA121" s="36" t="str">
        <f t="shared" si="46"/>
        <v/>
      </c>
      <c r="AB121" s="36">
        <f t="shared" si="46"/>
        <v>-3.3081069585961433</v>
      </c>
      <c r="AC121" s="36" t="str">
        <f t="shared" si="46"/>
        <v/>
      </c>
      <c r="AD121" s="36" t="str">
        <f t="shared" si="46"/>
        <v/>
      </c>
      <c r="AE121" s="36">
        <f t="shared" si="46"/>
        <v>-2.7972813348301528</v>
      </c>
      <c r="AF121" s="36" t="str">
        <f t="shared" si="46"/>
        <v/>
      </c>
      <c r="AG121" s="36" t="str">
        <f t="shared" si="46"/>
        <v/>
      </c>
      <c r="AH121" s="36" t="str">
        <f t="shared" si="46"/>
        <v/>
      </c>
      <c r="AI121" s="36" t="str">
        <f t="shared" si="46"/>
        <v/>
      </c>
      <c r="AJ121" s="36">
        <f t="shared" si="46"/>
        <v>-1.5163474893680884</v>
      </c>
      <c r="AK121" s="36" t="str">
        <f t="shared" si="46"/>
        <v/>
      </c>
      <c r="AL121" s="36">
        <f t="shared" si="46"/>
        <v>-3.3081069585961433</v>
      </c>
      <c r="AM121" s="36" t="str">
        <f t="shared" si="46"/>
        <v/>
      </c>
      <c r="AN121" s="36">
        <f t="shared" si="46"/>
        <v>-2.0088239744658827</v>
      </c>
      <c r="AO121" s="36" t="str">
        <f t="shared" si="46"/>
        <v/>
      </c>
      <c r="AP121" s="36" t="str">
        <f t="shared" si="46"/>
        <v/>
      </c>
      <c r="AQ121" s="36" t="str">
        <f t="shared" si="46"/>
        <v/>
      </c>
      <c r="AR121" s="36">
        <f t="shared" si="46"/>
        <v>-1.5735059032080372</v>
      </c>
      <c r="AS121" s="36">
        <f t="shared" si="46"/>
        <v>-4.4067192472642533</v>
      </c>
      <c r="AT121" s="36" t="str">
        <f t="shared" si="46"/>
        <v/>
      </c>
      <c r="AU121" s="36" t="str">
        <f t="shared" si="46"/>
        <v/>
      </c>
      <c r="AV121" s="36" t="str">
        <f t="shared" si="46"/>
        <v/>
      </c>
      <c r="AW121" s="36" t="str">
        <f t="shared" si="46"/>
        <v/>
      </c>
      <c r="AX121" s="36" t="str">
        <f t="shared" si="46"/>
        <v/>
      </c>
      <c r="AY121" s="36" t="str">
        <f t="shared" si="46"/>
        <v/>
      </c>
      <c r="AZ121" s="36" t="str">
        <f t="shared" si="46"/>
        <v/>
      </c>
      <c r="BA121" s="36" t="str">
        <f t="shared" si="46"/>
        <v/>
      </c>
      <c r="BB121" s="36" t="str">
        <f t="shared" si="46"/>
        <v/>
      </c>
      <c r="BC121" s="36" t="str">
        <f t="shared" si="46"/>
        <v/>
      </c>
      <c r="BD121" s="36">
        <f t="shared" si="46"/>
        <v>-4.4067192472642533</v>
      </c>
      <c r="BE121" s="36" t="str">
        <f t="shared" si="46"/>
        <v/>
      </c>
      <c r="BF121" s="36" t="str">
        <f t="shared" si="46"/>
        <v/>
      </c>
      <c r="BG121" s="36" t="str">
        <f t="shared" si="46"/>
        <v/>
      </c>
      <c r="BH121" s="36" t="str">
        <f t="shared" si="46"/>
        <v/>
      </c>
      <c r="BI121" s="36" t="str">
        <f t="shared" si="46"/>
        <v/>
      </c>
      <c r="BJ121" s="36" t="str">
        <f t="shared" si="46"/>
        <v/>
      </c>
      <c r="BK121" s="36" t="str">
        <f t="shared" si="46"/>
        <v/>
      </c>
      <c r="BL121" s="36" t="str">
        <f t="shared" si="46"/>
        <v/>
      </c>
      <c r="BM121" s="36" t="str">
        <f t="shared" si="46"/>
        <v/>
      </c>
      <c r="BN121" s="36">
        <f t="shared" si="46"/>
        <v>-3.713572066704308</v>
      </c>
      <c r="BO121" s="36" t="str">
        <f t="shared" si="45"/>
        <v/>
      </c>
      <c r="BP121" s="36" t="str">
        <f t="shared" si="45"/>
        <v/>
      </c>
      <c r="BQ121" s="36">
        <f t="shared" si="45"/>
        <v>-4.4067192472642533</v>
      </c>
      <c r="BR121" s="37" t="str">
        <f t="shared" si="45"/>
        <v/>
      </c>
    </row>
    <row r="122" spans="2:70" ht="15.75" x14ac:dyDescent="0.25">
      <c r="B122" s="42">
        <v>42550</v>
      </c>
      <c r="C122" s="36" t="str">
        <f t="shared" si="46"/>
        <v/>
      </c>
      <c r="D122" s="36" t="str">
        <f t="shared" si="46"/>
        <v/>
      </c>
      <c r="E122" s="36" t="str">
        <f t="shared" si="46"/>
        <v/>
      </c>
      <c r="F122" s="36" t="str">
        <f t="shared" si="46"/>
        <v/>
      </c>
      <c r="G122" s="36" t="str">
        <f t="shared" si="46"/>
        <v/>
      </c>
      <c r="H122" s="36">
        <f t="shared" si="46"/>
        <v>-4.1896547420264252</v>
      </c>
      <c r="I122" s="36">
        <f t="shared" si="46"/>
        <v>-3.4965075614664802</v>
      </c>
      <c r="J122" s="36" t="str">
        <f t="shared" si="46"/>
        <v/>
      </c>
      <c r="K122" s="36">
        <f t="shared" si="46"/>
        <v>-3.4965075614664802</v>
      </c>
      <c r="L122" s="36">
        <f t="shared" si="46"/>
        <v>-4.1896547420264252</v>
      </c>
      <c r="M122" s="36" t="str">
        <f t="shared" si="46"/>
        <v/>
      </c>
      <c r="N122" s="36">
        <f t="shared" si="46"/>
        <v>-1.791759469228055</v>
      </c>
      <c r="O122" s="36" t="str">
        <f t="shared" si="46"/>
        <v/>
      </c>
      <c r="P122" s="36" t="str">
        <f t="shared" si="46"/>
        <v/>
      </c>
      <c r="Q122" s="36" t="str">
        <f t="shared" si="46"/>
        <v/>
      </c>
      <c r="R122" s="36" t="str">
        <f t="shared" si="46"/>
        <v/>
      </c>
      <c r="S122" s="36" t="str">
        <f t="shared" si="46"/>
        <v/>
      </c>
      <c r="T122" s="36" t="str">
        <f t="shared" si="46"/>
        <v/>
      </c>
      <c r="U122" s="36" t="str">
        <f t="shared" si="46"/>
        <v/>
      </c>
      <c r="V122" s="36" t="str">
        <f t="shared" si="46"/>
        <v/>
      </c>
      <c r="W122" s="36" t="str">
        <f t="shared" si="46"/>
        <v/>
      </c>
      <c r="X122" s="36" t="str">
        <f t="shared" si="46"/>
        <v/>
      </c>
      <c r="Y122" s="36" t="str">
        <f t="shared" si="46"/>
        <v/>
      </c>
      <c r="Z122" s="36">
        <f t="shared" si="46"/>
        <v>-3.0910424533583156</v>
      </c>
      <c r="AA122" s="36" t="str">
        <f t="shared" si="46"/>
        <v/>
      </c>
      <c r="AB122" s="36">
        <f t="shared" si="46"/>
        <v>-3.4965075614664802</v>
      </c>
      <c r="AC122" s="36" t="str">
        <f t="shared" si="46"/>
        <v/>
      </c>
      <c r="AD122" s="36" t="str">
        <f t="shared" si="46"/>
        <v/>
      </c>
      <c r="AE122" s="36">
        <f t="shared" si="46"/>
        <v>-3.4965075614664802</v>
      </c>
      <c r="AF122" s="36" t="str">
        <f t="shared" si="46"/>
        <v/>
      </c>
      <c r="AG122" s="36">
        <f t="shared" si="46"/>
        <v>-4.1896547420264252</v>
      </c>
      <c r="AH122" s="36" t="str">
        <f t="shared" si="46"/>
        <v/>
      </c>
      <c r="AI122" s="36" t="str">
        <f t="shared" si="46"/>
        <v/>
      </c>
      <c r="AJ122" s="36">
        <f t="shared" si="46"/>
        <v>-2.2437445929711122</v>
      </c>
      <c r="AK122" s="36" t="str">
        <f t="shared" si="46"/>
        <v/>
      </c>
      <c r="AL122" s="36">
        <f t="shared" si="46"/>
        <v>-4.1896547420264252</v>
      </c>
      <c r="AM122" s="36" t="str">
        <f t="shared" si="46"/>
        <v/>
      </c>
      <c r="AN122" s="36">
        <f t="shared" si="46"/>
        <v>-2.3978952727983707</v>
      </c>
      <c r="AO122" s="36" t="str">
        <f t="shared" si="46"/>
        <v/>
      </c>
      <c r="AP122" s="36" t="str">
        <f t="shared" si="46"/>
        <v/>
      </c>
      <c r="AQ122" s="36" t="str">
        <f t="shared" si="46"/>
        <v/>
      </c>
      <c r="AR122" s="36">
        <f t="shared" si="46"/>
        <v>-1.550597412411167</v>
      </c>
      <c r="AS122" s="36">
        <f t="shared" si="46"/>
        <v>-2.2437445929711122</v>
      </c>
      <c r="AT122" s="36" t="str">
        <f t="shared" si="46"/>
        <v/>
      </c>
      <c r="AU122" s="36" t="str">
        <f t="shared" si="46"/>
        <v/>
      </c>
      <c r="AV122" s="36" t="str">
        <f t="shared" si="46"/>
        <v/>
      </c>
      <c r="AW122" s="36" t="str">
        <f t="shared" si="46"/>
        <v/>
      </c>
      <c r="AX122" s="36" t="str">
        <f t="shared" si="46"/>
        <v/>
      </c>
      <c r="AY122" s="36" t="str">
        <f t="shared" si="46"/>
        <v/>
      </c>
      <c r="AZ122" s="36" t="str">
        <f t="shared" si="46"/>
        <v/>
      </c>
      <c r="BA122" s="36" t="str">
        <f t="shared" si="46"/>
        <v/>
      </c>
      <c r="BB122" s="36" t="str">
        <f t="shared" si="46"/>
        <v/>
      </c>
      <c r="BC122" s="36" t="str">
        <f t="shared" si="46"/>
        <v/>
      </c>
      <c r="BD122" s="36">
        <f t="shared" si="46"/>
        <v>-4.1896547420264252</v>
      </c>
      <c r="BE122" s="36" t="str">
        <f t="shared" si="46"/>
        <v/>
      </c>
      <c r="BF122" s="36">
        <f t="shared" si="46"/>
        <v>-4.1896547420264252</v>
      </c>
      <c r="BG122" s="36" t="str">
        <f t="shared" si="46"/>
        <v/>
      </c>
      <c r="BH122" s="36" t="str">
        <f t="shared" si="46"/>
        <v/>
      </c>
      <c r="BI122" s="36" t="str">
        <f t="shared" si="46"/>
        <v/>
      </c>
      <c r="BJ122" s="36" t="str">
        <f t="shared" si="46"/>
        <v/>
      </c>
      <c r="BK122" s="36" t="str">
        <f t="shared" si="46"/>
        <v/>
      </c>
      <c r="BL122" s="36" t="str">
        <f t="shared" si="46"/>
        <v/>
      </c>
      <c r="BM122" s="36" t="str">
        <f t="shared" si="46"/>
        <v/>
      </c>
      <c r="BN122" s="36">
        <f t="shared" si="46"/>
        <v>-2.8033603809065348</v>
      </c>
      <c r="BO122" s="36" t="str">
        <f t="shared" si="45"/>
        <v/>
      </c>
      <c r="BP122" s="36" t="str">
        <f t="shared" si="45"/>
        <v/>
      </c>
      <c r="BQ122" s="36" t="str">
        <f t="shared" si="45"/>
        <v/>
      </c>
      <c r="BR122" s="37" t="str">
        <f t="shared" si="45"/>
        <v/>
      </c>
    </row>
    <row r="123" spans="2:70" ht="16.5" thickBot="1" x14ac:dyDescent="0.3">
      <c r="B123" s="42">
        <v>42552</v>
      </c>
      <c r="C123" s="38" t="str">
        <f t="shared" si="46"/>
        <v/>
      </c>
      <c r="D123" s="38" t="str">
        <f t="shared" si="46"/>
        <v/>
      </c>
      <c r="E123" s="38" t="str">
        <f t="shared" si="46"/>
        <v/>
      </c>
      <c r="F123" s="38" t="str">
        <f t="shared" si="46"/>
        <v/>
      </c>
      <c r="G123" s="38" t="str">
        <f t="shared" si="46"/>
        <v/>
      </c>
      <c r="H123" s="38" t="str">
        <f t="shared" si="46"/>
        <v/>
      </c>
      <c r="I123" s="38">
        <f t="shared" si="46"/>
        <v>-2.3272777055844172</v>
      </c>
      <c r="J123" s="38" t="str">
        <f t="shared" si="46"/>
        <v/>
      </c>
      <c r="K123" s="38">
        <f t="shared" si="46"/>
        <v>-2.6149597780361984</v>
      </c>
      <c r="L123" s="38">
        <f t="shared" si="46"/>
        <v>-3.713572066704308</v>
      </c>
      <c r="M123" s="38" t="str">
        <f t="shared" si="46"/>
        <v/>
      </c>
      <c r="N123" s="38">
        <f t="shared" si="46"/>
        <v>-2.6149597780361984</v>
      </c>
      <c r="O123" s="38" t="str">
        <f t="shared" si="46"/>
        <v/>
      </c>
      <c r="P123" s="38" t="str">
        <f t="shared" si="46"/>
        <v/>
      </c>
      <c r="Q123" s="38" t="str">
        <f t="shared" si="46"/>
        <v/>
      </c>
      <c r="R123" s="38" t="str">
        <f t="shared" si="46"/>
        <v/>
      </c>
      <c r="S123" s="38" t="str">
        <f t="shared" si="46"/>
        <v/>
      </c>
      <c r="T123" s="38" t="str">
        <f t="shared" si="46"/>
        <v/>
      </c>
      <c r="U123" s="38" t="str">
        <f t="shared" si="46"/>
        <v/>
      </c>
      <c r="V123" s="38" t="str">
        <f t="shared" si="46"/>
        <v/>
      </c>
      <c r="W123" s="38">
        <f t="shared" si="46"/>
        <v>-3.713572066704308</v>
      </c>
      <c r="X123" s="38" t="str">
        <f t="shared" si="46"/>
        <v/>
      </c>
      <c r="Y123" s="38" t="str">
        <f t="shared" si="46"/>
        <v/>
      </c>
      <c r="Z123" s="38">
        <f t="shared" si="46"/>
        <v>-2.3272777055844172</v>
      </c>
      <c r="AA123" s="38" t="str">
        <f t="shared" si="46"/>
        <v/>
      </c>
      <c r="AB123" s="38">
        <f t="shared" si="46"/>
        <v>-3.0204248861443626</v>
      </c>
      <c r="AC123" s="38" t="str">
        <f t="shared" si="46"/>
        <v/>
      </c>
      <c r="AD123" s="38" t="str">
        <f t="shared" si="46"/>
        <v/>
      </c>
      <c r="AE123" s="38" t="str">
        <f t="shared" si="46"/>
        <v/>
      </c>
      <c r="AF123" s="38" t="str">
        <f t="shared" si="46"/>
        <v/>
      </c>
      <c r="AG123" s="38" t="str">
        <f t="shared" si="46"/>
        <v/>
      </c>
      <c r="AH123" s="38" t="str">
        <f t="shared" si="46"/>
        <v/>
      </c>
      <c r="AI123" s="38" t="str">
        <f t="shared" si="46"/>
        <v/>
      </c>
      <c r="AJ123" s="38">
        <f t="shared" si="46"/>
        <v>-1.6341305250244718</v>
      </c>
      <c r="AK123" s="38" t="str">
        <f t="shared" si="46"/>
        <v/>
      </c>
      <c r="AL123" s="38">
        <f t="shared" si="46"/>
        <v>-3.713572066704308</v>
      </c>
      <c r="AM123" s="38" t="str">
        <f t="shared" si="46"/>
        <v/>
      </c>
      <c r="AN123" s="38">
        <f t="shared" si="46"/>
        <v>-2.3272777055844172</v>
      </c>
      <c r="AO123" s="38" t="str">
        <f t="shared" si="46"/>
        <v/>
      </c>
      <c r="AP123" s="38" t="str">
        <f t="shared" si="46"/>
        <v/>
      </c>
      <c r="AQ123" s="38" t="str">
        <f t="shared" si="46"/>
        <v/>
      </c>
      <c r="AR123" s="38">
        <f t="shared" si="46"/>
        <v>-1.6341305250244718</v>
      </c>
      <c r="AS123" s="38">
        <f t="shared" si="46"/>
        <v>-3.0204248861443626</v>
      </c>
      <c r="AT123" s="38" t="str">
        <f t="shared" si="46"/>
        <v/>
      </c>
      <c r="AU123" s="38" t="str">
        <f t="shared" si="46"/>
        <v/>
      </c>
      <c r="AV123" s="38" t="str">
        <f t="shared" si="46"/>
        <v/>
      </c>
      <c r="AW123" s="38" t="str">
        <f t="shared" si="46"/>
        <v/>
      </c>
      <c r="AX123" s="38" t="str">
        <f t="shared" si="46"/>
        <v/>
      </c>
      <c r="AY123" s="38" t="str">
        <f t="shared" si="46"/>
        <v/>
      </c>
      <c r="AZ123" s="38" t="str">
        <f t="shared" si="46"/>
        <v/>
      </c>
      <c r="BA123" s="38" t="str">
        <f t="shared" si="46"/>
        <v/>
      </c>
      <c r="BB123" s="38" t="str">
        <f t="shared" si="46"/>
        <v/>
      </c>
      <c r="BC123" s="38" t="str">
        <f t="shared" si="46"/>
        <v/>
      </c>
      <c r="BD123" s="38" t="str">
        <f t="shared" si="46"/>
        <v/>
      </c>
      <c r="BE123" s="38" t="str">
        <f t="shared" si="46"/>
        <v/>
      </c>
      <c r="BF123" s="38" t="str">
        <f t="shared" si="46"/>
        <v/>
      </c>
      <c r="BG123" s="38" t="str">
        <f t="shared" si="46"/>
        <v/>
      </c>
      <c r="BH123" s="38" t="str">
        <f t="shared" si="46"/>
        <v/>
      </c>
      <c r="BI123" s="38" t="str">
        <f t="shared" si="46"/>
        <v/>
      </c>
      <c r="BJ123" s="38" t="str">
        <f t="shared" si="46"/>
        <v/>
      </c>
      <c r="BK123" s="38" t="str">
        <f t="shared" si="46"/>
        <v/>
      </c>
      <c r="BL123" s="38" t="str">
        <f t="shared" si="46"/>
        <v/>
      </c>
      <c r="BM123" s="38" t="str">
        <f t="shared" si="46"/>
        <v/>
      </c>
      <c r="BN123" s="38" t="str">
        <f t="shared" si="46"/>
        <v/>
      </c>
      <c r="BO123" s="38" t="str">
        <f t="shared" si="45"/>
        <v/>
      </c>
      <c r="BP123" s="38" t="str">
        <f t="shared" si="45"/>
        <v/>
      </c>
      <c r="BQ123" s="38" t="str">
        <f t="shared" si="45"/>
        <v/>
      </c>
      <c r="BR123" s="39" t="str">
        <f t="shared" si="45"/>
        <v/>
      </c>
    </row>
    <row r="124" spans="2:70" ht="15.75" x14ac:dyDescent="0.25">
      <c r="B124" s="11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</row>
    <row r="125" spans="2:70" ht="15.75" x14ac:dyDescent="0.25">
      <c r="B125" s="41">
        <v>42508</v>
      </c>
      <c r="C125" s="2" t="str">
        <f t="shared" ref="C125:C141" si="47">IF(C43&gt;0,C43*C84, "")</f>
        <v/>
      </c>
      <c r="D125" s="2" t="str">
        <f t="shared" ref="D125:S140" si="48">IF(D43&gt;0,D43*D84, "")</f>
        <v/>
      </c>
      <c r="E125" s="2" t="str">
        <f t="shared" si="48"/>
        <v/>
      </c>
      <c r="F125" s="2" t="str">
        <f t="shared" si="48"/>
        <v/>
      </c>
      <c r="G125" s="2" t="str">
        <f t="shared" si="48"/>
        <v/>
      </c>
      <c r="H125" s="2" t="str">
        <f t="shared" si="48"/>
        <v/>
      </c>
      <c r="I125" s="2" t="str">
        <f t="shared" si="48"/>
        <v/>
      </c>
      <c r="J125" s="2">
        <f>IF(J43&gt;0,J43*J84, "")</f>
        <v>-0.1190073039348287</v>
      </c>
      <c r="K125" s="2" t="str">
        <f t="shared" si="48"/>
        <v/>
      </c>
      <c r="L125" s="2" t="str">
        <f t="shared" si="48"/>
        <v/>
      </c>
      <c r="M125" s="2" t="str">
        <f t="shared" si="48"/>
        <v/>
      </c>
      <c r="N125" s="2">
        <f t="shared" si="48"/>
        <v>-0.1190073039348287</v>
      </c>
      <c r="O125" s="2" t="str">
        <f t="shared" si="48"/>
        <v/>
      </c>
      <c r="P125" s="2" t="str">
        <f t="shared" si="48"/>
        <v/>
      </c>
      <c r="Q125" s="2" t="str">
        <f t="shared" si="48"/>
        <v/>
      </c>
      <c r="R125" s="2" t="str">
        <f t="shared" si="48"/>
        <v/>
      </c>
      <c r="S125" s="2" t="str">
        <f t="shared" si="48"/>
        <v/>
      </c>
      <c r="T125" s="2" t="str">
        <f>IF(T43&gt;0,T43*T84, "")</f>
        <v/>
      </c>
      <c r="U125" s="2" t="str">
        <f t="shared" ref="U125:AG125" si="49">IF(U43&gt;0,U43*U84, "")</f>
        <v/>
      </c>
      <c r="V125" s="2" t="str">
        <f t="shared" si="49"/>
        <v/>
      </c>
      <c r="W125" s="2" t="str">
        <f t="shared" si="49"/>
        <v/>
      </c>
      <c r="X125" s="2" t="str">
        <f t="shared" si="49"/>
        <v/>
      </c>
      <c r="Y125" s="2" t="str">
        <f t="shared" si="49"/>
        <v/>
      </c>
      <c r="Z125" s="2">
        <f t="shared" si="49"/>
        <v>-0.27798716415075903</v>
      </c>
      <c r="AA125" s="2" t="str">
        <f t="shared" si="49"/>
        <v/>
      </c>
      <c r="AB125" s="2">
        <f t="shared" si="49"/>
        <v>-0.27798716415075903</v>
      </c>
      <c r="AC125" s="2" t="str">
        <f t="shared" si="49"/>
        <v/>
      </c>
      <c r="AD125" s="2" t="str">
        <f t="shared" si="49"/>
        <v/>
      </c>
      <c r="AE125" s="2">
        <f t="shared" si="49"/>
        <v>-0.27798716415075903</v>
      </c>
      <c r="AF125" s="2" t="str">
        <f t="shared" si="49"/>
        <v/>
      </c>
      <c r="AG125" s="2" t="str">
        <f t="shared" si="49"/>
        <v/>
      </c>
      <c r="AH125" s="2" t="str">
        <f>IF(AH43&gt;0,AH43*AH84, "")</f>
        <v/>
      </c>
      <c r="AI125" s="2">
        <f t="shared" ref="AI125:AX125" si="50">IF(AI43&gt;0,AI43*AI84, "")</f>
        <v>-0.1190073039348287</v>
      </c>
      <c r="AJ125" s="2">
        <f t="shared" si="50"/>
        <v>-0.27798716415075903</v>
      </c>
      <c r="AK125" s="2" t="str">
        <f t="shared" si="50"/>
        <v/>
      </c>
      <c r="AL125" s="2" t="str">
        <f t="shared" si="50"/>
        <v/>
      </c>
      <c r="AM125" s="2" t="str">
        <f t="shared" si="50"/>
        <v/>
      </c>
      <c r="AN125" s="2">
        <f t="shared" si="50"/>
        <v>-0.18850409497251847</v>
      </c>
      <c r="AO125" s="2" t="str">
        <f t="shared" si="50"/>
        <v/>
      </c>
      <c r="AP125" s="2" t="str">
        <f t="shared" si="50"/>
        <v/>
      </c>
      <c r="AQ125" s="2">
        <f t="shared" si="50"/>
        <v>-0.18850409497251847</v>
      </c>
      <c r="AR125" s="2">
        <f t="shared" si="50"/>
        <v>-0.23931345230433151</v>
      </c>
      <c r="AS125" s="2" t="str">
        <f t="shared" si="50"/>
        <v/>
      </c>
      <c r="AT125" s="2" t="str">
        <f t="shared" si="50"/>
        <v/>
      </c>
      <c r="AU125" s="2" t="str">
        <f t="shared" si="50"/>
        <v/>
      </c>
      <c r="AV125" s="2" t="str">
        <f t="shared" si="50"/>
        <v/>
      </c>
      <c r="AW125" s="2" t="str">
        <f t="shared" si="50"/>
        <v/>
      </c>
      <c r="AX125" s="2" t="str">
        <f t="shared" si="50"/>
        <v/>
      </c>
      <c r="AY125" s="2" t="str">
        <f t="shared" ref="AY125:BE125" si="51">IF(AY43&gt;0,AY43*AY84, "")</f>
        <v/>
      </c>
      <c r="AZ125" s="2" t="str">
        <f t="shared" si="51"/>
        <v/>
      </c>
      <c r="BA125" s="2" t="str">
        <f t="shared" si="51"/>
        <v/>
      </c>
      <c r="BB125" s="2" t="str">
        <f t="shared" si="51"/>
        <v/>
      </c>
      <c r="BC125" s="2" t="str">
        <f t="shared" si="51"/>
        <v/>
      </c>
      <c r="BD125" s="2" t="str">
        <f t="shared" si="51"/>
        <v/>
      </c>
      <c r="BE125" s="2">
        <f t="shared" si="51"/>
        <v>-0.1190073039348287</v>
      </c>
      <c r="BF125" s="2" t="str">
        <f t="shared" ref="BF125:BK125" si="52">IF(BF43&gt;0,BF43*BF84, "")</f>
        <v/>
      </c>
      <c r="BG125" s="2" t="str">
        <f t="shared" si="52"/>
        <v/>
      </c>
      <c r="BH125" s="2" t="str">
        <f t="shared" si="52"/>
        <v/>
      </c>
      <c r="BI125" s="2" t="str">
        <f t="shared" si="52"/>
        <v/>
      </c>
      <c r="BJ125" s="2" t="str">
        <f t="shared" si="52"/>
        <v/>
      </c>
      <c r="BK125" s="2" t="str">
        <f t="shared" si="52"/>
        <v/>
      </c>
      <c r="BL125" s="2" t="str">
        <f t="shared" ref="BL125:BR125" si="53">IF(BL43&gt;0,BL43*BL84, "")</f>
        <v/>
      </c>
      <c r="BM125" s="2" t="str">
        <f t="shared" si="53"/>
        <v/>
      </c>
      <c r="BN125" s="2">
        <f t="shared" si="53"/>
        <v>-0.1190073039348287</v>
      </c>
      <c r="BO125" s="2" t="str">
        <f t="shared" si="53"/>
        <v/>
      </c>
      <c r="BP125" s="2" t="str">
        <f t="shared" si="53"/>
        <v/>
      </c>
      <c r="BQ125" s="2" t="str">
        <f t="shared" si="53"/>
        <v/>
      </c>
      <c r="BR125" s="2" t="str">
        <f t="shared" si="53"/>
        <v/>
      </c>
    </row>
    <row r="126" spans="2:70" ht="15.75" x14ac:dyDescent="0.25">
      <c r="B126" s="42">
        <v>42510</v>
      </c>
      <c r="C126" s="2" t="str">
        <f t="shared" si="47"/>
        <v/>
      </c>
      <c r="D126" s="2" t="str">
        <f t="shared" ref="D126:I126" si="54">IF(D44&gt;0,D44*D85, "")</f>
        <v/>
      </c>
      <c r="E126" s="2" t="str">
        <f t="shared" si="54"/>
        <v/>
      </c>
      <c r="F126" s="2" t="str">
        <f t="shared" si="54"/>
        <v/>
      </c>
      <c r="G126" s="2" t="str">
        <f t="shared" si="54"/>
        <v/>
      </c>
      <c r="H126" s="2" t="str">
        <f t="shared" si="54"/>
        <v/>
      </c>
      <c r="I126" s="2" t="str">
        <f t="shared" si="54"/>
        <v/>
      </c>
      <c r="J126" s="2" t="str">
        <f>IF(J44&gt;0,J44*J85, "")</f>
        <v/>
      </c>
      <c r="K126" s="2" t="str">
        <f t="shared" ref="K126:R126" si="55">IF(K44&gt;0,K44*K85, "")</f>
        <v/>
      </c>
      <c r="L126" s="2" t="str">
        <f t="shared" si="55"/>
        <v/>
      </c>
      <c r="M126" s="2" t="str">
        <f t="shared" si="55"/>
        <v/>
      </c>
      <c r="N126" s="2" t="str">
        <f t="shared" si="55"/>
        <v/>
      </c>
      <c r="O126" s="2" t="str">
        <f t="shared" si="55"/>
        <v/>
      </c>
      <c r="P126" s="2" t="str">
        <f t="shared" si="55"/>
        <v/>
      </c>
      <c r="Q126" s="2" t="str">
        <f t="shared" si="55"/>
        <v/>
      </c>
      <c r="R126" s="2" t="str">
        <f t="shared" si="55"/>
        <v/>
      </c>
      <c r="S126" s="2" t="str">
        <f t="shared" si="48"/>
        <v/>
      </c>
      <c r="T126" s="2" t="str">
        <f t="shared" ref="T126:BR130" si="56">IF(T44&gt;0,T44*T85, "")</f>
        <v/>
      </c>
      <c r="U126" s="2" t="str">
        <f t="shared" si="56"/>
        <v/>
      </c>
      <c r="V126" s="2" t="str">
        <f t="shared" si="56"/>
        <v/>
      </c>
      <c r="W126" s="2" t="str">
        <f t="shared" si="56"/>
        <v/>
      </c>
      <c r="X126" s="2" t="str">
        <f t="shared" si="56"/>
        <v/>
      </c>
      <c r="Y126" s="2" t="str">
        <f t="shared" si="56"/>
        <v/>
      </c>
      <c r="Z126" s="2">
        <f t="shared" si="56"/>
        <v>-8.8992133768651629E-2</v>
      </c>
      <c r="AA126" s="2" t="str">
        <f t="shared" si="56"/>
        <v/>
      </c>
      <c r="AB126" s="2">
        <f t="shared" si="56"/>
        <v>-8.8992133768651629E-2</v>
      </c>
      <c r="AC126" s="2" t="str">
        <f t="shared" si="56"/>
        <v/>
      </c>
      <c r="AD126" s="2" t="str">
        <f t="shared" si="56"/>
        <v/>
      </c>
      <c r="AE126" s="2" t="str">
        <f t="shared" si="56"/>
        <v/>
      </c>
      <c r="AF126" s="2" t="str">
        <f t="shared" si="56"/>
        <v/>
      </c>
      <c r="AG126" s="2">
        <f t="shared" si="56"/>
        <v>-8.8992133768651629E-2</v>
      </c>
      <c r="AH126" s="2" t="str">
        <f t="shared" si="56"/>
        <v/>
      </c>
      <c r="AI126" s="2">
        <f t="shared" si="56"/>
        <v>-0.22394050068223595</v>
      </c>
      <c r="AJ126" s="2">
        <f t="shared" si="56"/>
        <v>-0.22394050068223595</v>
      </c>
      <c r="AK126" s="2" t="str">
        <f t="shared" si="56"/>
        <v/>
      </c>
      <c r="AL126" s="2">
        <f t="shared" si="56"/>
        <v>-0.18850409497251847</v>
      </c>
      <c r="AM126" s="2" t="str">
        <f t="shared" si="56"/>
        <v/>
      </c>
      <c r="AN126" s="2">
        <f t="shared" si="56"/>
        <v>-0.27798716415075903</v>
      </c>
      <c r="AO126" s="2" t="str">
        <f t="shared" si="56"/>
        <v/>
      </c>
      <c r="AP126" s="2" t="str">
        <f t="shared" si="56"/>
        <v/>
      </c>
      <c r="AQ126" s="2">
        <f t="shared" si="56"/>
        <v>-0.14497725893921062</v>
      </c>
      <c r="AR126" s="2">
        <f t="shared" si="56"/>
        <v>-0.36764986515946174</v>
      </c>
      <c r="AS126" s="2" t="str">
        <f t="shared" si="56"/>
        <v/>
      </c>
      <c r="AT126" s="2" t="str">
        <f t="shared" si="56"/>
        <v/>
      </c>
      <c r="AU126" s="2" t="str">
        <f t="shared" si="56"/>
        <v/>
      </c>
      <c r="AV126" s="2" t="str">
        <f t="shared" si="56"/>
        <v/>
      </c>
      <c r="AW126" s="2" t="str">
        <f t="shared" si="56"/>
        <v/>
      </c>
      <c r="AX126" s="2" t="str">
        <f t="shared" si="56"/>
        <v/>
      </c>
      <c r="AY126" s="2" t="str">
        <f t="shared" si="56"/>
        <v/>
      </c>
      <c r="AZ126" s="2" t="str">
        <f t="shared" si="56"/>
        <v/>
      </c>
      <c r="BA126" s="2" t="str">
        <f t="shared" si="56"/>
        <v/>
      </c>
      <c r="BB126" s="2" t="str">
        <f t="shared" si="56"/>
        <v/>
      </c>
      <c r="BC126" s="2" t="str">
        <f t="shared" si="56"/>
        <v/>
      </c>
      <c r="BD126" s="2" t="str">
        <f t="shared" si="56"/>
        <v/>
      </c>
      <c r="BE126" s="2">
        <f t="shared" si="56"/>
        <v>-0.14497725893921062</v>
      </c>
      <c r="BF126" s="2">
        <f t="shared" si="56"/>
        <v>-8.8992133768651629E-2</v>
      </c>
      <c r="BG126" s="2" t="str">
        <f t="shared" si="56"/>
        <v/>
      </c>
      <c r="BH126" s="2" t="str">
        <f t="shared" si="56"/>
        <v/>
      </c>
      <c r="BI126" s="2" t="str">
        <f t="shared" si="56"/>
        <v/>
      </c>
      <c r="BJ126" s="2" t="str">
        <f t="shared" si="56"/>
        <v/>
      </c>
      <c r="BK126" s="2">
        <f t="shared" si="56"/>
        <v>-8.8992133768651629E-2</v>
      </c>
      <c r="BL126" s="2" t="str">
        <f t="shared" si="56"/>
        <v/>
      </c>
      <c r="BM126" s="2" t="str">
        <f t="shared" si="56"/>
        <v/>
      </c>
      <c r="BN126" s="2" t="str">
        <f t="shared" si="56"/>
        <v/>
      </c>
      <c r="BO126" s="2" t="str">
        <f t="shared" si="56"/>
        <v/>
      </c>
      <c r="BP126" s="2" t="str">
        <f t="shared" si="56"/>
        <v/>
      </c>
      <c r="BQ126" s="2" t="str">
        <f t="shared" si="56"/>
        <v/>
      </c>
      <c r="BR126" s="2" t="str">
        <f t="shared" si="56"/>
        <v/>
      </c>
    </row>
    <row r="127" spans="2:70" ht="15.75" x14ac:dyDescent="0.25">
      <c r="B127" s="42">
        <v>42512</v>
      </c>
      <c r="C127" s="2" t="str">
        <f t="shared" si="47"/>
        <v/>
      </c>
      <c r="D127" s="2" t="str">
        <f t="shared" si="48"/>
        <v/>
      </c>
      <c r="E127" s="2" t="str">
        <f t="shared" si="48"/>
        <v/>
      </c>
      <c r="F127" s="2" t="str">
        <f t="shared" si="48"/>
        <v/>
      </c>
      <c r="G127" s="2" t="str">
        <f t="shared" si="48"/>
        <v/>
      </c>
      <c r="H127" s="2" t="str">
        <f t="shared" si="48"/>
        <v/>
      </c>
      <c r="I127" s="2">
        <f t="shared" si="48"/>
        <v>-3.7442572695812172E-2</v>
      </c>
      <c r="J127" s="2" t="str">
        <f t="shared" si="48"/>
        <v/>
      </c>
      <c r="K127" s="2">
        <f t="shared" si="48"/>
        <v>-3.7442572695812172E-2</v>
      </c>
      <c r="L127" s="2" t="str">
        <f t="shared" si="48"/>
        <v/>
      </c>
      <c r="M127" s="2" t="str">
        <f t="shared" si="48"/>
        <v/>
      </c>
      <c r="N127" s="2">
        <f t="shared" si="48"/>
        <v>-8.6975126810480141E-2</v>
      </c>
      <c r="O127" s="2" t="str">
        <f t="shared" si="48"/>
        <v/>
      </c>
      <c r="P127" s="2" t="str">
        <f t="shared" si="48"/>
        <v/>
      </c>
      <c r="Q127" s="2" t="str">
        <f t="shared" si="48"/>
        <v/>
      </c>
      <c r="R127" s="2" t="str">
        <f t="shared" si="48"/>
        <v/>
      </c>
      <c r="S127" s="2" t="str">
        <f t="shared" si="48"/>
        <v/>
      </c>
      <c r="T127" s="2" t="str">
        <f t="shared" si="56"/>
        <v/>
      </c>
      <c r="U127" s="2">
        <f t="shared" si="56"/>
        <v>-3.7442572695812172E-2</v>
      </c>
      <c r="V127" s="2" t="str">
        <f t="shared" si="56"/>
        <v/>
      </c>
      <c r="W127" s="2" t="str">
        <f t="shared" si="56"/>
        <v/>
      </c>
      <c r="X127" s="2" t="str">
        <f t="shared" si="56"/>
        <v/>
      </c>
      <c r="Y127" s="2" t="str">
        <f t="shared" si="56"/>
        <v/>
      </c>
      <c r="Z127" s="2">
        <f t="shared" si="56"/>
        <v>-0.17157494823235364</v>
      </c>
      <c r="AA127" s="2" t="str">
        <f t="shared" si="56"/>
        <v/>
      </c>
      <c r="AB127" s="2">
        <f t="shared" si="56"/>
        <v>-0.25783947424194475</v>
      </c>
      <c r="AC127" s="2" t="str">
        <f t="shared" si="56"/>
        <v/>
      </c>
      <c r="AD127" s="2" t="str">
        <f t="shared" si="56"/>
        <v/>
      </c>
      <c r="AE127" s="2" t="str">
        <f t="shared" si="56"/>
        <v/>
      </c>
      <c r="AF127" s="2" t="str">
        <f t="shared" si="56"/>
        <v/>
      </c>
      <c r="AG127" s="2" t="str">
        <f t="shared" si="56"/>
        <v/>
      </c>
      <c r="AH127" s="2" t="str">
        <f t="shared" si="56"/>
        <v/>
      </c>
      <c r="AI127" s="2">
        <f t="shared" si="56"/>
        <v>-0.12531140530851856</v>
      </c>
      <c r="AJ127" s="2">
        <f t="shared" si="56"/>
        <v>-0.23025850929940456</v>
      </c>
      <c r="AK127" s="2" t="str">
        <f t="shared" si="56"/>
        <v/>
      </c>
      <c r="AL127" s="2">
        <f t="shared" si="56"/>
        <v>-0.14195884528742433</v>
      </c>
      <c r="AM127" s="2" t="str">
        <f t="shared" si="56"/>
        <v/>
      </c>
      <c r="AN127" s="2">
        <f t="shared" si="56"/>
        <v>-0.34505810403836457</v>
      </c>
      <c r="AO127" s="2">
        <f t="shared" si="56"/>
        <v>-3.7442572695812172E-2</v>
      </c>
      <c r="AP127" s="2" t="str">
        <f t="shared" si="56"/>
        <v/>
      </c>
      <c r="AQ127" s="2">
        <f t="shared" si="56"/>
        <v>-8.6975126810480141E-2</v>
      </c>
      <c r="AR127" s="2">
        <f t="shared" si="56"/>
        <v>-0.35952334652084206</v>
      </c>
      <c r="AS127" s="2" t="str">
        <f t="shared" si="56"/>
        <v/>
      </c>
      <c r="AT127" s="2" t="str">
        <f t="shared" si="56"/>
        <v/>
      </c>
      <c r="AU127" s="2" t="str">
        <f t="shared" si="56"/>
        <v/>
      </c>
      <c r="AV127" s="2">
        <f t="shared" si="56"/>
        <v>-3.7442572695812172E-2</v>
      </c>
      <c r="AW127" s="2" t="str">
        <f t="shared" si="56"/>
        <v/>
      </c>
      <c r="AX127" s="2" t="str">
        <f t="shared" si="56"/>
        <v/>
      </c>
      <c r="AY127" s="2" t="str">
        <f t="shared" si="56"/>
        <v/>
      </c>
      <c r="AZ127" s="2" t="str">
        <f t="shared" si="56"/>
        <v/>
      </c>
      <c r="BA127" s="2" t="str">
        <f t="shared" si="56"/>
        <v/>
      </c>
      <c r="BB127" s="2" t="str">
        <f t="shared" si="56"/>
        <v/>
      </c>
      <c r="BC127" s="2" t="str">
        <f t="shared" si="56"/>
        <v/>
      </c>
      <c r="BD127" s="2" t="str">
        <f t="shared" si="56"/>
        <v/>
      </c>
      <c r="BE127" s="2">
        <f t="shared" si="56"/>
        <v>-3.7442572695812172E-2</v>
      </c>
      <c r="BF127" s="2" t="str">
        <f t="shared" si="56"/>
        <v/>
      </c>
      <c r="BG127" s="2" t="str">
        <f t="shared" si="56"/>
        <v/>
      </c>
      <c r="BH127" s="2" t="str">
        <f t="shared" si="56"/>
        <v/>
      </c>
      <c r="BI127" s="2" t="str">
        <f t="shared" si="56"/>
        <v/>
      </c>
      <c r="BJ127" s="2" t="str">
        <f t="shared" si="56"/>
        <v/>
      </c>
      <c r="BK127" s="2" t="str">
        <f t="shared" si="56"/>
        <v/>
      </c>
      <c r="BL127" s="2" t="str">
        <f t="shared" si="56"/>
        <v/>
      </c>
      <c r="BM127" s="2" t="str">
        <f t="shared" si="56"/>
        <v/>
      </c>
      <c r="BN127" s="2" t="str">
        <f t="shared" si="56"/>
        <v/>
      </c>
      <c r="BO127" s="2" t="str">
        <f t="shared" si="56"/>
        <v/>
      </c>
      <c r="BP127" s="2" t="str">
        <f t="shared" si="56"/>
        <v/>
      </c>
      <c r="BQ127" s="2" t="str">
        <f t="shared" si="56"/>
        <v/>
      </c>
      <c r="BR127" s="2" t="str">
        <f t="shared" si="56"/>
        <v/>
      </c>
    </row>
    <row r="128" spans="2:70" ht="15.75" x14ac:dyDescent="0.25">
      <c r="B128" s="42">
        <v>42513</v>
      </c>
      <c r="C128" s="2" t="str">
        <f t="shared" si="47"/>
        <v/>
      </c>
      <c r="D128" s="2" t="str">
        <f t="shared" si="48"/>
        <v/>
      </c>
      <c r="E128" s="2" t="str">
        <f t="shared" si="48"/>
        <v/>
      </c>
      <c r="F128" s="2" t="str">
        <f t="shared" si="48"/>
        <v/>
      </c>
      <c r="G128" s="2" t="str">
        <f t="shared" si="48"/>
        <v/>
      </c>
      <c r="H128" s="2" t="str">
        <f t="shared" si="48"/>
        <v/>
      </c>
      <c r="I128" s="2">
        <f t="shared" si="48"/>
        <v>-2.5761926537513857E-2</v>
      </c>
      <c r="J128" s="2" t="str">
        <f t="shared" si="48"/>
        <v/>
      </c>
      <c r="K128" s="2">
        <f t="shared" si="48"/>
        <v>-6.1363862385467531E-2</v>
      </c>
      <c r="L128" s="2" t="str">
        <f t="shared" si="48"/>
        <v/>
      </c>
      <c r="M128" s="2" t="str">
        <f t="shared" si="48"/>
        <v/>
      </c>
      <c r="N128" s="2" t="str">
        <f t="shared" si="48"/>
        <v/>
      </c>
      <c r="O128" s="2" t="str">
        <f t="shared" si="48"/>
        <v/>
      </c>
      <c r="P128" s="2" t="str">
        <f t="shared" si="48"/>
        <v/>
      </c>
      <c r="Q128" s="2" t="str">
        <f t="shared" si="48"/>
        <v/>
      </c>
      <c r="R128" s="2" t="str">
        <f t="shared" si="48"/>
        <v/>
      </c>
      <c r="S128" s="2" t="str">
        <f t="shared" si="48"/>
        <v/>
      </c>
      <c r="T128" s="2" t="str">
        <f t="shared" si="56"/>
        <v/>
      </c>
      <c r="U128" s="2" t="str">
        <f t="shared" si="56"/>
        <v/>
      </c>
      <c r="V128" s="2" t="str">
        <f t="shared" si="56"/>
        <v/>
      </c>
      <c r="W128" s="2" t="str">
        <f t="shared" si="56"/>
        <v/>
      </c>
      <c r="X128" s="2" t="str">
        <f t="shared" si="56"/>
        <v/>
      </c>
      <c r="Y128" s="2" t="str">
        <f t="shared" si="56"/>
        <v/>
      </c>
      <c r="Z128" s="2">
        <f t="shared" si="56"/>
        <v>-2.5761926537513857E-2</v>
      </c>
      <c r="AA128" s="2" t="str">
        <f t="shared" si="56"/>
        <v/>
      </c>
      <c r="AB128" s="2">
        <f t="shared" si="56"/>
        <v>-0.15595680543544438</v>
      </c>
      <c r="AC128" s="2" t="str">
        <f t="shared" si="56"/>
        <v/>
      </c>
      <c r="AD128" s="2" t="str">
        <f t="shared" si="56"/>
        <v/>
      </c>
      <c r="AE128" s="2">
        <f t="shared" si="56"/>
        <v>-2.5761926537513857E-2</v>
      </c>
      <c r="AF128" s="2" t="str">
        <f t="shared" si="56"/>
        <v/>
      </c>
      <c r="AG128" s="2">
        <f t="shared" si="56"/>
        <v>-2.5761926537513857E-2</v>
      </c>
      <c r="AH128" s="2" t="str">
        <f t="shared" si="56"/>
        <v/>
      </c>
      <c r="AI128" s="2">
        <f t="shared" si="56"/>
        <v>-8.993432079302581E-2</v>
      </c>
      <c r="AJ128" s="2">
        <f t="shared" si="56"/>
        <v>-0.23213586215642934</v>
      </c>
      <c r="AK128" s="2" t="str">
        <f t="shared" si="56"/>
        <v/>
      </c>
      <c r="AL128" s="2">
        <f t="shared" si="56"/>
        <v>-0.21921408921680988</v>
      </c>
      <c r="AM128" s="2" t="str">
        <f t="shared" si="56"/>
        <v/>
      </c>
      <c r="AN128" s="2">
        <f t="shared" si="56"/>
        <v>-0.36364064798681306</v>
      </c>
      <c r="AO128" s="2" t="str">
        <f t="shared" si="56"/>
        <v/>
      </c>
      <c r="AP128" s="2" t="str">
        <f t="shared" si="56"/>
        <v/>
      </c>
      <c r="AQ128" s="2">
        <f t="shared" si="56"/>
        <v>-8.993432079302581E-2</v>
      </c>
      <c r="AR128" s="2">
        <f t="shared" si="56"/>
        <v>-0.32645073978544775</v>
      </c>
      <c r="AS128" s="2" t="str">
        <f t="shared" si="56"/>
        <v/>
      </c>
      <c r="AT128" s="2" t="str">
        <f t="shared" si="56"/>
        <v/>
      </c>
      <c r="AU128" s="2" t="str">
        <f t="shared" si="56"/>
        <v/>
      </c>
      <c r="AV128" s="2" t="str">
        <f t="shared" si="56"/>
        <v/>
      </c>
      <c r="AW128" s="2" t="str">
        <f t="shared" si="56"/>
        <v/>
      </c>
      <c r="AX128" s="2" t="str">
        <f t="shared" si="56"/>
        <v/>
      </c>
      <c r="AY128" s="2" t="str">
        <f t="shared" si="56"/>
        <v/>
      </c>
      <c r="AZ128" s="2" t="str">
        <f t="shared" si="56"/>
        <v/>
      </c>
      <c r="BA128" s="2" t="str">
        <f t="shared" si="56"/>
        <v/>
      </c>
      <c r="BB128" s="2" t="str">
        <f t="shared" si="56"/>
        <v/>
      </c>
      <c r="BC128" s="2" t="str">
        <f t="shared" si="56"/>
        <v/>
      </c>
      <c r="BD128" s="2" t="str">
        <f t="shared" si="56"/>
        <v/>
      </c>
      <c r="BE128" s="2">
        <f t="shared" si="56"/>
        <v>-2.5761926537513857E-2</v>
      </c>
      <c r="BF128" s="2">
        <f t="shared" si="56"/>
        <v>-2.5761926537513857E-2</v>
      </c>
      <c r="BG128" s="2" t="str">
        <f t="shared" si="56"/>
        <v/>
      </c>
      <c r="BH128" s="2" t="str">
        <f t="shared" si="56"/>
        <v/>
      </c>
      <c r="BI128" s="2" t="str">
        <f t="shared" si="56"/>
        <v/>
      </c>
      <c r="BJ128" s="2" t="str">
        <f t="shared" si="56"/>
        <v/>
      </c>
      <c r="BK128" s="2" t="str">
        <f t="shared" si="56"/>
        <v/>
      </c>
      <c r="BL128" s="2" t="str">
        <f t="shared" si="56"/>
        <v/>
      </c>
      <c r="BM128" s="2" t="str">
        <f t="shared" si="56"/>
        <v/>
      </c>
      <c r="BN128" s="2">
        <f t="shared" si="56"/>
        <v>-2.5761926537513857E-2</v>
      </c>
      <c r="BO128" s="2">
        <f t="shared" si="56"/>
        <v>-8.993432079302581E-2</v>
      </c>
      <c r="BP128" s="2" t="str">
        <f t="shared" si="56"/>
        <v/>
      </c>
      <c r="BQ128" s="2" t="str">
        <f t="shared" si="56"/>
        <v/>
      </c>
      <c r="BR128" s="2" t="str">
        <f t="shared" si="56"/>
        <v/>
      </c>
    </row>
    <row r="129" spans="2:70" ht="15.75" x14ac:dyDescent="0.25">
      <c r="B129" s="42">
        <v>42514</v>
      </c>
      <c r="C129" s="2" t="str">
        <f t="shared" si="47"/>
        <v/>
      </c>
      <c r="D129" s="2" t="str">
        <f t="shared" si="48"/>
        <v/>
      </c>
      <c r="E129" s="2">
        <f t="shared" si="48"/>
        <v>-2.9377749971807678E-2</v>
      </c>
      <c r="F129" s="2" t="str">
        <f t="shared" si="48"/>
        <v/>
      </c>
      <c r="G129" s="2" t="str">
        <f t="shared" si="48"/>
        <v/>
      </c>
      <c r="H129" s="2" t="str">
        <f t="shared" si="48"/>
        <v/>
      </c>
      <c r="I129" s="2" t="str">
        <f t="shared" si="48"/>
        <v/>
      </c>
      <c r="J129" s="2" t="str">
        <f t="shared" si="48"/>
        <v/>
      </c>
      <c r="K129" s="2">
        <f t="shared" si="48"/>
        <v>-2.9377749971807678E-2</v>
      </c>
      <c r="L129" s="2" t="str">
        <f t="shared" si="48"/>
        <v/>
      </c>
      <c r="M129" s="2" t="str">
        <f t="shared" si="48"/>
        <v/>
      </c>
      <c r="N129" s="2">
        <f t="shared" si="48"/>
        <v>-0.12825009614704472</v>
      </c>
      <c r="O129" s="2" t="str">
        <f t="shared" si="48"/>
        <v/>
      </c>
      <c r="P129" s="2" t="str">
        <f t="shared" si="48"/>
        <v/>
      </c>
      <c r="Q129" s="2">
        <f t="shared" si="48"/>
        <v>-2.9377749971807678E-2</v>
      </c>
      <c r="R129" s="2" t="str">
        <f t="shared" si="48"/>
        <v/>
      </c>
      <c r="S129" s="2" t="str">
        <f t="shared" si="48"/>
        <v/>
      </c>
      <c r="T129" s="2" t="str">
        <f t="shared" si="56"/>
        <v/>
      </c>
      <c r="U129" s="2">
        <f t="shared" si="56"/>
        <v>-2.9377749971807678E-2</v>
      </c>
      <c r="V129" s="2" t="str">
        <f t="shared" si="56"/>
        <v/>
      </c>
      <c r="W129" s="2" t="str">
        <f t="shared" si="56"/>
        <v/>
      </c>
      <c r="X129" s="2" t="str">
        <f t="shared" si="56"/>
        <v/>
      </c>
      <c r="Y129" s="2" t="str">
        <f t="shared" si="56"/>
        <v/>
      </c>
      <c r="Z129" s="2">
        <f t="shared" si="56"/>
        <v>-0.12825009614704472</v>
      </c>
      <c r="AA129" s="2" t="str">
        <f t="shared" si="56"/>
        <v/>
      </c>
      <c r="AB129" s="2">
        <f t="shared" si="56"/>
        <v>-0.12825009614704472</v>
      </c>
      <c r="AC129" s="2">
        <f t="shared" si="56"/>
        <v>-2.9377749971807678E-2</v>
      </c>
      <c r="AD129" s="2" t="str">
        <f t="shared" si="56"/>
        <v/>
      </c>
      <c r="AE129" s="2">
        <f t="shared" si="56"/>
        <v>-6.9406904085852983E-2</v>
      </c>
      <c r="AF129" s="2" t="str">
        <f t="shared" si="56"/>
        <v/>
      </c>
      <c r="AG129" s="2" t="str">
        <f t="shared" si="56"/>
        <v/>
      </c>
      <c r="AH129" s="2" t="str">
        <f t="shared" si="56"/>
        <v/>
      </c>
      <c r="AI129" s="2">
        <f t="shared" si="56"/>
        <v>-6.9406904085852983E-2</v>
      </c>
      <c r="AJ129" s="2">
        <f t="shared" si="56"/>
        <v>-0.33392029322404376</v>
      </c>
      <c r="AK129" s="2" t="str">
        <f t="shared" si="56"/>
        <v/>
      </c>
      <c r="AL129" s="2">
        <f t="shared" si="56"/>
        <v>-0.16294880125250602</v>
      </c>
      <c r="AM129" s="2" t="str">
        <f t="shared" si="56"/>
        <v/>
      </c>
      <c r="AN129" s="2">
        <f t="shared" si="56"/>
        <v>-0.33392029322404376</v>
      </c>
      <c r="AO129" s="2" t="str">
        <f t="shared" si="56"/>
        <v/>
      </c>
      <c r="AP129" s="2" t="str">
        <f t="shared" si="56"/>
        <v/>
      </c>
      <c r="AQ129" s="2">
        <f t="shared" si="56"/>
        <v>-0.23319329698043048</v>
      </c>
      <c r="AR129" s="2">
        <f t="shared" si="56"/>
        <v>-0.30158294546181758</v>
      </c>
      <c r="AS129" s="2" t="str">
        <f t="shared" si="56"/>
        <v/>
      </c>
      <c r="AT129" s="2" t="str">
        <f t="shared" si="56"/>
        <v/>
      </c>
      <c r="AU129" s="2" t="str">
        <f t="shared" si="56"/>
        <v/>
      </c>
      <c r="AV129" s="2">
        <f t="shared" si="56"/>
        <v>-2.9377749971807678E-2</v>
      </c>
      <c r="AW129" s="2" t="str">
        <f t="shared" si="56"/>
        <v/>
      </c>
      <c r="AX129" s="2" t="str">
        <f t="shared" si="56"/>
        <v/>
      </c>
      <c r="AY129" s="2" t="str">
        <f t="shared" si="56"/>
        <v/>
      </c>
      <c r="AZ129" s="2" t="str">
        <f t="shared" si="56"/>
        <v/>
      </c>
      <c r="BA129" s="2" t="str">
        <f t="shared" si="56"/>
        <v/>
      </c>
      <c r="BB129" s="2" t="str">
        <f t="shared" si="56"/>
        <v/>
      </c>
      <c r="BC129" s="2" t="str">
        <f t="shared" si="56"/>
        <v/>
      </c>
      <c r="BD129" s="2">
        <f t="shared" si="56"/>
        <v>-2.9377749971807678E-2</v>
      </c>
      <c r="BE129" s="2">
        <f t="shared" si="56"/>
        <v>-6.9406904085852983E-2</v>
      </c>
      <c r="BF129" s="2">
        <f t="shared" si="56"/>
        <v>-2.9377749971807678E-2</v>
      </c>
      <c r="BG129" s="2" t="str">
        <f t="shared" si="56"/>
        <v/>
      </c>
      <c r="BH129" s="2" t="str">
        <f t="shared" si="56"/>
        <v/>
      </c>
      <c r="BI129" s="2" t="str">
        <f t="shared" si="56"/>
        <v/>
      </c>
      <c r="BJ129" s="2">
        <f t="shared" si="56"/>
        <v>-2.9377749971807678E-2</v>
      </c>
      <c r="BK129" s="2">
        <f t="shared" si="56"/>
        <v>-2.9377749971807678E-2</v>
      </c>
      <c r="BL129" s="2" t="str">
        <f t="shared" si="56"/>
        <v/>
      </c>
      <c r="BM129" s="2" t="str">
        <f t="shared" si="56"/>
        <v/>
      </c>
      <c r="BN129" s="2" t="str">
        <f t="shared" si="56"/>
        <v/>
      </c>
      <c r="BO129" s="2" t="str">
        <f t="shared" si="56"/>
        <v/>
      </c>
      <c r="BP129" s="2" t="str">
        <f t="shared" si="56"/>
        <v/>
      </c>
      <c r="BQ129" s="2" t="str">
        <f t="shared" si="56"/>
        <v/>
      </c>
      <c r="BR129" s="2" t="str">
        <f t="shared" si="56"/>
        <v/>
      </c>
    </row>
    <row r="130" spans="2:70" ht="15.75" x14ac:dyDescent="0.25">
      <c r="B130" s="42">
        <v>42515</v>
      </c>
      <c r="C130" s="2" t="str">
        <f t="shared" si="47"/>
        <v/>
      </c>
      <c r="D130" s="2" t="str">
        <f t="shared" si="48"/>
        <v/>
      </c>
      <c r="E130" s="2">
        <f t="shared" si="48"/>
        <v>-2.4336384603028286E-2</v>
      </c>
      <c r="F130" s="2" t="str">
        <f t="shared" si="48"/>
        <v/>
      </c>
      <c r="G130" s="2" t="str">
        <f t="shared" si="48"/>
        <v/>
      </c>
      <c r="H130" s="2" t="str">
        <f t="shared" si="48"/>
        <v/>
      </c>
      <c r="I130" s="2">
        <f t="shared" si="48"/>
        <v>-4.2428200011822827E-2</v>
      </c>
      <c r="J130" s="2" t="str">
        <f t="shared" si="48"/>
        <v/>
      </c>
      <c r="K130" s="2" t="str">
        <f t="shared" si="48"/>
        <v/>
      </c>
      <c r="L130" s="2" t="str">
        <f t="shared" si="48"/>
        <v/>
      </c>
      <c r="M130" s="2" t="str">
        <f t="shared" si="48"/>
        <v/>
      </c>
      <c r="N130" s="2">
        <f t="shared" si="48"/>
        <v>-0.11975624649342138</v>
      </c>
      <c r="O130" s="2" t="str">
        <f t="shared" si="48"/>
        <v/>
      </c>
      <c r="P130" s="2" t="str">
        <f t="shared" si="48"/>
        <v/>
      </c>
      <c r="Q130" s="2" t="str">
        <f t="shared" si="48"/>
        <v/>
      </c>
      <c r="R130" s="2" t="str">
        <f t="shared" si="48"/>
        <v/>
      </c>
      <c r="S130" s="2" t="str">
        <f t="shared" si="48"/>
        <v/>
      </c>
      <c r="T130" s="2" t="str">
        <f t="shared" si="56"/>
        <v/>
      </c>
      <c r="U130" s="2" t="str">
        <f t="shared" si="56"/>
        <v/>
      </c>
      <c r="V130" s="2" t="str">
        <f t="shared" si="56"/>
        <v/>
      </c>
      <c r="W130" s="2" t="str">
        <f t="shared" si="56"/>
        <v/>
      </c>
      <c r="X130" s="2">
        <f t="shared" si="56"/>
        <v>-2.4336384603028286E-2</v>
      </c>
      <c r="Y130" s="2" t="str">
        <f t="shared" si="56"/>
        <v/>
      </c>
      <c r="Z130" s="2">
        <f t="shared" si="56"/>
        <v>-0.17428234563783013</v>
      </c>
      <c r="AA130" s="2" t="str">
        <f t="shared" si="56"/>
        <v/>
      </c>
      <c r="AB130" s="2">
        <f t="shared" si="56"/>
        <v>-0.18206940410608577</v>
      </c>
      <c r="AC130" s="2" t="str">
        <f t="shared" si="56"/>
        <v/>
      </c>
      <c r="AD130" s="2" t="str">
        <f t="shared" si="56"/>
        <v/>
      </c>
      <c r="AE130" s="2" t="str">
        <f t="shared" si="56"/>
        <v/>
      </c>
      <c r="AF130" s="2" t="str">
        <f t="shared" si="56"/>
        <v/>
      </c>
      <c r="AG130" s="2" t="str">
        <f t="shared" si="56"/>
        <v/>
      </c>
      <c r="AH130" s="2" t="str">
        <f t="shared" si="56"/>
        <v/>
      </c>
      <c r="AI130" s="2">
        <f t="shared" si="56"/>
        <v>-8.5433321383742766E-2</v>
      </c>
      <c r="AJ130" s="2">
        <f t="shared" si="56"/>
        <v>-0.3521768303604822</v>
      </c>
      <c r="AK130" s="2" t="str">
        <f t="shared" si="56"/>
        <v/>
      </c>
      <c r="AL130" s="2">
        <f t="shared" si="56"/>
        <v>-0.13964379679631683</v>
      </c>
      <c r="AM130" s="2" t="str">
        <f t="shared" si="56"/>
        <v/>
      </c>
      <c r="AN130" s="2">
        <f t="shared" si="56"/>
        <v>-0.34196590009445205</v>
      </c>
      <c r="AO130" s="2" t="str">
        <f t="shared" si="56"/>
        <v/>
      </c>
      <c r="AP130" s="2" t="str">
        <f t="shared" si="56"/>
        <v/>
      </c>
      <c r="AQ130" s="2">
        <f t="shared" si="56"/>
        <v>-0.12995078937308352</v>
      </c>
      <c r="AR130" s="2">
        <f t="shared" si="56"/>
        <v>-0.29124561357387524</v>
      </c>
      <c r="AS130" s="2" t="str">
        <f t="shared" si="56"/>
        <v/>
      </c>
      <c r="AT130" s="2" t="str">
        <f t="shared" si="56"/>
        <v/>
      </c>
      <c r="AU130" s="2" t="str">
        <f t="shared" si="56"/>
        <v/>
      </c>
      <c r="AV130" s="2" t="str">
        <f t="shared" si="56"/>
        <v/>
      </c>
      <c r="AW130" s="2">
        <f t="shared" si="56"/>
        <v>-4.2428200011822827E-2</v>
      </c>
      <c r="AX130" s="2" t="str">
        <f t="shared" si="56"/>
        <v/>
      </c>
      <c r="AY130" s="2" t="str">
        <f t="shared" si="56"/>
        <v/>
      </c>
      <c r="AZ130" s="2" t="str">
        <f t="shared" si="56"/>
        <v/>
      </c>
      <c r="BA130" s="2" t="str">
        <f t="shared" si="56"/>
        <v/>
      </c>
      <c r="BB130" s="2" t="str">
        <f t="shared" si="56"/>
        <v/>
      </c>
      <c r="BC130" s="2" t="str">
        <f t="shared" si="56"/>
        <v/>
      </c>
      <c r="BD130" s="2">
        <f t="shared" si="56"/>
        <v>-5.8163041800056346E-2</v>
      </c>
      <c r="BE130" s="2">
        <f t="shared" si="56"/>
        <v>-4.2428200011822827E-2</v>
      </c>
      <c r="BF130" s="2" t="str">
        <f t="shared" si="56"/>
        <v/>
      </c>
      <c r="BG130" s="2" t="str">
        <f t="shared" si="56"/>
        <v/>
      </c>
      <c r="BH130" s="2" t="str">
        <f t="shared" si="56"/>
        <v/>
      </c>
      <c r="BI130" s="2" t="str">
        <f t="shared" si="56"/>
        <v/>
      </c>
      <c r="BJ130" s="2">
        <f t="shared" si="56"/>
        <v>-4.2428200011822827E-2</v>
      </c>
      <c r="BK130" s="2" t="str">
        <f t="shared" si="56"/>
        <v/>
      </c>
      <c r="BL130" s="2" t="str">
        <f t="shared" si="56"/>
        <v/>
      </c>
      <c r="BM130" s="2" t="str">
        <f t="shared" si="56"/>
        <v/>
      </c>
      <c r="BN130" s="2">
        <f t="shared" si="56"/>
        <v>-2.4336384603028286E-2</v>
      </c>
      <c r="BO130" s="2" t="str">
        <f t="shared" si="56"/>
        <v/>
      </c>
      <c r="BP130" s="2" t="str">
        <f t="shared" si="56"/>
        <v/>
      </c>
      <c r="BQ130" s="2" t="str">
        <f t="shared" si="56"/>
        <v/>
      </c>
      <c r="BR130" s="2" t="str">
        <f t="shared" si="56"/>
        <v/>
      </c>
    </row>
    <row r="131" spans="2:70" ht="15.75" x14ac:dyDescent="0.25">
      <c r="B131" s="42">
        <v>42516</v>
      </c>
      <c r="C131" s="2" t="str">
        <f t="shared" si="47"/>
        <v/>
      </c>
      <c r="D131" s="2" t="str">
        <f t="shared" si="48"/>
        <v/>
      </c>
      <c r="E131" s="2">
        <f t="shared" si="48"/>
        <v>-3.2538226560769337E-2</v>
      </c>
      <c r="F131" s="2" t="str">
        <f t="shared" si="48"/>
        <v/>
      </c>
      <c r="G131" s="2" t="str">
        <f t="shared" si="48"/>
        <v/>
      </c>
      <c r="H131" s="2">
        <f t="shared" si="48"/>
        <v>-5.6132618533668403E-2</v>
      </c>
      <c r="I131" s="2">
        <f t="shared" si="48"/>
        <v>-5.6132618533668403E-2</v>
      </c>
      <c r="J131" s="2" t="str">
        <f t="shared" si="48"/>
        <v/>
      </c>
      <c r="K131" s="2" t="str">
        <f t="shared" si="48"/>
        <v/>
      </c>
      <c r="L131" s="2" t="str">
        <f t="shared" si="48"/>
        <v/>
      </c>
      <c r="M131" s="2" t="str">
        <f t="shared" si="48"/>
        <v/>
      </c>
      <c r="N131" s="2">
        <f t="shared" si="48"/>
        <v>-3.2538226560769337E-2</v>
      </c>
      <c r="O131" s="2" t="str">
        <f t="shared" si="48"/>
        <v/>
      </c>
      <c r="P131" s="2" t="str">
        <f t="shared" si="48"/>
        <v/>
      </c>
      <c r="Q131" s="2" t="str">
        <f t="shared" si="48"/>
        <v/>
      </c>
      <c r="R131" s="2" t="str">
        <f t="shared" si="48"/>
        <v/>
      </c>
      <c r="S131" s="2" t="str">
        <f t="shared" si="48"/>
        <v/>
      </c>
      <c r="T131" s="2" t="str">
        <f t="shared" ref="T131:BR135" si="57">IF(T49&gt;0,T49*T90, "")</f>
        <v/>
      </c>
      <c r="U131" s="2">
        <f t="shared" si="57"/>
        <v>-3.2538226560769337E-2</v>
      </c>
      <c r="V131" s="2" t="str">
        <f t="shared" si="57"/>
        <v/>
      </c>
      <c r="W131" s="2" t="str">
        <f t="shared" si="57"/>
        <v/>
      </c>
      <c r="X131" s="2" t="str">
        <f t="shared" si="57"/>
        <v/>
      </c>
      <c r="Y131" s="2" t="str">
        <f t="shared" si="57"/>
        <v/>
      </c>
      <c r="Z131" s="2">
        <f t="shared" si="57"/>
        <v>-0.1529797974317115</v>
      </c>
      <c r="AA131" s="2" t="str">
        <f t="shared" si="57"/>
        <v/>
      </c>
      <c r="AB131" s="2">
        <f t="shared" si="57"/>
        <v>-0.23440891816046092</v>
      </c>
      <c r="AC131" s="2" t="str">
        <f t="shared" si="57"/>
        <v/>
      </c>
      <c r="AD131" s="2" t="str">
        <f t="shared" si="57"/>
        <v/>
      </c>
      <c r="AE131" s="2">
        <f t="shared" si="57"/>
        <v>-5.6132618533668403E-2</v>
      </c>
      <c r="AF131" s="2" t="str">
        <f t="shared" si="57"/>
        <v/>
      </c>
      <c r="AG131" s="2" t="str">
        <f t="shared" si="57"/>
        <v/>
      </c>
      <c r="AH131" s="2" t="str">
        <f t="shared" si="57"/>
        <v/>
      </c>
      <c r="AI131" s="2">
        <f t="shared" si="57"/>
        <v>-0.12587092829772353</v>
      </c>
      <c r="AJ131" s="2">
        <f t="shared" si="57"/>
        <v>-0.31785052940459829</v>
      </c>
      <c r="AK131" s="2" t="str">
        <f t="shared" si="57"/>
        <v/>
      </c>
      <c r="AL131" s="2">
        <f t="shared" si="57"/>
        <v>-0.21716870336939245</v>
      </c>
      <c r="AM131" s="2" t="str">
        <f t="shared" si="57"/>
        <v/>
      </c>
      <c r="AN131" s="2">
        <f t="shared" si="57"/>
        <v>-0.27081907266524063</v>
      </c>
      <c r="AO131" s="2" t="str">
        <f t="shared" si="57"/>
        <v/>
      </c>
      <c r="AP131" s="2" t="str">
        <f t="shared" si="57"/>
        <v/>
      </c>
      <c r="AQ131" s="2">
        <f t="shared" si="57"/>
        <v>-0.24241032347530014</v>
      </c>
      <c r="AR131" s="2">
        <f t="shared" si="57"/>
        <v>-0.31785052940459829</v>
      </c>
      <c r="AS131" s="2" t="str">
        <f t="shared" si="57"/>
        <v/>
      </c>
      <c r="AT131" s="2" t="str">
        <f t="shared" si="57"/>
        <v/>
      </c>
      <c r="AU131" s="2" t="str">
        <f t="shared" si="57"/>
        <v/>
      </c>
      <c r="AV131" s="2" t="str">
        <f t="shared" si="57"/>
        <v/>
      </c>
      <c r="AW131" s="2" t="str">
        <f t="shared" si="57"/>
        <v/>
      </c>
      <c r="AX131" s="2" t="str">
        <f t="shared" si="57"/>
        <v/>
      </c>
      <c r="AY131" s="2" t="str">
        <f t="shared" si="57"/>
        <v/>
      </c>
      <c r="AZ131" s="2" t="str">
        <f t="shared" si="57"/>
        <v/>
      </c>
      <c r="BA131" s="2" t="str">
        <f t="shared" si="57"/>
        <v/>
      </c>
      <c r="BB131" s="2" t="str">
        <f t="shared" si="57"/>
        <v/>
      </c>
      <c r="BC131" s="2" t="str">
        <f t="shared" si="57"/>
        <v/>
      </c>
      <c r="BD131" s="2">
        <f t="shared" si="57"/>
        <v>-3.2538226560769337E-2</v>
      </c>
      <c r="BE131" s="2" t="str">
        <f t="shared" si="57"/>
        <v/>
      </c>
      <c r="BF131" s="2" t="str">
        <f t="shared" si="57"/>
        <v/>
      </c>
      <c r="BG131" s="2" t="str">
        <f t="shared" si="57"/>
        <v/>
      </c>
      <c r="BH131" s="2" t="str">
        <f t="shared" si="57"/>
        <v/>
      </c>
      <c r="BI131" s="2" t="str">
        <f t="shared" si="57"/>
        <v/>
      </c>
      <c r="BJ131" s="2" t="str">
        <f t="shared" si="57"/>
        <v/>
      </c>
      <c r="BK131" s="2">
        <f t="shared" si="57"/>
        <v>-3.2538226560769337E-2</v>
      </c>
      <c r="BL131" s="2" t="str">
        <f t="shared" si="57"/>
        <v/>
      </c>
      <c r="BM131" s="2" t="str">
        <f t="shared" si="57"/>
        <v/>
      </c>
      <c r="BN131" s="2" t="str">
        <f t="shared" si="57"/>
        <v/>
      </c>
      <c r="BO131" s="2">
        <f t="shared" si="57"/>
        <v>-3.2538226560769337E-2</v>
      </c>
      <c r="BP131" s="2">
        <f t="shared" si="57"/>
        <v>-3.2538226560769337E-2</v>
      </c>
      <c r="BQ131" s="2" t="str">
        <f t="shared" si="57"/>
        <v/>
      </c>
      <c r="BR131" s="2" t="str">
        <f t="shared" si="57"/>
        <v/>
      </c>
    </row>
    <row r="132" spans="2:70" ht="15.75" x14ac:dyDescent="0.25">
      <c r="B132" s="42">
        <v>42517</v>
      </c>
      <c r="C132" s="2" t="str">
        <f t="shared" si="47"/>
        <v/>
      </c>
      <c r="D132" s="2" t="str">
        <f t="shared" si="48"/>
        <v/>
      </c>
      <c r="E132" s="2" t="str">
        <f t="shared" si="48"/>
        <v/>
      </c>
      <c r="F132" s="2" t="str">
        <f t="shared" si="48"/>
        <v/>
      </c>
      <c r="G132" s="2" t="str">
        <f t="shared" si="48"/>
        <v/>
      </c>
      <c r="H132" s="2" t="str">
        <f t="shared" si="48"/>
        <v/>
      </c>
      <c r="I132" s="2">
        <f t="shared" si="48"/>
        <v>-0.13055808643064004</v>
      </c>
      <c r="J132" s="2" t="str">
        <f t="shared" si="48"/>
        <v/>
      </c>
      <c r="K132" s="2">
        <f t="shared" si="48"/>
        <v>-0.13055808643064004</v>
      </c>
      <c r="L132" s="2" t="str">
        <f t="shared" si="48"/>
        <v/>
      </c>
      <c r="M132" s="2" t="str">
        <f t="shared" si="48"/>
        <v/>
      </c>
      <c r="N132" s="2">
        <f t="shared" si="48"/>
        <v>-0.15842128136592654</v>
      </c>
      <c r="O132" s="2" t="str">
        <f t="shared" si="48"/>
        <v/>
      </c>
      <c r="P132" s="2" t="str">
        <f t="shared" si="48"/>
        <v/>
      </c>
      <c r="Q132" s="2" t="str">
        <f t="shared" si="48"/>
        <v/>
      </c>
      <c r="R132" s="2" t="str">
        <f t="shared" si="48"/>
        <v/>
      </c>
      <c r="S132" s="2" t="str">
        <f t="shared" si="48"/>
        <v/>
      </c>
      <c r="T132" s="2" t="str">
        <f t="shared" si="57"/>
        <v/>
      </c>
      <c r="U132" s="2" t="str">
        <f t="shared" si="57"/>
        <v/>
      </c>
      <c r="V132" s="2" t="str">
        <f t="shared" si="57"/>
        <v/>
      </c>
      <c r="W132" s="2" t="str">
        <f t="shared" si="57"/>
        <v/>
      </c>
      <c r="X132" s="2" t="str">
        <f t="shared" si="57"/>
        <v/>
      </c>
      <c r="Y132" s="2" t="str">
        <f t="shared" si="57"/>
        <v/>
      </c>
      <c r="Z132" s="2">
        <f t="shared" si="57"/>
        <v>-0.18284676828467283</v>
      </c>
      <c r="AA132" s="2" t="str">
        <f t="shared" si="57"/>
        <v/>
      </c>
      <c r="AB132" s="2">
        <f t="shared" si="57"/>
        <v>-0.24139797165049853</v>
      </c>
      <c r="AC132" s="2" t="str">
        <f t="shared" si="57"/>
        <v/>
      </c>
      <c r="AD132" s="2" t="str">
        <f t="shared" si="57"/>
        <v/>
      </c>
      <c r="AE132" s="2">
        <f t="shared" si="57"/>
        <v>-9.8071788453301917E-2</v>
      </c>
      <c r="AF132" s="2" t="str">
        <f t="shared" si="57"/>
        <v/>
      </c>
      <c r="AG132" s="2" t="str">
        <f t="shared" si="57"/>
        <v/>
      </c>
      <c r="AH132" s="2" t="str">
        <f t="shared" si="57"/>
        <v/>
      </c>
      <c r="AI132" s="2">
        <f t="shared" si="57"/>
        <v>-9.8071788453301917E-2</v>
      </c>
      <c r="AJ132" s="2">
        <f t="shared" si="57"/>
        <v>-0.32822997857892033</v>
      </c>
      <c r="AK132" s="2" t="str">
        <f t="shared" si="57"/>
        <v/>
      </c>
      <c r="AL132" s="2">
        <f t="shared" si="57"/>
        <v>-0.24947433419240031</v>
      </c>
      <c r="AM132" s="2" t="str">
        <f t="shared" si="57"/>
        <v/>
      </c>
      <c r="AN132" s="2">
        <f t="shared" si="57"/>
        <v>-0.2144985168783918</v>
      </c>
      <c r="AO132" s="2" t="str">
        <f t="shared" si="57"/>
        <v/>
      </c>
      <c r="AP132" s="2" t="str">
        <f t="shared" si="57"/>
        <v/>
      </c>
      <c r="AQ132" s="2">
        <f t="shared" si="57"/>
        <v>-0.17101273527199082</v>
      </c>
      <c r="AR132" s="2">
        <f t="shared" si="57"/>
        <v>-0.26444815336485455</v>
      </c>
      <c r="AS132" s="2" t="str">
        <f t="shared" si="57"/>
        <v/>
      </c>
      <c r="AT132" s="2" t="str">
        <f t="shared" si="57"/>
        <v/>
      </c>
      <c r="AU132" s="2" t="str">
        <f t="shared" si="57"/>
        <v/>
      </c>
      <c r="AV132" s="2">
        <f t="shared" si="57"/>
        <v>-3.3948520998494804E-2</v>
      </c>
      <c r="AW132" s="2" t="str">
        <f t="shared" si="57"/>
        <v/>
      </c>
      <c r="AX132" s="2" t="str">
        <f t="shared" si="57"/>
        <v/>
      </c>
      <c r="AY132" s="2" t="str">
        <f t="shared" si="57"/>
        <v/>
      </c>
      <c r="AZ132" s="2" t="str">
        <f t="shared" si="57"/>
        <v/>
      </c>
      <c r="BA132" s="2" t="str">
        <f t="shared" si="57"/>
        <v/>
      </c>
      <c r="BB132" s="2" t="str">
        <f t="shared" si="57"/>
        <v/>
      </c>
      <c r="BC132" s="2" t="str">
        <f t="shared" si="57"/>
        <v/>
      </c>
      <c r="BD132" s="2">
        <f t="shared" si="57"/>
        <v>-5.8466468111820276E-2</v>
      </c>
      <c r="BE132" s="2" t="str">
        <f t="shared" si="57"/>
        <v/>
      </c>
      <c r="BF132" s="2" t="str">
        <f t="shared" si="57"/>
        <v/>
      </c>
      <c r="BG132" s="2" t="str">
        <f t="shared" si="57"/>
        <v/>
      </c>
      <c r="BH132" s="2" t="str">
        <f t="shared" si="57"/>
        <v/>
      </c>
      <c r="BI132" s="2" t="str">
        <f t="shared" si="57"/>
        <v/>
      </c>
      <c r="BJ132" s="2" t="str">
        <f t="shared" si="57"/>
        <v/>
      </c>
      <c r="BK132" s="2" t="str">
        <f t="shared" si="57"/>
        <v/>
      </c>
      <c r="BL132" s="2" t="str">
        <f t="shared" si="57"/>
        <v/>
      </c>
      <c r="BM132" s="2" t="str">
        <f t="shared" si="57"/>
        <v/>
      </c>
      <c r="BN132" s="2">
        <f t="shared" si="57"/>
        <v>-3.3948520998494804E-2</v>
      </c>
      <c r="BO132" s="2" t="str">
        <f t="shared" si="57"/>
        <v/>
      </c>
      <c r="BP132" s="2" t="str">
        <f t="shared" si="57"/>
        <v/>
      </c>
      <c r="BQ132" s="2" t="str">
        <f t="shared" si="57"/>
        <v/>
      </c>
      <c r="BR132" s="2" t="str">
        <f t="shared" si="57"/>
        <v/>
      </c>
    </row>
    <row r="133" spans="2:70" ht="15.75" x14ac:dyDescent="0.25">
      <c r="B133" s="42">
        <v>42518</v>
      </c>
      <c r="C133" s="2" t="str">
        <f t="shared" si="47"/>
        <v/>
      </c>
      <c r="D133" s="2" t="str">
        <f t="shared" si="48"/>
        <v/>
      </c>
      <c r="E133" s="2">
        <f t="shared" si="48"/>
        <v>-4.9569884686998356E-2</v>
      </c>
      <c r="F133" s="2" t="str">
        <f t="shared" si="48"/>
        <v/>
      </c>
      <c r="G133" s="2" t="str">
        <f t="shared" si="48"/>
        <v/>
      </c>
      <c r="H133" s="2" t="str">
        <f t="shared" si="48"/>
        <v/>
      </c>
      <c r="I133" s="2">
        <f t="shared" si="48"/>
        <v>-2.8593443335586787E-2</v>
      </c>
      <c r="J133" s="2" t="str">
        <f t="shared" si="48"/>
        <v/>
      </c>
      <c r="K133" s="2">
        <f t="shared" si="48"/>
        <v>-4.9569884686998356E-2</v>
      </c>
      <c r="L133" s="2" t="str">
        <f t="shared" si="48"/>
        <v/>
      </c>
      <c r="M133" s="2" t="str">
        <f t="shared" si="48"/>
        <v/>
      </c>
      <c r="N133" s="2">
        <f t="shared" si="48"/>
        <v>-0.24266751796953892</v>
      </c>
      <c r="O133" s="2" t="str">
        <f t="shared" si="48"/>
        <v/>
      </c>
      <c r="P133" s="2" t="str">
        <f t="shared" si="48"/>
        <v/>
      </c>
      <c r="Q133" s="2" t="str">
        <f t="shared" si="48"/>
        <v/>
      </c>
      <c r="R133" s="2" t="str">
        <f t="shared" si="48"/>
        <v/>
      </c>
      <c r="S133" s="2" t="str">
        <f t="shared" si="48"/>
        <v/>
      </c>
      <c r="T133" s="2" t="str">
        <f t="shared" si="57"/>
        <v/>
      </c>
      <c r="U133" s="2">
        <f t="shared" si="57"/>
        <v>-2.8593443335586787E-2</v>
      </c>
      <c r="V133" s="2" t="str">
        <f t="shared" si="57"/>
        <v/>
      </c>
      <c r="W133" s="2" t="str">
        <f t="shared" si="57"/>
        <v/>
      </c>
      <c r="X133" s="2" t="str">
        <f t="shared" si="57"/>
        <v/>
      </c>
      <c r="Y133" s="2" t="str">
        <f t="shared" si="57"/>
        <v/>
      </c>
      <c r="Z133" s="2">
        <f t="shared" si="57"/>
        <v>-0.14868702740475376</v>
      </c>
      <c r="AA133" s="2" t="str">
        <f t="shared" si="57"/>
        <v/>
      </c>
      <c r="AB133" s="2">
        <f t="shared" si="57"/>
        <v>-0.18850409497251847</v>
      </c>
      <c r="AC133" s="2" t="str">
        <f t="shared" si="57"/>
        <v/>
      </c>
      <c r="AD133" s="2" t="str">
        <f t="shared" si="57"/>
        <v/>
      </c>
      <c r="AE133" s="2">
        <f t="shared" si="57"/>
        <v>-8.390576540564626E-2</v>
      </c>
      <c r="AF133" s="2" t="str">
        <f t="shared" si="57"/>
        <v/>
      </c>
      <c r="AG133" s="2" t="str">
        <f t="shared" si="57"/>
        <v/>
      </c>
      <c r="AH133" s="2" t="str">
        <f t="shared" si="57"/>
        <v/>
      </c>
      <c r="AI133" s="2">
        <f t="shared" si="57"/>
        <v>-6.7671336237505819E-2</v>
      </c>
      <c r="AJ133" s="2">
        <f t="shared" si="57"/>
        <v>-0.33838547741386776</v>
      </c>
      <c r="AK133" s="2" t="str">
        <f t="shared" si="57"/>
        <v/>
      </c>
      <c r="AL133" s="2">
        <f t="shared" si="57"/>
        <v>-0.11249166652248595</v>
      </c>
      <c r="AM133" s="2" t="str">
        <f t="shared" si="57"/>
        <v/>
      </c>
      <c r="AN133" s="2">
        <f t="shared" si="57"/>
        <v>-0.3432524743899753</v>
      </c>
      <c r="AO133" s="2" t="str">
        <f t="shared" si="57"/>
        <v/>
      </c>
      <c r="AP133" s="2" t="str">
        <f t="shared" si="57"/>
        <v/>
      </c>
      <c r="AQ133" s="2">
        <f t="shared" si="57"/>
        <v>-0.17928132113992057</v>
      </c>
      <c r="AR133" s="2">
        <f t="shared" si="57"/>
        <v>-0.24266751796953892</v>
      </c>
      <c r="AS133" s="2" t="str">
        <f t="shared" si="57"/>
        <v/>
      </c>
      <c r="AT133" s="2" t="str">
        <f t="shared" si="57"/>
        <v/>
      </c>
      <c r="AU133" s="2" t="str">
        <f t="shared" si="57"/>
        <v/>
      </c>
      <c r="AV133" s="2">
        <f t="shared" si="57"/>
        <v>-2.8593443335586787E-2</v>
      </c>
      <c r="AW133" s="2" t="str">
        <f t="shared" si="57"/>
        <v/>
      </c>
      <c r="AX133" s="2" t="str">
        <f t="shared" si="57"/>
        <v/>
      </c>
      <c r="AY133" s="2" t="str">
        <f t="shared" si="57"/>
        <v/>
      </c>
      <c r="AZ133" s="2" t="str">
        <f t="shared" si="57"/>
        <v/>
      </c>
      <c r="BA133" s="2" t="str">
        <f t="shared" si="57"/>
        <v/>
      </c>
      <c r="BB133" s="2" t="str">
        <f t="shared" si="57"/>
        <v/>
      </c>
      <c r="BC133" s="2" t="str">
        <f t="shared" si="57"/>
        <v/>
      </c>
      <c r="BD133" s="2">
        <f t="shared" si="57"/>
        <v>-2.8593443335586787E-2</v>
      </c>
      <c r="BE133" s="2" t="str">
        <f t="shared" si="57"/>
        <v/>
      </c>
      <c r="BF133" s="2">
        <f t="shared" si="57"/>
        <v>-2.8593443335586787E-2</v>
      </c>
      <c r="BG133" s="2" t="str">
        <f t="shared" si="57"/>
        <v/>
      </c>
      <c r="BH133" s="2" t="str">
        <f t="shared" si="57"/>
        <v/>
      </c>
      <c r="BI133" s="2" t="str">
        <f t="shared" si="57"/>
        <v/>
      </c>
      <c r="BJ133" s="2" t="str">
        <f t="shared" si="57"/>
        <v/>
      </c>
      <c r="BK133" s="2" t="str">
        <f t="shared" si="57"/>
        <v/>
      </c>
      <c r="BL133" s="2" t="str">
        <f t="shared" si="57"/>
        <v/>
      </c>
      <c r="BM133" s="2" t="str">
        <f t="shared" si="57"/>
        <v/>
      </c>
      <c r="BN133" s="2" t="str">
        <f t="shared" si="57"/>
        <v/>
      </c>
      <c r="BO133" s="2" t="str">
        <f t="shared" si="57"/>
        <v/>
      </c>
      <c r="BP133" s="2" t="str">
        <f t="shared" si="57"/>
        <v/>
      </c>
      <c r="BQ133" s="2" t="str">
        <f t="shared" si="57"/>
        <v/>
      </c>
      <c r="BR133" s="2" t="str">
        <f t="shared" si="57"/>
        <v/>
      </c>
    </row>
    <row r="134" spans="2:70" ht="15.75" x14ac:dyDescent="0.25">
      <c r="B134" s="42">
        <v>42519</v>
      </c>
      <c r="C134" s="2" t="str">
        <f t="shared" si="47"/>
        <v/>
      </c>
      <c r="D134" s="2" t="str">
        <f t="shared" si="48"/>
        <v/>
      </c>
      <c r="E134" s="2">
        <f t="shared" si="48"/>
        <v>-8.9512834767220592E-2</v>
      </c>
      <c r="F134" s="2" t="str">
        <f t="shared" si="48"/>
        <v/>
      </c>
      <c r="G134" s="2" t="str">
        <f t="shared" si="48"/>
        <v/>
      </c>
      <c r="H134" s="2" t="str">
        <f t="shared" si="48"/>
        <v/>
      </c>
      <c r="I134" s="2">
        <f t="shared" si="48"/>
        <v>-3.8626509898418412E-2</v>
      </c>
      <c r="J134" s="2" t="str">
        <f t="shared" si="48"/>
        <v/>
      </c>
      <c r="K134" s="2">
        <f t="shared" si="48"/>
        <v>-3.8626509898418412E-2</v>
      </c>
      <c r="L134" s="2" t="str">
        <f t="shared" si="48"/>
        <v/>
      </c>
      <c r="M134" s="2" t="str">
        <f t="shared" si="48"/>
        <v/>
      </c>
      <c r="N134" s="2">
        <f t="shared" si="48"/>
        <v>-0.1614146009418313</v>
      </c>
      <c r="O134" s="2" t="str">
        <f t="shared" si="48"/>
        <v/>
      </c>
      <c r="P134" s="2" t="str">
        <f t="shared" si="48"/>
        <v/>
      </c>
      <c r="Q134" s="2" t="str">
        <f t="shared" si="48"/>
        <v/>
      </c>
      <c r="R134" s="2" t="str">
        <f t="shared" si="48"/>
        <v/>
      </c>
      <c r="S134" s="2" t="str">
        <f t="shared" si="48"/>
        <v/>
      </c>
      <c r="T134" s="2" t="str">
        <f t="shared" si="57"/>
        <v/>
      </c>
      <c r="U134" s="2" t="str">
        <f t="shared" si="57"/>
        <v/>
      </c>
      <c r="V134" s="2" t="str">
        <f t="shared" si="57"/>
        <v/>
      </c>
      <c r="W134" s="2" t="str">
        <f t="shared" si="57"/>
        <v/>
      </c>
      <c r="X134" s="2" t="str">
        <f t="shared" si="57"/>
        <v/>
      </c>
      <c r="Y134" s="2" t="str">
        <f t="shared" si="57"/>
        <v/>
      </c>
      <c r="Z134" s="2">
        <f t="shared" si="57"/>
        <v>-0.12875503299472801</v>
      </c>
      <c r="AA134" s="2" t="str">
        <f t="shared" si="57"/>
        <v/>
      </c>
      <c r="AB134" s="2">
        <f t="shared" si="57"/>
        <v>-0.12875503299472801</v>
      </c>
      <c r="AC134" s="2" t="str">
        <f t="shared" si="57"/>
        <v/>
      </c>
      <c r="AD134" s="2" t="str">
        <f t="shared" si="57"/>
        <v/>
      </c>
      <c r="AE134" s="2">
        <f t="shared" si="57"/>
        <v>-3.8626509898418412E-2</v>
      </c>
      <c r="AF134" s="2" t="str">
        <f t="shared" si="57"/>
        <v/>
      </c>
      <c r="AG134" s="2" t="str">
        <f t="shared" si="57"/>
        <v/>
      </c>
      <c r="AH134" s="2" t="str">
        <f t="shared" si="57"/>
        <v/>
      </c>
      <c r="AI134" s="2">
        <f t="shared" si="57"/>
        <v>-0.18943841951755788</v>
      </c>
      <c r="AJ134" s="2">
        <f t="shared" si="57"/>
        <v>-0.33101500420036201</v>
      </c>
      <c r="AK134" s="2" t="str">
        <f t="shared" si="57"/>
        <v/>
      </c>
      <c r="AL134" s="2">
        <f t="shared" si="57"/>
        <v>-8.9512834767220592E-2</v>
      </c>
      <c r="AM134" s="2" t="str">
        <f t="shared" si="57"/>
        <v/>
      </c>
      <c r="AN134" s="2">
        <f t="shared" si="57"/>
        <v>-0.2544316243440109</v>
      </c>
      <c r="AO134" s="2" t="str">
        <f t="shared" si="57"/>
        <v/>
      </c>
      <c r="AP134" s="2" t="str">
        <f t="shared" si="57"/>
        <v/>
      </c>
      <c r="AQ134" s="2">
        <f t="shared" si="57"/>
        <v>-0.22496708040137287</v>
      </c>
      <c r="AR134" s="2">
        <f t="shared" si="57"/>
        <v>-0.35413127385063004</v>
      </c>
      <c r="AS134" s="2" t="str">
        <f t="shared" si="57"/>
        <v/>
      </c>
      <c r="AT134" s="2" t="str">
        <f t="shared" si="57"/>
        <v/>
      </c>
      <c r="AU134" s="2" t="str">
        <f t="shared" si="57"/>
        <v/>
      </c>
      <c r="AV134" s="2" t="str">
        <f t="shared" si="57"/>
        <v/>
      </c>
      <c r="AW134" s="2" t="str">
        <f t="shared" si="57"/>
        <v/>
      </c>
      <c r="AX134" s="2" t="str">
        <f t="shared" si="57"/>
        <v/>
      </c>
      <c r="AY134" s="2" t="str">
        <f t="shared" si="57"/>
        <v/>
      </c>
      <c r="AZ134" s="2" t="str">
        <f t="shared" si="57"/>
        <v/>
      </c>
      <c r="BA134" s="2" t="str">
        <f t="shared" si="57"/>
        <v/>
      </c>
      <c r="BB134" s="2" t="str">
        <f t="shared" si="57"/>
        <v/>
      </c>
      <c r="BC134" s="2" t="str">
        <f t="shared" si="57"/>
        <v/>
      </c>
      <c r="BD134" s="2">
        <f t="shared" si="57"/>
        <v>-3.8626509898418412E-2</v>
      </c>
      <c r="BE134" s="2" t="str">
        <f t="shared" si="57"/>
        <v/>
      </c>
      <c r="BF134" s="2" t="str">
        <f t="shared" si="57"/>
        <v/>
      </c>
      <c r="BG134" s="2" t="str">
        <f t="shared" si="57"/>
        <v/>
      </c>
      <c r="BH134" s="2" t="str">
        <f t="shared" si="57"/>
        <v/>
      </c>
      <c r="BI134" s="2" t="str">
        <f t="shared" si="57"/>
        <v/>
      </c>
      <c r="BJ134" s="2" t="str">
        <f t="shared" si="57"/>
        <v/>
      </c>
      <c r="BK134" s="2" t="str">
        <f t="shared" si="57"/>
        <v/>
      </c>
      <c r="BL134" s="2" t="str">
        <f t="shared" si="57"/>
        <v/>
      </c>
      <c r="BM134" s="2" t="str">
        <f t="shared" si="57"/>
        <v/>
      </c>
      <c r="BN134" s="2">
        <f t="shared" si="57"/>
        <v>-3.8626509898418412E-2</v>
      </c>
      <c r="BO134" s="2" t="str">
        <f t="shared" si="57"/>
        <v/>
      </c>
      <c r="BP134" s="2" t="str">
        <f t="shared" si="57"/>
        <v/>
      </c>
      <c r="BQ134" s="2" t="str">
        <f t="shared" si="57"/>
        <v/>
      </c>
      <c r="BR134" s="2" t="str">
        <f t="shared" si="57"/>
        <v/>
      </c>
    </row>
    <row r="135" spans="2:70" ht="15.75" x14ac:dyDescent="0.25">
      <c r="B135" s="42">
        <v>42520</v>
      </c>
      <c r="C135" s="2" t="str">
        <f t="shared" si="47"/>
        <v/>
      </c>
      <c r="D135" s="2" t="str">
        <f t="shared" si="48"/>
        <v/>
      </c>
      <c r="E135" s="2">
        <f t="shared" si="48"/>
        <v>-0.13055808643064004</v>
      </c>
      <c r="F135" s="2" t="str">
        <f t="shared" si="48"/>
        <v/>
      </c>
      <c r="G135" s="2" t="str">
        <f t="shared" si="48"/>
        <v/>
      </c>
      <c r="H135" s="2" t="str">
        <f t="shared" si="48"/>
        <v/>
      </c>
      <c r="I135" s="2">
        <f t="shared" si="48"/>
        <v>-0.13055808643064004</v>
      </c>
      <c r="J135" s="2" t="str">
        <f t="shared" si="48"/>
        <v/>
      </c>
      <c r="K135" s="2" t="str">
        <f t="shared" si="48"/>
        <v/>
      </c>
      <c r="L135" s="2" t="str">
        <f t="shared" si="48"/>
        <v/>
      </c>
      <c r="M135" s="2" t="str">
        <f t="shared" si="48"/>
        <v/>
      </c>
      <c r="N135" s="2">
        <f t="shared" si="48"/>
        <v>-0.23289616180372719</v>
      </c>
      <c r="O135" s="2" t="str">
        <f t="shared" si="48"/>
        <v/>
      </c>
      <c r="P135" s="2" t="str">
        <f t="shared" si="48"/>
        <v/>
      </c>
      <c r="Q135" s="2" t="str">
        <f t="shared" si="48"/>
        <v/>
      </c>
      <c r="R135" s="2" t="str">
        <f t="shared" si="48"/>
        <v/>
      </c>
      <c r="S135" s="2" t="str">
        <f t="shared" si="48"/>
        <v/>
      </c>
      <c r="T135" s="2" t="str">
        <f t="shared" si="57"/>
        <v/>
      </c>
      <c r="U135" s="2" t="str">
        <f t="shared" si="57"/>
        <v/>
      </c>
      <c r="V135" s="2" t="str">
        <f t="shared" si="57"/>
        <v/>
      </c>
      <c r="W135" s="2" t="str">
        <f t="shared" si="57"/>
        <v/>
      </c>
      <c r="X135" s="2" t="str">
        <f t="shared" si="57"/>
        <v/>
      </c>
      <c r="Y135" s="2" t="str">
        <f t="shared" si="57"/>
        <v/>
      </c>
      <c r="Z135" s="2">
        <f t="shared" si="57"/>
        <v>-0.17101273527199082</v>
      </c>
      <c r="AA135" s="2" t="str">
        <f t="shared" si="57"/>
        <v/>
      </c>
      <c r="AB135" s="2">
        <f t="shared" si="57"/>
        <v>-0.17101273527199082</v>
      </c>
      <c r="AC135" s="2" t="str">
        <f t="shared" si="57"/>
        <v/>
      </c>
      <c r="AD135" s="2" t="str">
        <f t="shared" si="57"/>
        <v/>
      </c>
      <c r="AE135" s="2" t="str">
        <f t="shared" si="57"/>
        <v/>
      </c>
      <c r="AF135" s="2" t="str">
        <f t="shared" si="57"/>
        <v/>
      </c>
      <c r="AG135" s="2" t="str">
        <f t="shared" si="57"/>
        <v/>
      </c>
      <c r="AH135" s="2" t="str">
        <f t="shared" si="57"/>
        <v/>
      </c>
      <c r="AI135" s="2">
        <f t="shared" si="57"/>
        <v>-0.23289616180372719</v>
      </c>
      <c r="AJ135" s="2">
        <f t="shared" si="57"/>
        <v>-0.13055808643064004</v>
      </c>
      <c r="AK135" s="2" t="str">
        <f t="shared" si="57"/>
        <v/>
      </c>
      <c r="AL135" s="2">
        <f t="shared" si="57"/>
        <v>-0.13055808643064004</v>
      </c>
      <c r="AM135" s="2" t="str">
        <f t="shared" si="57"/>
        <v/>
      </c>
      <c r="AN135" s="2">
        <f t="shared" si="57"/>
        <v>-0.17101273527199082</v>
      </c>
      <c r="AO135" s="2" t="str">
        <f t="shared" si="57"/>
        <v/>
      </c>
      <c r="AP135" s="2" t="str">
        <f t="shared" si="57"/>
        <v/>
      </c>
      <c r="AQ135" s="2">
        <f t="shared" si="57"/>
        <v>-0.3112522752442789</v>
      </c>
      <c r="AR135" s="2">
        <f t="shared" si="57"/>
        <v>-0.34455028122186765</v>
      </c>
      <c r="AS135" s="2" t="str">
        <f t="shared" si="57"/>
        <v/>
      </c>
      <c r="AT135" s="2" t="str">
        <f t="shared" si="57"/>
        <v/>
      </c>
      <c r="AU135" s="2" t="str">
        <f t="shared" si="57"/>
        <v/>
      </c>
      <c r="AV135" s="2" t="str">
        <f t="shared" si="57"/>
        <v/>
      </c>
      <c r="AW135" s="2" t="str">
        <f t="shared" si="57"/>
        <v/>
      </c>
      <c r="AX135" s="2" t="str">
        <f t="shared" si="57"/>
        <v/>
      </c>
      <c r="AY135" s="2" t="str">
        <f t="shared" si="57"/>
        <v/>
      </c>
      <c r="AZ135" s="2" t="str">
        <f t="shared" si="57"/>
        <v/>
      </c>
      <c r="BA135" s="2" t="str">
        <f t="shared" si="57"/>
        <v/>
      </c>
      <c r="BB135" s="2" t="str">
        <f t="shared" si="57"/>
        <v/>
      </c>
      <c r="BC135" s="2" t="str">
        <f t="shared" si="57"/>
        <v/>
      </c>
      <c r="BD135" s="2" t="str">
        <f t="shared" si="57"/>
        <v/>
      </c>
      <c r="BE135" s="2" t="str">
        <f t="shared" si="57"/>
        <v/>
      </c>
      <c r="BF135" s="2" t="str">
        <f t="shared" si="57"/>
        <v/>
      </c>
      <c r="BG135" s="2" t="str">
        <f t="shared" si="57"/>
        <v/>
      </c>
      <c r="BH135" s="2" t="str">
        <f t="shared" si="57"/>
        <v/>
      </c>
      <c r="BI135" s="2" t="str">
        <f t="shared" si="57"/>
        <v/>
      </c>
      <c r="BJ135" s="2" t="str">
        <f t="shared" si="57"/>
        <v/>
      </c>
      <c r="BK135" s="2" t="str">
        <f t="shared" si="57"/>
        <v/>
      </c>
      <c r="BL135" s="2" t="str">
        <f t="shared" si="57"/>
        <v/>
      </c>
      <c r="BM135" s="2" t="str">
        <f t="shared" si="57"/>
        <v/>
      </c>
      <c r="BN135" s="2" t="str">
        <f t="shared" si="57"/>
        <v/>
      </c>
      <c r="BO135" s="2">
        <f t="shared" si="57"/>
        <v>-7.9424904043074007E-2</v>
      </c>
      <c r="BP135" s="2" t="str">
        <f t="shared" si="57"/>
        <v/>
      </c>
      <c r="BQ135" s="2" t="str">
        <f t="shared" si="57"/>
        <v/>
      </c>
      <c r="BR135" s="2" t="str">
        <f t="shared" si="57"/>
        <v/>
      </c>
    </row>
    <row r="136" spans="2:70" ht="15.75" x14ac:dyDescent="0.25">
      <c r="B136" s="42">
        <v>42521</v>
      </c>
      <c r="C136" s="2" t="str">
        <f t="shared" si="47"/>
        <v/>
      </c>
      <c r="D136" s="2" t="str">
        <f t="shared" si="48"/>
        <v/>
      </c>
      <c r="E136" s="2" t="str">
        <f t="shared" si="48"/>
        <v/>
      </c>
      <c r="F136" s="2" t="str">
        <f t="shared" si="48"/>
        <v/>
      </c>
      <c r="G136" s="2" t="str">
        <f t="shared" si="48"/>
        <v/>
      </c>
      <c r="H136" s="2" t="str">
        <f t="shared" si="48"/>
        <v/>
      </c>
      <c r="I136" s="2" t="str">
        <f t="shared" si="48"/>
        <v/>
      </c>
      <c r="J136" s="2" t="str">
        <f t="shared" si="48"/>
        <v/>
      </c>
      <c r="K136" s="2">
        <f t="shared" si="48"/>
        <v>-4.070234132305775E-2</v>
      </c>
      <c r="L136" s="2" t="str">
        <f t="shared" si="48"/>
        <v/>
      </c>
      <c r="M136" s="2" t="str">
        <f t="shared" si="48"/>
        <v/>
      </c>
      <c r="N136" s="2">
        <f t="shared" si="48"/>
        <v>-0.3197746455895551</v>
      </c>
      <c r="O136" s="2" t="str">
        <f t="shared" si="48"/>
        <v/>
      </c>
      <c r="P136" s="2" t="str">
        <f t="shared" si="48"/>
        <v/>
      </c>
      <c r="Q136" s="2" t="str">
        <f t="shared" si="48"/>
        <v/>
      </c>
      <c r="R136" s="2" t="str">
        <f t="shared" si="48"/>
        <v/>
      </c>
      <c r="S136" s="2" t="str">
        <f t="shared" si="48"/>
        <v/>
      </c>
      <c r="T136" s="2">
        <f t="shared" ref="T136:BR140" si="58">IF(T54&gt;0,T54*T95, "")</f>
        <v>-4.070234132305775E-2</v>
      </c>
      <c r="U136" s="2" t="str">
        <f t="shared" si="58"/>
        <v/>
      </c>
      <c r="V136" s="2" t="str">
        <f t="shared" si="58"/>
        <v/>
      </c>
      <c r="W136" s="2" t="str">
        <f t="shared" si="58"/>
        <v/>
      </c>
      <c r="X136" s="2" t="str">
        <f t="shared" si="58"/>
        <v/>
      </c>
      <c r="Y136" s="2" t="str">
        <f t="shared" si="58"/>
        <v/>
      </c>
      <c r="Z136" s="2">
        <f t="shared" si="58"/>
        <v>-0.13473230864801949</v>
      </c>
      <c r="AA136" s="2" t="str">
        <f t="shared" si="58"/>
        <v/>
      </c>
      <c r="AB136" s="2">
        <f t="shared" si="58"/>
        <v>-0.15232894695229238</v>
      </c>
      <c r="AC136" s="2" t="str">
        <f t="shared" si="58"/>
        <v/>
      </c>
      <c r="AD136" s="2" t="str">
        <f t="shared" si="58"/>
        <v/>
      </c>
      <c r="AE136" s="2" t="str">
        <f t="shared" si="58"/>
        <v/>
      </c>
      <c r="AF136" s="2" t="str">
        <f t="shared" si="58"/>
        <v/>
      </c>
      <c r="AG136" s="2" t="str">
        <f t="shared" si="58"/>
        <v/>
      </c>
      <c r="AH136" s="2" t="str">
        <f t="shared" si="58"/>
        <v/>
      </c>
      <c r="AI136" s="2">
        <f t="shared" si="58"/>
        <v>-0.13473230864801949</v>
      </c>
      <c r="AJ136" s="2">
        <f t="shared" si="58"/>
        <v>-0.19730379672781054</v>
      </c>
      <c r="AK136" s="2" t="str">
        <f t="shared" si="58"/>
        <v/>
      </c>
      <c r="AL136" s="2">
        <f t="shared" si="58"/>
        <v>-9.3937478105888358E-2</v>
      </c>
      <c r="AM136" s="2" t="str">
        <f t="shared" si="58"/>
        <v/>
      </c>
      <c r="AN136" s="2">
        <f t="shared" si="58"/>
        <v>-0.33423942150583869</v>
      </c>
      <c r="AO136" s="2" t="str">
        <f t="shared" si="58"/>
        <v/>
      </c>
      <c r="AP136" s="2" t="str">
        <f t="shared" si="58"/>
        <v/>
      </c>
      <c r="AQ136" s="2">
        <f t="shared" si="58"/>
        <v>-0.27208002906775725</v>
      </c>
      <c r="AR136" s="2">
        <f t="shared" si="58"/>
        <v>-0.27208002906775725</v>
      </c>
      <c r="AS136" s="2" t="str">
        <f t="shared" si="58"/>
        <v/>
      </c>
      <c r="AT136" s="2" t="str">
        <f t="shared" si="58"/>
        <v/>
      </c>
      <c r="AU136" s="2" t="str">
        <f t="shared" si="58"/>
        <v/>
      </c>
      <c r="AV136" s="2">
        <f t="shared" si="58"/>
        <v>-4.070234132305775E-2</v>
      </c>
      <c r="AW136" s="2">
        <f t="shared" si="58"/>
        <v>-4.070234132305775E-2</v>
      </c>
      <c r="AX136" s="2" t="str">
        <f t="shared" si="58"/>
        <v/>
      </c>
      <c r="AY136" s="2" t="str">
        <f t="shared" si="58"/>
        <v/>
      </c>
      <c r="AZ136" s="2" t="str">
        <f t="shared" si="58"/>
        <v/>
      </c>
      <c r="BA136" s="2" t="str">
        <f t="shared" si="58"/>
        <v/>
      </c>
      <c r="BB136" s="2" t="str">
        <f t="shared" si="58"/>
        <v/>
      </c>
      <c r="BC136" s="2" t="str">
        <f t="shared" si="58"/>
        <v/>
      </c>
      <c r="BD136" s="2">
        <f t="shared" si="58"/>
        <v>-6.9556012892954044E-2</v>
      </c>
      <c r="BE136" s="2" t="str">
        <f t="shared" si="58"/>
        <v/>
      </c>
      <c r="BF136" s="2" t="str">
        <f t="shared" si="58"/>
        <v/>
      </c>
      <c r="BG136" s="2" t="str">
        <f t="shared" si="58"/>
        <v/>
      </c>
      <c r="BH136" s="2" t="str">
        <f t="shared" si="58"/>
        <v/>
      </c>
      <c r="BI136" s="2" t="str">
        <f t="shared" si="58"/>
        <v/>
      </c>
      <c r="BJ136" s="2" t="str">
        <f t="shared" si="58"/>
        <v/>
      </c>
      <c r="BK136" s="2" t="str">
        <f t="shared" si="58"/>
        <v/>
      </c>
      <c r="BL136" s="2" t="str">
        <f t="shared" si="58"/>
        <v/>
      </c>
      <c r="BM136" s="2" t="str">
        <f t="shared" si="58"/>
        <v/>
      </c>
      <c r="BN136" s="2" t="str">
        <f t="shared" si="58"/>
        <v/>
      </c>
      <c r="BO136" s="2" t="str">
        <f t="shared" si="58"/>
        <v/>
      </c>
      <c r="BP136" s="2" t="str">
        <f t="shared" si="58"/>
        <v/>
      </c>
      <c r="BQ136" s="2">
        <f t="shared" si="58"/>
        <v>-6.9556012892954044E-2</v>
      </c>
      <c r="BR136" s="2" t="str">
        <f t="shared" si="58"/>
        <v/>
      </c>
    </row>
    <row r="137" spans="2:70" ht="15.75" x14ac:dyDescent="0.25">
      <c r="B137" s="42">
        <v>42522</v>
      </c>
      <c r="C137" s="2" t="str">
        <f t="shared" si="47"/>
        <v/>
      </c>
      <c r="D137" s="2" t="str">
        <f t="shared" si="48"/>
        <v/>
      </c>
      <c r="E137" s="2">
        <f t="shared" si="48"/>
        <v>-4.9569884686998356E-2</v>
      </c>
      <c r="F137" s="2" t="str">
        <f t="shared" si="48"/>
        <v/>
      </c>
      <c r="G137" s="2" t="str">
        <f t="shared" si="48"/>
        <v/>
      </c>
      <c r="H137" s="2" t="str">
        <f t="shared" si="48"/>
        <v/>
      </c>
      <c r="I137" s="2">
        <f t="shared" si="48"/>
        <v>-0.11249166652248595</v>
      </c>
      <c r="J137" s="2" t="str">
        <f t="shared" si="48"/>
        <v/>
      </c>
      <c r="K137" s="2" t="str">
        <f t="shared" si="48"/>
        <v/>
      </c>
      <c r="L137" s="2" t="str">
        <f t="shared" si="48"/>
        <v/>
      </c>
      <c r="M137" s="2" t="str">
        <f t="shared" si="48"/>
        <v/>
      </c>
      <c r="N137" s="2">
        <f t="shared" si="48"/>
        <v>-0.25541325902091511</v>
      </c>
      <c r="O137" s="2" t="str">
        <f t="shared" si="48"/>
        <v/>
      </c>
      <c r="P137" s="2" t="str">
        <f t="shared" si="48"/>
        <v/>
      </c>
      <c r="Q137" s="2" t="str">
        <f t="shared" si="48"/>
        <v/>
      </c>
      <c r="R137" s="2" t="str">
        <f t="shared" si="48"/>
        <v/>
      </c>
      <c r="S137" s="2" t="str">
        <f t="shared" si="48"/>
        <v/>
      </c>
      <c r="T137" s="2" t="str">
        <f t="shared" si="58"/>
        <v/>
      </c>
      <c r="U137" s="2" t="str">
        <f t="shared" si="58"/>
        <v/>
      </c>
      <c r="V137" s="2" t="str">
        <f t="shared" si="58"/>
        <v/>
      </c>
      <c r="W137" s="2" t="str">
        <f t="shared" si="58"/>
        <v/>
      </c>
      <c r="X137" s="2" t="str">
        <f t="shared" si="58"/>
        <v/>
      </c>
      <c r="Y137" s="2" t="str">
        <f t="shared" si="58"/>
        <v/>
      </c>
      <c r="Z137" s="2">
        <f t="shared" si="58"/>
        <v>-0.13734352287459164</v>
      </c>
      <c r="AA137" s="2" t="str">
        <f t="shared" si="58"/>
        <v/>
      </c>
      <c r="AB137" s="2">
        <f t="shared" si="58"/>
        <v>-0.13734352287459164</v>
      </c>
      <c r="AC137" s="2" t="str">
        <f t="shared" si="58"/>
        <v/>
      </c>
      <c r="AD137" s="2" t="str">
        <f t="shared" si="58"/>
        <v/>
      </c>
      <c r="AE137" s="2">
        <f t="shared" si="58"/>
        <v>-4.9569884686998356E-2</v>
      </c>
      <c r="AF137" s="2" t="str">
        <f t="shared" si="58"/>
        <v/>
      </c>
      <c r="AG137" s="2">
        <f t="shared" si="58"/>
        <v>-4.9569884686998356E-2</v>
      </c>
      <c r="AH137" s="2" t="str">
        <f t="shared" si="58"/>
        <v/>
      </c>
      <c r="AI137" s="2">
        <f t="shared" si="58"/>
        <v>-4.9569884686998356E-2</v>
      </c>
      <c r="AJ137" s="2">
        <f t="shared" si="58"/>
        <v>-0.30563002800475936</v>
      </c>
      <c r="AK137" s="2" t="str">
        <f t="shared" si="58"/>
        <v/>
      </c>
      <c r="AL137" s="2">
        <f t="shared" si="58"/>
        <v>-0.24266751796953892</v>
      </c>
      <c r="AM137" s="2" t="str">
        <f t="shared" si="58"/>
        <v/>
      </c>
      <c r="AN137" s="2">
        <f t="shared" si="58"/>
        <v>-0.25541325902091511</v>
      </c>
      <c r="AO137" s="2" t="str">
        <f t="shared" si="58"/>
        <v/>
      </c>
      <c r="AP137" s="2" t="str">
        <f t="shared" si="58"/>
        <v/>
      </c>
      <c r="AQ137" s="2">
        <f t="shared" si="58"/>
        <v>-0.24266751796953892</v>
      </c>
      <c r="AR137" s="2">
        <f t="shared" si="58"/>
        <v>-0.30563002800475936</v>
      </c>
      <c r="AS137" s="2" t="str">
        <f t="shared" si="58"/>
        <v/>
      </c>
      <c r="AT137" s="2" t="str">
        <f t="shared" si="58"/>
        <v/>
      </c>
      <c r="AU137" s="2" t="str">
        <f t="shared" si="58"/>
        <v/>
      </c>
      <c r="AV137" s="2" t="str">
        <f t="shared" si="58"/>
        <v/>
      </c>
      <c r="AW137" s="2" t="str">
        <f t="shared" si="58"/>
        <v/>
      </c>
      <c r="AX137" s="2" t="str">
        <f t="shared" si="58"/>
        <v/>
      </c>
      <c r="AY137" s="2" t="str">
        <f t="shared" si="58"/>
        <v/>
      </c>
      <c r="AZ137" s="2" t="str">
        <f t="shared" si="58"/>
        <v/>
      </c>
      <c r="BA137" s="2" t="str">
        <f t="shared" si="58"/>
        <v/>
      </c>
      <c r="BB137" s="2" t="str">
        <f t="shared" si="58"/>
        <v/>
      </c>
      <c r="BC137" s="2" t="str">
        <f t="shared" si="58"/>
        <v/>
      </c>
      <c r="BD137" s="2">
        <f t="shared" si="58"/>
        <v>-4.9569884686998356E-2</v>
      </c>
      <c r="BE137" s="2" t="str">
        <f t="shared" si="58"/>
        <v/>
      </c>
      <c r="BF137" s="2" t="str">
        <f t="shared" si="58"/>
        <v/>
      </c>
      <c r="BG137" s="2" t="str">
        <f t="shared" si="58"/>
        <v/>
      </c>
      <c r="BH137" s="2" t="str">
        <f t="shared" si="58"/>
        <v/>
      </c>
      <c r="BI137" s="2" t="str">
        <f t="shared" si="58"/>
        <v/>
      </c>
      <c r="BJ137" s="2" t="str">
        <f t="shared" si="58"/>
        <v/>
      </c>
      <c r="BK137" s="2" t="str">
        <f t="shared" si="58"/>
        <v/>
      </c>
      <c r="BL137" s="2">
        <f t="shared" si="58"/>
        <v>-4.9569884686998356E-2</v>
      </c>
      <c r="BM137" s="2" t="str">
        <f t="shared" si="58"/>
        <v/>
      </c>
      <c r="BN137" s="2" t="str">
        <f t="shared" si="58"/>
        <v/>
      </c>
      <c r="BO137" s="2" t="str">
        <f t="shared" si="58"/>
        <v/>
      </c>
      <c r="BP137" s="2" t="str">
        <f t="shared" si="58"/>
        <v/>
      </c>
      <c r="BQ137" s="2" t="str">
        <f t="shared" si="58"/>
        <v/>
      </c>
      <c r="BR137" s="2" t="str">
        <f t="shared" si="58"/>
        <v/>
      </c>
    </row>
    <row r="138" spans="2:70" ht="15.75" x14ac:dyDescent="0.25">
      <c r="B138" s="42">
        <v>42523</v>
      </c>
      <c r="C138" s="2" t="str">
        <f t="shared" si="47"/>
        <v/>
      </c>
      <c r="D138" s="2" t="str">
        <f t="shared" si="48"/>
        <v/>
      </c>
      <c r="E138" s="2">
        <f t="shared" si="48"/>
        <v>-7.5444060373287214E-2</v>
      </c>
      <c r="F138" s="2" t="str">
        <f t="shared" si="48"/>
        <v/>
      </c>
      <c r="G138" s="2" t="str">
        <f t="shared" si="48"/>
        <v/>
      </c>
      <c r="H138" s="2">
        <f t="shared" si="48"/>
        <v>-4.4323431906262131E-2</v>
      </c>
      <c r="I138" s="2">
        <f t="shared" si="48"/>
        <v>-0.19615381397925238</v>
      </c>
      <c r="J138" s="2" t="str">
        <f t="shared" si="48"/>
        <v/>
      </c>
      <c r="K138" s="2">
        <f t="shared" si="48"/>
        <v>-0.10158137318541181</v>
      </c>
      <c r="L138" s="2" t="str">
        <f t="shared" si="48"/>
        <v/>
      </c>
      <c r="M138" s="2" t="str">
        <f t="shared" si="48"/>
        <v/>
      </c>
      <c r="N138" s="2">
        <f t="shared" si="48"/>
        <v>-0.28668520044460838</v>
      </c>
      <c r="O138" s="2" t="str">
        <f t="shared" si="48"/>
        <v/>
      </c>
      <c r="P138" s="2" t="str">
        <f t="shared" si="48"/>
        <v/>
      </c>
      <c r="Q138" s="2" t="str">
        <f t="shared" si="48"/>
        <v/>
      </c>
      <c r="R138" s="2" t="str">
        <f t="shared" si="48"/>
        <v/>
      </c>
      <c r="S138" s="2" t="str">
        <f t="shared" si="48"/>
        <v/>
      </c>
      <c r="T138" s="2" t="str">
        <f t="shared" si="58"/>
        <v/>
      </c>
      <c r="U138" s="2" t="str">
        <f t="shared" si="58"/>
        <v/>
      </c>
      <c r="V138" s="2" t="str">
        <f t="shared" si="58"/>
        <v/>
      </c>
      <c r="W138" s="2" t="str">
        <f t="shared" si="58"/>
        <v/>
      </c>
      <c r="X138" s="2" t="str">
        <f t="shared" si="58"/>
        <v/>
      </c>
      <c r="Y138" s="2" t="str">
        <f t="shared" si="58"/>
        <v/>
      </c>
      <c r="Z138" s="2">
        <f t="shared" si="58"/>
        <v>-0.22394050068223595</v>
      </c>
      <c r="AA138" s="2" t="str">
        <f t="shared" si="58"/>
        <v/>
      </c>
      <c r="AB138" s="2">
        <f t="shared" si="58"/>
        <v>-0.10158137318541181</v>
      </c>
      <c r="AC138" s="2" t="str">
        <f t="shared" si="58"/>
        <v/>
      </c>
      <c r="AD138" s="2" t="str">
        <f t="shared" si="58"/>
        <v/>
      </c>
      <c r="AE138" s="2" t="str">
        <f t="shared" si="58"/>
        <v/>
      </c>
      <c r="AF138" s="2" t="str">
        <f t="shared" si="58"/>
        <v/>
      </c>
      <c r="AG138" s="2" t="str">
        <f t="shared" si="58"/>
        <v/>
      </c>
      <c r="AH138" s="2" t="str">
        <f t="shared" si="58"/>
        <v/>
      </c>
      <c r="AI138" s="2">
        <f t="shared" si="58"/>
        <v>-4.4323431906262131E-2</v>
      </c>
      <c r="AJ138" s="2">
        <f t="shared" si="58"/>
        <v>-0.24789185147080264</v>
      </c>
      <c r="AK138" s="2" t="str">
        <f t="shared" si="58"/>
        <v/>
      </c>
      <c r="AL138" s="2">
        <f t="shared" si="58"/>
        <v>-0.26865373607230197</v>
      </c>
      <c r="AM138" s="2" t="str">
        <f t="shared" si="58"/>
        <v/>
      </c>
      <c r="AN138" s="2">
        <f t="shared" si="58"/>
        <v>-0.23634967477095886</v>
      </c>
      <c r="AO138" s="2" t="str">
        <f t="shared" si="58"/>
        <v/>
      </c>
      <c r="AP138" s="2" t="str">
        <f t="shared" si="58"/>
        <v/>
      </c>
      <c r="AQ138" s="2">
        <f t="shared" si="58"/>
        <v>-0.16355433605311248</v>
      </c>
      <c r="AR138" s="2">
        <f t="shared" si="58"/>
        <v>-0.27798716415075903</v>
      </c>
      <c r="AS138" s="2" t="str">
        <f t="shared" si="58"/>
        <v/>
      </c>
      <c r="AT138" s="2" t="str">
        <f t="shared" si="58"/>
        <v/>
      </c>
      <c r="AU138" s="2" t="str">
        <f t="shared" si="58"/>
        <v/>
      </c>
      <c r="AV138" s="2" t="str">
        <f t="shared" si="58"/>
        <v/>
      </c>
      <c r="AW138" s="2" t="str">
        <f t="shared" si="58"/>
        <v/>
      </c>
      <c r="AX138" s="2" t="str">
        <f t="shared" si="58"/>
        <v/>
      </c>
      <c r="AY138" s="2" t="str">
        <f t="shared" si="58"/>
        <v/>
      </c>
      <c r="AZ138" s="2" t="str">
        <f t="shared" si="58"/>
        <v/>
      </c>
      <c r="BA138" s="2" t="str">
        <f t="shared" si="58"/>
        <v/>
      </c>
      <c r="BB138" s="2" t="str">
        <f t="shared" si="58"/>
        <v/>
      </c>
      <c r="BC138" s="2" t="str">
        <f t="shared" si="58"/>
        <v/>
      </c>
      <c r="BD138" s="2">
        <f t="shared" si="58"/>
        <v>-4.4323431906262131E-2</v>
      </c>
      <c r="BE138" s="2" t="str">
        <f t="shared" si="58"/>
        <v/>
      </c>
      <c r="BF138" s="2" t="str">
        <f t="shared" si="58"/>
        <v/>
      </c>
      <c r="BG138" s="2" t="str">
        <f t="shared" si="58"/>
        <v/>
      </c>
      <c r="BH138" s="2" t="str">
        <f t="shared" si="58"/>
        <v/>
      </c>
      <c r="BI138" s="2" t="str">
        <f t="shared" si="58"/>
        <v/>
      </c>
      <c r="BJ138" s="2" t="str">
        <f t="shared" si="58"/>
        <v/>
      </c>
      <c r="BK138" s="2" t="str">
        <f t="shared" si="58"/>
        <v/>
      </c>
      <c r="BL138" s="2" t="str">
        <f t="shared" si="58"/>
        <v/>
      </c>
      <c r="BM138" s="2" t="str">
        <f t="shared" si="58"/>
        <v/>
      </c>
      <c r="BN138" s="2" t="str">
        <f t="shared" si="58"/>
        <v/>
      </c>
      <c r="BO138" s="2">
        <f t="shared" si="58"/>
        <v>-4.4323431906262131E-2</v>
      </c>
      <c r="BP138" s="2">
        <f t="shared" si="58"/>
        <v>-4.4323431906262131E-2</v>
      </c>
      <c r="BQ138" s="2" t="str">
        <f t="shared" si="58"/>
        <v/>
      </c>
      <c r="BR138" s="2" t="str">
        <f t="shared" si="58"/>
        <v/>
      </c>
    </row>
    <row r="139" spans="2:70" ht="15.75" x14ac:dyDescent="0.25">
      <c r="B139" s="42">
        <v>42524</v>
      </c>
      <c r="C139" s="2" t="str">
        <f t="shared" si="47"/>
        <v/>
      </c>
      <c r="D139" s="2" t="str">
        <f t="shared" si="48"/>
        <v/>
      </c>
      <c r="E139" s="2">
        <f t="shared" si="48"/>
        <v>-6.6566683629759538E-2</v>
      </c>
      <c r="F139" s="2" t="str">
        <f t="shared" si="48"/>
        <v/>
      </c>
      <c r="G139" s="2" t="str">
        <f t="shared" si="48"/>
        <v/>
      </c>
      <c r="H139" s="2" t="str">
        <f t="shared" si="48"/>
        <v/>
      </c>
      <c r="I139" s="2">
        <f t="shared" si="48"/>
        <v>-0.14654139176017655</v>
      </c>
      <c r="J139" s="2" t="str">
        <f t="shared" si="48"/>
        <v/>
      </c>
      <c r="K139" s="2" t="str">
        <f t="shared" si="48"/>
        <v/>
      </c>
      <c r="L139" s="2" t="str">
        <f t="shared" si="48"/>
        <v/>
      </c>
      <c r="M139" s="2" t="str">
        <f t="shared" si="48"/>
        <v/>
      </c>
      <c r="N139" s="2">
        <f t="shared" si="48"/>
        <v>-0.17682838864033554</v>
      </c>
      <c r="O139" s="2" t="str">
        <f t="shared" si="48"/>
        <v/>
      </c>
      <c r="P139" s="2" t="str">
        <f t="shared" si="48"/>
        <v/>
      </c>
      <c r="Q139" s="2" t="str">
        <f t="shared" si="48"/>
        <v/>
      </c>
      <c r="R139" s="2" t="str">
        <f t="shared" si="48"/>
        <v/>
      </c>
      <c r="S139" s="2" t="str">
        <f t="shared" si="48"/>
        <v/>
      </c>
      <c r="T139" s="2" t="str">
        <f t="shared" si="58"/>
        <v/>
      </c>
      <c r="U139" s="2" t="str">
        <f t="shared" si="58"/>
        <v/>
      </c>
      <c r="V139" s="2" t="str">
        <f t="shared" si="58"/>
        <v/>
      </c>
      <c r="W139" s="2" t="str">
        <f t="shared" si="58"/>
        <v/>
      </c>
      <c r="X139" s="2" t="str">
        <f t="shared" si="58"/>
        <v/>
      </c>
      <c r="Y139" s="2" t="str">
        <f t="shared" si="58"/>
        <v/>
      </c>
      <c r="Z139" s="2">
        <f t="shared" si="58"/>
        <v>-0.1622629025471618</v>
      </c>
      <c r="AA139" s="2" t="str">
        <f t="shared" si="58"/>
        <v/>
      </c>
      <c r="AB139" s="2">
        <f t="shared" si="58"/>
        <v>-0.17682838864033554</v>
      </c>
      <c r="AC139" s="2" t="str">
        <f t="shared" si="58"/>
        <v/>
      </c>
      <c r="AD139" s="2" t="str">
        <f t="shared" si="58"/>
        <v/>
      </c>
      <c r="AE139" s="2" t="str">
        <f t="shared" si="58"/>
        <v/>
      </c>
      <c r="AF139" s="2" t="str">
        <f t="shared" si="58"/>
        <v/>
      </c>
      <c r="AG139" s="2" t="str">
        <f t="shared" si="58"/>
        <v/>
      </c>
      <c r="AH139" s="2" t="str">
        <f t="shared" si="58"/>
        <v/>
      </c>
      <c r="AI139" s="2">
        <f t="shared" si="58"/>
        <v>-3.8873238432298687E-2</v>
      </c>
      <c r="AJ139" s="2">
        <f t="shared" si="58"/>
        <v>-0.21488910661994623</v>
      </c>
      <c r="AK139" s="2" t="str">
        <f t="shared" si="58"/>
        <v/>
      </c>
      <c r="AL139" s="2">
        <f t="shared" si="58"/>
        <v>-0.21488910661994623</v>
      </c>
      <c r="AM139" s="2" t="str">
        <f t="shared" si="58"/>
        <v/>
      </c>
      <c r="AN139" s="2">
        <f t="shared" si="58"/>
        <v>-0.36726211569510808</v>
      </c>
      <c r="AO139" s="2" t="str">
        <f t="shared" si="58"/>
        <v/>
      </c>
      <c r="AP139" s="2" t="str">
        <f t="shared" si="58"/>
        <v/>
      </c>
      <c r="AQ139" s="2">
        <f t="shared" si="58"/>
        <v>-0.19038316850338194</v>
      </c>
      <c r="AR139" s="2">
        <f t="shared" si="58"/>
        <v>-0.26421843140196843</v>
      </c>
      <c r="AS139" s="2" t="str">
        <f t="shared" si="58"/>
        <v/>
      </c>
      <c r="AT139" s="2" t="str">
        <f t="shared" si="58"/>
        <v/>
      </c>
      <c r="AU139" s="2" t="str">
        <f t="shared" si="58"/>
        <v/>
      </c>
      <c r="AV139" s="2" t="str">
        <f t="shared" si="58"/>
        <v/>
      </c>
      <c r="AW139" s="2" t="str">
        <f t="shared" si="58"/>
        <v/>
      </c>
      <c r="AX139" s="2" t="str">
        <f t="shared" si="58"/>
        <v/>
      </c>
      <c r="AY139" s="2" t="str">
        <f t="shared" si="58"/>
        <v/>
      </c>
      <c r="AZ139" s="2" t="str">
        <f t="shared" si="58"/>
        <v/>
      </c>
      <c r="BA139" s="2" t="str">
        <f t="shared" si="58"/>
        <v/>
      </c>
      <c r="BB139" s="2" t="str">
        <f t="shared" si="58"/>
        <v/>
      </c>
      <c r="BC139" s="2" t="str">
        <f t="shared" si="58"/>
        <v/>
      </c>
      <c r="BD139" s="2">
        <f t="shared" si="58"/>
        <v>-3.8873238432298687E-2</v>
      </c>
      <c r="BE139" s="2" t="str">
        <f t="shared" si="58"/>
        <v/>
      </c>
      <c r="BF139" s="2">
        <f t="shared" si="58"/>
        <v>-3.8873238432298687E-2</v>
      </c>
      <c r="BG139" s="2" t="str">
        <f t="shared" si="58"/>
        <v/>
      </c>
      <c r="BH139" s="2" t="str">
        <f t="shared" si="58"/>
        <v/>
      </c>
      <c r="BI139" s="2" t="str">
        <f t="shared" si="58"/>
        <v/>
      </c>
      <c r="BJ139" s="2" t="str">
        <f t="shared" si="58"/>
        <v/>
      </c>
      <c r="BK139" s="2" t="str">
        <f t="shared" si="58"/>
        <v/>
      </c>
      <c r="BL139" s="2" t="str">
        <f t="shared" si="58"/>
        <v/>
      </c>
      <c r="BM139" s="2" t="str">
        <f t="shared" si="58"/>
        <v/>
      </c>
      <c r="BN139" s="2" t="str">
        <f t="shared" si="58"/>
        <v/>
      </c>
      <c r="BO139" s="2" t="str">
        <f t="shared" si="58"/>
        <v/>
      </c>
      <c r="BP139" s="2" t="str">
        <f t="shared" si="58"/>
        <v/>
      </c>
      <c r="BQ139" s="2" t="str">
        <f t="shared" si="58"/>
        <v/>
      </c>
      <c r="BR139" s="2" t="str">
        <f t="shared" si="58"/>
        <v/>
      </c>
    </row>
    <row r="140" spans="2:70" ht="15.75" x14ac:dyDescent="0.25">
      <c r="B140" s="42">
        <v>42525</v>
      </c>
      <c r="C140" s="2" t="str">
        <f t="shared" si="47"/>
        <v/>
      </c>
      <c r="D140" s="2" t="str">
        <f t="shared" si="48"/>
        <v/>
      </c>
      <c r="E140" s="2">
        <f t="shared" si="48"/>
        <v>-6.4982548177494867E-2</v>
      </c>
      <c r="F140" s="2" t="str">
        <f t="shared" si="48"/>
        <v/>
      </c>
      <c r="G140" s="2" t="str">
        <f t="shared" si="48"/>
        <v/>
      </c>
      <c r="H140" s="2" t="str">
        <f t="shared" si="48"/>
        <v/>
      </c>
      <c r="I140" s="2" t="str">
        <f t="shared" si="48"/>
        <v/>
      </c>
      <c r="J140" s="2" t="str">
        <f t="shared" si="48"/>
        <v/>
      </c>
      <c r="K140" s="2" t="str">
        <f t="shared" si="48"/>
        <v/>
      </c>
      <c r="L140" s="2" t="str">
        <f t="shared" si="48"/>
        <v/>
      </c>
      <c r="M140" s="2" t="str">
        <f t="shared" si="48"/>
        <v/>
      </c>
      <c r="N140" s="2">
        <f t="shared" si="48"/>
        <v>-0.2420439146895392</v>
      </c>
      <c r="O140" s="2" t="str">
        <f t="shared" si="48"/>
        <v/>
      </c>
      <c r="P140" s="2" t="str">
        <f t="shared" si="48"/>
        <v/>
      </c>
      <c r="Q140" s="2" t="str">
        <f t="shared" si="48"/>
        <v/>
      </c>
      <c r="R140" s="2" t="str">
        <f t="shared" si="48"/>
        <v/>
      </c>
      <c r="S140" s="2" t="str">
        <f t="shared" si="48"/>
        <v/>
      </c>
      <c r="T140" s="2" t="str">
        <f t="shared" si="58"/>
        <v/>
      </c>
      <c r="U140" s="2">
        <f t="shared" si="58"/>
        <v>-6.4982548177494867E-2</v>
      </c>
      <c r="V140" s="2" t="str">
        <f t="shared" si="58"/>
        <v/>
      </c>
      <c r="W140" s="2" t="str">
        <f t="shared" si="58"/>
        <v/>
      </c>
      <c r="X140" s="2" t="str">
        <f t="shared" si="58"/>
        <v/>
      </c>
      <c r="Y140" s="2" t="str">
        <f t="shared" si="58"/>
        <v/>
      </c>
      <c r="Z140" s="2">
        <f t="shared" si="58"/>
        <v>-0.19917540397856026</v>
      </c>
      <c r="AA140" s="2" t="str">
        <f t="shared" si="58"/>
        <v/>
      </c>
      <c r="AB140" s="2">
        <f t="shared" si="58"/>
        <v>-6.4982548177494867E-2</v>
      </c>
      <c r="AC140" s="2" t="str">
        <f t="shared" si="58"/>
        <v/>
      </c>
      <c r="AD140" s="2" t="str">
        <f t="shared" si="58"/>
        <v/>
      </c>
      <c r="AE140" s="2">
        <f t="shared" si="58"/>
        <v>-6.4982548177494867E-2</v>
      </c>
      <c r="AF140" s="2" t="str">
        <f t="shared" si="58"/>
        <v/>
      </c>
      <c r="AG140" s="2" t="str">
        <f t="shared" si="58"/>
        <v/>
      </c>
      <c r="AH140" s="2" t="str">
        <f t="shared" si="58"/>
        <v/>
      </c>
      <c r="AI140" s="2" t="str">
        <f t="shared" si="58"/>
        <v/>
      </c>
      <c r="AJ140" s="2">
        <f t="shared" si="58"/>
        <v>-0.19917540397856026</v>
      </c>
      <c r="AK140" s="2" t="str">
        <f t="shared" si="58"/>
        <v/>
      </c>
      <c r="AL140" s="2">
        <f t="shared" si="58"/>
        <v>-0.22191783882483909</v>
      </c>
      <c r="AM140" s="2" t="str">
        <f t="shared" si="58"/>
        <v/>
      </c>
      <c r="AN140" s="2">
        <f t="shared" si="58"/>
        <v>-0.36053809343236559</v>
      </c>
      <c r="AO140" s="2" t="str">
        <f t="shared" si="58"/>
        <v/>
      </c>
      <c r="AP140" s="2" t="str">
        <f t="shared" si="58"/>
        <v/>
      </c>
      <c r="AQ140" s="2">
        <f t="shared" si="58"/>
        <v>-0.19917540397856026</v>
      </c>
      <c r="AR140" s="2">
        <f t="shared" si="58"/>
        <v>-0.31387058129468842</v>
      </c>
      <c r="AS140" s="2" t="str">
        <f t="shared" si="58"/>
        <v/>
      </c>
      <c r="AT140" s="2" t="str">
        <f t="shared" si="58"/>
        <v/>
      </c>
      <c r="AU140" s="2" t="str">
        <f t="shared" si="58"/>
        <v/>
      </c>
      <c r="AV140" s="2" t="str">
        <f t="shared" si="58"/>
        <v/>
      </c>
      <c r="AW140" s="2" t="str">
        <f t="shared" si="58"/>
        <v/>
      </c>
      <c r="AX140" s="2" t="str">
        <f t="shared" si="58"/>
        <v/>
      </c>
      <c r="AY140" s="2" t="str">
        <f t="shared" si="58"/>
        <v/>
      </c>
      <c r="AZ140" s="2" t="str">
        <f t="shared" si="58"/>
        <v/>
      </c>
      <c r="BA140" s="2" t="str">
        <f t="shared" si="58"/>
        <v/>
      </c>
      <c r="BB140" s="2" t="str">
        <f t="shared" si="58"/>
        <v/>
      </c>
      <c r="BC140" s="2" t="str">
        <f t="shared" si="58"/>
        <v/>
      </c>
      <c r="BD140" s="2" t="str">
        <f t="shared" si="58"/>
        <v/>
      </c>
      <c r="BE140" s="2" t="str">
        <f t="shared" si="58"/>
        <v/>
      </c>
      <c r="BF140" s="2" t="str">
        <f t="shared" si="58"/>
        <v/>
      </c>
      <c r="BG140" s="2" t="str">
        <f t="shared" si="58"/>
        <v/>
      </c>
      <c r="BH140" s="2" t="str">
        <f t="shared" si="58"/>
        <v/>
      </c>
      <c r="BI140" s="2" t="str">
        <f t="shared" si="58"/>
        <v/>
      </c>
      <c r="BJ140" s="2">
        <f t="shared" si="58"/>
        <v>-6.4982548177494867E-2</v>
      </c>
      <c r="BK140" s="2" t="str">
        <f t="shared" si="58"/>
        <v/>
      </c>
      <c r="BL140" s="2" t="str">
        <f t="shared" si="58"/>
        <v/>
      </c>
      <c r="BM140" s="2" t="str">
        <f t="shared" si="58"/>
        <v/>
      </c>
      <c r="BN140" s="2" t="str">
        <f t="shared" si="58"/>
        <v/>
      </c>
      <c r="BO140" s="2" t="str">
        <f t="shared" si="58"/>
        <v/>
      </c>
      <c r="BP140" s="2" t="str">
        <f t="shared" si="58"/>
        <v/>
      </c>
      <c r="BQ140" s="2" t="str">
        <f t="shared" si="58"/>
        <v/>
      </c>
      <c r="BR140" s="2" t="str">
        <f t="shared" si="58"/>
        <v/>
      </c>
    </row>
    <row r="141" spans="2:70" ht="15.75" x14ac:dyDescent="0.25">
      <c r="B141" s="42">
        <v>42526</v>
      </c>
      <c r="C141" s="2" t="str">
        <f t="shared" si="47"/>
        <v/>
      </c>
      <c r="D141" s="2" t="str">
        <f t="shared" ref="D141:R141" si="59">IF(D59&gt;0,D59*D100, "")</f>
        <v/>
      </c>
      <c r="E141" s="2" t="str">
        <f t="shared" si="59"/>
        <v/>
      </c>
      <c r="F141" s="2" t="str">
        <f t="shared" si="59"/>
        <v/>
      </c>
      <c r="G141" s="2" t="str">
        <f t="shared" si="59"/>
        <v/>
      </c>
      <c r="H141" s="2" t="str">
        <f t="shared" si="59"/>
        <v/>
      </c>
      <c r="I141" s="2">
        <f t="shared" si="59"/>
        <v>-9.057492845620263E-2</v>
      </c>
      <c r="J141" s="2" t="str">
        <f t="shared" si="59"/>
        <v/>
      </c>
      <c r="K141" s="2" t="str">
        <f t="shared" si="59"/>
        <v/>
      </c>
      <c r="L141" s="2" t="str">
        <f t="shared" si="59"/>
        <v/>
      </c>
      <c r="M141" s="2" t="str">
        <f t="shared" si="59"/>
        <v/>
      </c>
      <c r="N141" s="2">
        <f t="shared" si="59"/>
        <v>-0.25660172613051307</v>
      </c>
      <c r="O141" s="2" t="str">
        <f t="shared" si="59"/>
        <v/>
      </c>
      <c r="P141" s="2" t="str">
        <f t="shared" si="59"/>
        <v/>
      </c>
      <c r="Q141" s="2" t="str">
        <f t="shared" si="59"/>
        <v/>
      </c>
      <c r="R141" s="2" t="str">
        <f t="shared" si="59"/>
        <v/>
      </c>
      <c r="S141" s="2" t="str">
        <f t="shared" ref="S141:BR145" si="60">IF(S59&gt;0,S59*S100, "")</f>
        <v/>
      </c>
      <c r="T141" s="2" t="str">
        <f t="shared" si="60"/>
        <v/>
      </c>
      <c r="U141" s="2" t="str">
        <f t="shared" si="60"/>
        <v/>
      </c>
      <c r="V141" s="2" t="str">
        <f t="shared" si="60"/>
        <v/>
      </c>
      <c r="W141" s="2">
        <f t="shared" si="60"/>
        <v>-0.22705148347165047</v>
      </c>
      <c r="X141" s="2" t="str">
        <f t="shared" si="60"/>
        <v/>
      </c>
      <c r="Y141" s="2" t="str">
        <f t="shared" si="60"/>
        <v/>
      </c>
      <c r="Z141" s="2">
        <f t="shared" si="60"/>
        <v>-0.25660172613051307</v>
      </c>
      <c r="AA141" s="2" t="str">
        <f t="shared" si="60"/>
        <v/>
      </c>
      <c r="AB141" s="2">
        <f t="shared" si="60"/>
        <v>-0.19133852034411206</v>
      </c>
      <c r="AC141" s="2" t="str">
        <f t="shared" si="60"/>
        <v/>
      </c>
      <c r="AD141" s="2" t="str">
        <f t="shared" si="60"/>
        <v/>
      </c>
      <c r="AE141" s="2" t="str">
        <f t="shared" si="60"/>
        <v/>
      </c>
      <c r="AF141" s="2" t="str">
        <f t="shared" si="60"/>
        <v/>
      </c>
      <c r="AG141" s="2" t="str">
        <f t="shared" si="60"/>
        <v/>
      </c>
      <c r="AH141" s="2" t="str">
        <f t="shared" si="60"/>
        <v/>
      </c>
      <c r="AI141" s="2" t="str">
        <f t="shared" si="60"/>
        <v/>
      </c>
      <c r="AJ141" s="2">
        <f t="shared" si="60"/>
        <v>-0.19133852034411206</v>
      </c>
      <c r="AK141" s="2" t="str">
        <f t="shared" si="60"/>
        <v/>
      </c>
      <c r="AL141" s="2">
        <f t="shared" si="60"/>
        <v>-0.22705148347165047</v>
      </c>
      <c r="AM141" s="2" t="str">
        <f t="shared" si="60"/>
        <v/>
      </c>
      <c r="AN141" s="2">
        <f t="shared" si="60"/>
        <v>-0.31885473659014085</v>
      </c>
      <c r="AO141" s="2" t="str">
        <f t="shared" si="60"/>
        <v/>
      </c>
      <c r="AP141" s="2" t="str">
        <f t="shared" si="60"/>
        <v/>
      </c>
      <c r="AQ141" s="2" t="str">
        <f t="shared" si="60"/>
        <v/>
      </c>
      <c r="AR141" s="2">
        <f t="shared" si="60"/>
        <v>-0.25660172613051307</v>
      </c>
      <c r="AS141" s="2" t="str">
        <f t="shared" si="60"/>
        <v/>
      </c>
      <c r="AT141" s="2" t="str">
        <f t="shared" si="60"/>
        <v/>
      </c>
      <c r="AU141" s="2" t="str">
        <f t="shared" si="60"/>
        <v/>
      </c>
      <c r="AV141" s="2" t="str">
        <f t="shared" si="60"/>
        <v/>
      </c>
      <c r="AW141" s="2" t="str">
        <f t="shared" si="60"/>
        <v/>
      </c>
      <c r="AX141" s="2" t="str">
        <f t="shared" si="60"/>
        <v/>
      </c>
      <c r="AY141" s="2" t="str">
        <f t="shared" si="60"/>
        <v/>
      </c>
      <c r="AZ141" s="2" t="str">
        <f t="shared" si="60"/>
        <v/>
      </c>
      <c r="BA141" s="2" t="str">
        <f t="shared" si="60"/>
        <v/>
      </c>
      <c r="BB141" s="2" t="str">
        <f t="shared" si="60"/>
        <v/>
      </c>
      <c r="BC141" s="2" t="str">
        <f t="shared" si="60"/>
        <v/>
      </c>
      <c r="BD141" s="2">
        <f t="shared" si="60"/>
        <v>-9.057492845620263E-2</v>
      </c>
      <c r="BE141" s="2">
        <f t="shared" si="60"/>
        <v>-9.057492845620263E-2</v>
      </c>
      <c r="BF141" s="2" t="str">
        <f t="shared" si="60"/>
        <v/>
      </c>
      <c r="BG141" s="2" t="str">
        <f t="shared" si="60"/>
        <v/>
      </c>
      <c r="BH141" s="2" t="str">
        <f t="shared" si="60"/>
        <v/>
      </c>
      <c r="BI141" s="2" t="str">
        <f t="shared" si="60"/>
        <v/>
      </c>
      <c r="BJ141" s="2" t="str">
        <f t="shared" si="60"/>
        <v/>
      </c>
      <c r="BK141" s="2" t="str">
        <f t="shared" si="60"/>
        <v/>
      </c>
      <c r="BL141" s="2" t="str">
        <f t="shared" si="60"/>
        <v/>
      </c>
      <c r="BM141" s="2" t="str">
        <f t="shared" si="60"/>
        <v/>
      </c>
      <c r="BN141" s="2">
        <f t="shared" si="60"/>
        <v>-9.057492845620263E-2</v>
      </c>
      <c r="BO141" s="2" t="str">
        <f t="shared" si="60"/>
        <v/>
      </c>
      <c r="BP141" s="2" t="str">
        <f t="shared" si="60"/>
        <v/>
      </c>
      <c r="BQ141" s="2" t="str">
        <f t="shared" si="60"/>
        <v/>
      </c>
      <c r="BR141" s="2" t="str">
        <f t="shared" si="60"/>
        <v/>
      </c>
    </row>
    <row r="142" spans="2:70" ht="15.75" x14ac:dyDescent="0.25">
      <c r="B142" s="42">
        <v>42527</v>
      </c>
      <c r="C142" s="2" t="str">
        <f t="shared" ref="C142:S156" si="61">IF(C60&gt;0,C60*C101, "")</f>
        <v/>
      </c>
      <c r="D142" s="2" t="str">
        <f t="shared" si="61"/>
        <v/>
      </c>
      <c r="E142" s="2" t="str">
        <f t="shared" si="61"/>
        <v/>
      </c>
      <c r="F142" s="2" t="str">
        <f t="shared" si="61"/>
        <v/>
      </c>
      <c r="G142" s="2" t="str">
        <f t="shared" si="61"/>
        <v/>
      </c>
      <c r="H142" s="2" t="str">
        <f t="shared" si="61"/>
        <v/>
      </c>
      <c r="I142" s="2">
        <f t="shared" si="61"/>
        <v>-0.13632583547518043</v>
      </c>
      <c r="J142" s="2" t="str">
        <f t="shared" si="61"/>
        <v/>
      </c>
      <c r="K142" s="2" t="str">
        <f t="shared" si="61"/>
        <v/>
      </c>
      <c r="L142" s="2">
        <f t="shared" si="61"/>
        <v>-4.9149875837489566E-2</v>
      </c>
      <c r="M142" s="2" t="str">
        <f t="shared" si="61"/>
        <v/>
      </c>
      <c r="N142" s="2">
        <f t="shared" si="61"/>
        <v>-0.19599074995604446</v>
      </c>
      <c r="O142" s="2" t="str">
        <f t="shared" si="61"/>
        <v/>
      </c>
      <c r="P142" s="2" t="str">
        <f t="shared" si="61"/>
        <v/>
      </c>
      <c r="Q142" s="2" t="str">
        <f t="shared" si="61"/>
        <v/>
      </c>
      <c r="R142" s="2" t="str">
        <f t="shared" si="61"/>
        <v/>
      </c>
      <c r="S142" s="2" t="str">
        <f t="shared" si="61"/>
        <v/>
      </c>
      <c r="T142" s="2" t="str">
        <f t="shared" si="60"/>
        <v/>
      </c>
      <c r="U142" s="2" t="str">
        <f t="shared" si="60"/>
        <v/>
      </c>
      <c r="V142" s="2" t="str">
        <f t="shared" si="60"/>
        <v/>
      </c>
      <c r="W142" s="2">
        <f t="shared" si="60"/>
        <v>-0.3597901760674696</v>
      </c>
      <c r="X142" s="2" t="str">
        <f t="shared" si="60"/>
        <v/>
      </c>
      <c r="Y142" s="2" t="str">
        <f t="shared" si="60"/>
        <v/>
      </c>
      <c r="Z142" s="2">
        <f t="shared" si="60"/>
        <v>-0.15827992742472499</v>
      </c>
      <c r="AA142" s="2" t="str">
        <f t="shared" si="60"/>
        <v/>
      </c>
      <c r="AB142" s="2">
        <f t="shared" si="60"/>
        <v>-8.3231334706284674E-2</v>
      </c>
      <c r="AC142" s="2" t="str">
        <f t="shared" si="60"/>
        <v/>
      </c>
      <c r="AD142" s="2" t="str">
        <f t="shared" si="60"/>
        <v/>
      </c>
      <c r="AE142" s="2" t="str">
        <f t="shared" si="60"/>
        <v/>
      </c>
      <c r="AF142" s="2" t="str">
        <f t="shared" si="60"/>
        <v/>
      </c>
      <c r="AG142" s="2" t="str">
        <f t="shared" si="60"/>
        <v/>
      </c>
      <c r="AH142" s="2" t="str">
        <f t="shared" si="60"/>
        <v/>
      </c>
      <c r="AI142" s="2" t="str">
        <f t="shared" si="60"/>
        <v/>
      </c>
      <c r="AJ142" s="2">
        <f t="shared" si="60"/>
        <v>-0.1780453765970208</v>
      </c>
      <c r="AK142" s="2" t="str">
        <f t="shared" si="60"/>
        <v/>
      </c>
      <c r="AL142" s="2">
        <f t="shared" si="60"/>
        <v>-0.24121777000597766</v>
      </c>
      <c r="AM142" s="2" t="str">
        <f t="shared" si="60"/>
        <v/>
      </c>
      <c r="AN142" s="2">
        <f t="shared" si="60"/>
        <v>-0.31201933653128272</v>
      </c>
      <c r="AO142" s="2" t="str">
        <f t="shared" si="60"/>
        <v/>
      </c>
      <c r="AP142" s="2" t="str">
        <f t="shared" si="60"/>
        <v/>
      </c>
      <c r="AQ142" s="2">
        <f t="shared" si="60"/>
        <v>-0.13632583547518043</v>
      </c>
      <c r="AR142" s="2">
        <f t="shared" si="60"/>
        <v>-0.19599074995604446</v>
      </c>
      <c r="AS142" s="2" t="str">
        <f t="shared" si="60"/>
        <v/>
      </c>
      <c r="AT142" s="2" t="str">
        <f t="shared" si="60"/>
        <v/>
      </c>
      <c r="AU142" s="2" t="str">
        <f t="shared" si="60"/>
        <v/>
      </c>
      <c r="AV142" s="2" t="str">
        <f t="shared" si="60"/>
        <v/>
      </c>
      <c r="AW142" s="2" t="str">
        <f t="shared" si="60"/>
        <v/>
      </c>
      <c r="AX142" s="2" t="str">
        <f t="shared" si="60"/>
        <v/>
      </c>
      <c r="AY142" s="2" t="str">
        <f t="shared" si="60"/>
        <v/>
      </c>
      <c r="AZ142" s="2" t="str">
        <f t="shared" si="60"/>
        <v/>
      </c>
      <c r="BA142" s="2" t="str">
        <f t="shared" si="60"/>
        <v/>
      </c>
      <c r="BB142" s="2" t="str">
        <f t="shared" si="60"/>
        <v/>
      </c>
      <c r="BC142" s="2" t="str">
        <f t="shared" si="60"/>
        <v/>
      </c>
      <c r="BD142" s="2">
        <f t="shared" si="60"/>
        <v>-8.3231334706284674E-2</v>
      </c>
      <c r="BE142" s="2" t="str">
        <f t="shared" si="60"/>
        <v/>
      </c>
      <c r="BF142" s="2" t="str">
        <f t="shared" si="60"/>
        <v/>
      </c>
      <c r="BG142" s="2" t="str">
        <f t="shared" si="60"/>
        <v/>
      </c>
      <c r="BH142" s="2" t="str">
        <f t="shared" si="60"/>
        <v/>
      </c>
      <c r="BI142" s="2" t="str">
        <f t="shared" si="60"/>
        <v/>
      </c>
      <c r="BJ142" s="2" t="str">
        <f t="shared" si="60"/>
        <v/>
      </c>
      <c r="BK142" s="2" t="str">
        <f t="shared" si="60"/>
        <v/>
      </c>
      <c r="BL142" s="2" t="str">
        <f t="shared" si="60"/>
        <v/>
      </c>
      <c r="BM142" s="2" t="str">
        <f t="shared" si="60"/>
        <v/>
      </c>
      <c r="BN142" s="2" t="str">
        <f t="shared" si="60"/>
        <v/>
      </c>
      <c r="BO142" s="2" t="str">
        <f t="shared" si="60"/>
        <v/>
      </c>
      <c r="BP142" s="2" t="str">
        <f t="shared" si="60"/>
        <v/>
      </c>
      <c r="BQ142" s="2" t="str">
        <f t="shared" si="60"/>
        <v/>
      </c>
      <c r="BR142" s="2" t="str">
        <f t="shared" si="60"/>
        <v/>
      </c>
    </row>
    <row r="143" spans="2:70" ht="15.75" x14ac:dyDescent="0.25">
      <c r="B143" s="42">
        <v>42528</v>
      </c>
      <c r="C143" s="2" t="str">
        <f t="shared" si="61"/>
        <v/>
      </c>
      <c r="D143" s="2" t="str">
        <f t="shared" si="61"/>
        <v/>
      </c>
      <c r="E143" s="2" t="str">
        <f t="shared" si="61"/>
        <v/>
      </c>
      <c r="F143" s="2" t="str">
        <f t="shared" si="61"/>
        <v/>
      </c>
      <c r="G143" s="2" t="str">
        <f t="shared" si="61"/>
        <v/>
      </c>
      <c r="H143" s="2" t="str">
        <f t="shared" si="61"/>
        <v/>
      </c>
      <c r="I143" s="2">
        <f t="shared" si="61"/>
        <v>-8.5291891891509986E-2</v>
      </c>
      <c r="J143" s="2" t="str">
        <f t="shared" si="61"/>
        <v/>
      </c>
      <c r="K143" s="2" t="str">
        <f t="shared" si="61"/>
        <v/>
      </c>
      <c r="L143" s="2" t="str">
        <f t="shared" si="61"/>
        <v/>
      </c>
      <c r="M143" s="2" t="str">
        <f t="shared" si="61"/>
        <v/>
      </c>
      <c r="N143" s="2">
        <f t="shared" si="61"/>
        <v>-0.23171579923104813</v>
      </c>
      <c r="O143" s="2" t="str">
        <f t="shared" si="61"/>
        <v/>
      </c>
      <c r="P143" s="2" t="str">
        <f t="shared" si="61"/>
        <v/>
      </c>
      <c r="Q143" s="2" t="str">
        <f t="shared" si="61"/>
        <v/>
      </c>
      <c r="R143" s="2" t="str">
        <f t="shared" si="61"/>
        <v/>
      </c>
      <c r="S143" s="2" t="str">
        <f t="shared" si="61"/>
        <v/>
      </c>
      <c r="T143" s="2" t="str">
        <f t="shared" si="60"/>
        <v/>
      </c>
      <c r="U143" s="2" t="str">
        <f t="shared" si="60"/>
        <v/>
      </c>
      <c r="V143" s="2" t="str">
        <f t="shared" si="60"/>
        <v/>
      </c>
      <c r="W143" s="2">
        <f t="shared" si="60"/>
        <v>-0.36778443754873286</v>
      </c>
      <c r="X143" s="2" t="str">
        <f t="shared" si="60"/>
        <v/>
      </c>
      <c r="Y143" s="2" t="str">
        <f t="shared" si="60"/>
        <v/>
      </c>
      <c r="Z143" s="2">
        <f t="shared" si="60"/>
        <v>-0.18181192587667985</v>
      </c>
      <c r="AA143" s="2" t="str">
        <f t="shared" si="60"/>
        <v/>
      </c>
      <c r="AB143" s="2">
        <f t="shared" si="60"/>
        <v>-0.11427047464260776</v>
      </c>
      <c r="AC143" s="2" t="str">
        <f t="shared" si="60"/>
        <v/>
      </c>
      <c r="AD143" s="2" t="str">
        <f t="shared" si="60"/>
        <v/>
      </c>
      <c r="AE143" s="2">
        <f t="shared" si="60"/>
        <v>-8.5291891891509986E-2</v>
      </c>
      <c r="AF143" s="2" t="str">
        <f t="shared" si="60"/>
        <v/>
      </c>
      <c r="AG143" s="2" t="str">
        <f t="shared" si="60"/>
        <v/>
      </c>
      <c r="AH143" s="2" t="str">
        <f t="shared" si="60"/>
        <v/>
      </c>
      <c r="AI143" s="2">
        <f t="shared" si="60"/>
        <v>-5.0434116513844267E-2</v>
      </c>
      <c r="AJ143" s="2">
        <f t="shared" si="60"/>
        <v>-0.13943110151066287</v>
      </c>
      <c r="AK143" s="2" t="str">
        <f t="shared" si="60"/>
        <v/>
      </c>
      <c r="AL143" s="2" t="str">
        <f t="shared" si="60"/>
        <v/>
      </c>
      <c r="AM143" s="2" t="str">
        <f t="shared" si="60"/>
        <v/>
      </c>
      <c r="AN143" s="2">
        <f t="shared" si="60"/>
        <v>-0.21655683847661159</v>
      </c>
      <c r="AO143" s="2" t="str">
        <f t="shared" si="60"/>
        <v/>
      </c>
      <c r="AP143" s="2" t="str">
        <f t="shared" si="60"/>
        <v/>
      </c>
      <c r="AQ143" s="2">
        <f t="shared" si="60"/>
        <v>-0.18181192587667985</v>
      </c>
      <c r="AR143" s="2">
        <f t="shared" si="60"/>
        <v>-0.2701658049362885</v>
      </c>
      <c r="AS143" s="2" t="str">
        <f t="shared" si="60"/>
        <v/>
      </c>
      <c r="AT143" s="2" t="str">
        <f t="shared" si="60"/>
        <v/>
      </c>
      <c r="AU143" s="2" t="str">
        <f t="shared" si="60"/>
        <v/>
      </c>
      <c r="AV143" s="2" t="str">
        <f t="shared" si="60"/>
        <v/>
      </c>
      <c r="AW143" s="2" t="str">
        <f t="shared" si="60"/>
        <v/>
      </c>
      <c r="AX143" s="2" t="str">
        <f t="shared" si="60"/>
        <v/>
      </c>
      <c r="AY143" s="2" t="str">
        <f t="shared" si="60"/>
        <v/>
      </c>
      <c r="AZ143" s="2" t="str">
        <f t="shared" si="60"/>
        <v/>
      </c>
      <c r="BA143" s="2" t="str">
        <f t="shared" si="60"/>
        <v/>
      </c>
      <c r="BB143" s="2" t="str">
        <f t="shared" si="60"/>
        <v/>
      </c>
      <c r="BC143" s="2" t="str">
        <f t="shared" si="60"/>
        <v/>
      </c>
      <c r="BD143" s="2" t="str">
        <f t="shared" si="60"/>
        <v/>
      </c>
      <c r="BE143" s="2" t="str">
        <f t="shared" si="60"/>
        <v/>
      </c>
      <c r="BF143" s="2">
        <f t="shared" si="60"/>
        <v>-5.0434116513844267E-2</v>
      </c>
      <c r="BG143" s="2" t="str">
        <f t="shared" si="60"/>
        <v/>
      </c>
      <c r="BH143" s="2" t="str">
        <f t="shared" si="60"/>
        <v/>
      </c>
      <c r="BI143" s="2" t="str">
        <f t="shared" si="60"/>
        <v/>
      </c>
      <c r="BJ143" s="2" t="str">
        <f t="shared" si="60"/>
        <v/>
      </c>
      <c r="BK143" s="2" t="str">
        <f t="shared" si="60"/>
        <v/>
      </c>
      <c r="BL143" s="2">
        <f t="shared" si="60"/>
        <v>-5.0434116513844267E-2</v>
      </c>
      <c r="BM143" s="2" t="str">
        <f t="shared" si="60"/>
        <v/>
      </c>
      <c r="BN143" s="2" t="str">
        <f t="shared" si="60"/>
        <v/>
      </c>
      <c r="BO143" s="2">
        <f t="shared" si="60"/>
        <v>-5.0434116513844267E-2</v>
      </c>
      <c r="BP143" s="2">
        <f t="shared" si="60"/>
        <v>-5.0434116513844267E-2</v>
      </c>
      <c r="BQ143" s="2" t="str">
        <f t="shared" si="60"/>
        <v/>
      </c>
      <c r="BR143" s="2" t="str">
        <f t="shared" si="60"/>
        <v/>
      </c>
    </row>
    <row r="144" spans="2:70" ht="15.75" x14ac:dyDescent="0.25">
      <c r="B144" s="42">
        <v>42529</v>
      </c>
      <c r="C144" s="2" t="str">
        <f t="shared" si="61"/>
        <v/>
      </c>
      <c r="D144" s="2" t="str">
        <f t="shared" si="61"/>
        <v/>
      </c>
      <c r="E144" s="2" t="str">
        <f t="shared" si="61"/>
        <v/>
      </c>
      <c r="F144" s="2" t="str">
        <f t="shared" si="61"/>
        <v/>
      </c>
      <c r="G144" s="2" t="str">
        <f t="shared" si="61"/>
        <v/>
      </c>
      <c r="H144" s="2" t="str">
        <f t="shared" si="61"/>
        <v/>
      </c>
      <c r="I144" s="2">
        <f t="shared" si="61"/>
        <v>-0.13927962184204851</v>
      </c>
      <c r="J144" s="2" t="str">
        <f t="shared" si="61"/>
        <v/>
      </c>
      <c r="K144" s="2">
        <f t="shared" si="61"/>
        <v>-3.2370871841343185E-2</v>
      </c>
      <c r="L144" s="2" t="str">
        <f t="shared" si="61"/>
        <v/>
      </c>
      <c r="M144" s="2" t="str">
        <f t="shared" si="61"/>
        <v/>
      </c>
      <c r="N144" s="2">
        <f t="shared" si="61"/>
        <v>-0.16457489018730678</v>
      </c>
      <c r="O144" s="2" t="str">
        <f t="shared" si="61"/>
        <v/>
      </c>
      <c r="P144" s="2" t="str">
        <f t="shared" si="61"/>
        <v/>
      </c>
      <c r="Q144" s="2" t="str">
        <f t="shared" si="61"/>
        <v/>
      </c>
      <c r="R144" s="2" t="str">
        <f t="shared" si="61"/>
        <v/>
      </c>
      <c r="S144" s="2" t="str">
        <f t="shared" si="61"/>
        <v/>
      </c>
      <c r="T144" s="2" t="str">
        <f t="shared" si="60"/>
        <v/>
      </c>
      <c r="U144" s="2" t="str">
        <f t="shared" si="60"/>
        <v/>
      </c>
      <c r="V144" s="2" t="str">
        <f t="shared" si="60"/>
        <v/>
      </c>
      <c r="W144" s="2">
        <f t="shared" si="60"/>
        <v>-0.36552735339071396</v>
      </c>
      <c r="X144" s="2" t="str">
        <f t="shared" si="60"/>
        <v/>
      </c>
      <c r="Y144" s="2" t="str">
        <f t="shared" si="60"/>
        <v/>
      </c>
      <c r="Z144" s="2">
        <f t="shared" si="60"/>
        <v>-0.15232894695229238</v>
      </c>
      <c r="AA144" s="2" t="str">
        <f t="shared" si="60"/>
        <v/>
      </c>
      <c r="AB144" s="2">
        <f t="shared" si="60"/>
        <v>-0.12531140530851856</v>
      </c>
      <c r="AC144" s="2" t="str">
        <f t="shared" si="60"/>
        <v/>
      </c>
      <c r="AD144" s="2" t="str">
        <f t="shared" si="60"/>
        <v/>
      </c>
      <c r="AE144" s="2" t="str">
        <f t="shared" si="60"/>
        <v/>
      </c>
      <c r="AF144" s="2" t="str">
        <f t="shared" si="60"/>
        <v/>
      </c>
      <c r="AG144" s="2">
        <f t="shared" si="60"/>
        <v>-3.2370871841343185E-2</v>
      </c>
      <c r="AH144" s="2" t="str">
        <f t="shared" si="60"/>
        <v/>
      </c>
      <c r="AI144" s="2" t="str">
        <f t="shared" si="60"/>
        <v/>
      </c>
      <c r="AJ144" s="2">
        <f t="shared" si="60"/>
        <v>-0.18699723127540277</v>
      </c>
      <c r="AK144" s="2" t="str">
        <f t="shared" si="60"/>
        <v/>
      </c>
      <c r="AL144" s="2">
        <f t="shared" si="60"/>
        <v>-0.23356587538561599</v>
      </c>
      <c r="AM144" s="2" t="str">
        <f t="shared" si="60"/>
        <v/>
      </c>
      <c r="AN144" s="2">
        <f t="shared" si="60"/>
        <v>-0.20707555414900003</v>
      </c>
      <c r="AO144" s="2" t="str">
        <f t="shared" si="60"/>
        <v/>
      </c>
      <c r="AP144" s="2" t="str">
        <f t="shared" si="60"/>
        <v/>
      </c>
      <c r="AQ144" s="2">
        <f t="shared" si="60"/>
        <v>-3.2370871841343185E-2</v>
      </c>
      <c r="AR144" s="2">
        <f t="shared" si="60"/>
        <v>-0.21635372747999934</v>
      </c>
      <c r="AS144" s="2" t="str">
        <f t="shared" si="60"/>
        <v/>
      </c>
      <c r="AT144" s="2" t="str">
        <f t="shared" si="60"/>
        <v/>
      </c>
      <c r="AU144" s="2" t="str">
        <f t="shared" si="60"/>
        <v/>
      </c>
      <c r="AV144" s="2" t="str">
        <f t="shared" si="60"/>
        <v/>
      </c>
      <c r="AW144" s="2" t="str">
        <f t="shared" si="60"/>
        <v/>
      </c>
      <c r="AX144" s="2" t="str">
        <f t="shared" si="60"/>
        <v/>
      </c>
      <c r="AY144" s="2" t="str">
        <f t="shared" si="60"/>
        <v/>
      </c>
      <c r="AZ144" s="2" t="str">
        <f t="shared" si="60"/>
        <v/>
      </c>
      <c r="BA144" s="2" t="str">
        <f t="shared" si="60"/>
        <v/>
      </c>
      <c r="BB144" s="2" t="str">
        <f t="shared" si="60"/>
        <v/>
      </c>
      <c r="BC144" s="2" t="str">
        <f t="shared" si="60"/>
        <v/>
      </c>
      <c r="BD144" s="2">
        <f t="shared" si="60"/>
        <v>-3.2370871841343185E-2</v>
      </c>
      <c r="BE144" s="2" t="str">
        <f t="shared" si="60"/>
        <v/>
      </c>
      <c r="BF144" s="2" t="str">
        <f t="shared" si="60"/>
        <v/>
      </c>
      <c r="BG144" s="2" t="str">
        <f t="shared" si="60"/>
        <v/>
      </c>
      <c r="BH144" s="2" t="str">
        <f t="shared" si="60"/>
        <v/>
      </c>
      <c r="BI144" s="2" t="str">
        <f t="shared" si="60"/>
        <v/>
      </c>
      <c r="BJ144" s="2">
        <f t="shared" si="60"/>
        <v>-5.5855241367815278E-2</v>
      </c>
      <c r="BK144" s="2" t="str">
        <f t="shared" si="60"/>
        <v/>
      </c>
      <c r="BL144" s="2" t="str">
        <f t="shared" si="60"/>
        <v/>
      </c>
      <c r="BM144" s="2" t="str">
        <f t="shared" si="60"/>
        <v/>
      </c>
      <c r="BN144" s="2" t="str">
        <f t="shared" si="60"/>
        <v/>
      </c>
      <c r="BO144" s="2" t="str">
        <f t="shared" si="60"/>
        <v/>
      </c>
      <c r="BP144" s="2">
        <f t="shared" si="60"/>
        <v>-5.5855241367815278E-2</v>
      </c>
      <c r="BQ144" s="2" t="str">
        <f t="shared" si="60"/>
        <v/>
      </c>
      <c r="BR144" s="2" t="str">
        <f t="shared" si="60"/>
        <v/>
      </c>
    </row>
    <row r="145" spans="2:70" ht="15.75" x14ac:dyDescent="0.25">
      <c r="B145" s="42">
        <v>42530</v>
      </c>
      <c r="C145" s="2" t="str">
        <f t="shared" si="61"/>
        <v/>
      </c>
      <c r="D145" s="2" t="str">
        <f t="shared" si="61"/>
        <v/>
      </c>
      <c r="E145" s="2" t="str">
        <f t="shared" si="61"/>
        <v/>
      </c>
      <c r="F145" s="2" t="str">
        <f t="shared" si="61"/>
        <v/>
      </c>
      <c r="G145" s="2" t="str">
        <f t="shared" si="61"/>
        <v/>
      </c>
      <c r="H145" s="2" t="str">
        <f t="shared" si="61"/>
        <v/>
      </c>
      <c r="I145" s="2" t="str">
        <f t="shared" si="61"/>
        <v/>
      </c>
      <c r="J145" s="2" t="str">
        <f t="shared" si="61"/>
        <v/>
      </c>
      <c r="K145" s="2" t="str">
        <f t="shared" si="61"/>
        <v/>
      </c>
      <c r="L145" s="2" t="str">
        <f t="shared" si="61"/>
        <v/>
      </c>
      <c r="M145" s="2" t="str">
        <f t="shared" si="61"/>
        <v/>
      </c>
      <c r="N145" s="2">
        <f t="shared" si="61"/>
        <v>-0.1037164860181224</v>
      </c>
      <c r="O145" s="2" t="str">
        <f t="shared" si="61"/>
        <v/>
      </c>
      <c r="P145" s="2" t="str">
        <f t="shared" si="61"/>
        <v/>
      </c>
      <c r="Q145" s="2" t="str">
        <f t="shared" si="61"/>
        <v/>
      </c>
      <c r="R145" s="2" t="str">
        <f t="shared" si="61"/>
        <v/>
      </c>
      <c r="S145" s="2" t="str">
        <f t="shared" si="61"/>
        <v/>
      </c>
      <c r="T145" s="2" t="str">
        <f t="shared" si="60"/>
        <v/>
      </c>
      <c r="U145" s="2" t="str">
        <f t="shared" si="60"/>
        <v/>
      </c>
      <c r="V145" s="2" t="str">
        <f t="shared" si="60"/>
        <v/>
      </c>
      <c r="W145" s="2">
        <f t="shared" si="60"/>
        <v>-0.3299853046024796</v>
      </c>
      <c r="X145" s="2" t="str">
        <f t="shared" si="60"/>
        <v/>
      </c>
      <c r="Y145" s="2" t="str">
        <f t="shared" si="60"/>
        <v/>
      </c>
      <c r="Z145" s="2">
        <f t="shared" si="60"/>
        <v>-5.2266485370474312E-2</v>
      </c>
      <c r="AA145" s="2" t="str">
        <f t="shared" si="60"/>
        <v/>
      </c>
      <c r="AB145" s="2">
        <f t="shared" si="60"/>
        <v>-0.11802490474666612</v>
      </c>
      <c r="AC145" s="2" t="str">
        <f t="shared" si="60"/>
        <v/>
      </c>
      <c r="AD145" s="2" t="str">
        <f t="shared" si="60"/>
        <v/>
      </c>
      <c r="AE145" s="2" t="str">
        <f t="shared" si="60"/>
        <v/>
      </c>
      <c r="AF145" s="2" t="str">
        <f t="shared" si="60"/>
        <v/>
      </c>
      <c r="AG145" s="2" t="str">
        <f t="shared" si="60"/>
        <v/>
      </c>
      <c r="AH145" s="2" t="str">
        <f t="shared" si="60"/>
        <v/>
      </c>
      <c r="AI145" s="2" t="str">
        <f t="shared" si="60"/>
        <v/>
      </c>
      <c r="AJ145" s="2">
        <f t="shared" si="60"/>
        <v>-0.13134834127038023</v>
      </c>
      <c r="AK145" s="2" t="str">
        <f t="shared" si="60"/>
        <v/>
      </c>
      <c r="AL145" s="2">
        <f t="shared" si="60"/>
        <v>-0.11802490474666612</v>
      </c>
      <c r="AM145" s="2" t="str">
        <f t="shared" si="60"/>
        <v/>
      </c>
      <c r="AN145" s="2">
        <f t="shared" si="60"/>
        <v>-0.29706252913236247</v>
      </c>
      <c r="AO145" s="2">
        <f t="shared" si="60"/>
        <v>-3.0210579041472129E-2</v>
      </c>
      <c r="AP145" s="2" t="str">
        <f t="shared" si="60"/>
        <v/>
      </c>
      <c r="AQ145" s="2">
        <f t="shared" si="60"/>
        <v>-0.1037164860181224</v>
      </c>
      <c r="AR145" s="2">
        <f t="shared" si="60"/>
        <v>-0.21421307964247516</v>
      </c>
      <c r="AS145" s="2" t="str">
        <f t="shared" si="60"/>
        <v/>
      </c>
      <c r="AT145" s="2" t="str">
        <f t="shared" si="60"/>
        <v/>
      </c>
      <c r="AU145" s="2" t="str">
        <f t="shared" si="60"/>
        <v/>
      </c>
      <c r="AV145" s="2" t="str">
        <f t="shared" si="60"/>
        <v/>
      </c>
      <c r="AW145" s="2" t="str">
        <f t="shared" si="60"/>
        <v/>
      </c>
      <c r="AX145" s="2" t="str">
        <f t="shared" si="60"/>
        <v/>
      </c>
      <c r="AY145" s="2" t="str">
        <f t="shared" si="60"/>
        <v/>
      </c>
      <c r="AZ145" s="2" t="str">
        <f t="shared" si="60"/>
        <v/>
      </c>
      <c r="BA145" s="2" t="str">
        <f t="shared" si="60"/>
        <v/>
      </c>
      <c r="BB145" s="2" t="str">
        <f t="shared" si="60"/>
        <v/>
      </c>
      <c r="BC145" s="2" t="str">
        <f t="shared" si="60"/>
        <v/>
      </c>
      <c r="BD145" s="2">
        <f t="shared" si="60"/>
        <v>-3.0210579041472129E-2</v>
      </c>
      <c r="BE145" s="2" t="str">
        <f t="shared" si="60"/>
        <v/>
      </c>
      <c r="BF145" s="2" t="str">
        <f t="shared" si="60"/>
        <v/>
      </c>
      <c r="BG145" s="2" t="str">
        <f t="shared" si="60"/>
        <v/>
      </c>
      <c r="BH145" s="2" t="str">
        <f t="shared" si="60"/>
        <v/>
      </c>
      <c r="BI145" s="2" t="str">
        <f t="shared" si="60"/>
        <v/>
      </c>
      <c r="BJ145" s="2" t="str">
        <f t="shared" si="60"/>
        <v/>
      </c>
      <c r="BK145" s="2" t="str">
        <f t="shared" si="60"/>
        <v/>
      </c>
      <c r="BL145" s="2" t="str">
        <f t="shared" si="60"/>
        <v/>
      </c>
      <c r="BM145" s="2" t="str">
        <f t="shared" si="60"/>
        <v/>
      </c>
      <c r="BN145" s="2" t="str">
        <f t="shared" si="60"/>
        <v/>
      </c>
      <c r="BO145" s="2" t="str">
        <f t="shared" si="60"/>
        <v/>
      </c>
      <c r="BP145" s="2">
        <f t="shared" si="60"/>
        <v>-3.0210579041472129E-2</v>
      </c>
      <c r="BQ145" s="2" t="str">
        <f t="shared" si="60"/>
        <v/>
      </c>
      <c r="BR145" s="2" t="str">
        <f t="shared" ref="BF145:BR160" si="62">IF(BR63&gt;0,BR63*BR104, "")</f>
        <v/>
      </c>
    </row>
    <row r="146" spans="2:70" ht="15.75" x14ac:dyDescent="0.25">
      <c r="B146" s="42">
        <v>42532</v>
      </c>
      <c r="C146" s="2" t="str">
        <f t="shared" si="61"/>
        <v/>
      </c>
      <c r="D146" s="2" t="str">
        <f t="shared" si="61"/>
        <v/>
      </c>
      <c r="E146" s="2" t="str">
        <f t="shared" si="61"/>
        <v/>
      </c>
      <c r="F146" s="2" t="str">
        <f t="shared" si="61"/>
        <v/>
      </c>
      <c r="G146" s="2" t="str">
        <f t="shared" si="61"/>
        <v/>
      </c>
      <c r="H146" s="2" t="str">
        <f t="shared" si="61"/>
        <v/>
      </c>
      <c r="I146" s="2">
        <f t="shared" si="61"/>
        <v>-8.746977013240842E-2</v>
      </c>
      <c r="J146" s="2" t="str">
        <f t="shared" si="61"/>
        <v/>
      </c>
      <c r="K146" s="2">
        <f t="shared" si="61"/>
        <v>-8.746977013240842E-2</v>
      </c>
      <c r="L146" s="2" t="str">
        <f t="shared" si="61"/>
        <v/>
      </c>
      <c r="M146" s="2" t="str">
        <f t="shared" si="61"/>
        <v/>
      </c>
      <c r="N146" s="2">
        <f t="shared" si="61"/>
        <v>-0.18576194142038044</v>
      </c>
      <c r="O146" s="2" t="str">
        <f t="shared" si="61"/>
        <v/>
      </c>
      <c r="P146" s="2" t="str">
        <f t="shared" si="61"/>
        <v/>
      </c>
      <c r="Q146" s="2" t="str">
        <f t="shared" si="61"/>
        <v/>
      </c>
      <c r="R146" s="2" t="str">
        <f t="shared" si="61"/>
        <v/>
      </c>
      <c r="S146" s="2" t="str">
        <f t="shared" si="61"/>
        <v/>
      </c>
      <c r="T146" s="2" t="str">
        <f t="shared" ref="T146:BE152" si="63">IF(T64&gt;0,T64*T105, "")</f>
        <v/>
      </c>
      <c r="U146" s="2" t="str">
        <f t="shared" si="63"/>
        <v/>
      </c>
      <c r="V146" s="2" t="str">
        <f t="shared" si="63"/>
        <v/>
      </c>
      <c r="W146" s="2">
        <f t="shared" si="63"/>
        <v>-0.36165720597712403</v>
      </c>
      <c r="X146" s="2">
        <f t="shared" si="63"/>
        <v>-8.746977013240842E-2</v>
      </c>
      <c r="Y146" s="2" t="str">
        <f t="shared" si="63"/>
        <v/>
      </c>
      <c r="Z146" s="2">
        <f t="shared" si="63"/>
        <v>-8.746977013240842E-2</v>
      </c>
      <c r="AA146" s="2" t="str">
        <f t="shared" si="63"/>
        <v/>
      </c>
      <c r="AB146" s="2">
        <f t="shared" si="63"/>
        <v>-0.14270013651784264</v>
      </c>
      <c r="AC146" s="2" t="str">
        <f t="shared" si="63"/>
        <v/>
      </c>
      <c r="AD146" s="2" t="str">
        <f t="shared" si="63"/>
        <v/>
      </c>
      <c r="AE146" s="2" t="str">
        <f t="shared" si="63"/>
        <v/>
      </c>
      <c r="AF146" s="2" t="str">
        <f t="shared" si="63"/>
        <v/>
      </c>
      <c r="AG146" s="2" t="str">
        <f t="shared" si="63"/>
        <v/>
      </c>
      <c r="AH146" s="2" t="str">
        <f t="shared" si="63"/>
        <v/>
      </c>
      <c r="AI146" s="2" t="str">
        <f t="shared" si="63"/>
        <v/>
      </c>
      <c r="AJ146" s="2">
        <f t="shared" si="63"/>
        <v>-0.2502049073557514</v>
      </c>
      <c r="AK146" s="2" t="str">
        <f t="shared" si="63"/>
        <v/>
      </c>
      <c r="AL146" s="2">
        <f t="shared" si="63"/>
        <v>-0.14270013651784264</v>
      </c>
      <c r="AM146" s="2" t="str">
        <f t="shared" si="63"/>
        <v/>
      </c>
      <c r="AN146" s="2">
        <f t="shared" si="63"/>
        <v>-0.34875240167086308</v>
      </c>
      <c r="AO146" s="2" t="str">
        <f t="shared" si="63"/>
        <v/>
      </c>
      <c r="AP146" s="2" t="str">
        <f t="shared" si="63"/>
        <v/>
      </c>
      <c r="AQ146" s="2">
        <f t="shared" si="63"/>
        <v>-8.746977013240842E-2</v>
      </c>
      <c r="AR146" s="2">
        <f t="shared" si="63"/>
        <v>-0.14270013651784264</v>
      </c>
      <c r="AS146" s="2" t="str">
        <f t="shared" si="63"/>
        <v/>
      </c>
      <c r="AT146" s="2" t="str">
        <f t="shared" si="63"/>
        <v/>
      </c>
      <c r="AU146" s="2" t="str">
        <f t="shared" si="63"/>
        <v/>
      </c>
      <c r="AV146" s="2" t="str">
        <f t="shared" si="63"/>
        <v/>
      </c>
      <c r="AW146" s="2" t="str">
        <f t="shared" si="63"/>
        <v/>
      </c>
      <c r="AX146" s="2" t="str">
        <f t="shared" si="63"/>
        <v/>
      </c>
      <c r="AY146" s="2" t="str">
        <f t="shared" si="63"/>
        <v/>
      </c>
      <c r="AZ146" s="2" t="str">
        <f t="shared" si="63"/>
        <v/>
      </c>
      <c r="BA146" s="2" t="str">
        <f t="shared" si="63"/>
        <v/>
      </c>
      <c r="BB146" s="2" t="str">
        <f t="shared" si="63"/>
        <v/>
      </c>
      <c r="BC146" s="2" t="str">
        <f t="shared" si="63"/>
        <v/>
      </c>
      <c r="BD146" s="2" t="str">
        <f t="shared" si="63"/>
        <v/>
      </c>
      <c r="BE146" s="2" t="str">
        <f t="shared" si="63"/>
        <v/>
      </c>
      <c r="BF146" s="2" t="str">
        <f t="shared" si="62"/>
        <v/>
      </c>
      <c r="BG146" s="2" t="str">
        <f t="shared" si="62"/>
        <v/>
      </c>
      <c r="BH146" s="2" t="str">
        <f t="shared" si="62"/>
        <v/>
      </c>
      <c r="BI146" s="2" t="str">
        <f t="shared" si="62"/>
        <v/>
      </c>
      <c r="BJ146" s="2" t="str">
        <f t="shared" si="62"/>
        <v/>
      </c>
      <c r="BK146" s="2" t="str">
        <f t="shared" si="62"/>
        <v/>
      </c>
      <c r="BL146" s="2" t="str">
        <f t="shared" si="62"/>
        <v/>
      </c>
      <c r="BM146" s="2" t="str">
        <f t="shared" si="62"/>
        <v/>
      </c>
      <c r="BN146" s="2" t="str">
        <f t="shared" si="62"/>
        <v/>
      </c>
      <c r="BO146" s="2" t="str">
        <f t="shared" si="62"/>
        <v/>
      </c>
      <c r="BP146" s="2" t="str">
        <f t="shared" si="62"/>
        <v/>
      </c>
      <c r="BQ146" s="2" t="str">
        <f t="shared" si="62"/>
        <v/>
      </c>
      <c r="BR146" s="2" t="str">
        <f t="shared" si="62"/>
        <v/>
      </c>
    </row>
    <row r="147" spans="2:70" ht="15.75" x14ac:dyDescent="0.25">
      <c r="B147" s="42">
        <v>42533</v>
      </c>
      <c r="C147" s="2" t="str">
        <f t="shared" si="61"/>
        <v/>
      </c>
      <c r="D147" s="2" t="str">
        <f t="shared" si="61"/>
        <v/>
      </c>
      <c r="E147" s="2" t="str">
        <f t="shared" si="61"/>
        <v/>
      </c>
      <c r="F147" s="2" t="str">
        <f t="shared" si="61"/>
        <v/>
      </c>
      <c r="G147" s="2" t="str">
        <f t="shared" si="61"/>
        <v/>
      </c>
      <c r="H147" s="2" t="str">
        <f t="shared" si="61"/>
        <v/>
      </c>
      <c r="I147" s="2" t="str">
        <f t="shared" si="61"/>
        <v/>
      </c>
      <c r="J147" s="2" t="str">
        <f t="shared" si="61"/>
        <v/>
      </c>
      <c r="K147" s="2" t="str">
        <f t="shared" si="61"/>
        <v/>
      </c>
      <c r="L147" s="2" t="str">
        <f t="shared" si="61"/>
        <v/>
      </c>
      <c r="M147" s="2" t="str">
        <f t="shared" si="61"/>
        <v/>
      </c>
      <c r="N147" s="2">
        <f t="shared" si="61"/>
        <v>-0.32634647260926913</v>
      </c>
      <c r="O147" s="2" t="str">
        <f t="shared" si="61"/>
        <v/>
      </c>
      <c r="P147" s="2" t="str">
        <f t="shared" si="61"/>
        <v/>
      </c>
      <c r="Q147" s="2" t="str">
        <f t="shared" si="61"/>
        <v/>
      </c>
      <c r="R147" s="2" t="str">
        <f t="shared" si="61"/>
        <v/>
      </c>
      <c r="S147" s="2" t="str">
        <f t="shared" si="61"/>
        <v/>
      </c>
      <c r="T147" s="2" t="str">
        <f t="shared" si="63"/>
        <v/>
      </c>
      <c r="U147" s="2" t="str">
        <f t="shared" si="63"/>
        <v/>
      </c>
      <c r="V147" s="2" t="str">
        <f t="shared" si="63"/>
        <v/>
      </c>
      <c r="W147" s="2">
        <f t="shared" si="63"/>
        <v>-0.31466166425624081</v>
      </c>
      <c r="X147" s="2" t="str">
        <f t="shared" si="63"/>
        <v/>
      </c>
      <c r="Y147" s="2" t="str">
        <f t="shared" si="63"/>
        <v/>
      </c>
      <c r="Z147" s="2">
        <f t="shared" si="63"/>
        <v>-0.12366583898083684</v>
      </c>
      <c r="AA147" s="2" t="str">
        <f t="shared" si="63"/>
        <v/>
      </c>
      <c r="AB147" s="2">
        <f t="shared" si="63"/>
        <v>-0.16254790329532143</v>
      </c>
      <c r="AC147" s="2" t="str">
        <f t="shared" si="63"/>
        <v/>
      </c>
      <c r="AD147" s="2" t="str">
        <f t="shared" si="63"/>
        <v/>
      </c>
      <c r="AE147" s="2">
        <f t="shared" si="63"/>
        <v>-7.4911168180228707E-2</v>
      </c>
      <c r="AF147" s="2" t="str">
        <f t="shared" si="63"/>
        <v/>
      </c>
      <c r="AG147" s="2" t="str">
        <f t="shared" si="63"/>
        <v/>
      </c>
      <c r="AH147" s="2" t="str">
        <f t="shared" si="63"/>
        <v/>
      </c>
      <c r="AI147" s="2" t="str">
        <f t="shared" si="63"/>
        <v/>
      </c>
      <c r="AJ147" s="2">
        <f t="shared" si="63"/>
        <v>-0.16254790329532143</v>
      </c>
      <c r="AK147" s="2" t="str">
        <f t="shared" si="63"/>
        <v/>
      </c>
      <c r="AL147" s="2">
        <f t="shared" si="63"/>
        <v>-0.16254790329532143</v>
      </c>
      <c r="AM147" s="2" t="str">
        <f t="shared" si="63"/>
        <v/>
      </c>
      <c r="AN147" s="2">
        <f t="shared" si="63"/>
        <v>-0.32634647260926913</v>
      </c>
      <c r="AO147" s="2" t="str">
        <f t="shared" si="63"/>
        <v/>
      </c>
      <c r="AP147" s="2" t="str">
        <f t="shared" si="63"/>
        <v/>
      </c>
      <c r="AQ147" s="2">
        <f t="shared" si="63"/>
        <v>-7.4911168180228707E-2</v>
      </c>
      <c r="AR147" s="2">
        <f t="shared" si="63"/>
        <v>-0.22272207557717186</v>
      </c>
      <c r="AS147" s="2" t="str">
        <f t="shared" si="63"/>
        <v/>
      </c>
      <c r="AT147" s="2" t="str">
        <f t="shared" si="63"/>
        <v/>
      </c>
      <c r="AU147" s="2" t="str">
        <f t="shared" si="63"/>
        <v/>
      </c>
      <c r="AV147" s="2" t="str">
        <f t="shared" si="63"/>
        <v/>
      </c>
      <c r="AW147" s="2" t="str">
        <f t="shared" si="63"/>
        <v/>
      </c>
      <c r="AX147" s="2" t="str">
        <f t="shared" si="63"/>
        <v/>
      </c>
      <c r="AY147" s="2" t="str">
        <f t="shared" si="63"/>
        <v/>
      </c>
      <c r="AZ147" s="2" t="str">
        <f t="shared" si="63"/>
        <v/>
      </c>
      <c r="BA147" s="2" t="str">
        <f t="shared" si="63"/>
        <v/>
      </c>
      <c r="BB147" s="2" t="str">
        <f t="shared" si="63"/>
        <v/>
      </c>
      <c r="BC147" s="2" t="str">
        <f t="shared" si="63"/>
        <v/>
      </c>
      <c r="BD147" s="2">
        <f t="shared" si="63"/>
        <v>-7.4911168180228707E-2</v>
      </c>
      <c r="BE147" s="2" t="str">
        <f t="shared" si="63"/>
        <v/>
      </c>
      <c r="BF147" s="2" t="str">
        <f t="shared" si="62"/>
        <v/>
      </c>
      <c r="BG147" s="2" t="str">
        <f t="shared" si="62"/>
        <v/>
      </c>
      <c r="BH147" s="2" t="str">
        <f t="shared" si="62"/>
        <v/>
      </c>
      <c r="BI147" s="2" t="str">
        <f t="shared" si="62"/>
        <v/>
      </c>
      <c r="BJ147" s="2">
        <f t="shared" si="62"/>
        <v>-7.4911168180228707E-2</v>
      </c>
      <c r="BK147" s="2" t="str">
        <f t="shared" si="62"/>
        <v/>
      </c>
      <c r="BL147" s="2" t="str">
        <f t="shared" si="62"/>
        <v/>
      </c>
      <c r="BM147" s="2" t="str">
        <f t="shared" si="62"/>
        <v/>
      </c>
      <c r="BN147" s="2">
        <f t="shared" si="62"/>
        <v>-7.4911168180228707E-2</v>
      </c>
      <c r="BO147" s="2" t="str">
        <f t="shared" si="62"/>
        <v/>
      </c>
      <c r="BP147" s="2" t="str">
        <f t="shared" si="62"/>
        <v/>
      </c>
      <c r="BQ147" s="2" t="str">
        <f t="shared" si="62"/>
        <v/>
      </c>
      <c r="BR147" s="2" t="str">
        <f t="shared" si="62"/>
        <v/>
      </c>
    </row>
    <row r="148" spans="2:70" ht="15.75" x14ac:dyDescent="0.25">
      <c r="B148" s="42">
        <v>42534</v>
      </c>
      <c r="C148" s="2" t="str">
        <f t="shared" si="61"/>
        <v/>
      </c>
      <c r="D148" s="2" t="str">
        <f t="shared" si="61"/>
        <v/>
      </c>
      <c r="E148" s="2" t="str">
        <f t="shared" si="61"/>
        <v/>
      </c>
      <c r="F148" s="2" t="str">
        <f t="shared" si="61"/>
        <v/>
      </c>
      <c r="G148" s="2" t="str">
        <f t="shared" si="61"/>
        <v/>
      </c>
      <c r="H148" s="2" t="str">
        <f t="shared" si="61"/>
        <v/>
      </c>
      <c r="I148" s="2" t="str">
        <f t="shared" si="61"/>
        <v/>
      </c>
      <c r="J148" s="2" t="str">
        <f t="shared" si="61"/>
        <v/>
      </c>
      <c r="K148" s="2">
        <f t="shared" si="61"/>
        <v>-9.759237601741147E-2</v>
      </c>
      <c r="L148" s="2">
        <f t="shared" si="61"/>
        <v>-9.759237601741147E-2</v>
      </c>
      <c r="M148" s="2" t="str">
        <f t="shared" si="61"/>
        <v/>
      </c>
      <c r="N148" s="2">
        <f t="shared" si="61"/>
        <v>-0.33113002615446235</v>
      </c>
      <c r="O148" s="2" t="str">
        <f t="shared" si="61"/>
        <v/>
      </c>
      <c r="P148" s="2" t="str">
        <f t="shared" si="61"/>
        <v/>
      </c>
      <c r="Q148" s="2" t="str">
        <f t="shared" si="61"/>
        <v/>
      </c>
      <c r="R148" s="2" t="str">
        <f t="shared" si="61"/>
        <v/>
      </c>
      <c r="S148" s="2" t="str">
        <f t="shared" si="61"/>
        <v/>
      </c>
      <c r="T148" s="2" t="str">
        <f t="shared" si="63"/>
        <v/>
      </c>
      <c r="U148" s="2" t="str">
        <f t="shared" si="63"/>
        <v/>
      </c>
      <c r="V148" s="2" t="str">
        <f t="shared" si="63"/>
        <v/>
      </c>
      <c r="W148" s="2">
        <f t="shared" si="63"/>
        <v>-0.36773103141636548</v>
      </c>
      <c r="X148" s="2" t="str">
        <f t="shared" si="63"/>
        <v/>
      </c>
      <c r="Y148" s="2" t="str">
        <f t="shared" si="63"/>
        <v/>
      </c>
      <c r="Z148" s="2">
        <f t="shared" si="63"/>
        <v>-0.15771733686942049</v>
      </c>
      <c r="AA148" s="2" t="str">
        <f t="shared" si="63"/>
        <v/>
      </c>
      <c r="AB148" s="2">
        <f t="shared" si="63"/>
        <v>-9.759237601741147E-2</v>
      </c>
      <c r="AC148" s="2" t="str">
        <f t="shared" si="63"/>
        <v/>
      </c>
      <c r="AD148" s="2" t="str">
        <f t="shared" si="63"/>
        <v/>
      </c>
      <c r="AE148" s="2" t="str">
        <f t="shared" si="63"/>
        <v/>
      </c>
      <c r="AF148" s="2" t="str">
        <f t="shared" si="63"/>
        <v/>
      </c>
      <c r="AG148" s="2" t="str">
        <f t="shared" si="63"/>
        <v/>
      </c>
      <c r="AH148" s="2" t="str">
        <f t="shared" si="63"/>
        <v/>
      </c>
      <c r="AI148" s="2">
        <f t="shared" si="63"/>
        <v>-9.759237601741147E-2</v>
      </c>
      <c r="AJ148" s="2">
        <f t="shared" si="63"/>
        <v>-9.759237601741147E-2</v>
      </c>
      <c r="AK148" s="2" t="str">
        <f t="shared" si="63"/>
        <v/>
      </c>
      <c r="AL148" s="2" t="str">
        <f t="shared" si="63"/>
        <v/>
      </c>
      <c r="AM148" s="2" t="str">
        <f t="shared" si="63"/>
        <v/>
      </c>
      <c r="AN148" s="2">
        <f t="shared" si="63"/>
        <v>-9.759237601741147E-2</v>
      </c>
      <c r="AO148" s="2">
        <f t="shared" si="63"/>
        <v>-9.759237601741147E-2</v>
      </c>
      <c r="AP148" s="2" t="str">
        <f t="shared" si="63"/>
        <v/>
      </c>
      <c r="AQ148" s="2">
        <f t="shared" si="63"/>
        <v>-0.15771733686942049</v>
      </c>
      <c r="AR148" s="2">
        <f t="shared" si="63"/>
        <v>-0.24049984340803607</v>
      </c>
      <c r="AS148" s="2" t="str">
        <f t="shared" si="63"/>
        <v/>
      </c>
      <c r="AT148" s="2" t="str">
        <f t="shared" si="63"/>
        <v/>
      </c>
      <c r="AU148" s="2" t="str">
        <f t="shared" si="63"/>
        <v/>
      </c>
      <c r="AV148" s="2" t="str">
        <f t="shared" si="63"/>
        <v/>
      </c>
      <c r="AW148" s="2" t="str">
        <f t="shared" si="63"/>
        <v/>
      </c>
      <c r="AX148" s="2" t="str">
        <f t="shared" si="63"/>
        <v/>
      </c>
      <c r="AY148" s="2" t="str">
        <f t="shared" si="63"/>
        <v/>
      </c>
      <c r="AZ148" s="2" t="str">
        <f t="shared" si="63"/>
        <v/>
      </c>
      <c r="BA148" s="2" t="str">
        <f t="shared" si="63"/>
        <v/>
      </c>
      <c r="BB148" s="2" t="str">
        <f t="shared" si="63"/>
        <v/>
      </c>
      <c r="BC148" s="2" t="str">
        <f t="shared" si="63"/>
        <v/>
      </c>
      <c r="BD148" s="2" t="str">
        <f t="shared" si="63"/>
        <v/>
      </c>
      <c r="BE148" s="2" t="str">
        <f t="shared" si="63"/>
        <v/>
      </c>
      <c r="BF148" s="2" t="str">
        <f t="shared" si="62"/>
        <v/>
      </c>
      <c r="BG148" s="2" t="str">
        <f t="shared" si="62"/>
        <v/>
      </c>
      <c r="BH148" s="2" t="str">
        <f t="shared" si="62"/>
        <v/>
      </c>
      <c r="BI148" s="2" t="str">
        <f t="shared" si="62"/>
        <v/>
      </c>
      <c r="BJ148" s="2" t="str">
        <f t="shared" si="62"/>
        <v/>
      </c>
      <c r="BK148" s="2" t="str">
        <f t="shared" si="62"/>
        <v/>
      </c>
      <c r="BL148" s="2" t="str">
        <f t="shared" si="62"/>
        <v/>
      </c>
      <c r="BM148" s="2" t="str">
        <f t="shared" si="62"/>
        <v/>
      </c>
      <c r="BN148" s="2" t="str">
        <f t="shared" si="62"/>
        <v/>
      </c>
      <c r="BO148" s="2" t="str">
        <f t="shared" si="62"/>
        <v/>
      </c>
      <c r="BP148" s="2" t="str">
        <f t="shared" si="62"/>
        <v/>
      </c>
      <c r="BQ148" s="2" t="str">
        <f t="shared" si="62"/>
        <v/>
      </c>
      <c r="BR148" s="2" t="str">
        <f t="shared" si="62"/>
        <v/>
      </c>
    </row>
    <row r="149" spans="2:70" ht="15.75" x14ac:dyDescent="0.25">
      <c r="B149" s="42">
        <v>42535</v>
      </c>
      <c r="C149" s="2" t="str">
        <f t="shared" si="61"/>
        <v/>
      </c>
      <c r="D149" s="2" t="str">
        <f t="shared" si="61"/>
        <v/>
      </c>
      <c r="E149" s="2" t="str">
        <f t="shared" si="61"/>
        <v/>
      </c>
      <c r="F149" s="2" t="str">
        <f t="shared" si="61"/>
        <v/>
      </c>
      <c r="G149" s="2" t="str">
        <f t="shared" si="61"/>
        <v/>
      </c>
      <c r="H149" s="2" t="str">
        <f t="shared" si="61"/>
        <v/>
      </c>
      <c r="I149" s="2" t="str">
        <f t="shared" si="61"/>
        <v/>
      </c>
      <c r="J149" s="2" t="str">
        <f t="shared" si="61"/>
        <v/>
      </c>
      <c r="K149" s="2">
        <f t="shared" si="61"/>
        <v>-8.6004309861778663E-2</v>
      </c>
      <c r="L149" s="2" t="str">
        <f t="shared" si="61"/>
        <v/>
      </c>
      <c r="M149" s="2" t="str">
        <f t="shared" si="61"/>
        <v/>
      </c>
      <c r="N149" s="2">
        <f t="shared" si="61"/>
        <v>-0.2716950224577554</v>
      </c>
      <c r="O149" s="2" t="str">
        <f t="shared" si="61"/>
        <v/>
      </c>
      <c r="P149" s="2" t="str">
        <f t="shared" si="61"/>
        <v/>
      </c>
      <c r="Q149" s="2" t="str">
        <f t="shared" si="61"/>
        <v/>
      </c>
      <c r="R149" s="2" t="str">
        <f t="shared" si="61"/>
        <v/>
      </c>
      <c r="S149" s="2" t="str">
        <f t="shared" si="61"/>
        <v/>
      </c>
      <c r="T149" s="2" t="str">
        <f t="shared" si="63"/>
        <v/>
      </c>
      <c r="U149" s="2" t="str">
        <f t="shared" si="63"/>
        <v/>
      </c>
      <c r="V149" s="2" t="str">
        <f t="shared" si="63"/>
        <v/>
      </c>
      <c r="W149" s="2">
        <f t="shared" si="63"/>
        <v>-0.36686571573274468</v>
      </c>
      <c r="X149" s="2" t="str">
        <f t="shared" si="63"/>
        <v/>
      </c>
      <c r="Y149" s="2" t="str">
        <f t="shared" si="63"/>
        <v/>
      </c>
      <c r="Z149" s="2">
        <f t="shared" si="63"/>
        <v>-0.21799047934530644</v>
      </c>
      <c r="AA149" s="2" t="str">
        <f t="shared" si="63"/>
        <v/>
      </c>
      <c r="AB149" s="2">
        <f t="shared" si="63"/>
        <v>-8.6004309861778663E-2</v>
      </c>
      <c r="AC149" s="2" t="str">
        <f t="shared" si="63"/>
        <v/>
      </c>
      <c r="AD149" s="2" t="str">
        <f t="shared" si="63"/>
        <v/>
      </c>
      <c r="AE149" s="2">
        <f t="shared" si="63"/>
        <v>-8.6004309861778663E-2</v>
      </c>
      <c r="AF149" s="2" t="str">
        <f t="shared" si="63"/>
        <v/>
      </c>
      <c r="AG149" s="2" t="str">
        <f t="shared" si="63"/>
        <v/>
      </c>
      <c r="AH149" s="2" t="str">
        <f t="shared" si="63"/>
        <v/>
      </c>
      <c r="AI149" s="2">
        <f t="shared" si="63"/>
        <v>-8.6004309861778663E-2</v>
      </c>
      <c r="AJ149" s="2">
        <f t="shared" si="63"/>
        <v>-8.6004309861778663E-2</v>
      </c>
      <c r="AK149" s="2" t="str">
        <f t="shared" si="63"/>
        <v/>
      </c>
      <c r="AL149" s="2" t="str">
        <f t="shared" si="63"/>
        <v/>
      </c>
      <c r="AM149" s="2" t="str">
        <f t="shared" si="63"/>
        <v/>
      </c>
      <c r="AN149" s="2">
        <f t="shared" si="63"/>
        <v>-0.21799047934530644</v>
      </c>
      <c r="AO149" s="2" t="str">
        <f t="shared" si="63"/>
        <v/>
      </c>
      <c r="AP149" s="2" t="str">
        <f t="shared" si="63"/>
        <v/>
      </c>
      <c r="AQ149" s="2">
        <f t="shared" si="63"/>
        <v>-0.18310754626705578</v>
      </c>
      <c r="AR149" s="2">
        <f t="shared" si="63"/>
        <v>-0.2716950224577554</v>
      </c>
      <c r="AS149" s="2" t="str">
        <f t="shared" si="63"/>
        <v/>
      </c>
      <c r="AT149" s="2" t="str">
        <f t="shared" si="63"/>
        <v/>
      </c>
      <c r="AU149" s="2" t="str">
        <f t="shared" si="63"/>
        <v/>
      </c>
      <c r="AV149" s="2" t="str">
        <f t="shared" si="63"/>
        <v/>
      </c>
      <c r="AW149" s="2" t="str">
        <f t="shared" si="63"/>
        <v/>
      </c>
      <c r="AX149" s="2" t="str">
        <f t="shared" si="63"/>
        <v/>
      </c>
      <c r="AY149" s="2" t="str">
        <f t="shared" si="63"/>
        <v/>
      </c>
      <c r="AZ149" s="2" t="str">
        <f t="shared" si="63"/>
        <v/>
      </c>
      <c r="BA149" s="2" t="str">
        <f t="shared" si="63"/>
        <v/>
      </c>
      <c r="BB149" s="2" t="str">
        <f t="shared" si="63"/>
        <v/>
      </c>
      <c r="BC149" s="2" t="str">
        <f t="shared" si="63"/>
        <v/>
      </c>
      <c r="BD149" s="2" t="str">
        <f t="shared" si="63"/>
        <v/>
      </c>
      <c r="BE149" s="2" t="str">
        <f t="shared" si="63"/>
        <v/>
      </c>
      <c r="BF149" s="2" t="str">
        <f t="shared" si="62"/>
        <v/>
      </c>
      <c r="BG149" s="2" t="str">
        <f t="shared" si="62"/>
        <v/>
      </c>
      <c r="BH149" s="2" t="str">
        <f t="shared" si="62"/>
        <v/>
      </c>
      <c r="BI149" s="2" t="str">
        <f t="shared" si="62"/>
        <v/>
      </c>
      <c r="BJ149" s="2">
        <f t="shared" si="62"/>
        <v>-8.6004309861778663E-2</v>
      </c>
      <c r="BK149" s="2" t="str">
        <f t="shared" si="62"/>
        <v/>
      </c>
      <c r="BL149" s="2" t="str">
        <f t="shared" si="62"/>
        <v/>
      </c>
      <c r="BM149" s="2" t="str">
        <f t="shared" si="62"/>
        <v/>
      </c>
      <c r="BN149" s="2" t="str">
        <f t="shared" si="62"/>
        <v/>
      </c>
      <c r="BO149" s="2" t="str">
        <f t="shared" si="62"/>
        <v/>
      </c>
      <c r="BP149" s="2" t="str">
        <f t="shared" si="62"/>
        <v/>
      </c>
      <c r="BQ149" s="2" t="str">
        <f t="shared" si="62"/>
        <v/>
      </c>
      <c r="BR149" s="2" t="str">
        <f t="shared" si="62"/>
        <v/>
      </c>
    </row>
    <row r="150" spans="2:70" ht="15.75" x14ac:dyDescent="0.25">
      <c r="B150" s="42">
        <v>42536</v>
      </c>
      <c r="C150" s="2" t="str">
        <f t="shared" si="61"/>
        <v/>
      </c>
      <c r="D150" s="2" t="str">
        <f t="shared" si="61"/>
        <v/>
      </c>
      <c r="E150" s="2" t="str">
        <f t="shared" si="61"/>
        <v/>
      </c>
      <c r="F150" s="2" t="str">
        <f t="shared" si="61"/>
        <v/>
      </c>
      <c r="G150" s="2" t="str">
        <f t="shared" si="61"/>
        <v/>
      </c>
      <c r="H150" s="2" t="str">
        <f t="shared" si="61"/>
        <v/>
      </c>
      <c r="I150" s="2" t="str">
        <f t="shared" si="61"/>
        <v/>
      </c>
      <c r="J150" s="2" t="str">
        <f t="shared" si="61"/>
        <v/>
      </c>
      <c r="K150" s="2">
        <f t="shared" si="61"/>
        <v>-0.19367572439976607</v>
      </c>
      <c r="L150" s="2" t="str">
        <f t="shared" si="61"/>
        <v/>
      </c>
      <c r="M150" s="2" t="str">
        <f t="shared" si="61"/>
        <v/>
      </c>
      <c r="N150" s="2">
        <f t="shared" si="61"/>
        <v>-0.35738536066068638</v>
      </c>
      <c r="O150" s="2" t="str">
        <f t="shared" si="61"/>
        <v/>
      </c>
      <c r="P150" s="2" t="str">
        <f t="shared" si="61"/>
        <v/>
      </c>
      <c r="Q150" s="2" t="str">
        <f t="shared" si="61"/>
        <v/>
      </c>
      <c r="R150" s="2" t="str">
        <f t="shared" si="61"/>
        <v/>
      </c>
      <c r="S150" s="2" t="str">
        <f t="shared" si="61"/>
        <v/>
      </c>
      <c r="T150" s="2" t="str">
        <f t="shared" si="63"/>
        <v/>
      </c>
      <c r="U150" s="2" t="str">
        <f t="shared" si="63"/>
        <v/>
      </c>
      <c r="V150" s="2" t="str">
        <f t="shared" si="63"/>
        <v/>
      </c>
      <c r="W150" s="2">
        <f t="shared" si="63"/>
        <v>-0.32714767249044635</v>
      </c>
      <c r="X150" s="2">
        <f t="shared" si="63"/>
        <v>-6.2756606259566652E-2</v>
      </c>
      <c r="Y150" s="2" t="str">
        <f t="shared" si="63"/>
        <v/>
      </c>
      <c r="Z150" s="2">
        <f t="shared" si="63"/>
        <v>-0.21608356568623086</v>
      </c>
      <c r="AA150" s="2" t="str">
        <f t="shared" si="63"/>
        <v/>
      </c>
      <c r="AB150" s="2">
        <f t="shared" si="63"/>
        <v>-0.1048222519054036</v>
      </c>
      <c r="AC150" s="2" t="str">
        <f t="shared" si="63"/>
        <v/>
      </c>
      <c r="AD150" s="2" t="str">
        <f t="shared" si="63"/>
        <v/>
      </c>
      <c r="AE150" s="2" t="str">
        <f t="shared" si="63"/>
        <v/>
      </c>
      <c r="AF150" s="2" t="str">
        <f t="shared" si="63"/>
        <v/>
      </c>
      <c r="AG150" s="2" t="str">
        <f t="shared" si="63"/>
        <v/>
      </c>
      <c r="AH150" s="2" t="str">
        <f t="shared" si="63"/>
        <v/>
      </c>
      <c r="AI150" s="2" t="str">
        <f t="shared" si="63"/>
        <v/>
      </c>
      <c r="AJ150" s="2">
        <f t="shared" si="63"/>
        <v>-0.21608356568623086</v>
      </c>
      <c r="AK150" s="2" t="str">
        <f t="shared" si="63"/>
        <v/>
      </c>
      <c r="AL150" s="2" t="str">
        <f t="shared" si="63"/>
        <v/>
      </c>
      <c r="AM150" s="2" t="str">
        <f t="shared" si="63"/>
        <v/>
      </c>
      <c r="AN150" s="2">
        <f t="shared" si="63"/>
        <v>-6.2756606259566652E-2</v>
      </c>
      <c r="AO150" s="2" t="str">
        <f t="shared" si="63"/>
        <v/>
      </c>
      <c r="AP150" s="2" t="str">
        <f t="shared" si="63"/>
        <v/>
      </c>
      <c r="AQ150" s="2" t="str">
        <f t="shared" si="63"/>
        <v/>
      </c>
      <c r="AR150" s="2">
        <f t="shared" si="63"/>
        <v>-0.26965988624616</v>
      </c>
      <c r="AS150" s="2" t="str">
        <f t="shared" si="63"/>
        <v/>
      </c>
      <c r="AT150" s="2" t="str">
        <f t="shared" si="63"/>
        <v/>
      </c>
      <c r="AU150" s="2" t="str">
        <f t="shared" si="63"/>
        <v/>
      </c>
      <c r="AV150" s="2" t="str">
        <f t="shared" si="63"/>
        <v/>
      </c>
      <c r="AW150" s="2" t="str">
        <f t="shared" si="63"/>
        <v/>
      </c>
      <c r="AX150" s="2" t="str">
        <f t="shared" si="63"/>
        <v/>
      </c>
      <c r="AY150" s="2" t="str">
        <f t="shared" si="63"/>
        <v/>
      </c>
      <c r="AZ150" s="2" t="str">
        <f t="shared" si="63"/>
        <v/>
      </c>
      <c r="BA150" s="2" t="str">
        <f t="shared" si="63"/>
        <v/>
      </c>
      <c r="BB150" s="2" t="str">
        <f t="shared" si="63"/>
        <v/>
      </c>
      <c r="BC150" s="2" t="str">
        <f t="shared" si="63"/>
        <v/>
      </c>
      <c r="BD150" s="2" t="str">
        <f t="shared" si="63"/>
        <v/>
      </c>
      <c r="BE150" s="2" t="str">
        <f t="shared" si="63"/>
        <v/>
      </c>
      <c r="BF150" s="2" t="str">
        <f t="shared" si="62"/>
        <v/>
      </c>
      <c r="BG150" s="2" t="str">
        <f t="shared" si="62"/>
        <v/>
      </c>
      <c r="BH150" s="2" t="str">
        <f t="shared" si="62"/>
        <v/>
      </c>
      <c r="BI150" s="2" t="str">
        <f t="shared" si="62"/>
        <v/>
      </c>
      <c r="BJ150" s="2" t="str">
        <f t="shared" si="62"/>
        <v/>
      </c>
      <c r="BK150" s="2" t="str">
        <f t="shared" si="62"/>
        <v/>
      </c>
      <c r="BL150" s="2" t="str">
        <f t="shared" si="62"/>
        <v/>
      </c>
      <c r="BM150" s="2" t="str">
        <f t="shared" si="62"/>
        <v/>
      </c>
      <c r="BN150" s="2">
        <f t="shared" si="62"/>
        <v>-0.16826258258334778</v>
      </c>
      <c r="BO150" s="2" t="str">
        <f t="shared" si="62"/>
        <v/>
      </c>
      <c r="BP150" s="2" t="str">
        <f t="shared" si="62"/>
        <v/>
      </c>
      <c r="BQ150" s="2" t="str">
        <f t="shared" si="62"/>
        <v/>
      </c>
      <c r="BR150" s="2" t="str">
        <f t="shared" si="62"/>
        <v/>
      </c>
    </row>
    <row r="151" spans="2:70" ht="15.75" x14ac:dyDescent="0.25">
      <c r="B151" s="42">
        <v>42537</v>
      </c>
      <c r="C151" s="2" t="str">
        <f t="shared" si="61"/>
        <v/>
      </c>
      <c r="D151" s="2" t="str">
        <f t="shared" si="61"/>
        <v/>
      </c>
      <c r="E151" s="2" t="str">
        <f t="shared" si="61"/>
        <v/>
      </c>
      <c r="F151" s="2" t="str">
        <f t="shared" si="61"/>
        <v/>
      </c>
      <c r="G151" s="2" t="str">
        <f t="shared" si="61"/>
        <v/>
      </c>
      <c r="H151" s="2" t="str">
        <f t="shared" si="61"/>
        <v/>
      </c>
      <c r="I151" s="2">
        <f t="shared" si="61"/>
        <v>-8.4592499772673774E-2</v>
      </c>
      <c r="J151" s="2" t="str">
        <f t="shared" si="61"/>
        <v/>
      </c>
      <c r="K151" s="2">
        <f t="shared" si="61"/>
        <v>-8.4592499772673774E-2</v>
      </c>
      <c r="L151" s="2" t="str">
        <f t="shared" si="61"/>
        <v/>
      </c>
      <c r="M151" s="2" t="str">
        <f t="shared" si="61"/>
        <v/>
      </c>
      <c r="N151" s="2">
        <f t="shared" si="61"/>
        <v>-0.32188758248682009</v>
      </c>
      <c r="O151" s="2" t="str">
        <f t="shared" si="61"/>
        <v/>
      </c>
      <c r="P151" s="2" t="str">
        <f t="shared" si="61"/>
        <v/>
      </c>
      <c r="Q151" s="2">
        <f t="shared" si="61"/>
        <v>-8.4592499772673774E-2</v>
      </c>
      <c r="R151" s="2" t="str">
        <f t="shared" si="61"/>
        <v/>
      </c>
      <c r="S151" s="2" t="str">
        <f t="shared" si="61"/>
        <v/>
      </c>
      <c r="T151" s="2" t="str">
        <f t="shared" si="63"/>
        <v/>
      </c>
      <c r="U151" s="2" t="str">
        <f t="shared" si="63"/>
        <v/>
      </c>
      <c r="V151" s="2" t="str">
        <f t="shared" si="63"/>
        <v/>
      </c>
      <c r="W151" s="2">
        <f t="shared" si="63"/>
        <v>-0.18053668007348067</v>
      </c>
      <c r="X151" s="2" t="str">
        <f t="shared" si="63"/>
        <v/>
      </c>
      <c r="Y151" s="2" t="str">
        <f t="shared" si="63"/>
        <v/>
      </c>
      <c r="Z151" s="2">
        <f t="shared" si="63"/>
        <v>-0.32188758248682009</v>
      </c>
      <c r="AA151" s="2" t="str">
        <f t="shared" si="63"/>
        <v/>
      </c>
      <c r="AB151" s="2">
        <f t="shared" si="63"/>
        <v>-8.4592499772673774E-2</v>
      </c>
      <c r="AC151" s="2" t="str">
        <f t="shared" si="63"/>
        <v/>
      </c>
      <c r="AD151" s="2" t="str">
        <f t="shared" si="63"/>
        <v/>
      </c>
      <c r="AE151" s="2" t="str">
        <f t="shared" si="63"/>
        <v/>
      </c>
      <c r="AF151" s="2" t="str">
        <f t="shared" si="63"/>
        <v/>
      </c>
      <c r="AG151" s="2" t="str">
        <f t="shared" si="63"/>
        <v/>
      </c>
      <c r="AH151" s="2" t="str">
        <f t="shared" si="63"/>
        <v/>
      </c>
      <c r="AI151" s="2" t="str">
        <f t="shared" si="63"/>
        <v/>
      </c>
      <c r="AJ151" s="2">
        <f t="shared" si="63"/>
        <v>-0.18053668007348067</v>
      </c>
      <c r="AK151" s="2" t="str">
        <f t="shared" si="63"/>
        <v/>
      </c>
      <c r="AL151" s="2">
        <f t="shared" si="63"/>
        <v>-0.13837845818712774</v>
      </c>
      <c r="AM151" s="2" t="str">
        <f t="shared" si="63"/>
        <v/>
      </c>
      <c r="AN151" s="2" t="str">
        <f t="shared" si="63"/>
        <v/>
      </c>
      <c r="AO151" s="2" t="str">
        <f t="shared" si="63"/>
        <v/>
      </c>
      <c r="AP151" s="2" t="str">
        <f t="shared" si="63"/>
        <v/>
      </c>
      <c r="AQ151" s="2">
        <f t="shared" si="63"/>
        <v>-0.21514383365781595</v>
      </c>
      <c r="AR151" s="2">
        <f t="shared" si="63"/>
        <v>-0.32188758248682009</v>
      </c>
      <c r="AS151" s="2" t="str">
        <f t="shared" si="63"/>
        <v/>
      </c>
      <c r="AT151" s="2" t="str">
        <f t="shared" si="63"/>
        <v/>
      </c>
      <c r="AU151" s="2" t="str">
        <f t="shared" si="63"/>
        <v/>
      </c>
      <c r="AV151" s="2" t="str">
        <f t="shared" si="63"/>
        <v/>
      </c>
      <c r="AW151" s="2" t="str">
        <f t="shared" si="63"/>
        <v/>
      </c>
      <c r="AX151" s="2" t="str">
        <f t="shared" si="63"/>
        <v/>
      </c>
      <c r="AY151" s="2" t="str">
        <f t="shared" si="63"/>
        <v/>
      </c>
      <c r="AZ151" s="2" t="str">
        <f t="shared" si="63"/>
        <v/>
      </c>
      <c r="BA151" s="2" t="str">
        <f t="shared" si="63"/>
        <v/>
      </c>
      <c r="BB151" s="2" t="str">
        <f t="shared" si="63"/>
        <v/>
      </c>
      <c r="BC151" s="2" t="str">
        <f t="shared" si="63"/>
        <v/>
      </c>
      <c r="BD151" s="2" t="str">
        <f t="shared" si="63"/>
        <v/>
      </c>
      <c r="BE151" s="2">
        <f t="shared" si="63"/>
        <v>-8.4592499772673774E-2</v>
      </c>
      <c r="BF151" s="2" t="str">
        <f t="shared" si="62"/>
        <v/>
      </c>
      <c r="BG151" s="2" t="str">
        <f t="shared" si="62"/>
        <v/>
      </c>
      <c r="BH151" s="2" t="str">
        <f t="shared" si="62"/>
        <v/>
      </c>
      <c r="BI151" s="2" t="str">
        <f t="shared" si="62"/>
        <v/>
      </c>
      <c r="BJ151" s="2" t="str">
        <f t="shared" si="62"/>
        <v/>
      </c>
      <c r="BK151" s="2" t="str">
        <f t="shared" si="62"/>
        <v/>
      </c>
      <c r="BL151" s="2">
        <f t="shared" si="62"/>
        <v>-8.4592499772673774E-2</v>
      </c>
      <c r="BM151" s="2" t="str">
        <f t="shared" si="62"/>
        <v/>
      </c>
      <c r="BN151" s="2" t="str">
        <f t="shared" si="62"/>
        <v/>
      </c>
      <c r="BO151" s="2" t="str">
        <f t="shared" si="62"/>
        <v/>
      </c>
      <c r="BP151" s="2" t="str">
        <f t="shared" si="62"/>
        <v/>
      </c>
      <c r="BQ151" s="2" t="str">
        <f t="shared" si="62"/>
        <v/>
      </c>
      <c r="BR151" s="2" t="str">
        <f t="shared" si="62"/>
        <v/>
      </c>
    </row>
    <row r="152" spans="2:70" ht="15.75" x14ac:dyDescent="0.25">
      <c r="B152" s="42">
        <v>42538</v>
      </c>
      <c r="C152" s="2" t="str">
        <f t="shared" si="61"/>
        <v/>
      </c>
      <c r="D152" s="2" t="str">
        <f t="shared" si="61"/>
        <v/>
      </c>
      <c r="E152" s="2" t="str">
        <f t="shared" si="61"/>
        <v/>
      </c>
      <c r="F152" s="2" t="str">
        <f t="shared" si="61"/>
        <v/>
      </c>
      <c r="G152" s="2" t="str">
        <f t="shared" si="61"/>
        <v/>
      </c>
      <c r="H152" s="2" t="str">
        <f t="shared" si="61"/>
        <v/>
      </c>
      <c r="I152" s="2">
        <f t="shared" si="61"/>
        <v>-0.19730379672781054</v>
      </c>
      <c r="J152" s="2" t="str">
        <f t="shared" si="61"/>
        <v/>
      </c>
      <c r="K152" s="2">
        <f t="shared" si="61"/>
        <v>-7.5985456126565903E-2</v>
      </c>
      <c r="L152" s="2" t="str">
        <f t="shared" si="61"/>
        <v/>
      </c>
      <c r="M152" s="2" t="str">
        <f t="shared" si="61"/>
        <v/>
      </c>
      <c r="N152" s="2">
        <f t="shared" si="61"/>
        <v>-0.19730379672781054</v>
      </c>
      <c r="O152" s="2" t="str">
        <f t="shared" si="61"/>
        <v/>
      </c>
      <c r="P152" s="2" t="str">
        <f t="shared" si="61"/>
        <v/>
      </c>
      <c r="Q152" s="2" t="str">
        <f t="shared" si="61"/>
        <v/>
      </c>
      <c r="R152" s="2" t="str">
        <f t="shared" si="61"/>
        <v/>
      </c>
      <c r="S152" s="2" t="str">
        <f t="shared" si="61"/>
        <v/>
      </c>
      <c r="T152" s="2" t="str">
        <f t="shared" si="63"/>
        <v/>
      </c>
      <c r="U152" s="2" t="str">
        <f t="shared" si="63"/>
        <v/>
      </c>
      <c r="V152" s="2" t="str">
        <f t="shared" si="63"/>
        <v/>
      </c>
      <c r="W152" s="2">
        <f t="shared" si="63"/>
        <v>-0.34657359027997264</v>
      </c>
      <c r="X152" s="2">
        <f t="shared" si="63"/>
        <v>-7.5985456126565903E-2</v>
      </c>
      <c r="Y152" s="2" t="str">
        <f t="shared" si="63"/>
        <v/>
      </c>
      <c r="Z152" s="2">
        <f t="shared" si="63"/>
        <v>-7.5985456126565903E-2</v>
      </c>
      <c r="AA152" s="2" t="str">
        <f t="shared" si="63"/>
        <v/>
      </c>
      <c r="AB152" s="2">
        <f t="shared" si="63"/>
        <v>-0.12531140530851856</v>
      </c>
      <c r="AC152" s="2" t="str">
        <f t="shared" si="63"/>
        <v/>
      </c>
      <c r="AD152" s="2" t="str">
        <f t="shared" si="63"/>
        <v/>
      </c>
      <c r="AE152" s="2" t="str">
        <f t="shared" si="63"/>
        <v/>
      </c>
      <c r="AF152" s="2" t="str">
        <f t="shared" si="63"/>
        <v/>
      </c>
      <c r="AG152" s="2" t="str">
        <f t="shared" si="63"/>
        <v/>
      </c>
      <c r="AH152" s="2" t="str">
        <f t="shared" si="63"/>
        <v/>
      </c>
      <c r="AI152" s="2">
        <f t="shared" si="63"/>
        <v>-7.5985456126565903E-2</v>
      </c>
      <c r="AJ152" s="2">
        <f t="shared" si="63"/>
        <v>-0.12531140530851856</v>
      </c>
      <c r="AK152" s="2" t="str">
        <f t="shared" si="63"/>
        <v/>
      </c>
      <c r="AL152" s="2">
        <f t="shared" si="63"/>
        <v>-0.24917125954077371</v>
      </c>
      <c r="AM152" s="2" t="str">
        <f t="shared" si="63"/>
        <v/>
      </c>
      <c r="AN152" s="2">
        <f t="shared" si="63"/>
        <v>-0.26994874974389999</v>
      </c>
      <c r="AO152" s="2" t="str">
        <f t="shared" si="63"/>
        <v/>
      </c>
      <c r="AP152" s="2" t="str">
        <f t="shared" si="63"/>
        <v/>
      </c>
      <c r="AQ152" s="2">
        <f t="shared" si="63"/>
        <v>-0.12531140530851856</v>
      </c>
      <c r="AR152" s="2">
        <f t="shared" si="63"/>
        <v>-0.28796956567716792</v>
      </c>
      <c r="AS152" s="2" t="str">
        <f t="shared" si="63"/>
        <v/>
      </c>
      <c r="AT152" s="2" t="str">
        <f t="shared" si="63"/>
        <v/>
      </c>
      <c r="AU152" s="2" t="str">
        <f t="shared" ref="AI152:BP161" si="64">IF(AU70&gt;0,AU70*AU111, "")</f>
        <v/>
      </c>
      <c r="AV152" s="2" t="str">
        <f t="shared" si="64"/>
        <v/>
      </c>
      <c r="AW152" s="2" t="str">
        <f t="shared" si="64"/>
        <v/>
      </c>
      <c r="AX152" s="2" t="str">
        <f t="shared" si="64"/>
        <v/>
      </c>
      <c r="AY152" s="2" t="str">
        <f t="shared" si="64"/>
        <v/>
      </c>
      <c r="AZ152" s="2" t="str">
        <f t="shared" si="64"/>
        <v/>
      </c>
      <c r="BA152" s="2" t="str">
        <f t="shared" si="64"/>
        <v/>
      </c>
      <c r="BB152" s="2" t="str">
        <f t="shared" si="64"/>
        <v/>
      </c>
      <c r="BC152" s="2" t="str">
        <f t="shared" si="64"/>
        <v/>
      </c>
      <c r="BD152" s="2" t="str">
        <f t="shared" si="64"/>
        <v/>
      </c>
      <c r="BE152" s="2" t="str">
        <f t="shared" si="64"/>
        <v/>
      </c>
      <c r="BF152" s="2" t="str">
        <f t="shared" si="62"/>
        <v/>
      </c>
      <c r="BG152" s="2" t="str">
        <f t="shared" si="62"/>
        <v/>
      </c>
      <c r="BH152" s="2" t="str">
        <f t="shared" si="62"/>
        <v/>
      </c>
      <c r="BI152" s="2" t="str">
        <f t="shared" si="62"/>
        <v/>
      </c>
      <c r="BJ152" s="2" t="str">
        <f t="shared" si="62"/>
        <v/>
      </c>
      <c r="BK152" s="2" t="str">
        <f t="shared" si="62"/>
        <v/>
      </c>
      <c r="BL152" s="2" t="str">
        <f t="shared" si="62"/>
        <v/>
      </c>
      <c r="BM152" s="2" t="str">
        <f t="shared" si="62"/>
        <v/>
      </c>
      <c r="BN152" s="2" t="str">
        <f t="shared" si="62"/>
        <v/>
      </c>
      <c r="BO152" s="2" t="str">
        <f t="shared" si="62"/>
        <v/>
      </c>
      <c r="BP152" s="2" t="str">
        <f t="shared" si="62"/>
        <v/>
      </c>
      <c r="BQ152" s="2" t="str">
        <f t="shared" si="62"/>
        <v/>
      </c>
      <c r="BR152" s="2" t="str">
        <f t="shared" si="62"/>
        <v/>
      </c>
    </row>
    <row r="153" spans="2:70" ht="15.75" x14ac:dyDescent="0.25">
      <c r="B153" s="42">
        <v>42539</v>
      </c>
      <c r="C153" s="2" t="str">
        <f t="shared" si="61"/>
        <v/>
      </c>
      <c r="D153" s="2" t="str">
        <f t="shared" si="61"/>
        <v/>
      </c>
      <c r="E153" s="2" t="str">
        <f t="shared" si="61"/>
        <v/>
      </c>
      <c r="F153" s="2" t="str">
        <f t="shared" si="61"/>
        <v/>
      </c>
      <c r="G153" s="2" t="str">
        <f t="shared" si="61"/>
        <v/>
      </c>
      <c r="H153" s="2" t="str">
        <f t="shared" si="61"/>
        <v/>
      </c>
      <c r="I153" s="2">
        <f t="shared" si="61"/>
        <v>-0.18053668007348067</v>
      </c>
      <c r="J153" s="2" t="str">
        <f t="shared" si="61"/>
        <v/>
      </c>
      <c r="K153" s="2" t="str">
        <f t="shared" si="61"/>
        <v/>
      </c>
      <c r="L153" s="2">
        <f t="shared" si="61"/>
        <v>-0.11337324605540518</v>
      </c>
      <c r="M153" s="2" t="str">
        <f t="shared" si="61"/>
        <v/>
      </c>
      <c r="N153" s="2">
        <f t="shared" si="61"/>
        <v>-0.18053668007348067</v>
      </c>
      <c r="O153" s="2" t="str">
        <f t="shared" si="61"/>
        <v/>
      </c>
      <c r="P153" s="2" t="str">
        <f t="shared" si="61"/>
        <v/>
      </c>
      <c r="Q153" s="2" t="str">
        <f t="shared" si="61"/>
        <v/>
      </c>
      <c r="R153" s="2" t="str">
        <f t="shared" si="61"/>
        <v/>
      </c>
      <c r="S153" s="2" t="str">
        <f t="shared" si="61"/>
        <v/>
      </c>
      <c r="T153" s="2" t="str">
        <f t="shared" ref="T153:AI164" si="65">IF(T71&gt;0,T71*T112, "")</f>
        <v/>
      </c>
      <c r="U153" s="2" t="str">
        <f t="shared" si="65"/>
        <v/>
      </c>
      <c r="V153" s="2" t="str">
        <f t="shared" si="65"/>
        <v/>
      </c>
      <c r="W153" s="2">
        <f t="shared" si="65"/>
        <v>-0.23025850929940456</v>
      </c>
      <c r="X153" s="2" t="str">
        <f t="shared" si="65"/>
        <v/>
      </c>
      <c r="Y153" s="2" t="str">
        <f t="shared" si="65"/>
        <v/>
      </c>
      <c r="Z153" s="2">
        <f t="shared" si="65"/>
        <v>-0.18053668007348067</v>
      </c>
      <c r="AA153" s="2" t="str">
        <f t="shared" si="65"/>
        <v/>
      </c>
      <c r="AB153" s="2">
        <f t="shared" si="65"/>
        <v>-0.23025850929940456</v>
      </c>
      <c r="AC153" s="2" t="str">
        <f t="shared" si="65"/>
        <v/>
      </c>
      <c r="AD153" s="2" t="str">
        <f t="shared" si="65"/>
        <v/>
      </c>
      <c r="AE153" s="2">
        <f t="shared" si="65"/>
        <v>-0.11337324605540518</v>
      </c>
      <c r="AF153" s="2" t="str">
        <f t="shared" si="65"/>
        <v/>
      </c>
      <c r="AG153" s="2" t="str">
        <f t="shared" si="65"/>
        <v/>
      </c>
      <c r="AH153" s="2" t="str">
        <f t="shared" si="65"/>
        <v/>
      </c>
      <c r="AI153" s="2" t="str">
        <f t="shared" si="64"/>
        <v/>
      </c>
      <c r="AJ153" s="2">
        <f t="shared" si="64"/>
        <v>-0.29862657820467581</v>
      </c>
      <c r="AK153" s="2" t="str">
        <f t="shared" si="64"/>
        <v/>
      </c>
      <c r="AL153" s="2" t="str">
        <f t="shared" si="64"/>
        <v/>
      </c>
      <c r="AM153" s="2" t="str">
        <f t="shared" si="64"/>
        <v/>
      </c>
      <c r="AN153" s="2">
        <f t="shared" si="64"/>
        <v>-0.11337324605540518</v>
      </c>
      <c r="AO153" s="2" t="str">
        <f t="shared" si="64"/>
        <v/>
      </c>
      <c r="AP153" s="2" t="str">
        <f t="shared" si="64"/>
        <v/>
      </c>
      <c r="AQ153" s="2">
        <f t="shared" si="64"/>
        <v>-0.29862657820467581</v>
      </c>
      <c r="AR153" s="2">
        <f t="shared" si="64"/>
        <v>-0.29862657820467581</v>
      </c>
      <c r="AS153" s="2" t="str">
        <f t="shared" si="64"/>
        <v/>
      </c>
      <c r="AT153" s="2" t="str">
        <f t="shared" si="64"/>
        <v/>
      </c>
      <c r="AU153" s="2" t="str">
        <f t="shared" si="64"/>
        <v/>
      </c>
      <c r="AV153" s="2" t="str">
        <f t="shared" si="64"/>
        <v/>
      </c>
      <c r="AW153" s="2" t="str">
        <f t="shared" si="64"/>
        <v/>
      </c>
      <c r="AX153" s="2" t="str">
        <f t="shared" si="64"/>
        <v/>
      </c>
      <c r="AY153" s="2" t="str">
        <f t="shared" si="64"/>
        <v/>
      </c>
      <c r="AZ153" s="2" t="str">
        <f t="shared" si="64"/>
        <v/>
      </c>
      <c r="BA153" s="2" t="str">
        <f t="shared" si="64"/>
        <v/>
      </c>
      <c r="BB153" s="2" t="str">
        <f t="shared" si="64"/>
        <v/>
      </c>
      <c r="BC153" s="2" t="str">
        <f t="shared" si="64"/>
        <v/>
      </c>
      <c r="BD153" s="2" t="str">
        <f t="shared" si="64"/>
        <v/>
      </c>
      <c r="BE153" s="2" t="str">
        <f t="shared" si="64"/>
        <v/>
      </c>
      <c r="BF153" s="2" t="str">
        <f t="shared" si="62"/>
        <v/>
      </c>
      <c r="BG153" s="2" t="str">
        <f t="shared" si="62"/>
        <v/>
      </c>
      <c r="BH153" s="2" t="str">
        <f t="shared" si="62"/>
        <v/>
      </c>
      <c r="BI153" s="2" t="str">
        <f t="shared" si="62"/>
        <v/>
      </c>
      <c r="BJ153" s="2" t="str">
        <f t="shared" si="62"/>
        <v/>
      </c>
      <c r="BK153" s="2" t="str">
        <f t="shared" si="62"/>
        <v/>
      </c>
      <c r="BL153" s="2" t="str">
        <f t="shared" si="62"/>
        <v/>
      </c>
      <c r="BM153" s="2" t="str">
        <f t="shared" si="62"/>
        <v/>
      </c>
      <c r="BN153" s="2" t="str">
        <f t="shared" si="62"/>
        <v/>
      </c>
      <c r="BO153" s="2" t="str">
        <f t="shared" si="62"/>
        <v/>
      </c>
      <c r="BP153" s="2" t="str">
        <f t="shared" si="62"/>
        <v/>
      </c>
      <c r="BQ153" s="2" t="str">
        <f t="shared" si="62"/>
        <v/>
      </c>
      <c r="BR153" s="2" t="str">
        <f t="shared" si="62"/>
        <v/>
      </c>
    </row>
    <row r="154" spans="2:70" ht="15.75" x14ac:dyDescent="0.25">
      <c r="B154" s="42">
        <v>42540</v>
      </c>
      <c r="C154" s="2" t="str">
        <f t="shared" si="61"/>
        <v/>
      </c>
      <c r="D154" s="2" t="str">
        <f t="shared" si="61"/>
        <v/>
      </c>
      <c r="E154" s="2" t="str">
        <f t="shared" si="61"/>
        <v/>
      </c>
      <c r="F154" s="2" t="str">
        <f t="shared" si="61"/>
        <v/>
      </c>
      <c r="G154" s="2" t="str">
        <f t="shared" si="61"/>
        <v/>
      </c>
      <c r="H154" s="2">
        <f t="shared" si="61"/>
        <v>-0.11611364930987841</v>
      </c>
      <c r="I154" s="2">
        <f t="shared" si="61"/>
        <v>-0.11611364930987841</v>
      </c>
      <c r="J154" s="2" t="str">
        <f t="shared" si="61"/>
        <v/>
      </c>
      <c r="K154" s="2" t="str">
        <f t="shared" si="61"/>
        <v/>
      </c>
      <c r="L154" s="2" t="str">
        <f t="shared" si="61"/>
        <v/>
      </c>
      <c r="M154" s="2" t="str">
        <f t="shared" si="61"/>
        <v/>
      </c>
      <c r="N154" s="2">
        <f t="shared" si="61"/>
        <v>-0.36714163344566492</v>
      </c>
      <c r="O154" s="2" t="str">
        <f t="shared" si="61"/>
        <v/>
      </c>
      <c r="P154" s="2" t="str">
        <f t="shared" si="61"/>
        <v/>
      </c>
      <c r="Q154" s="2" t="str">
        <f t="shared" si="61"/>
        <v/>
      </c>
      <c r="R154" s="2" t="str">
        <f t="shared" si="61"/>
        <v/>
      </c>
      <c r="S154" s="2" t="str">
        <f t="shared" si="61"/>
        <v/>
      </c>
      <c r="T154" s="2" t="str">
        <f t="shared" si="65"/>
        <v/>
      </c>
      <c r="U154" s="2" t="str">
        <f t="shared" si="65"/>
        <v/>
      </c>
      <c r="V154" s="2" t="str">
        <f t="shared" si="65"/>
        <v/>
      </c>
      <c r="W154" s="2">
        <f t="shared" si="65"/>
        <v>-0.11611364930987841</v>
      </c>
      <c r="X154" s="2" t="str">
        <f t="shared" si="65"/>
        <v/>
      </c>
      <c r="Y154" s="2" t="str">
        <f t="shared" si="65"/>
        <v/>
      </c>
      <c r="Z154" s="2">
        <f t="shared" si="65"/>
        <v>-0.18442404478803645</v>
      </c>
      <c r="AA154" s="2" t="str">
        <f t="shared" si="65"/>
        <v/>
      </c>
      <c r="AB154" s="2" t="str">
        <f t="shared" si="65"/>
        <v/>
      </c>
      <c r="AC154" s="2" t="str">
        <f t="shared" si="65"/>
        <v/>
      </c>
      <c r="AD154" s="2" t="str">
        <f t="shared" si="65"/>
        <v/>
      </c>
      <c r="AE154" s="2" t="str">
        <f t="shared" si="65"/>
        <v/>
      </c>
      <c r="AF154" s="2" t="str">
        <f t="shared" si="65"/>
        <v/>
      </c>
      <c r="AG154" s="2" t="str">
        <f t="shared" si="65"/>
        <v/>
      </c>
      <c r="AH154" s="2" t="str">
        <f t="shared" si="65"/>
        <v/>
      </c>
      <c r="AI154" s="2" t="str">
        <f t="shared" si="64"/>
        <v/>
      </c>
      <c r="AJ154" s="2" t="str">
        <f t="shared" si="64"/>
        <v/>
      </c>
      <c r="AK154" s="2" t="str">
        <f t="shared" si="64"/>
        <v/>
      </c>
      <c r="AL154" s="2">
        <f t="shared" si="64"/>
        <v>-0.11611364930987841</v>
      </c>
      <c r="AM154" s="2" t="str">
        <f t="shared" si="64"/>
        <v/>
      </c>
      <c r="AN154" s="2">
        <f t="shared" si="64"/>
        <v>-0.11611364930987841</v>
      </c>
      <c r="AO154" s="2" t="str">
        <f t="shared" si="64"/>
        <v/>
      </c>
      <c r="AP154" s="2" t="str">
        <f t="shared" si="64"/>
        <v/>
      </c>
      <c r="AQ154" s="2" t="str">
        <f t="shared" si="64"/>
        <v/>
      </c>
      <c r="AR154" s="2">
        <f t="shared" si="64"/>
        <v>-0.36714163344566492</v>
      </c>
      <c r="AS154" s="2" t="str">
        <f t="shared" si="64"/>
        <v/>
      </c>
      <c r="AT154" s="2" t="str">
        <f t="shared" si="64"/>
        <v/>
      </c>
      <c r="AU154" s="2" t="str">
        <f t="shared" si="64"/>
        <v/>
      </c>
      <c r="AV154" s="2" t="str">
        <f t="shared" si="64"/>
        <v/>
      </c>
      <c r="AW154" s="2" t="str">
        <f t="shared" si="64"/>
        <v/>
      </c>
      <c r="AX154" s="2" t="str">
        <f t="shared" si="64"/>
        <v/>
      </c>
      <c r="AY154" s="2" t="str">
        <f t="shared" si="64"/>
        <v/>
      </c>
      <c r="AZ154" s="2" t="str">
        <f t="shared" si="64"/>
        <v/>
      </c>
      <c r="BA154" s="2" t="str">
        <f t="shared" si="64"/>
        <v/>
      </c>
      <c r="BB154" s="2" t="str">
        <f t="shared" si="64"/>
        <v/>
      </c>
      <c r="BC154" s="2" t="str">
        <f t="shared" si="64"/>
        <v/>
      </c>
      <c r="BD154" s="2" t="str">
        <f t="shared" si="64"/>
        <v/>
      </c>
      <c r="BE154" s="2" t="str">
        <f t="shared" si="64"/>
        <v/>
      </c>
      <c r="BF154" s="2" t="str">
        <f t="shared" si="62"/>
        <v/>
      </c>
      <c r="BG154" s="2" t="str">
        <f t="shared" si="62"/>
        <v/>
      </c>
      <c r="BH154" s="2" t="str">
        <f t="shared" si="62"/>
        <v/>
      </c>
      <c r="BI154" s="2" t="str">
        <f t="shared" si="62"/>
        <v/>
      </c>
      <c r="BJ154" s="2" t="str">
        <f t="shared" si="62"/>
        <v/>
      </c>
      <c r="BK154" s="2" t="str">
        <f t="shared" si="62"/>
        <v/>
      </c>
      <c r="BL154" s="2" t="str">
        <f t="shared" si="62"/>
        <v/>
      </c>
      <c r="BM154" s="2" t="str">
        <f t="shared" si="62"/>
        <v/>
      </c>
      <c r="BN154" s="2">
        <f t="shared" si="62"/>
        <v>-0.18442404478803645</v>
      </c>
      <c r="BO154" s="2" t="str">
        <f t="shared" si="62"/>
        <v/>
      </c>
      <c r="BP154" s="2" t="str">
        <f t="shared" si="62"/>
        <v/>
      </c>
      <c r="BQ154" s="2" t="str">
        <f t="shared" si="62"/>
        <v/>
      </c>
      <c r="BR154" s="2" t="str">
        <f t="shared" si="62"/>
        <v/>
      </c>
    </row>
    <row r="155" spans="2:70" ht="15.75" x14ac:dyDescent="0.25">
      <c r="B155" s="42">
        <v>42541</v>
      </c>
      <c r="C155" s="2" t="str">
        <f t="shared" si="61"/>
        <v/>
      </c>
      <c r="D155" s="2" t="str">
        <f t="shared" si="61"/>
        <v/>
      </c>
      <c r="E155" s="2" t="str">
        <f t="shared" si="61"/>
        <v/>
      </c>
      <c r="F155" s="2" t="str">
        <f t="shared" si="61"/>
        <v/>
      </c>
      <c r="G155" s="2" t="str">
        <f t="shared" si="61"/>
        <v/>
      </c>
      <c r="H155" s="2" t="str">
        <f t="shared" si="61"/>
        <v/>
      </c>
      <c r="I155" s="2" t="str">
        <f t="shared" si="61"/>
        <v/>
      </c>
      <c r="J155" s="2" t="str">
        <f t="shared" si="61"/>
        <v/>
      </c>
      <c r="K155" s="2">
        <f t="shared" si="61"/>
        <v>-0.11611364930987841</v>
      </c>
      <c r="L155" s="2" t="str">
        <f t="shared" si="61"/>
        <v/>
      </c>
      <c r="M155" s="2" t="str">
        <f t="shared" si="61"/>
        <v/>
      </c>
      <c r="N155" s="2">
        <f t="shared" si="61"/>
        <v>-0.32597304015691425</v>
      </c>
      <c r="O155" s="2" t="str">
        <f t="shared" si="61"/>
        <v/>
      </c>
      <c r="P155" s="2" t="str">
        <f t="shared" si="61"/>
        <v/>
      </c>
      <c r="Q155" s="2" t="str">
        <f t="shared" si="61"/>
        <v/>
      </c>
      <c r="R155" s="2" t="str">
        <f t="shared" si="61"/>
        <v/>
      </c>
      <c r="S155" s="2" t="str">
        <f t="shared" si="61"/>
        <v/>
      </c>
      <c r="T155" s="2" t="str">
        <f t="shared" si="65"/>
        <v/>
      </c>
      <c r="U155" s="2" t="str">
        <f t="shared" si="65"/>
        <v/>
      </c>
      <c r="V155" s="2" t="str">
        <f t="shared" si="65"/>
        <v/>
      </c>
      <c r="W155" s="2">
        <f t="shared" si="65"/>
        <v>-0.11611364930987841</v>
      </c>
      <c r="X155" s="2" t="str">
        <f t="shared" si="65"/>
        <v/>
      </c>
      <c r="Y155" s="2" t="str">
        <f t="shared" si="65"/>
        <v/>
      </c>
      <c r="Z155" s="2">
        <f t="shared" si="65"/>
        <v>-0.2732415819126322</v>
      </c>
      <c r="AA155" s="2" t="str">
        <f t="shared" si="65"/>
        <v/>
      </c>
      <c r="AB155" s="2">
        <f t="shared" si="65"/>
        <v>-0.18442404478803645</v>
      </c>
      <c r="AC155" s="2" t="str">
        <f t="shared" si="65"/>
        <v/>
      </c>
      <c r="AD155" s="2" t="str">
        <f t="shared" si="65"/>
        <v/>
      </c>
      <c r="AE155" s="2">
        <f t="shared" si="65"/>
        <v>-0.11611364930987841</v>
      </c>
      <c r="AF155" s="2" t="str">
        <f t="shared" si="65"/>
        <v/>
      </c>
      <c r="AG155" s="2" t="str">
        <f t="shared" si="65"/>
        <v/>
      </c>
      <c r="AH155" s="2" t="str">
        <f t="shared" si="65"/>
        <v/>
      </c>
      <c r="AI155" s="2" t="str">
        <f t="shared" si="64"/>
        <v/>
      </c>
      <c r="AJ155" s="2">
        <f t="shared" si="64"/>
        <v>-0.11611364930987841</v>
      </c>
      <c r="AK155" s="2" t="str">
        <f t="shared" si="64"/>
        <v/>
      </c>
      <c r="AL155" s="2" t="str">
        <f t="shared" si="64"/>
        <v/>
      </c>
      <c r="AM155" s="2" t="str">
        <f t="shared" si="64"/>
        <v/>
      </c>
      <c r="AN155" s="2">
        <f t="shared" si="64"/>
        <v>-0.23469140082603768</v>
      </c>
      <c r="AO155" s="2" t="str">
        <f t="shared" si="64"/>
        <v/>
      </c>
      <c r="AP155" s="2" t="str">
        <f t="shared" si="64"/>
        <v/>
      </c>
      <c r="AQ155" s="2" t="str">
        <f t="shared" si="64"/>
        <v/>
      </c>
      <c r="AR155" s="2">
        <f t="shared" si="64"/>
        <v>-0.34309309539717675</v>
      </c>
      <c r="AS155" s="2" t="str">
        <f t="shared" si="64"/>
        <v/>
      </c>
      <c r="AT155" s="2" t="str">
        <f t="shared" si="64"/>
        <v/>
      </c>
      <c r="AU155" s="2" t="str">
        <f t="shared" si="64"/>
        <v/>
      </c>
      <c r="AV155" s="2" t="str">
        <f t="shared" si="64"/>
        <v/>
      </c>
      <c r="AW155" s="2" t="str">
        <f t="shared" si="64"/>
        <v/>
      </c>
      <c r="AX155" s="2" t="str">
        <f t="shared" si="64"/>
        <v/>
      </c>
      <c r="AY155" s="2" t="str">
        <f t="shared" si="64"/>
        <v/>
      </c>
      <c r="AZ155" s="2" t="str">
        <f t="shared" si="64"/>
        <v/>
      </c>
      <c r="BA155" s="2" t="str">
        <f t="shared" si="64"/>
        <v/>
      </c>
      <c r="BB155" s="2" t="str">
        <f t="shared" si="64"/>
        <v/>
      </c>
      <c r="BC155" s="2" t="str">
        <f t="shared" si="64"/>
        <v/>
      </c>
      <c r="BD155" s="2" t="str">
        <f t="shared" si="64"/>
        <v/>
      </c>
      <c r="BE155" s="2" t="str">
        <f t="shared" si="64"/>
        <v/>
      </c>
      <c r="BF155" s="2" t="str">
        <f t="shared" si="62"/>
        <v/>
      </c>
      <c r="BG155" s="2" t="str">
        <f t="shared" si="62"/>
        <v/>
      </c>
      <c r="BH155" s="2" t="str">
        <f t="shared" si="62"/>
        <v/>
      </c>
      <c r="BI155" s="2" t="str">
        <f t="shared" si="62"/>
        <v/>
      </c>
      <c r="BJ155" s="2" t="str">
        <f t="shared" si="62"/>
        <v/>
      </c>
      <c r="BK155" s="2" t="str">
        <f t="shared" si="62"/>
        <v/>
      </c>
      <c r="BL155" s="2" t="str">
        <f t="shared" si="62"/>
        <v/>
      </c>
      <c r="BM155" s="2" t="str">
        <f t="shared" si="62"/>
        <v/>
      </c>
      <c r="BN155" s="2">
        <f t="shared" si="62"/>
        <v>-0.23469140082603768</v>
      </c>
      <c r="BO155" s="2" t="str">
        <f t="shared" si="62"/>
        <v/>
      </c>
      <c r="BP155" s="2" t="str">
        <f t="shared" si="62"/>
        <v/>
      </c>
      <c r="BQ155" s="2" t="str">
        <f t="shared" si="62"/>
        <v/>
      </c>
      <c r="BR155" s="2" t="str">
        <f t="shared" si="62"/>
        <v/>
      </c>
    </row>
    <row r="156" spans="2:70" ht="15.75" x14ac:dyDescent="0.25">
      <c r="B156" s="42">
        <v>42542</v>
      </c>
      <c r="C156" s="2" t="str">
        <f t="shared" si="61"/>
        <v/>
      </c>
      <c r="D156" s="2" t="str">
        <f t="shared" si="61"/>
        <v/>
      </c>
      <c r="E156" s="2" t="str">
        <f t="shared" si="61"/>
        <v/>
      </c>
      <c r="F156" s="2" t="str">
        <f t="shared" si="61"/>
        <v/>
      </c>
      <c r="G156" s="2" t="str">
        <f t="shared" si="61"/>
        <v/>
      </c>
      <c r="H156" s="2" t="str">
        <f t="shared" si="61"/>
        <v/>
      </c>
      <c r="I156" s="2">
        <f t="shared" si="61"/>
        <v>-0.11611364930987841</v>
      </c>
      <c r="J156" s="2" t="str">
        <f t="shared" si="61"/>
        <v/>
      </c>
      <c r="K156" s="2">
        <f t="shared" si="61"/>
        <v>-7.0007638112869294E-2</v>
      </c>
      <c r="L156" s="2" t="str">
        <f t="shared" si="61"/>
        <v/>
      </c>
      <c r="M156" s="2" t="str">
        <f t="shared" si="61"/>
        <v/>
      </c>
      <c r="N156" s="2">
        <f t="shared" si="61"/>
        <v>-0.34309309539717675</v>
      </c>
      <c r="O156" s="2" t="str">
        <f t="shared" si="61"/>
        <v/>
      </c>
      <c r="P156" s="2" t="str">
        <f t="shared" si="61"/>
        <v/>
      </c>
      <c r="Q156" s="2" t="str">
        <f t="shared" si="61"/>
        <v/>
      </c>
      <c r="R156" s="2" t="str">
        <f t="shared" si="61"/>
        <v/>
      </c>
      <c r="S156" s="2" t="str">
        <f t="shared" si="61"/>
        <v/>
      </c>
      <c r="T156" s="2" t="str">
        <f t="shared" si="65"/>
        <v/>
      </c>
      <c r="U156" s="2" t="str">
        <f t="shared" si="65"/>
        <v/>
      </c>
      <c r="V156" s="2">
        <f t="shared" si="65"/>
        <v>-7.0007638112869294E-2</v>
      </c>
      <c r="W156" s="2">
        <f t="shared" si="65"/>
        <v>-0.11611364930987841</v>
      </c>
      <c r="X156" s="2" t="str">
        <f t="shared" si="65"/>
        <v/>
      </c>
      <c r="Y156" s="2" t="str">
        <f t="shared" si="65"/>
        <v/>
      </c>
      <c r="Z156" s="2">
        <f t="shared" si="65"/>
        <v>-0.21129354294071717</v>
      </c>
      <c r="AA156" s="2" t="str">
        <f t="shared" si="65"/>
        <v/>
      </c>
      <c r="AB156" s="2">
        <f t="shared" si="65"/>
        <v>-0.23469140082603768</v>
      </c>
      <c r="AC156" s="2" t="str">
        <f t="shared" si="65"/>
        <v/>
      </c>
      <c r="AD156" s="2" t="str">
        <f t="shared" si="65"/>
        <v/>
      </c>
      <c r="AE156" s="2">
        <f t="shared" si="65"/>
        <v>-7.0007638112869294E-2</v>
      </c>
      <c r="AF156" s="2" t="str">
        <f t="shared" si="65"/>
        <v/>
      </c>
      <c r="AG156" s="2" t="str">
        <f t="shared" si="65"/>
        <v/>
      </c>
      <c r="AH156" s="2" t="str">
        <f t="shared" si="65"/>
        <v/>
      </c>
      <c r="AI156" s="2">
        <f t="shared" si="64"/>
        <v>-7.0007638112869294E-2</v>
      </c>
      <c r="AJ156" s="2">
        <f t="shared" si="64"/>
        <v>-0.18442404478803645</v>
      </c>
      <c r="AK156" s="2" t="str">
        <f t="shared" si="64"/>
        <v/>
      </c>
      <c r="AL156" s="2">
        <f t="shared" si="64"/>
        <v>-0.18442404478803645</v>
      </c>
      <c r="AM156" s="2" t="str">
        <f t="shared" si="64"/>
        <v/>
      </c>
      <c r="AN156" s="2">
        <f t="shared" si="64"/>
        <v>-0.11611364930987841</v>
      </c>
      <c r="AO156" s="2" t="str">
        <f t="shared" si="64"/>
        <v/>
      </c>
      <c r="AP156" s="2" t="str">
        <f t="shared" si="64"/>
        <v/>
      </c>
      <c r="AQ156" s="2" t="str">
        <f t="shared" si="64"/>
        <v/>
      </c>
      <c r="AR156" s="2">
        <f t="shared" si="64"/>
        <v>-0.31531077784876788</v>
      </c>
      <c r="AS156" s="2" t="str">
        <f t="shared" si="64"/>
        <v/>
      </c>
      <c r="AT156" s="2" t="str">
        <f t="shared" si="64"/>
        <v/>
      </c>
      <c r="AU156" s="2" t="str">
        <f t="shared" si="64"/>
        <v/>
      </c>
      <c r="AV156" s="2" t="str">
        <f t="shared" si="64"/>
        <v/>
      </c>
      <c r="AW156" s="2" t="str">
        <f t="shared" si="64"/>
        <v/>
      </c>
      <c r="AX156" s="2" t="str">
        <f t="shared" si="64"/>
        <v/>
      </c>
      <c r="AY156" s="2" t="str">
        <f t="shared" si="64"/>
        <v/>
      </c>
      <c r="AZ156" s="2" t="str">
        <f t="shared" si="64"/>
        <v/>
      </c>
      <c r="BA156" s="2" t="str">
        <f t="shared" si="64"/>
        <v/>
      </c>
      <c r="BB156" s="2" t="str">
        <f t="shared" si="64"/>
        <v/>
      </c>
      <c r="BC156" s="2" t="str">
        <f t="shared" si="64"/>
        <v/>
      </c>
      <c r="BD156" s="2" t="str">
        <f t="shared" si="64"/>
        <v/>
      </c>
      <c r="BE156" s="2" t="str">
        <f t="shared" si="64"/>
        <v/>
      </c>
      <c r="BF156" s="2" t="str">
        <f t="shared" si="64"/>
        <v/>
      </c>
      <c r="BG156" s="2" t="str">
        <f t="shared" si="64"/>
        <v/>
      </c>
      <c r="BH156" s="2" t="str">
        <f t="shared" si="64"/>
        <v/>
      </c>
      <c r="BI156" s="2" t="str">
        <f t="shared" si="64"/>
        <v/>
      </c>
      <c r="BJ156" s="2" t="str">
        <f t="shared" si="64"/>
        <v/>
      </c>
      <c r="BK156" s="2" t="str">
        <f t="shared" si="64"/>
        <v/>
      </c>
      <c r="BL156" s="2" t="str">
        <f t="shared" si="64"/>
        <v/>
      </c>
      <c r="BM156" s="2" t="str">
        <f t="shared" si="64"/>
        <v/>
      </c>
      <c r="BN156" s="2">
        <f t="shared" si="64"/>
        <v>-0.18442404478803645</v>
      </c>
      <c r="BO156" s="2" t="str">
        <f t="shared" si="64"/>
        <v/>
      </c>
      <c r="BP156" s="2" t="str">
        <f t="shared" si="64"/>
        <v/>
      </c>
      <c r="BQ156" s="2" t="str">
        <f t="shared" si="62"/>
        <v/>
      </c>
      <c r="BR156" s="2" t="str">
        <f t="shared" si="62"/>
        <v/>
      </c>
    </row>
    <row r="157" spans="2:70" ht="15.75" x14ac:dyDescent="0.25">
      <c r="B157" s="42">
        <v>42543</v>
      </c>
      <c r="C157" s="2" t="str">
        <f t="shared" ref="C157:S164" si="66">IF(C75&gt;0,C75*C116, "")</f>
        <v/>
      </c>
      <c r="D157" s="2" t="str">
        <f t="shared" si="66"/>
        <v/>
      </c>
      <c r="E157" s="2" t="str">
        <f t="shared" si="66"/>
        <v/>
      </c>
      <c r="F157" s="2" t="str">
        <f t="shared" si="66"/>
        <v/>
      </c>
      <c r="G157" s="2" t="str">
        <f t="shared" si="66"/>
        <v/>
      </c>
      <c r="H157" s="2" t="str">
        <f t="shared" si="66"/>
        <v/>
      </c>
      <c r="I157" s="2">
        <f t="shared" si="66"/>
        <v>-0.143450193501167</v>
      </c>
      <c r="J157" s="2" t="str">
        <f t="shared" si="66"/>
        <v/>
      </c>
      <c r="K157" s="2">
        <f t="shared" si="66"/>
        <v>-0.22191783882483909</v>
      </c>
      <c r="L157" s="2" t="str">
        <f t="shared" si="66"/>
        <v/>
      </c>
      <c r="M157" s="2" t="str">
        <f t="shared" si="66"/>
        <v/>
      </c>
      <c r="N157" s="2">
        <f t="shared" si="66"/>
        <v>-0.22191783882483909</v>
      </c>
      <c r="O157" s="2" t="str">
        <f t="shared" si="66"/>
        <v/>
      </c>
      <c r="P157" s="2" t="str">
        <f t="shared" si="66"/>
        <v/>
      </c>
      <c r="Q157" s="2" t="str">
        <f t="shared" si="66"/>
        <v/>
      </c>
      <c r="R157" s="2" t="str">
        <f t="shared" si="66"/>
        <v/>
      </c>
      <c r="S157" s="2" t="str">
        <f t="shared" si="66"/>
        <v/>
      </c>
      <c r="T157" s="2" t="str">
        <f t="shared" si="65"/>
        <v/>
      </c>
      <c r="U157" s="2" t="str">
        <f t="shared" si="65"/>
        <v/>
      </c>
      <c r="V157" s="2" t="str">
        <f t="shared" si="65"/>
        <v/>
      </c>
      <c r="W157" s="2">
        <f t="shared" si="65"/>
        <v>-0.143450193501167</v>
      </c>
      <c r="X157" s="2" t="str">
        <f t="shared" si="65"/>
        <v/>
      </c>
      <c r="Y157" s="2" t="str">
        <f t="shared" si="65"/>
        <v/>
      </c>
      <c r="Z157" s="2">
        <f t="shared" si="65"/>
        <v>-0.2420439146895392</v>
      </c>
      <c r="AA157" s="2" t="str">
        <f t="shared" si="65"/>
        <v/>
      </c>
      <c r="AB157" s="2">
        <f t="shared" si="65"/>
        <v>-0.19917540397856026</v>
      </c>
      <c r="AC157" s="2" t="str">
        <f t="shared" si="65"/>
        <v/>
      </c>
      <c r="AD157" s="2" t="str">
        <f t="shared" si="65"/>
        <v/>
      </c>
      <c r="AE157" s="2">
        <f t="shared" si="65"/>
        <v>-6.4982548177494867E-2</v>
      </c>
      <c r="AF157" s="2" t="str">
        <f t="shared" si="65"/>
        <v/>
      </c>
      <c r="AG157" s="2" t="str">
        <f t="shared" si="65"/>
        <v/>
      </c>
      <c r="AH157" s="2" t="str">
        <f t="shared" si="65"/>
        <v/>
      </c>
      <c r="AI157" s="2" t="str">
        <f t="shared" si="65"/>
        <v/>
      </c>
      <c r="AJ157" s="2">
        <f t="shared" si="64"/>
        <v>-0.22191783882483909</v>
      </c>
      <c r="AK157" s="2" t="str">
        <f t="shared" si="64"/>
        <v/>
      </c>
      <c r="AL157" s="2">
        <f t="shared" si="64"/>
        <v>-0.19917540397856026</v>
      </c>
      <c r="AM157" s="2" t="str">
        <f t="shared" si="64"/>
        <v/>
      </c>
      <c r="AN157" s="2">
        <f t="shared" si="64"/>
        <v>-0.143450193501167</v>
      </c>
      <c r="AO157" s="2" t="str">
        <f t="shared" si="64"/>
        <v/>
      </c>
      <c r="AP157" s="2" t="str">
        <f t="shared" si="64"/>
        <v/>
      </c>
      <c r="AQ157" s="2">
        <f t="shared" si="64"/>
        <v>-6.4982548177494867E-2</v>
      </c>
      <c r="AR157" s="2">
        <f t="shared" si="64"/>
        <v>-0.3324618836315904</v>
      </c>
      <c r="AS157" s="2" t="str">
        <f t="shared" si="64"/>
        <v/>
      </c>
      <c r="AT157" s="2" t="str">
        <f t="shared" si="64"/>
        <v/>
      </c>
      <c r="AU157" s="2" t="str">
        <f t="shared" si="64"/>
        <v/>
      </c>
      <c r="AV157" s="2" t="str">
        <f t="shared" si="64"/>
        <v/>
      </c>
      <c r="AW157" s="2" t="str">
        <f t="shared" si="64"/>
        <v/>
      </c>
      <c r="AX157" s="2" t="str">
        <f t="shared" si="64"/>
        <v/>
      </c>
      <c r="AY157" s="2" t="str">
        <f t="shared" si="64"/>
        <v/>
      </c>
      <c r="AZ157" s="2" t="str">
        <f t="shared" si="64"/>
        <v/>
      </c>
      <c r="BA157" s="2" t="str">
        <f t="shared" si="64"/>
        <v/>
      </c>
      <c r="BB157" s="2" t="str">
        <f t="shared" si="64"/>
        <v/>
      </c>
      <c r="BC157" s="2" t="str">
        <f t="shared" si="64"/>
        <v/>
      </c>
      <c r="BD157" s="2">
        <f t="shared" si="64"/>
        <v>-6.4982548177494867E-2</v>
      </c>
      <c r="BE157" s="2" t="str">
        <f t="shared" si="64"/>
        <v/>
      </c>
      <c r="BF157" s="2" t="str">
        <f t="shared" si="64"/>
        <v/>
      </c>
      <c r="BG157" s="2" t="str">
        <f t="shared" si="64"/>
        <v/>
      </c>
      <c r="BH157" s="2" t="str">
        <f t="shared" si="64"/>
        <v/>
      </c>
      <c r="BI157" s="2" t="str">
        <f t="shared" si="64"/>
        <v/>
      </c>
      <c r="BJ157" s="2" t="str">
        <f t="shared" si="64"/>
        <v/>
      </c>
      <c r="BK157" s="2" t="str">
        <f t="shared" si="64"/>
        <v/>
      </c>
      <c r="BL157" s="2" t="str">
        <f t="shared" si="64"/>
        <v/>
      </c>
      <c r="BM157" s="2" t="str">
        <f t="shared" si="64"/>
        <v/>
      </c>
      <c r="BN157" s="2">
        <f t="shared" si="64"/>
        <v>-0.10830424696249145</v>
      </c>
      <c r="BO157" s="2" t="str">
        <f t="shared" si="64"/>
        <v/>
      </c>
      <c r="BP157" s="2">
        <f t="shared" si="64"/>
        <v>-6.4982548177494867E-2</v>
      </c>
      <c r="BQ157" s="2" t="str">
        <f t="shared" si="62"/>
        <v/>
      </c>
      <c r="BR157" s="2" t="str">
        <f t="shared" si="62"/>
        <v/>
      </c>
    </row>
    <row r="158" spans="2:70" ht="15.75" x14ac:dyDescent="0.25">
      <c r="B158" s="42">
        <v>42544</v>
      </c>
      <c r="C158" s="2" t="str">
        <f t="shared" si="66"/>
        <v/>
      </c>
      <c r="D158" s="2" t="str">
        <f t="shared" si="66"/>
        <v/>
      </c>
      <c r="E158" s="2" t="str">
        <f t="shared" si="66"/>
        <v/>
      </c>
      <c r="F158" s="2" t="str">
        <f t="shared" si="66"/>
        <v/>
      </c>
      <c r="G158" s="2" t="str">
        <f t="shared" si="66"/>
        <v/>
      </c>
      <c r="H158" s="2" t="str">
        <f t="shared" si="66"/>
        <v/>
      </c>
      <c r="I158" s="2">
        <f t="shared" si="66"/>
        <v>-0.1780453765970208</v>
      </c>
      <c r="J158" s="2" t="str">
        <f t="shared" si="66"/>
        <v/>
      </c>
      <c r="K158" s="2">
        <f t="shared" si="66"/>
        <v>-8.3231334706284674E-2</v>
      </c>
      <c r="L158" s="2">
        <f t="shared" si="66"/>
        <v>-8.3231334706284674E-2</v>
      </c>
      <c r="M158" s="2" t="str">
        <f t="shared" si="66"/>
        <v/>
      </c>
      <c r="N158" s="2">
        <f t="shared" si="66"/>
        <v>-0.24121777000597766</v>
      </c>
      <c r="O158" s="2" t="str">
        <f t="shared" si="66"/>
        <v/>
      </c>
      <c r="P158" s="2" t="str">
        <f t="shared" si="66"/>
        <v/>
      </c>
      <c r="Q158" s="2" t="str">
        <f t="shared" si="66"/>
        <v/>
      </c>
      <c r="R158" s="2" t="str">
        <f t="shared" si="66"/>
        <v/>
      </c>
      <c r="S158" s="2" t="str">
        <f t="shared" si="66"/>
        <v/>
      </c>
      <c r="T158" s="2" t="str">
        <f t="shared" si="65"/>
        <v/>
      </c>
      <c r="U158" s="2" t="str">
        <f t="shared" si="65"/>
        <v/>
      </c>
      <c r="V158" s="2" t="str">
        <f t="shared" si="65"/>
        <v/>
      </c>
      <c r="W158" s="2" t="str">
        <f t="shared" si="65"/>
        <v/>
      </c>
      <c r="X158" s="2" t="str">
        <f t="shared" si="65"/>
        <v/>
      </c>
      <c r="Y158" s="2" t="str">
        <f t="shared" si="65"/>
        <v/>
      </c>
      <c r="Z158" s="2">
        <f t="shared" si="65"/>
        <v>-0.24121777000597766</v>
      </c>
      <c r="AA158" s="2" t="str">
        <f t="shared" si="65"/>
        <v/>
      </c>
      <c r="AB158" s="2">
        <f t="shared" si="65"/>
        <v>-0.1780453765970208</v>
      </c>
      <c r="AC158" s="2" t="str">
        <f t="shared" si="65"/>
        <v/>
      </c>
      <c r="AD158" s="2" t="str">
        <f t="shared" si="65"/>
        <v/>
      </c>
      <c r="AE158" s="2" t="str">
        <f t="shared" si="65"/>
        <v/>
      </c>
      <c r="AF158" s="2" t="str">
        <f t="shared" si="65"/>
        <v/>
      </c>
      <c r="AG158" s="2" t="str">
        <f t="shared" si="65"/>
        <v/>
      </c>
      <c r="AH158" s="2" t="str">
        <f t="shared" si="65"/>
        <v/>
      </c>
      <c r="AI158" s="2" t="str">
        <f t="shared" si="65"/>
        <v/>
      </c>
      <c r="AJ158" s="2">
        <f t="shared" si="64"/>
        <v>-0.26568025138187479</v>
      </c>
      <c r="AK158" s="2" t="str">
        <f t="shared" si="64"/>
        <v/>
      </c>
      <c r="AL158" s="2">
        <f t="shared" si="64"/>
        <v>-0.21237800307558297</v>
      </c>
      <c r="AM158" s="2" t="str">
        <f t="shared" si="64"/>
        <v/>
      </c>
      <c r="AN158" s="2">
        <f t="shared" si="64"/>
        <v>-0.21237800307558297</v>
      </c>
      <c r="AO158" s="2" t="str">
        <f t="shared" si="64"/>
        <v/>
      </c>
      <c r="AP158" s="2" t="str">
        <f t="shared" si="64"/>
        <v/>
      </c>
      <c r="AQ158" s="2" t="str">
        <f t="shared" si="64"/>
        <v/>
      </c>
      <c r="AR158" s="2">
        <f t="shared" si="64"/>
        <v>-0.30420867040161026</v>
      </c>
      <c r="AS158" s="2" t="str">
        <f t="shared" si="64"/>
        <v/>
      </c>
      <c r="AT158" s="2" t="str">
        <f t="shared" si="64"/>
        <v/>
      </c>
      <c r="AU158" s="2" t="str">
        <f t="shared" si="64"/>
        <v/>
      </c>
      <c r="AV158" s="2" t="str">
        <f t="shared" si="64"/>
        <v/>
      </c>
      <c r="AW158" s="2" t="str">
        <f t="shared" si="64"/>
        <v/>
      </c>
      <c r="AX158" s="2" t="str">
        <f t="shared" si="64"/>
        <v/>
      </c>
      <c r="AY158" s="2" t="str">
        <f t="shared" si="64"/>
        <v/>
      </c>
      <c r="AZ158" s="2" t="str">
        <f t="shared" si="64"/>
        <v/>
      </c>
      <c r="BA158" s="2" t="str">
        <f t="shared" si="64"/>
        <v/>
      </c>
      <c r="BB158" s="2" t="str">
        <f t="shared" si="64"/>
        <v/>
      </c>
      <c r="BC158" s="2" t="str">
        <f t="shared" si="64"/>
        <v/>
      </c>
      <c r="BD158" s="2">
        <f t="shared" si="64"/>
        <v>-8.3231334706284674E-2</v>
      </c>
      <c r="BE158" s="2" t="str">
        <f t="shared" si="64"/>
        <v/>
      </c>
      <c r="BF158" s="2" t="str">
        <f t="shared" si="64"/>
        <v/>
      </c>
      <c r="BG158" s="2" t="str">
        <f t="shared" si="64"/>
        <v/>
      </c>
      <c r="BH158" s="2" t="str">
        <f t="shared" si="64"/>
        <v/>
      </c>
      <c r="BI158" s="2" t="str">
        <f t="shared" si="64"/>
        <v/>
      </c>
      <c r="BJ158" s="2">
        <f t="shared" si="64"/>
        <v>-8.3231334706284674E-2</v>
      </c>
      <c r="BK158" s="2" t="str">
        <f t="shared" si="64"/>
        <v/>
      </c>
      <c r="BL158" s="2" t="str">
        <f t="shared" si="64"/>
        <v/>
      </c>
      <c r="BM158" s="2" t="str">
        <f t="shared" si="64"/>
        <v/>
      </c>
      <c r="BN158" s="2">
        <f t="shared" si="64"/>
        <v>-0.21237800307558297</v>
      </c>
      <c r="BO158" s="2" t="str">
        <f t="shared" si="64"/>
        <v/>
      </c>
      <c r="BP158" s="2" t="str">
        <f t="shared" si="64"/>
        <v/>
      </c>
      <c r="BQ158" s="2" t="str">
        <f t="shared" si="62"/>
        <v/>
      </c>
      <c r="BR158" s="2" t="str">
        <f t="shared" si="62"/>
        <v/>
      </c>
    </row>
    <row r="159" spans="2:70" ht="15.75" x14ac:dyDescent="0.25">
      <c r="B159" s="42">
        <v>42545</v>
      </c>
      <c r="C159" s="2" t="str">
        <f t="shared" si="66"/>
        <v/>
      </c>
      <c r="D159" s="2" t="str">
        <f t="shared" si="66"/>
        <v/>
      </c>
      <c r="E159" s="2">
        <f t="shared" si="66"/>
        <v>-7.1881280191699093E-2</v>
      </c>
      <c r="F159" s="2" t="str">
        <f t="shared" si="66"/>
        <v/>
      </c>
      <c r="G159" s="2" t="str">
        <f t="shared" si="66"/>
        <v/>
      </c>
      <c r="H159" s="2" t="str">
        <f t="shared" si="66"/>
        <v/>
      </c>
      <c r="I159" s="2">
        <f t="shared" si="66"/>
        <v>-0.21570658734830792</v>
      </c>
      <c r="J159" s="2" t="str">
        <f t="shared" si="66"/>
        <v/>
      </c>
      <c r="K159" s="2">
        <f t="shared" si="66"/>
        <v>-7.1881280191699093E-2</v>
      </c>
      <c r="L159" s="2">
        <f t="shared" si="66"/>
        <v>-0.15678961082501996</v>
      </c>
      <c r="M159" s="2" t="str">
        <f t="shared" si="66"/>
        <v/>
      </c>
      <c r="N159" s="2">
        <f t="shared" si="66"/>
        <v>-0.18850409497251847</v>
      </c>
      <c r="O159" s="2" t="str">
        <f t="shared" si="66"/>
        <v/>
      </c>
      <c r="P159" s="2" t="str">
        <f t="shared" si="66"/>
        <v/>
      </c>
      <c r="Q159" s="2" t="str">
        <f t="shared" si="66"/>
        <v/>
      </c>
      <c r="R159" s="2" t="str">
        <f t="shared" si="66"/>
        <v/>
      </c>
      <c r="S159" s="2" t="str">
        <f t="shared" si="66"/>
        <v/>
      </c>
      <c r="T159" s="2" t="str">
        <f t="shared" si="65"/>
        <v/>
      </c>
      <c r="U159" s="2" t="str">
        <f t="shared" si="65"/>
        <v/>
      </c>
      <c r="V159" s="2" t="str">
        <f t="shared" si="65"/>
        <v/>
      </c>
      <c r="W159" s="2">
        <f t="shared" si="65"/>
        <v>-0.15678961082501996</v>
      </c>
      <c r="X159" s="2" t="str">
        <f t="shared" si="65"/>
        <v/>
      </c>
      <c r="Y159" s="2" t="str">
        <f t="shared" si="65"/>
        <v/>
      </c>
      <c r="Z159" s="2">
        <f t="shared" si="65"/>
        <v>-0.21570658734830792</v>
      </c>
      <c r="AA159" s="2" t="str">
        <f t="shared" si="65"/>
        <v/>
      </c>
      <c r="AB159" s="2">
        <f t="shared" si="65"/>
        <v>-0.1190073039348287</v>
      </c>
      <c r="AC159" s="2" t="str">
        <f t="shared" si="65"/>
        <v/>
      </c>
      <c r="AD159" s="2" t="str">
        <f t="shared" si="65"/>
        <v/>
      </c>
      <c r="AE159" s="2" t="str">
        <f t="shared" si="65"/>
        <v/>
      </c>
      <c r="AF159" s="2" t="str">
        <f t="shared" si="65"/>
        <v/>
      </c>
      <c r="AG159" s="2" t="str">
        <f t="shared" si="65"/>
        <v/>
      </c>
      <c r="AH159" s="2" t="str">
        <f t="shared" si="65"/>
        <v/>
      </c>
      <c r="AI159" s="2" t="str">
        <f t="shared" si="65"/>
        <v/>
      </c>
      <c r="AJ159" s="2">
        <f t="shared" si="64"/>
        <v>-0.29380614322482801</v>
      </c>
      <c r="AK159" s="2" t="str">
        <f t="shared" si="64"/>
        <v/>
      </c>
      <c r="AL159" s="2">
        <f t="shared" si="64"/>
        <v>-0.15678961082501996</v>
      </c>
      <c r="AM159" s="2" t="str">
        <f t="shared" si="64"/>
        <v/>
      </c>
      <c r="AN159" s="2">
        <f t="shared" si="64"/>
        <v>-0.15678961082501996</v>
      </c>
      <c r="AO159" s="2" t="str">
        <f t="shared" si="64"/>
        <v/>
      </c>
      <c r="AP159" s="2" t="str">
        <f t="shared" si="64"/>
        <v/>
      </c>
      <c r="AQ159" s="2" t="str">
        <f t="shared" si="64"/>
        <v/>
      </c>
      <c r="AR159" s="2">
        <f t="shared" si="64"/>
        <v>-0.33902197022423147</v>
      </c>
      <c r="AS159" s="2" t="str">
        <f t="shared" si="64"/>
        <v/>
      </c>
      <c r="AT159" s="2" t="str">
        <f t="shared" si="64"/>
        <v/>
      </c>
      <c r="AU159" s="2" t="str">
        <f t="shared" si="64"/>
        <v/>
      </c>
      <c r="AV159" s="2" t="str">
        <f t="shared" si="64"/>
        <v/>
      </c>
      <c r="AW159" s="2" t="str">
        <f t="shared" si="64"/>
        <v/>
      </c>
      <c r="AX159" s="2" t="str">
        <f t="shared" si="64"/>
        <v/>
      </c>
      <c r="AY159" s="2" t="str">
        <f t="shared" si="64"/>
        <v/>
      </c>
      <c r="AZ159" s="2" t="str">
        <f t="shared" si="64"/>
        <v/>
      </c>
      <c r="BA159" s="2" t="str">
        <f t="shared" si="64"/>
        <v/>
      </c>
      <c r="BB159" s="2" t="str">
        <f t="shared" si="64"/>
        <v/>
      </c>
      <c r="BC159" s="2" t="str">
        <f t="shared" si="64"/>
        <v/>
      </c>
      <c r="BD159" s="2">
        <f t="shared" si="64"/>
        <v>-0.1190073039348287</v>
      </c>
      <c r="BE159" s="2" t="str">
        <f t="shared" si="64"/>
        <v/>
      </c>
      <c r="BF159" s="2" t="str">
        <f t="shared" si="64"/>
        <v/>
      </c>
      <c r="BG159" s="2" t="str">
        <f t="shared" si="64"/>
        <v/>
      </c>
      <c r="BH159" s="2" t="str">
        <f t="shared" si="64"/>
        <v/>
      </c>
      <c r="BI159" s="2" t="str">
        <f t="shared" si="64"/>
        <v/>
      </c>
      <c r="BJ159" s="2" t="str">
        <f t="shared" si="64"/>
        <v/>
      </c>
      <c r="BK159" s="2" t="str">
        <f t="shared" si="64"/>
        <v/>
      </c>
      <c r="BL159" s="2" t="str">
        <f t="shared" si="64"/>
        <v/>
      </c>
      <c r="BM159" s="2" t="str">
        <f t="shared" si="64"/>
        <v/>
      </c>
      <c r="BN159" s="2">
        <f t="shared" si="64"/>
        <v>-0.1190073039348287</v>
      </c>
      <c r="BO159" s="2" t="str">
        <f t="shared" si="64"/>
        <v/>
      </c>
      <c r="BP159" s="2" t="str">
        <f t="shared" si="64"/>
        <v/>
      </c>
      <c r="BQ159" s="2" t="str">
        <f t="shared" si="62"/>
        <v/>
      </c>
      <c r="BR159" s="2" t="str">
        <f t="shared" si="62"/>
        <v/>
      </c>
    </row>
    <row r="160" spans="2:70" ht="15.75" x14ac:dyDescent="0.25">
      <c r="B160" s="42">
        <v>42546</v>
      </c>
      <c r="C160" s="2" t="str">
        <f t="shared" si="66"/>
        <v/>
      </c>
      <c r="D160" s="2" t="str">
        <f t="shared" si="66"/>
        <v/>
      </c>
      <c r="E160" s="2">
        <f t="shared" si="66"/>
        <v>-5.6983333424820141E-2</v>
      </c>
      <c r="F160" s="2" t="str">
        <f t="shared" si="66"/>
        <v/>
      </c>
      <c r="G160" s="2" t="str">
        <f t="shared" si="66"/>
        <v/>
      </c>
      <c r="H160" s="2" t="str">
        <f t="shared" si="66"/>
        <v/>
      </c>
      <c r="I160" s="2">
        <f t="shared" si="66"/>
        <v>-5.6983333424820141E-2</v>
      </c>
      <c r="J160" s="2" t="str">
        <f t="shared" si="66"/>
        <v/>
      </c>
      <c r="K160" s="2">
        <f t="shared" si="66"/>
        <v>-0.1275837257217719</v>
      </c>
      <c r="L160" s="2">
        <f t="shared" si="66"/>
        <v>-5.6983333424820141E-2</v>
      </c>
      <c r="M160" s="2" t="str">
        <f t="shared" si="66"/>
        <v/>
      </c>
      <c r="N160" s="2">
        <f t="shared" si="66"/>
        <v>-0.21965476761338323</v>
      </c>
      <c r="O160" s="2" t="str">
        <f t="shared" si="66"/>
        <v/>
      </c>
      <c r="P160" s="2" t="str">
        <f t="shared" si="66"/>
        <v/>
      </c>
      <c r="Q160" s="2" t="str">
        <f t="shared" si="66"/>
        <v/>
      </c>
      <c r="R160" s="2" t="str">
        <f t="shared" si="66"/>
        <v/>
      </c>
      <c r="S160" s="2" t="str">
        <f t="shared" si="66"/>
        <v/>
      </c>
      <c r="T160" s="2" t="str">
        <f t="shared" si="65"/>
        <v/>
      </c>
      <c r="U160" s="2" t="str">
        <f t="shared" si="65"/>
        <v/>
      </c>
      <c r="V160" s="2" t="str">
        <f t="shared" si="65"/>
        <v/>
      </c>
      <c r="W160" s="2">
        <f t="shared" si="65"/>
        <v>-5.6983333424820141E-2</v>
      </c>
      <c r="X160" s="2" t="str">
        <f t="shared" si="65"/>
        <v/>
      </c>
      <c r="Y160" s="2" t="str">
        <f t="shared" si="65"/>
        <v/>
      </c>
      <c r="Z160" s="2">
        <f t="shared" si="65"/>
        <v>-0.15497047258770741</v>
      </c>
      <c r="AA160" s="2" t="str">
        <f t="shared" si="65"/>
        <v/>
      </c>
      <c r="AB160" s="2">
        <f t="shared" si="65"/>
        <v>-0.15497047258770741</v>
      </c>
      <c r="AC160" s="2" t="str">
        <f t="shared" si="65"/>
        <v/>
      </c>
      <c r="AD160" s="2" t="str">
        <f t="shared" si="65"/>
        <v/>
      </c>
      <c r="AE160" s="2" t="str">
        <f t="shared" si="65"/>
        <v/>
      </c>
      <c r="AF160" s="2" t="str">
        <f t="shared" si="65"/>
        <v/>
      </c>
      <c r="AG160" s="2" t="str">
        <f t="shared" si="65"/>
        <v/>
      </c>
      <c r="AH160" s="2" t="str">
        <f t="shared" si="65"/>
        <v/>
      </c>
      <c r="AI160" s="2" t="str">
        <f t="shared" si="65"/>
        <v/>
      </c>
      <c r="AJ160" s="2">
        <f t="shared" si="64"/>
        <v>-0.27975287818904693</v>
      </c>
      <c r="AK160" s="2" t="str">
        <f t="shared" si="64"/>
        <v/>
      </c>
      <c r="AL160" s="2">
        <f t="shared" si="64"/>
        <v>-0.27975287818904693</v>
      </c>
      <c r="AM160" s="2" t="str">
        <f t="shared" si="64"/>
        <v/>
      </c>
      <c r="AN160" s="2">
        <f t="shared" si="64"/>
        <v>-0.29144631955236805</v>
      </c>
      <c r="AO160" s="2" t="str">
        <f t="shared" si="64"/>
        <v/>
      </c>
      <c r="AP160" s="2" t="str">
        <f t="shared" si="64"/>
        <v/>
      </c>
      <c r="AQ160" s="2" t="str">
        <f t="shared" si="64"/>
        <v/>
      </c>
      <c r="AR160" s="2">
        <f t="shared" si="64"/>
        <v>-0.32026640904949755</v>
      </c>
      <c r="AS160" s="2" t="str">
        <f t="shared" si="64"/>
        <v/>
      </c>
      <c r="AT160" s="2" t="str">
        <f t="shared" si="64"/>
        <v/>
      </c>
      <c r="AU160" s="2" t="str">
        <f t="shared" si="64"/>
        <v/>
      </c>
      <c r="AV160" s="2" t="str">
        <f t="shared" si="64"/>
        <v/>
      </c>
      <c r="AW160" s="2" t="str">
        <f t="shared" si="64"/>
        <v/>
      </c>
      <c r="AX160" s="2" t="str">
        <f t="shared" si="64"/>
        <v/>
      </c>
      <c r="AY160" s="2" t="str">
        <f t="shared" si="64"/>
        <v/>
      </c>
      <c r="AZ160" s="2" t="str">
        <f t="shared" si="64"/>
        <v/>
      </c>
      <c r="BA160" s="2" t="str">
        <f t="shared" si="64"/>
        <v/>
      </c>
      <c r="BB160" s="2" t="str">
        <f t="shared" si="64"/>
        <v/>
      </c>
      <c r="BC160" s="2" t="str">
        <f t="shared" si="64"/>
        <v/>
      </c>
      <c r="BD160" s="2">
        <f t="shared" si="64"/>
        <v>-5.6983333424820141E-2</v>
      </c>
      <c r="BE160" s="2" t="str">
        <f t="shared" si="64"/>
        <v/>
      </c>
      <c r="BF160" s="2" t="str">
        <f t="shared" si="64"/>
        <v/>
      </c>
      <c r="BG160" s="2" t="str">
        <f t="shared" si="64"/>
        <v/>
      </c>
      <c r="BH160" s="2" t="str">
        <f t="shared" si="64"/>
        <v/>
      </c>
      <c r="BI160" s="2" t="str">
        <f t="shared" si="64"/>
        <v/>
      </c>
      <c r="BJ160" s="2" t="str">
        <f t="shared" si="64"/>
        <v/>
      </c>
      <c r="BK160" s="2" t="str">
        <f t="shared" si="64"/>
        <v/>
      </c>
      <c r="BL160" s="2" t="str">
        <f t="shared" si="64"/>
        <v/>
      </c>
      <c r="BM160" s="2" t="str">
        <f t="shared" si="64"/>
        <v/>
      </c>
      <c r="BN160" s="2">
        <f t="shared" si="64"/>
        <v>-0.15497047258770741</v>
      </c>
      <c r="BO160" s="2" t="str">
        <f t="shared" si="64"/>
        <v/>
      </c>
      <c r="BP160" s="2" t="str">
        <f t="shared" si="64"/>
        <v/>
      </c>
      <c r="BQ160" s="2" t="str">
        <f t="shared" si="62"/>
        <v/>
      </c>
      <c r="BR160" s="2" t="str">
        <f t="shared" si="62"/>
        <v/>
      </c>
    </row>
    <row r="161" spans="2:70" ht="15.75" x14ac:dyDescent="0.25">
      <c r="B161" s="42">
        <v>42547</v>
      </c>
      <c r="C161" s="2" t="str">
        <f t="shared" si="66"/>
        <v/>
      </c>
      <c r="D161" s="2" t="str">
        <f t="shared" si="66"/>
        <v/>
      </c>
      <c r="E161" s="2" t="str">
        <f t="shared" si="66"/>
        <v/>
      </c>
      <c r="F161" s="2" t="str">
        <f t="shared" si="66"/>
        <v/>
      </c>
      <c r="G161" s="2" t="str">
        <f t="shared" si="66"/>
        <v/>
      </c>
      <c r="H161" s="2" t="str">
        <f t="shared" si="66"/>
        <v/>
      </c>
      <c r="I161" s="2">
        <f t="shared" si="66"/>
        <v>-5.8163041800056346E-2</v>
      </c>
      <c r="J161" s="2" t="str">
        <f t="shared" si="66"/>
        <v/>
      </c>
      <c r="K161" s="2">
        <f t="shared" si="66"/>
        <v>-0.12995078937308352</v>
      </c>
      <c r="L161" s="2" t="str">
        <f t="shared" si="66"/>
        <v/>
      </c>
      <c r="M161" s="2" t="str">
        <f t="shared" si="66"/>
        <v/>
      </c>
      <c r="N161" s="2">
        <f t="shared" si="66"/>
        <v>-0.25623736003799397</v>
      </c>
      <c r="O161" s="2" t="str">
        <f t="shared" si="66"/>
        <v/>
      </c>
      <c r="P161" s="2" t="str">
        <f t="shared" si="66"/>
        <v/>
      </c>
      <c r="Q161" s="2" t="str">
        <f t="shared" si="66"/>
        <v/>
      </c>
      <c r="R161" s="2" t="str">
        <f t="shared" si="66"/>
        <v/>
      </c>
      <c r="S161" s="2" t="str">
        <f t="shared" si="66"/>
        <v/>
      </c>
      <c r="T161" s="2" t="str">
        <f t="shared" si="65"/>
        <v/>
      </c>
      <c r="U161" s="2" t="str">
        <f t="shared" si="65"/>
        <v/>
      </c>
      <c r="V161" s="2" t="str">
        <f t="shared" si="65"/>
        <v/>
      </c>
      <c r="W161" s="2">
        <f t="shared" si="65"/>
        <v>-9.759237601741147E-2</v>
      </c>
      <c r="X161" s="2" t="str">
        <f t="shared" si="65"/>
        <v/>
      </c>
      <c r="Y161" s="2">
        <f t="shared" si="65"/>
        <v>-5.8163041800056346E-2</v>
      </c>
      <c r="Z161" s="2">
        <f t="shared" si="65"/>
        <v>-0.18206940410608577</v>
      </c>
      <c r="AA161" s="2" t="str">
        <f t="shared" si="65"/>
        <v/>
      </c>
      <c r="AB161" s="2">
        <f t="shared" si="65"/>
        <v>-9.759237601741147E-2</v>
      </c>
      <c r="AC161" s="2" t="str">
        <f t="shared" si="65"/>
        <v/>
      </c>
      <c r="AD161" s="2" t="str">
        <f t="shared" si="65"/>
        <v/>
      </c>
      <c r="AE161" s="2" t="str">
        <f t="shared" si="65"/>
        <v/>
      </c>
      <c r="AF161" s="2" t="str">
        <f t="shared" si="65"/>
        <v/>
      </c>
      <c r="AG161" s="2" t="str">
        <f t="shared" si="65"/>
        <v/>
      </c>
      <c r="AH161" s="2" t="str">
        <f t="shared" si="65"/>
        <v/>
      </c>
      <c r="AI161" s="2" t="str">
        <f t="shared" si="65"/>
        <v/>
      </c>
      <c r="AJ161" s="2">
        <f t="shared" si="64"/>
        <v>-0.2949986664999194</v>
      </c>
      <c r="AK161" s="2" t="str">
        <f t="shared" si="64"/>
        <v/>
      </c>
      <c r="AL161" s="2">
        <f t="shared" si="64"/>
        <v>-0.15771733686942049</v>
      </c>
      <c r="AM161" s="2" t="str">
        <f t="shared" si="64"/>
        <v/>
      </c>
      <c r="AN161" s="2">
        <f t="shared" si="64"/>
        <v>-0.25623736003799397</v>
      </c>
      <c r="AO161" s="2" t="str">
        <f t="shared" si="64"/>
        <v/>
      </c>
      <c r="AP161" s="2" t="str">
        <f t="shared" si="64"/>
        <v/>
      </c>
      <c r="AQ161" s="2" t="str">
        <f t="shared" si="64"/>
        <v/>
      </c>
      <c r="AR161" s="2">
        <f t="shared" si="64"/>
        <v>-0.34909319144211964</v>
      </c>
      <c r="AS161" s="2">
        <f t="shared" ref="AS161:BR164" si="67">IF(AS79&gt;0,AS79*AS120, "")</f>
        <v>-5.8163041800056346E-2</v>
      </c>
      <c r="AT161" s="2" t="str">
        <f t="shared" si="67"/>
        <v/>
      </c>
      <c r="AU161" s="2" t="str">
        <f t="shared" si="67"/>
        <v/>
      </c>
      <c r="AV161" s="2" t="str">
        <f t="shared" si="67"/>
        <v/>
      </c>
      <c r="AW161" s="2" t="str">
        <f t="shared" si="67"/>
        <v/>
      </c>
      <c r="AX161" s="2" t="str">
        <f t="shared" si="67"/>
        <v/>
      </c>
      <c r="AY161" s="2" t="str">
        <f t="shared" si="67"/>
        <v/>
      </c>
      <c r="AZ161" s="2" t="str">
        <f t="shared" si="67"/>
        <v/>
      </c>
      <c r="BA161" s="2" t="str">
        <f t="shared" si="67"/>
        <v/>
      </c>
      <c r="BB161" s="2" t="str">
        <f t="shared" si="67"/>
        <v/>
      </c>
      <c r="BC161" s="2" t="str">
        <f t="shared" si="67"/>
        <v/>
      </c>
      <c r="BD161" s="2">
        <f t="shared" si="67"/>
        <v>-9.759237601741147E-2</v>
      </c>
      <c r="BE161" s="2" t="str">
        <f t="shared" si="67"/>
        <v/>
      </c>
      <c r="BF161" s="2" t="str">
        <f t="shared" si="67"/>
        <v/>
      </c>
      <c r="BG161" s="2" t="str">
        <f t="shared" si="67"/>
        <v/>
      </c>
      <c r="BH161" s="2" t="str">
        <f t="shared" si="67"/>
        <v/>
      </c>
      <c r="BI161" s="2" t="str">
        <f t="shared" si="67"/>
        <v/>
      </c>
      <c r="BJ161" s="2" t="str">
        <f t="shared" si="67"/>
        <v/>
      </c>
      <c r="BK161" s="2" t="str">
        <f t="shared" si="67"/>
        <v/>
      </c>
      <c r="BL161" s="2" t="str">
        <f t="shared" si="67"/>
        <v/>
      </c>
      <c r="BM161" s="2" t="str">
        <f t="shared" si="67"/>
        <v/>
      </c>
      <c r="BN161" s="2">
        <f t="shared" si="67"/>
        <v>-0.12995078937308352</v>
      </c>
      <c r="BO161" s="2" t="str">
        <f t="shared" si="67"/>
        <v/>
      </c>
      <c r="BP161" s="2" t="str">
        <f t="shared" si="67"/>
        <v/>
      </c>
      <c r="BQ161" s="2">
        <f t="shared" si="67"/>
        <v>-5.8163041800056346E-2</v>
      </c>
      <c r="BR161" s="2" t="str">
        <f t="shared" si="67"/>
        <v/>
      </c>
    </row>
    <row r="162" spans="2:70" ht="15.75" x14ac:dyDescent="0.25">
      <c r="B162" s="42">
        <v>42548</v>
      </c>
      <c r="C162" s="2" t="str">
        <f t="shared" si="66"/>
        <v/>
      </c>
      <c r="D162" s="2" t="str">
        <f t="shared" si="66"/>
        <v/>
      </c>
      <c r="E162" s="2" t="str">
        <f t="shared" si="66"/>
        <v/>
      </c>
      <c r="F162" s="2" t="str">
        <f t="shared" si="66"/>
        <v/>
      </c>
      <c r="G162" s="2" t="str">
        <f t="shared" si="66"/>
        <v/>
      </c>
      <c r="H162" s="2" t="str">
        <f t="shared" si="66"/>
        <v/>
      </c>
      <c r="I162" s="2">
        <f t="shared" si="66"/>
        <v>-9.057492845620263E-2</v>
      </c>
      <c r="J162" s="2" t="str">
        <f t="shared" si="66"/>
        <v/>
      </c>
      <c r="K162" s="2">
        <f t="shared" si="66"/>
        <v>-0.14733779932411525</v>
      </c>
      <c r="L162" s="2" t="str">
        <f t="shared" si="66"/>
        <v/>
      </c>
      <c r="M162" s="2" t="str">
        <f t="shared" si="66"/>
        <v/>
      </c>
      <c r="N162" s="2">
        <f t="shared" si="66"/>
        <v>-0.19133852034411206</v>
      </c>
      <c r="O162" s="2" t="str">
        <f t="shared" si="66"/>
        <v/>
      </c>
      <c r="P162" s="2" t="str">
        <f t="shared" si="66"/>
        <v/>
      </c>
      <c r="Q162" s="2" t="str">
        <f t="shared" si="66"/>
        <v/>
      </c>
      <c r="R162" s="2" t="str">
        <f t="shared" si="66"/>
        <v/>
      </c>
      <c r="S162" s="2" t="str">
        <f t="shared" si="66"/>
        <v/>
      </c>
      <c r="T162" s="2" t="str">
        <f t="shared" si="65"/>
        <v/>
      </c>
      <c r="U162" s="2" t="str">
        <f t="shared" si="65"/>
        <v/>
      </c>
      <c r="V162" s="2" t="str">
        <f t="shared" si="65"/>
        <v/>
      </c>
      <c r="W162" s="2" t="str">
        <f t="shared" si="65"/>
        <v/>
      </c>
      <c r="X162" s="2" t="str">
        <f t="shared" si="65"/>
        <v/>
      </c>
      <c r="Y162" s="2" t="str">
        <f t="shared" si="65"/>
        <v/>
      </c>
      <c r="Z162" s="2">
        <f t="shared" si="65"/>
        <v>-0.22705148347165047</v>
      </c>
      <c r="AA162" s="2" t="str">
        <f t="shared" si="65"/>
        <v/>
      </c>
      <c r="AB162" s="2">
        <f t="shared" si="65"/>
        <v>-0.12102830336327353</v>
      </c>
      <c r="AC162" s="2" t="str">
        <f t="shared" si="65"/>
        <v/>
      </c>
      <c r="AD162" s="2" t="str">
        <f t="shared" si="65"/>
        <v/>
      </c>
      <c r="AE162" s="2">
        <f t="shared" si="65"/>
        <v>-0.17056593505061907</v>
      </c>
      <c r="AF162" s="2" t="str">
        <f t="shared" si="65"/>
        <v/>
      </c>
      <c r="AG162" s="2" t="str">
        <f t="shared" si="65"/>
        <v/>
      </c>
      <c r="AH162" s="2" t="str">
        <f t="shared" si="65"/>
        <v/>
      </c>
      <c r="AI162" s="2" t="str">
        <f t="shared" si="65"/>
        <v/>
      </c>
      <c r="AJ162" s="2">
        <f t="shared" ref="AJ162:AX162" si="68">IF(AJ80&gt;0,AJ80*AJ121, "")</f>
        <v>-0.33285676595884867</v>
      </c>
      <c r="AK162" s="2" t="str">
        <f t="shared" si="68"/>
        <v/>
      </c>
      <c r="AL162" s="2">
        <f t="shared" si="68"/>
        <v>-0.12102830336327353</v>
      </c>
      <c r="AM162" s="2" t="str">
        <f t="shared" si="68"/>
        <v/>
      </c>
      <c r="AN162" s="2">
        <f t="shared" si="68"/>
        <v>-0.26947638681859404</v>
      </c>
      <c r="AO162" s="2" t="str">
        <f t="shared" si="68"/>
        <v/>
      </c>
      <c r="AP162" s="2" t="str">
        <f t="shared" si="68"/>
        <v/>
      </c>
      <c r="AQ162" s="2" t="str">
        <f t="shared" si="68"/>
        <v/>
      </c>
      <c r="AR162" s="2">
        <f t="shared" si="68"/>
        <v>-0.32621463846995891</v>
      </c>
      <c r="AS162" s="2">
        <f t="shared" si="68"/>
        <v>-5.3740478625173824E-2</v>
      </c>
      <c r="AT162" s="2" t="str">
        <f t="shared" si="68"/>
        <v/>
      </c>
      <c r="AU162" s="2" t="str">
        <f t="shared" si="68"/>
        <v/>
      </c>
      <c r="AV162" s="2" t="str">
        <f t="shared" si="68"/>
        <v/>
      </c>
      <c r="AW162" s="2" t="str">
        <f t="shared" si="68"/>
        <v/>
      </c>
      <c r="AX162" s="2" t="str">
        <f t="shared" si="68"/>
        <v/>
      </c>
      <c r="AY162" s="2" t="str">
        <f t="shared" si="67"/>
        <v/>
      </c>
      <c r="AZ162" s="2" t="str">
        <f t="shared" si="67"/>
        <v/>
      </c>
      <c r="BA162" s="2" t="str">
        <f t="shared" si="67"/>
        <v/>
      </c>
      <c r="BB162" s="2" t="str">
        <f t="shared" si="67"/>
        <v/>
      </c>
      <c r="BC162" s="2" t="str">
        <f t="shared" si="67"/>
        <v/>
      </c>
      <c r="BD162" s="2">
        <f t="shared" si="67"/>
        <v>-5.3740478625173824E-2</v>
      </c>
      <c r="BE162" s="2" t="str">
        <f t="shared" si="67"/>
        <v/>
      </c>
      <c r="BF162" s="2" t="str">
        <f t="shared" si="67"/>
        <v/>
      </c>
      <c r="BG162" s="2" t="str">
        <f t="shared" si="67"/>
        <v/>
      </c>
      <c r="BH162" s="2" t="str">
        <f t="shared" si="67"/>
        <v/>
      </c>
      <c r="BI162" s="2" t="str">
        <f t="shared" si="67"/>
        <v/>
      </c>
      <c r="BJ162" s="2" t="str">
        <f t="shared" si="67"/>
        <v/>
      </c>
      <c r="BK162" s="2" t="str">
        <f t="shared" si="67"/>
        <v/>
      </c>
      <c r="BL162" s="2" t="str">
        <f t="shared" si="67"/>
        <v/>
      </c>
      <c r="BM162" s="2" t="str">
        <f t="shared" si="67"/>
        <v/>
      </c>
      <c r="BN162" s="2">
        <f t="shared" si="67"/>
        <v>-9.057492845620263E-2</v>
      </c>
      <c r="BO162" s="2" t="str">
        <f t="shared" si="67"/>
        <v/>
      </c>
      <c r="BP162" s="2" t="str">
        <f t="shared" si="67"/>
        <v/>
      </c>
      <c r="BQ162" s="2">
        <f t="shared" si="67"/>
        <v>-5.3740478625173824E-2</v>
      </c>
      <c r="BR162" s="2" t="str">
        <f t="shared" si="67"/>
        <v/>
      </c>
    </row>
    <row r="163" spans="2:70" ht="15.75" x14ac:dyDescent="0.25">
      <c r="B163" s="42">
        <v>42550</v>
      </c>
      <c r="C163" s="2" t="str">
        <f t="shared" si="66"/>
        <v/>
      </c>
      <c r="D163" s="2" t="str">
        <f t="shared" si="66"/>
        <v/>
      </c>
      <c r="E163" s="2" t="str">
        <f t="shared" si="66"/>
        <v/>
      </c>
      <c r="F163" s="2" t="str">
        <f t="shared" si="66"/>
        <v/>
      </c>
      <c r="G163" s="2" t="str">
        <f t="shared" si="66"/>
        <v/>
      </c>
      <c r="H163" s="2">
        <f t="shared" si="66"/>
        <v>-6.3479617303430685E-2</v>
      </c>
      <c r="I163" s="2">
        <f t="shared" si="66"/>
        <v>-0.10595477458989334</v>
      </c>
      <c r="J163" s="2" t="str">
        <f t="shared" si="66"/>
        <v/>
      </c>
      <c r="K163" s="2">
        <f t="shared" si="66"/>
        <v>-0.10595477458989334</v>
      </c>
      <c r="L163" s="2">
        <f t="shared" si="66"/>
        <v>-6.3479617303430685E-2</v>
      </c>
      <c r="M163" s="2" t="str">
        <f t="shared" si="66"/>
        <v/>
      </c>
      <c r="N163" s="2">
        <f t="shared" si="66"/>
        <v>-0.29862657820467581</v>
      </c>
      <c r="O163" s="2" t="str">
        <f t="shared" si="66"/>
        <v/>
      </c>
      <c r="P163" s="2" t="str">
        <f t="shared" si="66"/>
        <v/>
      </c>
      <c r="Q163" s="2" t="str">
        <f t="shared" si="66"/>
        <v/>
      </c>
      <c r="R163" s="2" t="str">
        <f t="shared" si="66"/>
        <v/>
      </c>
      <c r="S163" s="2" t="str">
        <f t="shared" si="66"/>
        <v/>
      </c>
      <c r="T163" s="2" t="str">
        <f t="shared" si="65"/>
        <v/>
      </c>
      <c r="U163" s="2" t="str">
        <f t="shared" si="65"/>
        <v/>
      </c>
      <c r="V163" s="2" t="str">
        <f t="shared" si="65"/>
        <v/>
      </c>
      <c r="W163" s="2" t="str">
        <f t="shared" si="65"/>
        <v/>
      </c>
      <c r="X163" s="2" t="str">
        <f t="shared" si="65"/>
        <v/>
      </c>
      <c r="Y163" s="2" t="str">
        <f t="shared" si="65"/>
        <v/>
      </c>
      <c r="Z163" s="2">
        <f t="shared" si="65"/>
        <v>-0.14050192969810527</v>
      </c>
      <c r="AA163" s="2" t="str">
        <f t="shared" si="65"/>
        <v/>
      </c>
      <c r="AB163" s="2">
        <f t="shared" si="65"/>
        <v>-0.10595477458989334</v>
      </c>
      <c r="AC163" s="2" t="str">
        <f t="shared" si="65"/>
        <v/>
      </c>
      <c r="AD163" s="2" t="str">
        <f t="shared" si="65"/>
        <v/>
      </c>
      <c r="AE163" s="2">
        <f t="shared" si="65"/>
        <v>-0.10595477458989334</v>
      </c>
      <c r="AF163" s="2" t="str">
        <f t="shared" si="65"/>
        <v/>
      </c>
      <c r="AG163" s="2">
        <f t="shared" si="65"/>
        <v>-6.3479617303430685E-2</v>
      </c>
      <c r="AH163" s="2" t="str">
        <f t="shared" si="65"/>
        <v/>
      </c>
      <c r="AI163" s="2" t="str">
        <f t="shared" si="65"/>
        <v/>
      </c>
      <c r="AJ163" s="2">
        <f t="shared" ref="AJ163:AX163" si="69">IF(AJ81&gt;0,AJ81*AJ122, "")</f>
        <v>-0.23797291137572402</v>
      </c>
      <c r="AK163" s="2" t="str">
        <f t="shared" si="69"/>
        <v/>
      </c>
      <c r="AL163" s="2">
        <f t="shared" si="69"/>
        <v>-6.3479617303430685E-2</v>
      </c>
      <c r="AM163" s="2" t="str">
        <f t="shared" si="69"/>
        <v/>
      </c>
      <c r="AN163" s="2">
        <f t="shared" si="69"/>
        <v>-0.21799047934530644</v>
      </c>
      <c r="AO163" s="2" t="str">
        <f t="shared" si="69"/>
        <v/>
      </c>
      <c r="AP163" s="2" t="str">
        <f t="shared" si="69"/>
        <v/>
      </c>
      <c r="AQ163" s="2" t="str">
        <f t="shared" si="69"/>
        <v/>
      </c>
      <c r="AR163" s="2">
        <f t="shared" si="69"/>
        <v>-0.3289146026326718</v>
      </c>
      <c r="AS163" s="2">
        <f t="shared" si="69"/>
        <v>-0.23797291137572402</v>
      </c>
      <c r="AT163" s="2" t="str">
        <f t="shared" si="69"/>
        <v/>
      </c>
      <c r="AU163" s="2" t="str">
        <f t="shared" si="69"/>
        <v/>
      </c>
      <c r="AV163" s="2" t="str">
        <f t="shared" si="69"/>
        <v/>
      </c>
      <c r="AW163" s="2" t="str">
        <f t="shared" si="69"/>
        <v/>
      </c>
      <c r="AX163" s="2" t="str">
        <f t="shared" si="69"/>
        <v/>
      </c>
      <c r="AY163" s="2" t="str">
        <f t="shared" si="67"/>
        <v/>
      </c>
      <c r="AZ163" s="2" t="str">
        <f t="shared" si="67"/>
        <v/>
      </c>
      <c r="BA163" s="2" t="str">
        <f t="shared" si="67"/>
        <v/>
      </c>
      <c r="BB163" s="2" t="str">
        <f t="shared" si="67"/>
        <v/>
      </c>
      <c r="BC163" s="2" t="str">
        <f t="shared" si="67"/>
        <v/>
      </c>
      <c r="BD163" s="2">
        <f t="shared" si="67"/>
        <v>-6.3479617303430685E-2</v>
      </c>
      <c r="BE163" s="2" t="str">
        <f t="shared" si="67"/>
        <v/>
      </c>
      <c r="BF163" s="2">
        <f t="shared" si="67"/>
        <v>-6.3479617303430685E-2</v>
      </c>
      <c r="BG163" s="2" t="str">
        <f t="shared" si="67"/>
        <v/>
      </c>
      <c r="BH163" s="2" t="str">
        <f t="shared" si="67"/>
        <v/>
      </c>
      <c r="BI163" s="2" t="str">
        <f t="shared" si="67"/>
        <v/>
      </c>
      <c r="BJ163" s="2" t="str">
        <f t="shared" si="67"/>
        <v/>
      </c>
      <c r="BK163" s="2" t="str">
        <f t="shared" si="67"/>
        <v/>
      </c>
      <c r="BL163" s="2" t="str">
        <f t="shared" si="67"/>
        <v/>
      </c>
      <c r="BM163" s="2" t="str">
        <f t="shared" si="67"/>
        <v/>
      </c>
      <c r="BN163" s="2">
        <f t="shared" si="67"/>
        <v>-0.16990062914585061</v>
      </c>
      <c r="BO163" s="2" t="str">
        <f t="shared" si="67"/>
        <v/>
      </c>
      <c r="BP163" s="2" t="str">
        <f t="shared" si="67"/>
        <v/>
      </c>
      <c r="BQ163" s="2" t="str">
        <f t="shared" si="67"/>
        <v/>
      </c>
      <c r="BR163" s="2" t="str">
        <f t="shared" si="67"/>
        <v/>
      </c>
    </row>
    <row r="164" spans="2:70" ht="15.75" x14ac:dyDescent="0.25">
      <c r="B164" s="42">
        <v>42552</v>
      </c>
      <c r="C164" s="2" t="str">
        <f t="shared" si="66"/>
        <v/>
      </c>
      <c r="D164" s="2" t="str">
        <f t="shared" si="66"/>
        <v/>
      </c>
      <c r="E164" s="2" t="str">
        <f t="shared" si="66"/>
        <v/>
      </c>
      <c r="F164" s="2" t="str">
        <f t="shared" si="66"/>
        <v/>
      </c>
      <c r="G164" s="2" t="str">
        <f t="shared" si="66"/>
        <v/>
      </c>
      <c r="H164" s="2" t="str">
        <f t="shared" si="66"/>
        <v/>
      </c>
      <c r="I164" s="2">
        <f t="shared" si="66"/>
        <v>-0.22705148347165047</v>
      </c>
      <c r="J164" s="2" t="str">
        <f t="shared" si="66"/>
        <v/>
      </c>
      <c r="K164" s="2">
        <f t="shared" si="66"/>
        <v>-0.19133852034411206</v>
      </c>
      <c r="L164" s="2">
        <f t="shared" si="66"/>
        <v>-9.057492845620263E-2</v>
      </c>
      <c r="M164" s="2" t="str">
        <f t="shared" si="66"/>
        <v/>
      </c>
      <c r="N164" s="2">
        <f t="shared" si="66"/>
        <v>-0.19133852034411206</v>
      </c>
      <c r="O164" s="2" t="str">
        <f t="shared" si="66"/>
        <v/>
      </c>
      <c r="P164" s="2" t="str">
        <f t="shared" si="66"/>
        <v/>
      </c>
      <c r="Q164" s="2" t="str">
        <f t="shared" si="66"/>
        <v/>
      </c>
      <c r="R164" s="2" t="str">
        <f t="shared" si="66"/>
        <v/>
      </c>
      <c r="S164" s="2" t="str">
        <f t="shared" si="66"/>
        <v/>
      </c>
      <c r="T164" s="2" t="str">
        <f t="shared" si="65"/>
        <v/>
      </c>
      <c r="U164" s="2" t="str">
        <f t="shared" si="65"/>
        <v/>
      </c>
      <c r="V164" s="2" t="str">
        <f t="shared" si="65"/>
        <v/>
      </c>
      <c r="W164" s="2">
        <f t="shared" si="65"/>
        <v>-9.057492845620263E-2</v>
      </c>
      <c r="X164" s="2" t="str">
        <f t="shared" si="65"/>
        <v/>
      </c>
      <c r="Y164" s="2" t="str">
        <f t="shared" si="65"/>
        <v/>
      </c>
      <c r="Z164" s="2">
        <f t="shared" si="65"/>
        <v>-0.22705148347165047</v>
      </c>
      <c r="AA164" s="2" t="str">
        <f t="shared" si="65"/>
        <v/>
      </c>
      <c r="AB164" s="2">
        <f t="shared" si="65"/>
        <v>-0.14733779932411525</v>
      </c>
      <c r="AC164" s="2" t="str">
        <f t="shared" si="65"/>
        <v/>
      </c>
      <c r="AD164" s="2" t="str">
        <f t="shared" si="65"/>
        <v/>
      </c>
      <c r="AE164" s="2" t="str">
        <f t="shared" si="65"/>
        <v/>
      </c>
      <c r="AF164" s="2" t="str">
        <f t="shared" si="65"/>
        <v/>
      </c>
      <c r="AG164" s="2" t="str">
        <f t="shared" si="65"/>
        <v/>
      </c>
      <c r="AH164" s="2" t="str">
        <f t="shared" si="65"/>
        <v/>
      </c>
      <c r="AI164" s="2" t="str">
        <f t="shared" si="65"/>
        <v/>
      </c>
      <c r="AJ164" s="2">
        <f t="shared" ref="AJ164:AX164" si="70">IF(AJ82&gt;0,AJ82*AJ123, "")</f>
        <v>-0.31885473659014085</v>
      </c>
      <c r="AK164" s="2" t="str">
        <f t="shared" si="70"/>
        <v/>
      </c>
      <c r="AL164" s="2">
        <f t="shared" si="70"/>
        <v>-9.057492845620263E-2</v>
      </c>
      <c r="AM164" s="2" t="str">
        <f t="shared" si="70"/>
        <v/>
      </c>
      <c r="AN164" s="2">
        <f t="shared" si="70"/>
        <v>-0.22705148347165047</v>
      </c>
      <c r="AO164" s="2" t="str">
        <f t="shared" si="70"/>
        <v/>
      </c>
      <c r="AP164" s="2" t="str">
        <f t="shared" si="70"/>
        <v/>
      </c>
      <c r="AQ164" s="2" t="str">
        <f t="shared" si="70"/>
        <v/>
      </c>
      <c r="AR164" s="2">
        <f t="shared" si="70"/>
        <v>-0.31885473659014085</v>
      </c>
      <c r="AS164" s="2">
        <f t="shared" si="70"/>
        <v>-0.14733779932411525</v>
      </c>
      <c r="AT164" s="2" t="str">
        <f t="shared" si="70"/>
        <v/>
      </c>
      <c r="AU164" s="2" t="str">
        <f t="shared" si="70"/>
        <v/>
      </c>
      <c r="AV164" s="2" t="str">
        <f t="shared" si="70"/>
        <v/>
      </c>
      <c r="AW164" s="2" t="str">
        <f t="shared" si="70"/>
        <v/>
      </c>
      <c r="AX164" s="2" t="str">
        <f t="shared" si="70"/>
        <v/>
      </c>
      <c r="AY164" s="2" t="str">
        <f t="shared" si="67"/>
        <v/>
      </c>
      <c r="AZ164" s="2" t="str">
        <f t="shared" si="67"/>
        <v/>
      </c>
      <c r="BA164" s="2" t="str">
        <f t="shared" si="67"/>
        <v/>
      </c>
      <c r="BB164" s="2" t="str">
        <f t="shared" si="67"/>
        <v/>
      </c>
      <c r="BC164" s="2" t="str">
        <f t="shared" si="67"/>
        <v/>
      </c>
      <c r="BD164" s="2" t="str">
        <f t="shared" si="67"/>
        <v/>
      </c>
      <c r="BE164" s="2" t="str">
        <f t="shared" si="67"/>
        <v/>
      </c>
      <c r="BF164" s="2" t="str">
        <f t="shared" si="67"/>
        <v/>
      </c>
      <c r="BG164" s="2" t="str">
        <f t="shared" si="67"/>
        <v/>
      </c>
      <c r="BH164" s="2" t="str">
        <f t="shared" si="67"/>
        <v/>
      </c>
      <c r="BI164" s="2" t="str">
        <f t="shared" si="67"/>
        <v/>
      </c>
      <c r="BJ164" s="2" t="str">
        <f t="shared" si="67"/>
        <v/>
      </c>
      <c r="BK164" s="2" t="str">
        <f t="shared" si="67"/>
        <v/>
      </c>
      <c r="BL164" s="2" t="str">
        <f t="shared" si="67"/>
        <v/>
      </c>
      <c r="BM164" s="2" t="str">
        <f t="shared" si="67"/>
        <v/>
      </c>
      <c r="BN164" s="2" t="str">
        <f t="shared" si="67"/>
        <v/>
      </c>
      <c r="BO164" s="2" t="str">
        <f t="shared" si="67"/>
        <v/>
      </c>
      <c r="BP164" s="2" t="str">
        <f t="shared" si="67"/>
        <v/>
      </c>
      <c r="BQ164" s="2" t="str">
        <f t="shared" si="67"/>
        <v/>
      </c>
      <c r="BR164" s="2" t="str">
        <f t="shared" si="67"/>
        <v/>
      </c>
    </row>
    <row r="165" spans="2:70" x14ac:dyDescent="0.25">
      <c r="B165" t="s">
        <v>121</v>
      </c>
    </row>
    <row r="166" spans="2:70" ht="15.75" x14ac:dyDescent="0.25">
      <c r="B166" s="41">
        <v>42508</v>
      </c>
      <c r="C166" s="29">
        <f>-SUM(C125:BR125)</f>
        <v>2.323306818526548</v>
      </c>
    </row>
    <row r="167" spans="2:70" ht="15.75" x14ac:dyDescent="0.25">
      <c r="B167" s="42">
        <v>42510</v>
      </c>
      <c r="C167" s="29">
        <f t="shared" ref="C167:C205" si="71">-SUM(C126:BR126)</f>
        <v>2.0169373123688903</v>
      </c>
    </row>
    <row r="168" spans="2:70" ht="15.75" x14ac:dyDescent="0.25">
      <c r="B168" s="42">
        <v>42512</v>
      </c>
      <c r="C168" s="29">
        <f t="shared" si="71"/>
        <v>2.0301303227246854</v>
      </c>
    </row>
    <row r="169" spans="2:70" ht="15.75" x14ac:dyDescent="0.25">
      <c r="B169" s="42">
        <v>42513</v>
      </c>
      <c r="C169" s="29">
        <f t="shared" si="71"/>
        <v>1.8088984551080864</v>
      </c>
    </row>
    <row r="170" spans="2:70" ht="15.75" x14ac:dyDescent="0.25">
      <c r="B170" s="42">
        <v>42514</v>
      </c>
      <c r="C170" s="29">
        <f t="shared" si="71"/>
        <v>2.2523141305596108</v>
      </c>
    </row>
    <row r="171" spans="2:70" ht="15.75" x14ac:dyDescent="0.25">
      <c r="B171" s="42">
        <v>42515</v>
      </c>
      <c r="C171" s="29">
        <f t="shared" si="71"/>
        <v>2.1174092434757226</v>
      </c>
    </row>
    <row r="172" spans="2:70" ht="15.75" x14ac:dyDescent="0.25">
      <c r="B172" s="42">
        <v>42516</v>
      </c>
      <c r="C172" s="29">
        <f t="shared" si="71"/>
        <v>2.2755242437354166</v>
      </c>
    </row>
    <row r="173" spans="2:70" ht="15.75" x14ac:dyDescent="0.25">
      <c r="B173" s="42">
        <v>42517</v>
      </c>
      <c r="C173" s="29">
        <f t="shared" si="71"/>
        <v>2.3939529994643491</v>
      </c>
    </row>
    <row r="174" spans="2:70" ht="15.75" x14ac:dyDescent="0.25">
      <c r="B174" s="42">
        <v>42518</v>
      </c>
      <c r="C174" s="29">
        <f t="shared" si="71"/>
        <v>2.1896211854776824</v>
      </c>
    </row>
    <row r="175" spans="2:70" ht="15.75" x14ac:dyDescent="0.25">
      <c r="B175" s="42">
        <v>42519</v>
      </c>
      <c r="C175" s="29">
        <f t="shared" si="71"/>
        <v>2.1450662882717544</v>
      </c>
    </row>
    <row r="176" spans="2:70" ht="15.75" x14ac:dyDescent="0.25">
      <c r="B176" s="42">
        <v>42520</v>
      </c>
      <c r="C176" s="29">
        <f t="shared" si="71"/>
        <v>2.2362903356552075</v>
      </c>
    </row>
    <row r="177" spans="2:3" ht="15.75" x14ac:dyDescent="0.25">
      <c r="B177" s="42">
        <v>42521</v>
      </c>
      <c r="C177" s="29">
        <f t="shared" si="71"/>
        <v>2.2131303553910779</v>
      </c>
    </row>
    <row r="178" spans="2:3" ht="15.75" x14ac:dyDescent="0.25">
      <c r="B178" s="42">
        <v>42522</v>
      </c>
      <c r="C178" s="29">
        <f t="shared" si="71"/>
        <v>2.2920196303840861</v>
      </c>
    </row>
    <row r="179" spans="2:3" ht="15.75" x14ac:dyDescent="0.25">
      <c r="B179" s="42">
        <v>42523</v>
      </c>
      <c r="C179" s="29">
        <f t="shared" si="71"/>
        <v>2.4014402438994535</v>
      </c>
    </row>
    <row r="180" spans="2:3" ht="15.75" x14ac:dyDescent="0.25">
      <c r="B180" s="42">
        <v>42524</v>
      </c>
      <c r="C180" s="29">
        <f t="shared" si="71"/>
        <v>2.0972893993550157</v>
      </c>
    </row>
    <row r="181" spans="2:3" ht="15.75" x14ac:dyDescent="0.25">
      <c r="B181" s="42">
        <v>42525</v>
      </c>
      <c r="C181" s="29">
        <f t="shared" si="71"/>
        <v>2.0608093810645873</v>
      </c>
    </row>
    <row r="182" spans="2:3" ht="15.75" x14ac:dyDescent="0.25">
      <c r="B182" s="42">
        <v>42526</v>
      </c>
      <c r="C182" s="29">
        <f t="shared" si="71"/>
        <v>2.2877396364380158</v>
      </c>
    </row>
    <row r="183" spans="2:3" ht="15.75" x14ac:dyDescent="0.25">
      <c r="B183" s="42">
        <v>42527</v>
      </c>
      <c r="C183" s="29">
        <f t="shared" si="71"/>
        <v>2.1295983027389838</v>
      </c>
    </row>
    <row r="184" spans="2:3" ht="15.75" x14ac:dyDescent="0.25">
      <c r="B184" s="42">
        <v>42528</v>
      </c>
      <c r="C184" s="29">
        <f t="shared" si="71"/>
        <v>2.1263026744515532</v>
      </c>
    </row>
    <row r="185" spans="2:3" ht="15.75" x14ac:dyDescent="0.25">
      <c r="B185" s="42">
        <v>42529</v>
      </c>
      <c r="C185" s="29">
        <f t="shared" si="71"/>
        <v>2.0322085760719011</v>
      </c>
    </row>
    <row r="186" spans="2:3" ht="15.75" x14ac:dyDescent="0.25">
      <c r="B186" s="42">
        <v>42530</v>
      </c>
      <c r="C186" s="29">
        <f t="shared" si="71"/>
        <v>1.5589902586721651</v>
      </c>
    </row>
    <row r="187" spans="2:3" ht="15.75" x14ac:dyDescent="0.25">
      <c r="B187" s="42">
        <v>42532</v>
      </c>
      <c r="C187" s="29">
        <f t="shared" si="71"/>
        <v>2.0118257166396889</v>
      </c>
    </row>
    <row r="188" spans="2:3" ht="15.75" x14ac:dyDescent="0.25">
      <c r="B188" s="42">
        <v>42533</v>
      </c>
      <c r="C188" s="29">
        <f t="shared" si="71"/>
        <v>2.1759420748198957</v>
      </c>
    </row>
    <row r="189" spans="2:3" ht="15.75" x14ac:dyDescent="0.25">
      <c r="B189" s="42">
        <v>42534</v>
      </c>
      <c r="C189" s="29">
        <f t="shared" si="71"/>
        <v>1.9379422068395855</v>
      </c>
    </row>
    <row r="190" spans="2:3" ht="15.75" x14ac:dyDescent="0.25">
      <c r="B190" s="42">
        <v>42535</v>
      </c>
      <c r="C190" s="29">
        <f t="shared" si="71"/>
        <v>2.0453701247765963</v>
      </c>
    </row>
    <row r="191" spans="2:3" ht="15.75" x14ac:dyDescent="0.25">
      <c r="B191" s="42">
        <v>42536</v>
      </c>
      <c r="C191" s="29">
        <f t="shared" si="71"/>
        <v>1.9786338221774051</v>
      </c>
    </row>
    <row r="192" spans="2:3" ht="15.75" x14ac:dyDescent="0.25">
      <c r="B192" s="42">
        <v>42537</v>
      </c>
      <c r="C192" s="29">
        <f t="shared" si="71"/>
        <v>2.1878133980884078</v>
      </c>
    </row>
    <row r="193" spans="2:3" ht="15.75" x14ac:dyDescent="0.25">
      <c r="B193" s="42">
        <v>42538</v>
      </c>
      <c r="C193" s="29">
        <f t="shared" si="71"/>
        <v>2.2281467991292541</v>
      </c>
    </row>
    <row r="194" spans="2:3" ht="15.75" x14ac:dyDescent="0.25">
      <c r="B194" s="42">
        <v>42539</v>
      </c>
      <c r="C194" s="29">
        <f t="shared" si="71"/>
        <v>2.238126531599494</v>
      </c>
    </row>
    <row r="195" spans="2:3" ht="15.75" x14ac:dyDescent="0.25">
      <c r="B195" s="42">
        <v>42540</v>
      </c>
      <c r="C195" s="29">
        <f t="shared" si="71"/>
        <v>1.683699603016795</v>
      </c>
    </row>
    <row r="196" spans="2:3" ht="15.75" x14ac:dyDescent="0.25">
      <c r="B196" s="42">
        <v>42541</v>
      </c>
      <c r="C196" s="29">
        <f t="shared" si="71"/>
        <v>2.0605691611463488</v>
      </c>
    </row>
    <row r="197" spans="2:3" ht="15.75" x14ac:dyDescent="0.25">
      <c r="B197" s="42">
        <v>42542</v>
      </c>
      <c r="C197" s="29">
        <f t="shared" si="71"/>
        <v>2.2860324517579214</v>
      </c>
    </row>
    <row r="198" spans="2:3" ht="15.75" x14ac:dyDescent="0.25">
      <c r="B198" s="42">
        <v>42543</v>
      </c>
      <c r="C198" s="29">
        <f t="shared" si="71"/>
        <v>2.4371951429287395</v>
      </c>
    </row>
    <row r="199" spans="2:3" ht="15.75" x14ac:dyDescent="0.25">
      <c r="B199" s="42">
        <v>42544</v>
      </c>
      <c r="C199" s="29">
        <f t="shared" si="71"/>
        <v>2.3784745630413693</v>
      </c>
    </row>
    <row r="200" spans="2:3" ht="15.75" x14ac:dyDescent="0.25">
      <c r="B200" s="42">
        <v>42545</v>
      </c>
      <c r="C200" s="29">
        <f t="shared" si="71"/>
        <v>2.3806882986061582</v>
      </c>
    </row>
    <row r="201" spans="2:3" ht="15.75" x14ac:dyDescent="0.25">
      <c r="B201" s="42">
        <v>42546</v>
      </c>
      <c r="C201" s="29">
        <f t="shared" si="71"/>
        <v>2.2682850632023372</v>
      </c>
    </row>
    <row r="202" spans="2:3" ht="15.75" x14ac:dyDescent="0.25">
      <c r="B202" s="42">
        <v>42547</v>
      </c>
      <c r="C202" s="29">
        <f t="shared" si="71"/>
        <v>2.2816841929921594</v>
      </c>
    </row>
    <row r="203" spans="2:3" ht="15.75" x14ac:dyDescent="0.25">
      <c r="B203" s="42">
        <v>42548</v>
      </c>
      <c r="C203" s="29">
        <f t="shared" si="71"/>
        <v>2.2492694289523718</v>
      </c>
    </row>
    <row r="204" spans="2:3" ht="15.75" x14ac:dyDescent="0.25">
      <c r="B204" s="42">
        <v>42550</v>
      </c>
      <c r="C204" s="29">
        <f t="shared" si="71"/>
        <v>2.4365768439582154</v>
      </c>
    </row>
    <row r="205" spans="2:3" ht="15.75" x14ac:dyDescent="0.25">
      <c r="B205" s="42">
        <v>42552</v>
      </c>
      <c r="C205" s="29">
        <f t="shared" si="71"/>
        <v>2.2679413483002953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W124"/>
  <sheetViews>
    <sheetView topLeftCell="BC80" workbookViewId="0">
      <selection activeCell="BT85" sqref="BT85:BT124"/>
    </sheetView>
  </sheetViews>
  <sheetFormatPr defaultColWidth="11.42578125" defaultRowHeight="15" x14ac:dyDescent="0.25"/>
  <sheetData>
    <row r="1" spans="1:70" ht="15.75" x14ac:dyDescent="0.25">
      <c r="B1" s="3" t="s">
        <v>80</v>
      </c>
      <c r="C1" s="16" t="s">
        <v>2</v>
      </c>
      <c r="D1" s="16" t="s">
        <v>3</v>
      </c>
      <c r="E1" s="16" t="s">
        <v>4</v>
      </c>
      <c r="F1" s="16" t="s">
        <v>5</v>
      </c>
      <c r="G1" s="16" t="s">
        <v>6</v>
      </c>
      <c r="H1" s="16" t="s">
        <v>7</v>
      </c>
      <c r="I1" s="16" t="s">
        <v>8</v>
      </c>
      <c r="J1" s="16" t="s">
        <v>9</v>
      </c>
      <c r="K1" s="16" t="s">
        <v>10</v>
      </c>
      <c r="L1" s="16" t="s">
        <v>11</v>
      </c>
      <c r="M1" s="16" t="s">
        <v>12</v>
      </c>
      <c r="N1" s="16" t="s">
        <v>13</v>
      </c>
      <c r="O1" s="16" t="s">
        <v>14</v>
      </c>
      <c r="P1" s="16" t="s">
        <v>58</v>
      </c>
      <c r="Q1" s="16" t="s">
        <v>15</v>
      </c>
      <c r="R1" s="16" t="s">
        <v>16</v>
      </c>
      <c r="S1" s="16" t="s">
        <v>17</v>
      </c>
      <c r="T1" s="16" t="s">
        <v>18</v>
      </c>
      <c r="U1" s="16" t="s">
        <v>19</v>
      </c>
      <c r="V1" s="16" t="s">
        <v>20</v>
      </c>
      <c r="W1" s="16" t="s">
        <v>21</v>
      </c>
      <c r="X1" s="16" t="s">
        <v>58</v>
      </c>
      <c r="Y1" s="16" t="s">
        <v>62</v>
      </c>
      <c r="Z1" s="16" t="s">
        <v>22</v>
      </c>
      <c r="AA1" s="16" t="s">
        <v>64</v>
      </c>
      <c r="AB1" s="16" t="s">
        <v>23</v>
      </c>
      <c r="AC1" s="16" t="s">
        <v>24</v>
      </c>
      <c r="AD1" s="16" t="s">
        <v>25</v>
      </c>
      <c r="AE1" s="16" t="s">
        <v>26</v>
      </c>
      <c r="AF1" s="16" t="s">
        <v>27</v>
      </c>
      <c r="AG1" s="16" t="s">
        <v>28</v>
      </c>
      <c r="AH1" s="16" t="s">
        <v>119</v>
      </c>
      <c r="AI1" s="16" t="s">
        <v>29</v>
      </c>
      <c r="AJ1" s="16" t="s">
        <v>30</v>
      </c>
      <c r="AK1" s="16" t="s">
        <v>31</v>
      </c>
      <c r="AL1" s="16" t="s">
        <v>33</v>
      </c>
      <c r="AM1" s="16" t="s">
        <v>32</v>
      </c>
      <c r="AN1" s="16" t="s">
        <v>34</v>
      </c>
      <c r="AO1" s="16" t="s">
        <v>35</v>
      </c>
      <c r="AP1" s="16" t="s">
        <v>60</v>
      </c>
      <c r="AQ1" s="16" t="s">
        <v>36</v>
      </c>
      <c r="AR1" s="16" t="s">
        <v>37</v>
      </c>
      <c r="AS1" s="16" t="s">
        <v>38</v>
      </c>
      <c r="AT1" s="16" t="s">
        <v>39</v>
      </c>
      <c r="AU1" s="16" t="s">
        <v>59</v>
      </c>
      <c r="AV1" s="16" t="s">
        <v>40</v>
      </c>
      <c r="AW1" s="16" t="s">
        <v>41</v>
      </c>
      <c r="AX1" s="16" t="s">
        <v>42</v>
      </c>
      <c r="AY1" s="16" t="s">
        <v>43</v>
      </c>
      <c r="AZ1" s="17" t="s">
        <v>67</v>
      </c>
      <c r="BA1" s="16" t="s">
        <v>44</v>
      </c>
      <c r="BB1" s="16" t="s">
        <v>61</v>
      </c>
      <c r="BC1" s="16" t="s">
        <v>66</v>
      </c>
      <c r="BD1" s="16" t="s">
        <v>45</v>
      </c>
      <c r="BE1" s="16" t="s">
        <v>46</v>
      </c>
      <c r="BF1" s="16" t="s">
        <v>47</v>
      </c>
      <c r="BG1" s="16" t="s">
        <v>48</v>
      </c>
      <c r="BH1" s="16" t="s">
        <v>49</v>
      </c>
      <c r="BI1" s="16" t="s">
        <v>63</v>
      </c>
      <c r="BJ1" s="16" t="s">
        <v>50</v>
      </c>
      <c r="BK1" s="16" t="s">
        <v>51</v>
      </c>
      <c r="BL1" s="16" t="s">
        <v>65</v>
      </c>
      <c r="BM1" s="16" t="s">
        <v>52</v>
      </c>
      <c r="BN1" s="16" t="s">
        <v>53</v>
      </c>
      <c r="BO1" s="16" t="s">
        <v>54</v>
      </c>
      <c r="BP1" s="16" t="s">
        <v>55</v>
      </c>
      <c r="BQ1" s="16" t="s">
        <v>56</v>
      </c>
      <c r="BR1" s="16" t="s">
        <v>57</v>
      </c>
    </row>
    <row r="2" spans="1:70" ht="15.75" x14ac:dyDescent="0.25">
      <c r="A2" s="41">
        <v>42508</v>
      </c>
      <c r="B2" s="24">
        <f>SUM(H2:BX2)</f>
        <v>28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1">
        <v>0</v>
      </c>
      <c r="I2" s="31">
        <v>0</v>
      </c>
      <c r="J2" s="31">
        <v>1</v>
      </c>
      <c r="K2" s="31">
        <v>0</v>
      </c>
      <c r="L2" s="31">
        <v>0</v>
      </c>
      <c r="M2" s="30">
        <v>0</v>
      </c>
      <c r="N2" s="31">
        <v>1</v>
      </c>
      <c r="O2" s="30">
        <v>0</v>
      </c>
      <c r="P2" s="30">
        <v>0</v>
      </c>
      <c r="Q2" s="31">
        <v>0</v>
      </c>
      <c r="R2" s="30">
        <v>0</v>
      </c>
      <c r="S2" s="30">
        <v>0</v>
      </c>
      <c r="T2" s="31">
        <v>0</v>
      </c>
      <c r="U2" s="31">
        <v>0</v>
      </c>
      <c r="V2" s="31">
        <v>0</v>
      </c>
      <c r="W2" s="31">
        <v>0</v>
      </c>
      <c r="X2" s="31">
        <v>0</v>
      </c>
      <c r="Y2" s="31">
        <v>0</v>
      </c>
      <c r="Z2" s="31">
        <v>4</v>
      </c>
      <c r="AA2" s="30">
        <v>0</v>
      </c>
      <c r="AB2" s="31">
        <v>4</v>
      </c>
      <c r="AC2" s="31">
        <v>0</v>
      </c>
      <c r="AD2" s="30">
        <v>0</v>
      </c>
      <c r="AE2" s="31">
        <v>4</v>
      </c>
      <c r="AF2" s="30">
        <v>0</v>
      </c>
      <c r="AG2" s="31">
        <v>0</v>
      </c>
      <c r="AH2" s="31">
        <v>0</v>
      </c>
      <c r="AI2" s="31">
        <v>1</v>
      </c>
      <c r="AJ2" s="31">
        <v>4</v>
      </c>
      <c r="AK2" s="30">
        <v>0</v>
      </c>
      <c r="AL2" s="31">
        <v>0</v>
      </c>
      <c r="AM2" s="30">
        <v>0</v>
      </c>
      <c r="AN2" s="31">
        <v>2</v>
      </c>
      <c r="AO2" s="31">
        <v>0</v>
      </c>
      <c r="AP2" s="30">
        <v>0</v>
      </c>
      <c r="AQ2" s="31">
        <v>2</v>
      </c>
      <c r="AR2" s="31">
        <v>3</v>
      </c>
      <c r="AS2" s="31">
        <v>0</v>
      </c>
      <c r="AT2" s="31">
        <v>0</v>
      </c>
      <c r="AU2" s="30">
        <v>0</v>
      </c>
      <c r="AV2" s="31">
        <v>0</v>
      </c>
      <c r="AW2" s="31">
        <v>0</v>
      </c>
      <c r="AX2" s="30">
        <v>0</v>
      </c>
      <c r="AY2" s="30">
        <v>0</v>
      </c>
      <c r="AZ2" s="30">
        <v>0</v>
      </c>
      <c r="BA2" s="30">
        <v>0</v>
      </c>
      <c r="BB2" s="30">
        <v>0</v>
      </c>
      <c r="BC2" s="30">
        <v>0</v>
      </c>
      <c r="BD2" s="31">
        <v>0</v>
      </c>
      <c r="BE2" s="31">
        <v>1</v>
      </c>
      <c r="BF2" s="31">
        <v>0</v>
      </c>
      <c r="BG2" s="30">
        <v>0</v>
      </c>
      <c r="BH2" s="30">
        <v>0</v>
      </c>
      <c r="BI2" s="30">
        <v>0</v>
      </c>
      <c r="BJ2" s="31">
        <v>0</v>
      </c>
      <c r="BK2" s="31">
        <v>0</v>
      </c>
      <c r="BL2" s="31">
        <v>0</v>
      </c>
      <c r="BM2" s="30"/>
      <c r="BN2" s="31">
        <v>1</v>
      </c>
      <c r="BO2" s="31">
        <v>0</v>
      </c>
      <c r="BP2" s="31">
        <v>0</v>
      </c>
      <c r="BQ2" s="31">
        <v>0</v>
      </c>
      <c r="BR2" s="30">
        <v>0</v>
      </c>
    </row>
    <row r="3" spans="1:70" ht="15.75" x14ac:dyDescent="0.25">
      <c r="A3" s="42">
        <v>42510</v>
      </c>
      <c r="B3" s="24">
        <f t="shared" ref="B3:B41" si="0">SUM(H3:BX3)</f>
        <v>42</v>
      </c>
      <c r="C3" s="30">
        <v>0</v>
      </c>
      <c r="D3" s="30">
        <v>0</v>
      </c>
      <c r="E3" s="31">
        <v>0</v>
      </c>
      <c r="F3" s="30">
        <v>0</v>
      </c>
      <c r="G3" s="30">
        <v>0</v>
      </c>
      <c r="H3" s="31">
        <v>0</v>
      </c>
      <c r="I3" s="31">
        <v>0</v>
      </c>
      <c r="J3" s="31">
        <v>0</v>
      </c>
      <c r="K3" s="31">
        <v>0</v>
      </c>
      <c r="L3" s="31">
        <v>0</v>
      </c>
      <c r="M3" s="30">
        <v>0</v>
      </c>
      <c r="N3" s="31">
        <v>0</v>
      </c>
      <c r="O3" s="30">
        <v>0</v>
      </c>
      <c r="P3" s="30">
        <v>0</v>
      </c>
      <c r="Q3" s="31">
        <v>0</v>
      </c>
      <c r="R3" s="30">
        <v>0</v>
      </c>
      <c r="S3" s="30">
        <v>0</v>
      </c>
      <c r="T3" s="31">
        <v>0</v>
      </c>
      <c r="U3" s="31">
        <v>0</v>
      </c>
      <c r="V3" s="31">
        <v>0</v>
      </c>
      <c r="W3" s="31">
        <v>0</v>
      </c>
      <c r="X3" s="31">
        <v>0</v>
      </c>
      <c r="Y3" s="31">
        <v>0</v>
      </c>
      <c r="Z3" s="31">
        <v>1</v>
      </c>
      <c r="AA3" s="30">
        <v>0</v>
      </c>
      <c r="AB3" s="31">
        <v>1</v>
      </c>
      <c r="AC3" s="31">
        <v>0</v>
      </c>
      <c r="AD3" s="30">
        <v>0</v>
      </c>
      <c r="AE3" s="31">
        <v>0</v>
      </c>
      <c r="AF3" s="30">
        <v>0</v>
      </c>
      <c r="AG3" s="31">
        <v>1</v>
      </c>
      <c r="AH3" s="31">
        <v>0</v>
      </c>
      <c r="AI3" s="31">
        <v>4</v>
      </c>
      <c r="AJ3" s="31">
        <v>4</v>
      </c>
      <c r="AK3" s="30">
        <v>0</v>
      </c>
      <c r="AL3" s="31">
        <v>3</v>
      </c>
      <c r="AM3" s="30">
        <v>0</v>
      </c>
      <c r="AN3" s="31">
        <v>6</v>
      </c>
      <c r="AO3" s="31">
        <v>0</v>
      </c>
      <c r="AP3" s="30">
        <v>0</v>
      </c>
      <c r="AQ3" s="31">
        <v>2</v>
      </c>
      <c r="AR3" s="31">
        <v>16</v>
      </c>
      <c r="AS3" s="31">
        <v>0</v>
      </c>
      <c r="AT3" s="31">
        <v>0</v>
      </c>
      <c r="AU3" s="30">
        <v>0</v>
      </c>
      <c r="AV3" s="31">
        <v>0</v>
      </c>
      <c r="AW3" s="31">
        <v>0</v>
      </c>
      <c r="AX3" s="30">
        <v>0</v>
      </c>
      <c r="AY3" s="30">
        <v>0</v>
      </c>
      <c r="AZ3" s="30">
        <v>0</v>
      </c>
      <c r="BA3" s="30">
        <v>0</v>
      </c>
      <c r="BB3" s="30">
        <v>0</v>
      </c>
      <c r="BC3" s="30">
        <v>0</v>
      </c>
      <c r="BD3" s="31">
        <v>0</v>
      </c>
      <c r="BE3" s="31">
        <v>2</v>
      </c>
      <c r="BF3" s="31">
        <v>1</v>
      </c>
      <c r="BG3" s="30">
        <v>0</v>
      </c>
      <c r="BH3" s="30">
        <v>0</v>
      </c>
      <c r="BI3" s="30">
        <v>0</v>
      </c>
      <c r="BJ3" s="31">
        <v>0</v>
      </c>
      <c r="BK3" s="31">
        <v>1</v>
      </c>
      <c r="BL3" s="31">
        <v>0</v>
      </c>
      <c r="BM3" s="5"/>
      <c r="BN3" s="31">
        <v>0</v>
      </c>
      <c r="BO3" s="31">
        <v>0</v>
      </c>
      <c r="BP3" s="31">
        <v>0</v>
      </c>
      <c r="BQ3" s="31">
        <v>0</v>
      </c>
      <c r="BR3" s="30">
        <v>0</v>
      </c>
    </row>
    <row r="4" spans="1:70" ht="15.75" x14ac:dyDescent="0.25">
      <c r="A4" s="42">
        <v>42512</v>
      </c>
      <c r="B4" s="24">
        <f t="shared" si="0"/>
        <v>130</v>
      </c>
      <c r="C4" s="30">
        <v>0</v>
      </c>
      <c r="D4" s="30">
        <v>0</v>
      </c>
      <c r="E4" s="31">
        <v>0</v>
      </c>
      <c r="F4" s="30">
        <v>0</v>
      </c>
      <c r="G4" s="30">
        <v>0</v>
      </c>
      <c r="H4" s="31">
        <v>0</v>
      </c>
      <c r="I4" s="31">
        <v>1</v>
      </c>
      <c r="J4" s="31">
        <v>0</v>
      </c>
      <c r="K4" s="31">
        <v>1</v>
      </c>
      <c r="L4" s="31">
        <v>0</v>
      </c>
      <c r="M4" s="30">
        <v>0</v>
      </c>
      <c r="N4" s="31">
        <v>3</v>
      </c>
      <c r="O4" s="30">
        <v>0</v>
      </c>
      <c r="P4" s="30">
        <v>0</v>
      </c>
      <c r="Q4" s="31">
        <v>0</v>
      </c>
      <c r="R4" s="30">
        <v>0</v>
      </c>
      <c r="S4" s="30">
        <v>0</v>
      </c>
      <c r="T4" s="31">
        <v>0</v>
      </c>
      <c r="U4" s="31">
        <v>1</v>
      </c>
      <c r="V4" s="31">
        <v>0</v>
      </c>
      <c r="W4" s="31">
        <v>0</v>
      </c>
      <c r="X4" s="31">
        <v>0</v>
      </c>
      <c r="Y4" s="31">
        <v>0</v>
      </c>
      <c r="Z4" s="31">
        <v>8</v>
      </c>
      <c r="AA4" s="30">
        <v>0</v>
      </c>
      <c r="AB4" s="31">
        <v>16</v>
      </c>
      <c r="AC4" s="31">
        <v>0</v>
      </c>
      <c r="AD4" s="30">
        <v>0</v>
      </c>
      <c r="AE4" s="31">
        <v>0</v>
      </c>
      <c r="AF4" s="30">
        <v>0</v>
      </c>
      <c r="AG4" s="31">
        <v>0</v>
      </c>
      <c r="AH4" s="31">
        <v>0</v>
      </c>
      <c r="AI4" s="31">
        <v>5</v>
      </c>
      <c r="AJ4" s="31">
        <v>13</v>
      </c>
      <c r="AK4" s="30">
        <v>0</v>
      </c>
      <c r="AL4" s="31">
        <v>6</v>
      </c>
      <c r="AM4" s="30">
        <v>0</v>
      </c>
      <c r="AN4" s="31">
        <v>32</v>
      </c>
      <c r="AO4" s="31">
        <v>1</v>
      </c>
      <c r="AP4" s="30">
        <v>0</v>
      </c>
      <c r="AQ4" s="31">
        <v>3</v>
      </c>
      <c r="AR4" s="31">
        <v>38</v>
      </c>
      <c r="AS4" s="31">
        <v>0</v>
      </c>
      <c r="AT4" s="31">
        <v>0</v>
      </c>
      <c r="AU4" s="30">
        <v>0</v>
      </c>
      <c r="AV4" s="31">
        <v>1</v>
      </c>
      <c r="AW4" s="31">
        <v>0</v>
      </c>
      <c r="AX4" s="30">
        <v>0</v>
      </c>
      <c r="AY4" s="30">
        <v>0</v>
      </c>
      <c r="AZ4" s="30">
        <v>0</v>
      </c>
      <c r="BA4" s="30">
        <v>0</v>
      </c>
      <c r="BB4" s="30">
        <v>0</v>
      </c>
      <c r="BC4" s="30">
        <v>0</v>
      </c>
      <c r="BD4" s="31">
        <v>0</v>
      </c>
      <c r="BE4" s="31">
        <v>1</v>
      </c>
      <c r="BF4" s="31">
        <v>0</v>
      </c>
      <c r="BG4" s="30">
        <v>0</v>
      </c>
      <c r="BH4" s="30">
        <v>0</v>
      </c>
      <c r="BI4" s="30">
        <v>0</v>
      </c>
      <c r="BJ4" s="31">
        <v>0</v>
      </c>
      <c r="BK4" s="31">
        <v>0</v>
      </c>
      <c r="BL4" s="31">
        <v>0</v>
      </c>
      <c r="BM4" s="5"/>
      <c r="BN4" s="31">
        <v>0</v>
      </c>
      <c r="BO4" s="31">
        <v>0</v>
      </c>
      <c r="BP4" s="31">
        <v>0</v>
      </c>
      <c r="BQ4" s="31">
        <v>0</v>
      </c>
      <c r="BR4" s="30">
        <v>0</v>
      </c>
    </row>
    <row r="5" spans="1:70" ht="15.75" x14ac:dyDescent="0.25">
      <c r="A5" s="42">
        <v>42513</v>
      </c>
      <c r="B5" s="24">
        <f t="shared" si="0"/>
        <v>207</v>
      </c>
      <c r="C5" s="30">
        <v>0</v>
      </c>
      <c r="D5" s="30">
        <v>0</v>
      </c>
      <c r="E5" s="31">
        <v>0</v>
      </c>
      <c r="F5" s="30">
        <v>0</v>
      </c>
      <c r="G5" s="30">
        <v>0</v>
      </c>
      <c r="H5" s="31">
        <v>0</v>
      </c>
      <c r="I5" s="31">
        <v>1</v>
      </c>
      <c r="J5" s="31">
        <v>0</v>
      </c>
      <c r="K5" s="31">
        <v>3</v>
      </c>
      <c r="L5" s="31">
        <v>0</v>
      </c>
      <c r="M5" s="30">
        <v>0</v>
      </c>
      <c r="N5" s="31">
        <v>0</v>
      </c>
      <c r="O5" s="30">
        <v>0</v>
      </c>
      <c r="P5" s="30">
        <v>0</v>
      </c>
      <c r="Q5" s="31">
        <v>0</v>
      </c>
      <c r="R5" s="30">
        <v>0</v>
      </c>
      <c r="S5" s="30">
        <v>0</v>
      </c>
      <c r="T5" s="31">
        <v>0</v>
      </c>
      <c r="U5" s="31">
        <v>0</v>
      </c>
      <c r="V5" s="31">
        <v>0</v>
      </c>
      <c r="W5" s="31">
        <v>0</v>
      </c>
      <c r="X5" s="31">
        <v>0</v>
      </c>
      <c r="Y5" s="31">
        <v>0</v>
      </c>
      <c r="Z5" s="31">
        <v>1</v>
      </c>
      <c r="AA5" s="30">
        <v>0</v>
      </c>
      <c r="AB5" s="31">
        <v>11</v>
      </c>
      <c r="AC5" s="31">
        <v>0</v>
      </c>
      <c r="AD5" s="30">
        <v>0</v>
      </c>
      <c r="AE5" s="31">
        <v>1</v>
      </c>
      <c r="AF5" s="30">
        <v>0</v>
      </c>
      <c r="AG5" s="31">
        <v>1</v>
      </c>
      <c r="AH5" s="31">
        <v>0</v>
      </c>
      <c r="AI5" s="31">
        <v>5</v>
      </c>
      <c r="AJ5" s="31">
        <v>21</v>
      </c>
      <c r="AK5" s="30">
        <v>0</v>
      </c>
      <c r="AL5" s="31">
        <v>19</v>
      </c>
      <c r="AM5" s="30">
        <v>0</v>
      </c>
      <c r="AN5" s="31">
        <v>88</v>
      </c>
      <c r="AO5" s="31">
        <v>0</v>
      </c>
      <c r="AP5" s="30">
        <v>0</v>
      </c>
      <c r="AQ5" s="31">
        <v>5</v>
      </c>
      <c r="AR5" s="31">
        <v>43</v>
      </c>
      <c r="AS5" s="31">
        <v>0</v>
      </c>
      <c r="AT5" s="31">
        <v>0</v>
      </c>
      <c r="AU5" s="30">
        <v>0</v>
      </c>
      <c r="AV5" s="31">
        <v>0</v>
      </c>
      <c r="AW5" s="31">
        <v>0</v>
      </c>
      <c r="AX5" s="30">
        <v>0</v>
      </c>
      <c r="AY5" s="30">
        <v>0</v>
      </c>
      <c r="AZ5" s="30">
        <v>0</v>
      </c>
      <c r="BA5" s="30">
        <v>0</v>
      </c>
      <c r="BB5" s="30">
        <v>0</v>
      </c>
      <c r="BC5" s="30">
        <v>0</v>
      </c>
      <c r="BD5" s="31">
        <v>0</v>
      </c>
      <c r="BE5" s="31">
        <v>1</v>
      </c>
      <c r="BF5" s="31">
        <v>1</v>
      </c>
      <c r="BG5" s="30">
        <v>0</v>
      </c>
      <c r="BH5" s="30">
        <v>0</v>
      </c>
      <c r="BI5" s="30">
        <v>0</v>
      </c>
      <c r="BJ5" s="31">
        <v>0</v>
      </c>
      <c r="BK5" s="31">
        <v>0</v>
      </c>
      <c r="BL5" s="31">
        <v>0</v>
      </c>
      <c r="BM5" s="5"/>
      <c r="BN5" s="31">
        <v>1</v>
      </c>
      <c r="BO5" s="31">
        <v>5</v>
      </c>
      <c r="BP5" s="31">
        <v>0</v>
      </c>
      <c r="BQ5" s="31">
        <v>0</v>
      </c>
      <c r="BR5" s="30">
        <v>0</v>
      </c>
    </row>
    <row r="6" spans="1:70" ht="15.75" x14ac:dyDescent="0.25">
      <c r="A6" s="42">
        <v>42514</v>
      </c>
      <c r="B6" s="24">
        <f t="shared" si="0"/>
        <v>175</v>
      </c>
      <c r="C6" s="30">
        <v>0</v>
      </c>
      <c r="D6" s="30">
        <v>0</v>
      </c>
      <c r="E6" s="31">
        <v>1</v>
      </c>
      <c r="F6" s="30">
        <v>0</v>
      </c>
      <c r="G6" s="30">
        <v>0</v>
      </c>
      <c r="H6" s="31">
        <v>0</v>
      </c>
      <c r="I6" s="31">
        <v>0</v>
      </c>
      <c r="J6" s="31">
        <v>0</v>
      </c>
      <c r="K6" s="31">
        <v>1</v>
      </c>
      <c r="L6" s="31">
        <v>0</v>
      </c>
      <c r="M6" s="30">
        <v>0</v>
      </c>
      <c r="N6" s="31">
        <v>7</v>
      </c>
      <c r="O6" s="30">
        <v>0</v>
      </c>
      <c r="P6" s="30">
        <v>0</v>
      </c>
      <c r="Q6" s="31">
        <v>1</v>
      </c>
      <c r="R6" s="30">
        <v>0</v>
      </c>
      <c r="S6" s="30">
        <v>0</v>
      </c>
      <c r="T6" s="31">
        <v>0</v>
      </c>
      <c r="U6" s="31">
        <v>1</v>
      </c>
      <c r="V6" s="31">
        <v>0</v>
      </c>
      <c r="W6" s="31">
        <v>0</v>
      </c>
      <c r="X6" s="31">
        <v>0</v>
      </c>
      <c r="Y6" s="31">
        <v>0</v>
      </c>
      <c r="Z6" s="31">
        <v>7</v>
      </c>
      <c r="AA6" s="30">
        <v>0</v>
      </c>
      <c r="AB6" s="31">
        <v>7</v>
      </c>
      <c r="AC6" s="31">
        <v>1</v>
      </c>
      <c r="AD6" s="30">
        <v>0</v>
      </c>
      <c r="AE6" s="31">
        <v>3</v>
      </c>
      <c r="AF6" s="30">
        <v>0</v>
      </c>
      <c r="AG6" s="31">
        <v>0</v>
      </c>
      <c r="AH6" s="31">
        <v>0</v>
      </c>
      <c r="AI6" s="31">
        <v>3</v>
      </c>
      <c r="AJ6" s="31">
        <v>39</v>
      </c>
      <c r="AK6" s="30">
        <v>0</v>
      </c>
      <c r="AL6" s="31">
        <v>10</v>
      </c>
      <c r="AM6" s="30">
        <v>0</v>
      </c>
      <c r="AN6" s="31">
        <v>39</v>
      </c>
      <c r="AO6" s="31">
        <v>0</v>
      </c>
      <c r="AP6" s="30">
        <v>0</v>
      </c>
      <c r="AQ6" s="31">
        <v>18</v>
      </c>
      <c r="AR6" s="31">
        <v>30</v>
      </c>
      <c r="AS6" s="31">
        <v>0</v>
      </c>
      <c r="AT6" s="31">
        <v>0</v>
      </c>
      <c r="AU6" s="30">
        <v>0</v>
      </c>
      <c r="AV6" s="31">
        <v>1</v>
      </c>
      <c r="AW6" s="31">
        <v>0</v>
      </c>
      <c r="AX6" s="30">
        <v>0</v>
      </c>
      <c r="AY6" s="30">
        <v>0</v>
      </c>
      <c r="AZ6" s="30">
        <v>0</v>
      </c>
      <c r="BA6" s="30">
        <v>0</v>
      </c>
      <c r="BB6" s="30">
        <v>0</v>
      </c>
      <c r="BC6" s="30">
        <v>0</v>
      </c>
      <c r="BD6" s="31">
        <v>1</v>
      </c>
      <c r="BE6" s="31">
        <v>3</v>
      </c>
      <c r="BF6" s="31">
        <v>1</v>
      </c>
      <c r="BG6" s="30">
        <v>0</v>
      </c>
      <c r="BH6" s="30">
        <v>0</v>
      </c>
      <c r="BI6" s="30">
        <v>0</v>
      </c>
      <c r="BJ6" s="31">
        <v>1</v>
      </c>
      <c r="BK6" s="31">
        <v>1</v>
      </c>
      <c r="BL6" s="31">
        <v>0</v>
      </c>
      <c r="BM6" s="5"/>
      <c r="BN6" s="31">
        <v>0</v>
      </c>
      <c r="BO6" s="31">
        <v>0</v>
      </c>
      <c r="BP6" s="31">
        <v>0</v>
      </c>
      <c r="BQ6" s="31">
        <v>0</v>
      </c>
      <c r="BR6" s="30">
        <v>0</v>
      </c>
    </row>
    <row r="7" spans="1:70" ht="15.75" x14ac:dyDescent="0.25">
      <c r="A7" s="42">
        <v>42515</v>
      </c>
      <c r="B7" s="24">
        <f t="shared" si="0"/>
        <v>221</v>
      </c>
      <c r="C7" s="30">
        <v>0</v>
      </c>
      <c r="D7" s="30">
        <v>0</v>
      </c>
      <c r="E7" s="31">
        <v>1</v>
      </c>
      <c r="F7" s="30">
        <v>0</v>
      </c>
      <c r="G7" s="30">
        <v>0</v>
      </c>
      <c r="H7" s="31">
        <v>0</v>
      </c>
      <c r="I7" s="31">
        <v>2</v>
      </c>
      <c r="J7" s="31">
        <v>0</v>
      </c>
      <c r="K7" s="31">
        <v>0</v>
      </c>
      <c r="L7" s="31">
        <v>0</v>
      </c>
      <c r="M7" s="30">
        <v>0</v>
      </c>
      <c r="N7" s="31">
        <v>8</v>
      </c>
      <c r="O7" s="30">
        <v>0</v>
      </c>
      <c r="P7" s="30">
        <v>0</v>
      </c>
      <c r="Q7" s="31">
        <v>0</v>
      </c>
      <c r="R7" s="30">
        <v>0</v>
      </c>
      <c r="S7" s="30">
        <v>0</v>
      </c>
      <c r="T7" s="31">
        <v>0</v>
      </c>
      <c r="U7" s="31">
        <v>0</v>
      </c>
      <c r="V7" s="31">
        <v>0</v>
      </c>
      <c r="W7" s="31">
        <v>0</v>
      </c>
      <c r="X7" s="31">
        <v>1</v>
      </c>
      <c r="Y7" s="31">
        <v>0</v>
      </c>
      <c r="Z7" s="31">
        <v>14</v>
      </c>
      <c r="AA7" s="30">
        <v>0</v>
      </c>
      <c r="AB7" s="31">
        <v>15</v>
      </c>
      <c r="AC7" s="31">
        <v>0</v>
      </c>
      <c r="AD7" s="30">
        <v>0</v>
      </c>
      <c r="AE7" s="31">
        <v>0</v>
      </c>
      <c r="AF7" s="30">
        <v>0</v>
      </c>
      <c r="AG7" s="31">
        <v>0</v>
      </c>
      <c r="AH7" s="31">
        <v>0</v>
      </c>
      <c r="AI7" s="31">
        <v>5</v>
      </c>
      <c r="AJ7" s="31">
        <v>59</v>
      </c>
      <c r="AK7" s="30">
        <v>0</v>
      </c>
      <c r="AL7" s="31">
        <v>10</v>
      </c>
      <c r="AM7" s="30">
        <v>0</v>
      </c>
      <c r="AN7" s="31">
        <v>53</v>
      </c>
      <c r="AO7" s="31">
        <v>0</v>
      </c>
      <c r="AP7" s="30">
        <v>0</v>
      </c>
      <c r="AQ7" s="31">
        <v>9</v>
      </c>
      <c r="AR7" s="31">
        <v>35</v>
      </c>
      <c r="AS7" s="31">
        <v>0</v>
      </c>
      <c r="AT7" s="31">
        <v>0</v>
      </c>
      <c r="AU7" s="30">
        <v>0</v>
      </c>
      <c r="AV7" s="31">
        <v>0</v>
      </c>
      <c r="AW7" s="31">
        <v>2</v>
      </c>
      <c r="AX7" s="30">
        <v>0</v>
      </c>
      <c r="AY7" s="30">
        <v>0</v>
      </c>
      <c r="AZ7" s="30">
        <v>0</v>
      </c>
      <c r="BA7" s="30">
        <v>0</v>
      </c>
      <c r="BB7" s="30">
        <v>0</v>
      </c>
      <c r="BC7" s="30">
        <v>0</v>
      </c>
      <c r="BD7" s="31">
        <v>3</v>
      </c>
      <c r="BE7" s="31">
        <v>2</v>
      </c>
      <c r="BF7" s="31">
        <v>0</v>
      </c>
      <c r="BG7" s="30">
        <v>0</v>
      </c>
      <c r="BH7" s="30">
        <v>0</v>
      </c>
      <c r="BI7" s="30">
        <v>0</v>
      </c>
      <c r="BJ7" s="31">
        <v>2</v>
      </c>
      <c r="BK7" s="31">
        <v>0</v>
      </c>
      <c r="BL7" s="31">
        <v>0</v>
      </c>
      <c r="BM7" s="5"/>
      <c r="BN7" s="31">
        <v>1</v>
      </c>
      <c r="BO7" s="31">
        <v>0</v>
      </c>
      <c r="BP7" s="31">
        <v>0</v>
      </c>
      <c r="BQ7" s="31">
        <v>0</v>
      </c>
      <c r="BR7" s="30">
        <v>0</v>
      </c>
    </row>
    <row r="8" spans="1:70" ht="15.75" x14ac:dyDescent="0.25">
      <c r="A8" s="42">
        <v>42516</v>
      </c>
      <c r="B8" s="24">
        <f t="shared" si="0"/>
        <v>154</v>
      </c>
      <c r="C8" s="30">
        <v>0</v>
      </c>
      <c r="D8" s="30">
        <v>0</v>
      </c>
      <c r="E8" s="31">
        <v>1</v>
      </c>
      <c r="F8" s="30">
        <v>0</v>
      </c>
      <c r="G8" s="30">
        <v>0</v>
      </c>
      <c r="H8" s="31">
        <v>2</v>
      </c>
      <c r="I8" s="31">
        <v>2</v>
      </c>
      <c r="J8" s="31">
        <v>0</v>
      </c>
      <c r="K8" s="31">
        <v>0</v>
      </c>
      <c r="L8" s="31">
        <v>0</v>
      </c>
      <c r="M8" s="30">
        <v>0</v>
      </c>
      <c r="N8" s="31">
        <v>1</v>
      </c>
      <c r="O8" s="30">
        <v>0</v>
      </c>
      <c r="P8" s="30">
        <v>0</v>
      </c>
      <c r="Q8" s="31">
        <v>0</v>
      </c>
      <c r="R8" s="30">
        <v>0</v>
      </c>
      <c r="S8" s="30">
        <v>0</v>
      </c>
      <c r="T8" s="31">
        <v>0</v>
      </c>
      <c r="U8" s="31">
        <v>1</v>
      </c>
      <c r="V8" s="31">
        <v>0</v>
      </c>
      <c r="W8" s="31">
        <v>0</v>
      </c>
      <c r="X8" s="31">
        <v>0</v>
      </c>
      <c r="Y8" s="31">
        <v>0</v>
      </c>
      <c r="Z8" s="31">
        <v>8</v>
      </c>
      <c r="AA8" s="30">
        <v>0</v>
      </c>
      <c r="AB8" s="31">
        <v>16</v>
      </c>
      <c r="AC8" s="31">
        <v>0</v>
      </c>
      <c r="AD8" s="30">
        <v>0</v>
      </c>
      <c r="AE8" s="31">
        <v>2</v>
      </c>
      <c r="AF8" s="30">
        <v>0</v>
      </c>
      <c r="AG8" s="31">
        <v>0</v>
      </c>
      <c r="AH8" s="31">
        <v>0</v>
      </c>
      <c r="AI8" s="31">
        <v>6</v>
      </c>
      <c r="AJ8" s="31">
        <v>30</v>
      </c>
      <c r="AK8" s="30">
        <v>0</v>
      </c>
      <c r="AL8" s="31">
        <v>14</v>
      </c>
      <c r="AM8" s="30">
        <v>0</v>
      </c>
      <c r="AN8" s="31">
        <v>21</v>
      </c>
      <c r="AO8" s="31">
        <v>0</v>
      </c>
      <c r="AP8" s="30">
        <v>0</v>
      </c>
      <c r="AQ8" s="31">
        <v>17</v>
      </c>
      <c r="AR8" s="31">
        <v>30</v>
      </c>
      <c r="AS8" s="31">
        <v>0</v>
      </c>
      <c r="AT8" s="31">
        <v>0</v>
      </c>
      <c r="AU8" s="30">
        <v>0</v>
      </c>
      <c r="AV8" s="31">
        <v>0</v>
      </c>
      <c r="AW8" s="31">
        <v>0</v>
      </c>
      <c r="AX8" s="30">
        <v>0</v>
      </c>
      <c r="AY8" s="30">
        <v>0</v>
      </c>
      <c r="AZ8" s="30">
        <v>0</v>
      </c>
      <c r="BA8" s="30">
        <v>0</v>
      </c>
      <c r="BB8" s="30">
        <v>0</v>
      </c>
      <c r="BC8" s="30">
        <v>0</v>
      </c>
      <c r="BD8" s="31">
        <v>1</v>
      </c>
      <c r="BE8" s="31">
        <v>0</v>
      </c>
      <c r="BF8" s="31">
        <v>0</v>
      </c>
      <c r="BG8" s="30">
        <v>0</v>
      </c>
      <c r="BH8" s="30">
        <v>0</v>
      </c>
      <c r="BI8" s="30">
        <v>0</v>
      </c>
      <c r="BJ8" s="31">
        <v>0</v>
      </c>
      <c r="BK8" s="31">
        <v>1</v>
      </c>
      <c r="BL8" s="31">
        <v>0</v>
      </c>
      <c r="BM8" s="5"/>
      <c r="BN8" s="31">
        <v>0</v>
      </c>
      <c r="BO8" s="31">
        <v>1</v>
      </c>
      <c r="BP8" s="31">
        <v>1</v>
      </c>
      <c r="BQ8" s="31">
        <v>0</v>
      </c>
      <c r="BR8" s="30">
        <v>0</v>
      </c>
    </row>
    <row r="9" spans="1:70" ht="15.75" x14ac:dyDescent="0.25">
      <c r="A9" s="42">
        <v>42517</v>
      </c>
      <c r="B9" s="24">
        <f t="shared" si="0"/>
        <v>147</v>
      </c>
      <c r="C9" s="30">
        <v>0</v>
      </c>
      <c r="D9" s="30">
        <v>0</v>
      </c>
      <c r="E9" s="31">
        <v>0</v>
      </c>
      <c r="F9" s="30">
        <v>0</v>
      </c>
      <c r="G9" s="30">
        <v>0</v>
      </c>
      <c r="H9" s="31">
        <v>0</v>
      </c>
      <c r="I9" s="31">
        <v>6</v>
      </c>
      <c r="J9" s="31">
        <v>0</v>
      </c>
      <c r="K9" s="31">
        <v>6</v>
      </c>
      <c r="L9" s="31">
        <v>0</v>
      </c>
      <c r="M9" s="30">
        <v>0</v>
      </c>
      <c r="N9" s="31">
        <v>8</v>
      </c>
      <c r="O9" s="30">
        <v>0</v>
      </c>
      <c r="P9" s="30">
        <v>0</v>
      </c>
      <c r="Q9" s="31">
        <v>0</v>
      </c>
      <c r="R9" s="30">
        <v>0</v>
      </c>
      <c r="S9" s="30">
        <v>0</v>
      </c>
      <c r="T9" s="31">
        <v>0</v>
      </c>
      <c r="U9" s="31">
        <v>0</v>
      </c>
      <c r="V9" s="31">
        <v>0</v>
      </c>
      <c r="W9" s="31">
        <v>0</v>
      </c>
      <c r="X9" s="31">
        <v>0</v>
      </c>
      <c r="Y9" s="31">
        <v>0</v>
      </c>
      <c r="Z9" s="31">
        <v>10</v>
      </c>
      <c r="AA9" s="30">
        <v>0</v>
      </c>
      <c r="AB9" s="31">
        <v>16</v>
      </c>
      <c r="AC9" s="31">
        <v>0</v>
      </c>
      <c r="AD9" s="30">
        <v>0</v>
      </c>
      <c r="AE9" s="31">
        <v>4</v>
      </c>
      <c r="AF9" s="30">
        <v>0</v>
      </c>
      <c r="AG9" s="31">
        <v>0</v>
      </c>
      <c r="AH9" s="31">
        <v>0</v>
      </c>
      <c r="AI9" s="31">
        <v>4</v>
      </c>
      <c r="AJ9" s="31">
        <v>31</v>
      </c>
      <c r="AK9" s="30">
        <v>0</v>
      </c>
      <c r="AL9" s="31">
        <v>17</v>
      </c>
      <c r="AM9" s="30">
        <v>0</v>
      </c>
      <c r="AN9" s="31">
        <v>13</v>
      </c>
      <c r="AO9" s="31">
        <v>0</v>
      </c>
      <c r="AP9" s="30">
        <v>0</v>
      </c>
      <c r="AQ9" s="31">
        <v>9</v>
      </c>
      <c r="AR9" s="31">
        <v>19</v>
      </c>
      <c r="AS9" s="31">
        <v>0</v>
      </c>
      <c r="AT9" s="31">
        <v>0</v>
      </c>
      <c r="AU9" s="30">
        <v>0</v>
      </c>
      <c r="AV9" s="31">
        <v>1</v>
      </c>
      <c r="AW9" s="31">
        <v>0</v>
      </c>
      <c r="AX9" s="30">
        <v>0</v>
      </c>
      <c r="AY9" s="30">
        <v>0</v>
      </c>
      <c r="AZ9" s="30">
        <v>0</v>
      </c>
      <c r="BA9" s="30">
        <v>0</v>
      </c>
      <c r="BB9" s="30">
        <v>0</v>
      </c>
      <c r="BC9" s="30">
        <v>0</v>
      </c>
      <c r="BD9" s="31">
        <v>2</v>
      </c>
      <c r="BE9" s="31">
        <v>0</v>
      </c>
      <c r="BF9" s="31">
        <v>0</v>
      </c>
      <c r="BG9" s="30">
        <v>0</v>
      </c>
      <c r="BH9" s="30">
        <v>0</v>
      </c>
      <c r="BI9" s="30">
        <v>0</v>
      </c>
      <c r="BJ9" s="31">
        <v>0</v>
      </c>
      <c r="BK9" s="31">
        <v>0</v>
      </c>
      <c r="BL9" s="31">
        <v>0</v>
      </c>
      <c r="BM9" s="5"/>
      <c r="BN9" s="31">
        <v>1</v>
      </c>
      <c r="BO9" s="31">
        <v>0</v>
      </c>
      <c r="BP9" s="31">
        <v>0</v>
      </c>
      <c r="BQ9" s="31">
        <v>0</v>
      </c>
      <c r="BR9" s="30">
        <v>0</v>
      </c>
    </row>
    <row r="10" spans="1:70" ht="15.75" x14ac:dyDescent="0.25">
      <c r="A10" s="42">
        <v>42518</v>
      </c>
      <c r="B10" s="24">
        <f t="shared" si="0"/>
        <v>180</v>
      </c>
      <c r="C10" s="30">
        <v>0</v>
      </c>
      <c r="D10" s="30">
        <v>0</v>
      </c>
      <c r="E10" s="31">
        <v>2</v>
      </c>
      <c r="F10" s="30">
        <v>0</v>
      </c>
      <c r="G10" s="30">
        <v>0</v>
      </c>
      <c r="H10" s="31">
        <v>0</v>
      </c>
      <c r="I10" s="31">
        <v>1</v>
      </c>
      <c r="J10" s="31">
        <v>0</v>
      </c>
      <c r="K10" s="31">
        <v>2</v>
      </c>
      <c r="L10" s="31">
        <v>0</v>
      </c>
      <c r="M10" s="30">
        <v>0</v>
      </c>
      <c r="N10" s="31">
        <v>20</v>
      </c>
      <c r="O10" s="30">
        <v>0</v>
      </c>
      <c r="P10" s="30">
        <v>0</v>
      </c>
      <c r="Q10" s="31">
        <v>0</v>
      </c>
      <c r="R10" s="30">
        <v>0</v>
      </c>
      <c r="S10" s="30">
        <v>0</v>
      </c>
      <c r="T10" s="31">
        <v>0</v>
      </c>
      <c r="U10" s="31">
        <v>1</v>
      </c>
      <c r="V10" s="31">
        <v>0</v>
      </c>
      <c r="W10" s="31">
        <v>0</v>
      </c>
      <c r="X10" s="31">
        <v>0</v>
      </c>
      <c r="Y10" s="31">
        <v>0</v>
      </c>
      <c r="Z10" s="31">
        <v>9</v>
      </c>
      <c r="AA10" s="30">
        <v>0</v>
      </c>
      <c r="AB10" s="31">
        <v>13</v>
      </c>
      <c r="AC10" s="31">
        <v>0</v>
      </c>
      <c r="AD10" s="30">
        <v>0</v>
      </c>
      <c r="AE10" s="31">
        <v>4</v>
      </c>
      <c r="AF10" s="30">
        <v>0</v>
      </c>
      <c r="AG10" s="31">
        <v>0</v>
      </c>
      <c r="AH10" s="31">
        <v>0</v>
      </c>
      <c r="AI10" s="31">
        <v>3</v>
      </c>
      <c r="AJ10" s="31">
        <v>42</v>
      </c>
      <c r="AK10" s="30">
        <v>0</v>
      </c>
      <c r="AL10" s="31">
        <v>6</v>
      </c>
      <c r="AM10" s="30">
        <v>0</v>
      </c>
      <c r="AN10" s="31">
        <v>44</v>
      </c>
      <c r="AO10" s="31">
        <v>0</v>
      </c>
      <c r="AP10" s="30">
        <v>0</v>
      </c>
      <c r="AQ10" s="31">
        <v>12</v>
      </c>
      <c r="AR10" s="31">
        <v>20</v>
      </c>
      <c r="AS10" s="31">
        <v>0</v>
      </c>
      <c r="AT10" s="31">
        <v>0</v>
      </c>
      <c r="AU10" s="30">
        <v>0</v>
      </c>
      <c r="AV10" s="31">
        <v>1</v>
      </c>
      <c r="AW10" s="31">
        <v>0</v>
      </c>
      <c r="AX10" s="30">
        <v>0</v>
      </c>
      <c r="AY10" s="30">
        <v>0</v>
      </c>
      <c r="AZ10" s="30">
        <v>0</v>
      </c>
      <c r="BA10" s="30">
        <v>0</v>
      </c>
      <c r="BB10" s="30">
        <v>0</v>
      </c>
      <c r="BC10" s="30">
        <v>0</v>
      </c>
      <c r="BD10" s="31">
        <v>1</v>
      </c>
      <c r="BE10" s="31">
        <v>0</v>
      </c>
      <c r="BF10" s="31">
        <v>1</v>
      </c>
      <c r="BG10" s="30">
        <v>0</v>
      </c>
      <c r="BH10" s="30">
        <v>0</v>
      </c>
      <c r="BI10" s="30">
        <v>0</v>
      </c>
      <c r="BJ10" s="31">
        <v>0</v>
      </c>
      <c r="BK10" s="31">
        <v>0</v>
      </c>
      <c r="BL10" s="31">
        <v>0</v>
      </c>
      <c r="BM10" s="5"/>
      <c r="BN10" s="31">
        <v>0</v>
      </c>
      <c r="BO10" s="31">
        <v>0</v>
      </c>
      <c r="BP10" s="31">
        <v>0</v>
      </c>
      <c r="BQ10" s="31">
        <v>0</v>
      </c>
      <c r="BR10" s="30">
        <v>0</v>
      </c>
    </row>
    <row r="11" spans="1:70" ht="15.75" x14ac:dyDescent="0.25">
      <c r="A11" s="42">
        <v>42519</v>
      </c>
      <c r="B11" s="24">
        <f t="shared" si="0"/>
        <v>122</v>
      </c>
      <c r="C11" s="30">
        <v>0</v>
      </c>
      <c r="D11" s="30">
        <v>0</v>
      </c>
      <c r="E11" s="31">
        <v>3</v>
      </c>
      <c r="F11" s="30">
        <v>0</v>
      </c>
      <c r="G11" s="30">
        <v>0</v>
      </c>
      <c r="H11" s="31">
        <v>0</v>
      </c>
      <c r="I11" s="31">
        <v>1</v>
      </c>
      <c r="J11" s="31">
        <v>0</v>
      </c>
      <c r="K11" s="31">
        <v>1</v>
      </c>
      <c r="L11" s="31">
        <v>0</v>
      </c>
      <c r="M11" s="30">
        <v>0</v>
      </c>
      <c r="N11" s="31">
        <v>7</v>
      </c>
      <c r="O11" s="30">
        <v>0</v>
      </c>
      <c r="P11" s="30">
        <v>0</v>
      </c>
      <c r="Q11" s="31">
        <v>0</v>
      </c>
      <c r="R11" s="30">
        <v>0</v>
      </c>
      <c r="S11" s="30">
        <v>0</v>
      </c>
      <c r="T11" s="31">
        <v>0</v>
      </c>
      <c r="U11" s="31">
        <v>0</v>
      </c>
      <c r="V11" s="31">
        <v>0</v>
      </c>
      <c r="W11" s="31">
        <v>0</v>
      </c>
      <c r="X11" s="31">
        <v>0</v>
      </c>
      <c r="Y11" s="31">
        <v>0</v>
      </c>
      <c r="Z11" s="31">
        <v>5</v>
      </c>
      <c r="AA11" s="30">
        <v>0</v>
      </c>
      <c r="AB11" s="31">
        <v>5</v>
      </c>
      <c r="AC11" s="31">
        <v>0</v>
      </c>
      <c r="AD11" s="30">
        <v>0</v>
      </c>
      <c r="AE11" s="31">
        <v>1</v>
      </c>
      <c r="AF11" s="30">
        <v>0</v>
      </c>
      <c r="AG11" s="31">
        <v>0</v>
      </c>
      <c r="AH11" s="31">
        <v>0</v>
      </c>
      <c r="AI11" s="31">
        <v>9</v>
      </c>
      <c r="AJ11" s="31">
        <v>27</v>
      </c>
      <c r="AK11" s="30">
        <v>0</v>
      </c>
      <c r="AL11" s="31">
        <v>3</v>
      </c>
      <c r="AM11" s="30">
        <v>0</v>
      </c>
      <c r="AN11" s="31">
        <v>15</v>
      </c>
      <c r="AO11" s="31">
        <v>0</v>
      </c>
      <c r="AP11" s="30">
        <v>0</v>
      </c>
      <c r="AQ11" s="31">
        <v>12</v>
      </c>
      <c r="AR11" s="31">
        <v>34</v>
      </c>
      <c r="AS11" s="31">
        <v>0</v>
      </c>
      <c r="AT11" s="31">
        <v>0</v>
      </c>
      <c r="AU11" s="30">
        <v>0</v>
      </c>
      <c r="AV11" s="31">
        <v>0</v>
      </c>
      <c r="AW11" s="31">
        <v>0</v>
      </c>
      <c r="AX11" s="30">
        <v>0</v>
      </c>
      <c r="AY11" s="30">
        <v>0</v>
      </c>
      <c r="AZ11" s="30">
        <v>0</v>
      </c>
      <c r="BA11" s="30">
        <v>0</v>
      </c>
      <c r="BB11" s="30">
        <v>0</v>
      </c>
      <c r="BC11" s="30">
        <v>0</v>
      </c>
      <c r="BD11" s="31">
        <v>1</v>
      </c>
      <c r="BE11" s="31">
        <v>0</v>
      </c>
      <c r="BF11" s="31">
        <v>0</v>
      </c>
      <c r="BG11" s="30">
        <v>0</v>
      </c>
      <c r="BH11" s="30">
        <v>0</v>
      </c>
      <c r="BI11" s="30">
        <v>0</v>
      </c>
      <c r="BJ11" s="31">
        <v>0</v>
      </c>
      <c r="BK11" s="31">
        <v>0</v>
      </c>
      <c r="BL11" s="31">
        <v>0</v>
      </c>
      <c r="BM11" s="5"/>
      <c r="BN11" s="31">
        <v>1</v>
      </c>
      <c r="BO11" s="31">
        <v>0</v>
      </c>
      <c r="BP11" s="31">
        <v>0</v>
      </c>
      <c r="BQ11" s="31">
        <v>0</v>
      </c>
      <c r="BR11" s="30">
        <v>0</v>
      </c>
    </row>
    <row r="12" spans="1:70" ht="15.75" x14ac:dyDescent="0.25">
      <c r="A12" s="42">
        <v>42520</v>
      </c>
      <c r="B12" s="24">
        <f t="shared" si="0"/>
        <v>47</v>
      </c>
      <c r="C12" s="30">
        <v>0</v>
      </c>
      <c r="D12" s="30">
        <v>0</v>
      </c>
      <c r="E12" s="31">
        <v>2</v>
      </c>
      <c r="F12" s="30">
        <v>0</v>
      </c>
      <c r="G12" s="30">
        <v>0</v>
      </c>
      <c r="H12" s="31">
        <v>0</v>
      </c>
      <c r="I12" s="31">
        <v>2</v>
      </c>
      <c r="J12" s="31">
        <v>0</v>
      </c>
      <c r="K12" s="31">
        <v>0</v>
      </c>
      <c r="L12" s="31">
        <v>0</v>
      </c>
      <c r="M12" s="30">
        <v>0</v>
      </c>
      <c r="N12" s="31">
        <v>5</v>
      </c>
      <c r="O12" s="30">
        <v>0</v>
      </c>
      <c r="P12" s="30">
        <v>0</v>
      </c>
      <c r="Q12" s="31">
        <v>0</v>
      </c>
      <c r="R12" s="30">
        <v>0</v>
      </c>
      <c r="S12" s="30">
        <v>0</v>
      </c>
      <c r="T12" s="31">
        <v>0</v>
      </c>
      <c r="U12" s="31">
        <v>0</v>
      </c>
      <c r="V12" s="31">
        <v>0</v>
      </c>
      <c r="W12" s="31">
        <v>0</v>
      </c>
      <c r="X12" s="31">
        <v>0</v>
      </c>
      <c r="Y12" s="31">
        <v>0</v>
      </c>
      <c r="Z12" s="31">
        <v>3</v>
      </c>
      <c r="AA12" s="30">
        <v>0</v>
      </c>
      <c r="AB12" s="31">
        <v>3</v>
      </c>
      <c r="AC12" s="31">
        <v>0</v>
      </c>
      <c r="AD12" s="30">
        <v>0</v>
      </c>
      <c r="AE12" s="31">
        <v>0</v>
      </c>
      <c r="AF12" s="30">
        <v>0</v>
      </c>
      <c r="AG12" s="31">
        <v>0</v>
      </c>
      <c r="AH12" s="31">
        <v>0</v>
      </c>
      <c r="AI12" s="31">
        <v>5</v>
      </c>
      <c r="AJ12" s="31">
        <v>2</v>
      </c>
      <c r="AK12" s="30">
        <v>0</v>
      </c>
      <c r="AL12" s="31">
        <v>2</v>
      </c>
      <c r="AM12" s="30">
        <v>0</v>
      </c>
      <c r="AN12" s="31">
        <v>3</v>
      </c>
      <c r="AO12" s="31">
        <v>0</v>
      </c>
      <c r="AP12" s="30">
        <v>0</v>
      </c>
      <c r="AQ12" s="31">
        <v>9</v>
      </c>
      <c r="AR12" s="31">
        <v>12</v>
      </c>
      <c r="AS12" s="31">
        <v>0</v>
      </c>
      <c r="AT12" s="31">
        <v>0</v>
      </c>
      <c r="AU12" s="30">
        <v>0</v>
      </c>
      <c r="AV12" s="31">
        <v>0</v>
      </c>
      <c r="AW12" s="31">
        <v>0</v>
      </c>
      <c r="AX12" s="30">
        <v>0</v>
      </c>
      <c r="AY12" s="30">
        <v>0</v>
      </c>
      <c r="AZ12" s="30">
        <v>0</v>
      </c>
      <c r="BA12" s="30">
        <v>0</v>
      </c>
      <c r="BB12" s="30">
        <v>0</v>
      </c>
      <c r="BC12" s="30">
        <v>0</v>
      </c>
      <c r="BD12" s="31">
        <v>0</v>
      </c>
      <c r="BE12" s="31">
        <v>0</v>
      </c>
      <c r="BF12" s="31">
        <v>0</v>
      </c>
      <c r="BG12" s="30">
        <v>0</v>
      </c>
      <c r="BH12" s="30">
        <v>0</v>
      </c>
      <c r="BI12" s="30">
        <v>0</v>
      </c>
      <c r="BJ12" s="31">
        <v>0</v>
      </c>
      <c r="BK12" s="31">
        <v>0</v>
      </c>
      <c r="BL12" s="31">
        <v>0</v>
      </c>
      <c r="BM12" s="5"/>
      <c r="BN12" s="31">
        <v>0</v>
      </c>
      <c r="BO12" s="31">
        <v>1</v>
      </c>
      <c r="BP12" s="31">
        <v>0</v>
      </c>
      <c r="BQ12" s="31">
        <v>0</v>
      </c>
      <c r="BR12" s="30">
        <v>0</v>
      </c>
    </row>
    <row r="13" spans="1:70" ht="15.75" x14ac:dyDescent="0.25">
      <c r="A13" s="42">
        <v>42521</v>
      </c>
      <c r="B13" s="24">
        <f t="shared" si="0"/>
        <v>117</v>
      </c>
      <c r="C13" s="30">
        <v>0</v>
      </c>
      <c r="D13" s="30">
        <v>0</v>
      </c>
      <c r="E13" s="31">
        <v>0</v>
      </c>
      <c r="F13" s="30">
        <v>0</v>
      </c>
      <c r="G13" s="30">
        <v>0</v>
      </c>
      <c r="H13" s="31">
        <v>0</v>
      </c>
      <c r="I13" s="31">
        <v>0</v>
      </c>
      <c r="J13" s="31">
        <v>0</v>
      </c>
      <c r="K13" s="31">
        <v>1</v>
      </c>
      <c r="L13" s="31">
        <v>0</v>
      </c>
      <c r="M13" s="30">
        <v>0</v>
      </c>
      <c r="N13" s="31">
        <v>23</v>
      </c>
      <c r="O13" s="30">
        <v>0</v>
      </c>
      <c r="P13" s="30">
        <v>0</v>
      </c>
      <c r="Q13" s="31">
        <v>0</v>
      </c>
      <c r="R13" s="30">
        <v>0</v>
      </c>
      <c r="S13" s="30">
        <v>0</v>
      </c>
      <c r="T13" s="31">
        <v>1</v>
      </c>
      <c r="U13" s="31">
        <v>0</v>
      </c>
      <c r="V13" s="31">
        <v>0</v>
      </c>
      <c r="W13" s="31">
        <v>0</v>
      </c>
      <c r="X13" s="31">
        <v>0</v>
      </c>
      <c r="Y13" s="31">
        <v>0</v>
      </c>
      <c r="Z13" s="31">
        <v>5</v>
      </c>
      <c r="AA13" s="30">
        <v>0</v>
      </c>
      <c r="AB13" s="31">
        <v>6</v>
      </c>
      <c r="AC13" s="31">
        <v>0</v>
      </c>
      <c r="AD13" s="30">
        <v>0</v>
      </c>
      <c r="AE13" s="31">
        <v>0</v>
      </c>
      <c r="AF13" s="30">
        <v>0</v>
      </c>
      <c r="AG13" s="31">
        <v>0</v>
      </c>
      <c r="AH13" s="31">
        <v>0</v>
      </c>
      <c r="AI13" s="31">
        <v>5</v>
      </c>
      <c r="AJ13" s="31">
        <v>9</v>
      </c>
      <c r="AK13" s="30">
        <v>0</v>
      </c>
      <c r="AL13" s="31">
        <v>3</v>
      </c>
      <c r="AM13" s="30">
        <v>0</v>
      </c>
      <c r="AN13" s="31">
        <v>26</v>
      </c>
      <c r="AO13" s="31">
        <v>0</v>
      </c>
      <c r="AP13" s="30">
        <v>0</v>
      </c>
      <c r="AQ13" s="31">
        <v>16</v>
      </c>
      <c r="AR13" s="31">
        <v>16</v>
      </c>
      <c r="AS13" s="31">
        <v>0</v>
      </c>
      <c r="AT13" s="31">
        <v>0</v>
      </c>
      <c r="AU13" s="30">
        <v>0</v>
      </c>
      <c r="AV13" s="31">
        <v>1</v>
      </c>
      <c r="AW13" s="31">
        <v>1</v>
      </c>
      <c r="AX13" s="30">
        <v>0</v>
      </c>
      <c r="AY13" s="30">
        <v>0</v>
      </c>
      <c r="AZ13" s="30">
        <v>0</v>
      </c>
      <c r="BA13" s="30">
        <v>0</v>
      </c>
      <c r="BB13" s="30">
        <v>0</v>
      </c>
      <c r="BC13" s="30">
        <v>0</v>
      </c>
      <c r="BD13" s="31">
        <v>2</v>
      </c>
      <c r="BE13" s="31">
        <v>0</v>
      </c>
      <c r="BF13" s="31">
        <v>0</v>
      </c>
      <c r="BG13" s="30">
        <v>0</v>
      </c>
      <c r="BH13" s="30">
        <v>0</v>
      </c>
      <c r="BI13" s="30">
        <v>0</v>
      </c>
      <c r="BJ13" s="31">
        <v>0</v>
      </c>
      <c r="BK13" s="31">
        <v>0</v>
      </c>
      <c r="BL13" s="31">
        <v>0</v>
      </c>
      <c r="BM13" s="5"/>
      <c r="BN13" s="31">
        <v>0</v>
      </c>
      <c r="BO13" s="31">
        <v>0</v>
      </c>
      <c r="BP13" s="31">
        <v>0</v>
      </c>
      <c r="BQ13" s="31">
        <v>2</v>
      </c>
      <c r="BR13" s="30">
        <v>0</v>
      </c>
    </row>
    <row r="14" spans="1:70" ht="15.75" x14ac:dyDescent="0.25">
      <c r="A14" s="42">
        <v>42522</v>
      </c>
      <c r="B14" s="24">
        <f t="shared" si="0"/>
        <v>90</v>
      </c>
      <c r="C14" s="30">
        <v>0</v>
      </c>
      <c r="D14" s="30">
        <v>0</v>
      </c>
      <c r="E14" s="31">
        <v>1</v>
      </c>
      <c r="F14" s="30">
        <v>0</v>
      </c>
      <c r="G14" s="30">
        <v>0</v>
      </c>
      <c r="H14" s="31">
        <v>0</v>
      </c>
      <c r="I14" s="31">
        <v>3</v>
      </c>
      <c r="J14" s="31">
        <v>0</v>
      </c>
      <c r="K14" s="31">
        <v>0</v>
      </c>
      <c r="L14" s="31">
        <v>0</v>
      </c>
      <c r="M14" s="30">
        <v>0</v>
      </c>
      <c r="N14" s="31">
        <v>11</v>
      </c>
      <c r="O14" s="30">
        <v>0</v>
      </c>
      <c r="P14" s="30">
        <v>0</v>
      </c>
      <c r="Q14" s="31">
        <v>0</v>
      </c>
      <c r="R14" s="30">
        <v>0</v>
      </c>
      <c r="S14" s="30">
        <v>0</v>
      </c>
      <c r="T14" s="31">
        <v>0</v>
      </c>
      <c r="U14" s="31">
        <v>0</v>
      </c>
      <c r="V14" s="31">
        <v>0</v>
      </c>
      <c r="W14" s="31">
        <v>0</v>
      </c>
      <c r="X14" s="31">
        <v>0</v>
      </c>
      <c r="Y14" s="31">
        <v>0</v>
      </c>
      <c r="Z14" s="31">
        <v>4</v>
      </c>
      <c r="AA14" s="30">
        <v>0</v>
      </c>
      <c r="AB14" s="31">
        <v>4</v>
      </c>
      <c r="AC14" s="31">
        <v>0</v>
      </c>
      <c r="AD14" s="30">
        <v>0</v>
      </c>
      <c r="AE14" s="31">
        <v>1</v>
      </c>
      <c r="AF14" s="30">
        <v>0</v>
      </c>
      <c r="AG14" s="31">
        <v>1</v>
      </c>
      <c r="AH14" s="31">
        <v>0</v>
      </c>
      <c r="AI14" s="31">
        <v>1</v>
      </c>
      <c r="AJ14" s="31">
        <v>16</v>
      </c>
      <c r="AK14" s="30">
        <v>0</v>
      </c>
      <c r="AL14" s="31">
        <v>10</v>
      </c>
      <c r="AM14" s="30">
        <v>0</v>
      </c>
      <c r="AN14" s="31">
        <v>11</v>
      </c>
      <c r="AO14" s="31">
        <v>0</v>
      </c>
      <c r="AP14" s="30">
        <v>0</v>
      </c>
      <c r="AQ14" s="31">
        <v>10</v>
      </c>
      <c r="AR14" s="31">
        <v>16</v>
      </c>
      <c r="AS14" s="31">
        <v>0</v>
      </c>
      <c r="AT14" s="31">
        <v>0</v>
      </c>
      <c r="AU14" s="30">
        <v>0</v>
      </c>
      <c r="AV14" s="31">
        <v>0</v>
      </c>
      <c r="AW14" s="31">
        <v>0</v>
      </c>
      <c r="AX14" s="30">
        <v>0</v>
      </c>
      <c r="AY14" s="30">
        <v>0</v>
      </c>
      <c r="AZ14" s="30">
        <v>0</v>
      </c>
      <c r="BA14" s="30">
        <v>0</v>
      </c>
      <c r="BB14" s="30">
        <v>0</v>
      </c>
      <c r="BC14" s="30">
        <v>0</v>
      </c>
      <c r="BD14" s="31">
        <v>1</v>
      </c>
      <c r="BE14" s="31">
        <v>0</v>
      </c>
      <c r="BF14" s="31">
        <v>0</v>
      </c>
      <c r="BG14" s="30">
        <v>0</v>
      </c>
      <c r="BH14" s="30">
        <v>0</v>
      </c>
      <c r="BI14" s="30">
        <v>0</v>
      </c>
      <c r="BJ14" s="31">
        <v>0</v>
      </c>
      <c r="BK14" s="31">
        <v>0</v>
      </c>
      <c r="BL14" s="31">
        <v>1</v>
      </c>
      <c r="BM14" s="5"/>
      <c r="BN14" s="31">
        <v>0</v>
      </c>
      <c r="BO14" s="31">
        <v>0</v>
      </c>
      <c r="BP14" s="31">
        <v>0</v>
      </c>
      <c r="BQ14" s="31">
        <v>0</v>
      </c>
      <c r="BR14" s="30">
        <v>0</v>
      </c>
    </row>
    <row r="15" spans="1:70" ht="15.75" x14ac:dyDescent="0.25">
      <c r="A15" s="42">
        <v>42523</v>
      </c>
      <c r="B15" s="24">
        <f t="shared" si="0"/>
        <v>103</v>
      </c>
      <c r="C15" s="30">
        <v>0</v>
      </c>
      <c r="D15" s="30">
        <v>0</v>
      </c>
      <c r="E15" s="31">
        <v>2</v>
      </c>
      <c r="F15" s="30">
        <v>0</v>
      </c>
      <c r="G15" s="30">
        <v>0</v>
      </c>
      <c r="H15" s="31">
        <v>1</v>
      </c>
      <c r="I15" s="31">
        <v>8</v>
      </c>
      <c r="J15" s="31">
        <v>0</v>
      </c>
      <c r="K15" s="31">
        <v>3</v>
      </c>
      <c r="L15" s="31">
        <v>0</v>
      </c>
      <c r="M15" s="30">
        <v>0</v>
      </c>
      <c r="N15" s="31">
        <v>16</v>
      </c>
      <c r="O15" s="30">
        <v>0</v>
      </c>
      <c r="P15" s="30">
        <v>0</v>
      </c>
      <c r="Q15" s="31">
        <v>0</v>
      </c>
      <c r="R15" s="30">
        <v>0</v>
      </c>
      <c r="S15" s="30">
        <v>0</v>
      </c>
      <c r="T15" s="31">
        <v>0</v>
      </c>
      <c r="U15" s="31">
        <v>0</v>
      </c>
      <c r="V15" s="31">
        <v>0</v>
      </c>
      <c r="W15" s="31">
        <v>0</v>
      </c>
      <c r="X15" s="31">
        <v>0</v>
      </c>
      <c r="Y15" s="31">
        <v>0</v>
      </c>
      <c r="Z15" s="31">
        <v>10</v>
      </c>
      <c r="AA15" s="30">
        <v>0</v>
      </c>
      <c r="AB15" s="31">
        <v>3</v>
      </c>
      <c r="AC15" s="31">
        <v>0</v>
      </c>
      <c r="AD15" s="30">
        <v>0</v>
      </c>
      <c r="AE15" s="31">
        <v>0</v>
      </c>
      <c r="AF15" s="30">
        <v>0</v>
      </c>
      <c r="AG15" s="31">
        <v>0</v>
      </c>
      <c r="AH15" s="31">
        <v>0</v>
      </c>
      <c r="AI15" s="31">
        <v>1</v>
      </c>
      <c r="AJ15" s="31">
        <v>12</v>
      </c>
      <c r="AK15" s="30">
        <v>0</v>
      </c>
      <c r="AL15" s="31">
        <v>14</v>
      </c>
      <c r="AM15" s="30">
        <v>0</v>
      </c>
      <c r="AN15" s="31">
        <v>11</v>
      </c>
      <c r="AO15" s="31">
        <v>0</v>
      </c>
      <c r="AP15" s="30">
        <v>0</v>
      </c>
      <c r="AQ15" s="31">
        <v>6</v>
      </c>
      <c r="AR15" s="31">
        <v>15</v>
      </c>
      <c r="AS15" s="31">
        <v>0</v>
      </c>
      <c r="AT15" s="31">
        <v>0</v>
      </c>
      <c r="AU15" s="30">
        <v>0</v>
      </c>
      <c r="AV15" s="31">
        <v>0</v>
      </c>
      <c r="AW15" s="31">
        <v>0</v>
      </c>
      <c r="AX15" s="30">
        <v>0</v>
      </c>
      <c r="AY15" s="30">
        <v>0</v>
      </c>
      <c r="AZ15" s="30">
        <v>0</v>
      </c>
      <c r="BA15" s="30">
        <v>0</v>
      </c>
      <c r="BB15" s="30">
        <v>0</v>
      </c>
      <c r="BC15" s="30">
        <v>0</v>
      </c>
      <c r="BD15" s="31">
        <v>1</v>
      </c>
      <c r="BE15" s="31">
        <v>0</v>
      </c>
      <c r="BF15" s="31">
        <v>0</v>
      </c>
      <c r="BG15" s="30">
        <v>0</v>
      </c>
      <c r="BH15" s="30">
        <v>0</v>
      </c>
      <c r="BI15" s="30">
        <v>0</v>
      </c>
      <c r="BJ15" s="31">
        <v>0</v>
      </c>
      <c r="BK15" s="31">
        <v>0</v>
      </c>
      <c r="BL15" s="31">
        <v>0</v>
      </c>
      <c r="BM15" s="5"/>
      <c r="BN15" s="31">
        <v>0</v>
      </c>
      <c r="BO15" s="31">
        <v>1</v>
      </c>
      <c r="BP15" s="31">
        <v>1</v>
      </c>
      <c r="BQ15" s="31">
        <v>0</v>
      </c>
      <c r="BR15" s="30">
        <v>0</v>
      </c>
    </row>
    <row r="16" spans="1:70" ht="15.75" x14ac:dyDescent="0.25">
      <c r="A16" s="42">
        <v>42524</v>
      </c>
      <c r="B16" s="24">
        <f t="shared" si="0"/>
        <v>122</v>
      </c>
      <c r="C16" s="30">
        <v>0</v>
      </c>
      <c r="D16" s="30">
        <v>0</v>
      </c>
      <c r="E16" s="31">
        <v>2</v>
      </c>
      <c r="F16" s="30">
        <v>0</v>
      </c>
      <c r="G16" s="30">
        <v>0</v>
      </c>
      <c r="H16" s="31">
        <v>0</v>
      </c>
      <c r="I16" s="31">
        <v>6</v>
      </c>
      <c r="J16" s="31">
        <v>0</v>
      </c>
      <c r="K16" s="31">
        <v>0</v>
      </c>
      <c r="L16" s="31">
        <v>0</v>
      </c>
      <c r="M16" s="30">
        <v>0</v>
      </c>
      <c r="N16" s="31">
        <v>8</v>
      </c>
      <c r="O16" s="30">
        <v>0</v>
      </c>
      <c r="P16" s="30">
        <v>0</v>
      </c>
      <c r="Q16" s="31">
        <v>0</v>
      </c>
      <c r="R16" s="30">
        <v>0</v>
      </c>
      <c r="S16" s="30">
        <v>0</v>
      </c>
      <c r="T16" s="31">
        <v>0</v>
      </c>
      <c r="U16" s="31">
        <v>0</v>
      </c>
      <c r="V16" s="31">
        <v>0</v>
      </c>
      <c r="W16" s="31">
        <v>0</v>
      </c>
      <c r="X16" s="31">
        <v>0</v>
      </c>
      <c r="Y16" s="31">
        <v>0</v>
      </c>
      <c r="Z16" s="31">
        <v>7</v>
      </c>
      <c r="AA16" s="30">
        <v>0</v>
      </c>
      <c r="AB16" s="31">
        <v>8</v>
      </c>
      <c r="AC16" s="31">
        <v>0</v>
      </c>
      <c r="AD16" s="30">
        <v>0</v>
      </c>
      <c r="AE16" s="31">
        <v>0</v>
      </c>
      <c r="AF16" s="30">
        <v>0</v>
      </c>
      <c r="AG16" s="31">
        <v>0</v>
      </c>
      <c r="AH16" s="31">
        <v>0</v>
      </c>
      <c r="AI16" s="31">
        <v>1</v>
      </c>
      <c r="AJ16" s="31">
        <v>11</v>
      </c>
      <c r="AK16" s="30">
        <v>0</v>
      </c>
      <c r="AL16" s="31">
        <v>11</v>
      </c>
      <c r="AM16" s="30">
        <v>0</v>
      </c>
      <c r="AN16" s="31">
        <v>43</v>
      </c>
      <c r="AO16" s="31">
        <v>0</v>
      </c>
      <c r="AP16" s="30">
        <v>0</v>
      </c>
      <c r="AQ16" s="31">
        <v>9</v>
      </c>
      <c r="AR16" s="31">
        <v>16</v>
      </c>
      <c r="AS16" s="31">
        <v>0</v>
      </c>
      <c r="AT16" s="31">
        <v>0</v>
      </c>
      <c r="AU16" s="30">
        <v>0</v>
      </c>
      <c r="AV16" s="31">
        <v>0</v>
      </c>
      <c r="AW16" s="31">
        <v>0</v>
      </c>
      <c r="AX16" s="30">
        <v>0</v>
      </c>
      <c r="AY16" s="30">
        <v>0</v>
      </c>
      <c r="AZ16" s="30">
        <v>0</v>
      </c>
      <c r="BA16" s="30">
        <v>0</v>
      </c>
      <c r="BB16" s="30">
        <v>0</v>
      </c>
      <c r="BC16" s="30">
        <v>0</v>
      </c>
      <c r="BD16" s="31">
        <v>1</v>
      </c>
      <c r="BE16" s="31">
        <v>0</v>
      </c>
      <c r="BF16" s="31">
        <v>1</v>
      </c>
      <c r="BG16" s="30">
        <v>0</v>
      </c>
      <c r="BH16" s="30">
        <v>0</v>
      </c>
      <c r="BI16" s="30">
        <v>0</v>
      </c>
      <c r="BJ16" s="31">
        <v>0</v>
      </c>
      <c r="BK16" s="31">
        <v>0</v>
      </c>
      <c r="BL16" s="31">
        <v>0</v>
      </c>
      <c r="BM16" s="5"/>
      <c r="BN16" s="31">
        <v>0</v>
      </c>
      <c r="BO16" s="31">
        <v>0</v>
      </c>
      <c r="BP16" s="31">
        <v>0</v>
      </c>
      <c r="BQ16" s="31">
        <v>0</v>
      </c>
      <c r="BR16" s="30">
        <v>0</v>
      </c>
    </row>
    <row r="17" spans="1:70" ht="15.75" x14ac:dyDescent="0.25">
      <c r="A17" s="42">
        <v>42525</v>
      </c>
      <c r="B17" s="24">
        <f t="shared" si="0"/>
        <v>63</v>
      </c>
      <c r="C17" s="30">
        <v>0</v>
      </c>
      <c r="D17" s="30">
        <v>0</v>
      </c>
      <c r="E17" s="31">
        <v>1</v>
      </c>
      <c r="F17" s="30">
        <v>0</v>
      </c>
      <c r="G17" s="30">
        <v>0</v>
      </c>
      <c r="H17" s="31">
        <v>0</v>
      </c>
      <c r="I17" s="31">
        <v>0</v>
      </c>
      <c r="J17" s="31">
        <v>0</v>
      </c>
      <c r="K17" s="31">
        <v>0</v>
      </c>
      <c r="L17" s="31">
        <v>0</v>
      </c>
      <c r="M17" s="30">
        <v>0</v>
      </c>
      <c r="N17" s="31">
        <v>7</v>
      </c>
      <c r="O17" s="30">
        <v>0</v>
      </c>
      <c r="P17" s="30">
        <v>0</v>
      </c>
      <c r="Q17" s="31">
        <v>0</v>
      </c>
      <c r="R17" s="30">
        <v>0</v>
      </c>
      <c r="S17" s="30">
        <v>0</v>
      </c>
      <c r="T17" s="31">
        <v>0</v>
      </c>
      <c r="U17" s="31">
        <v>1</v>
      </c>
      <c r="V17" s="31">
        <v>0</v>
      </c>
      <c r="W17" s="31">
        <v>0</v>
      </c>
      <c r="X17" s="31">
        <v>0</v>
      </c>
      <c r="Y17" s="31">
        <v>0</v>
      </c>
      <c r="Z17" s="31">
        <v>5</v>
      </c>
      <c r="AA17" s="30">
        <v>0</v>
      </c>
      <c r="AB17" s="31">
        <v>1</v>
      </c>
      <c r="AC17" s="31">
        <v>0</v>
      </c>
      <c r="AD17" s="30">
        <v>0</v>
      </c>
      <c r="AE17" s="31">
        <v>1</v>
      </c>
      <c r="AF17" s="30">
        <v>0</v>
      </c>
      <c r="AG17" s="31">
        <v>0</v>
      </c>
      <c r="AH17" s="31">
        <v>0</v>
      </c>
      <c r="AI17" s="31">
        <v>0</v>
      </c>
      <c r="AJ17" s="31">
        <v>5</v>
      </c>
      <c r="AK17" s="30">
        <v>0</v>
      </c>
      <c r="AL17" s="31">
        <v>6</v>
      </c>
      <c r="AM17" s="30">
        <v>0</v>
      </c>
      <c r="AN17" s="31">
        <v>19</v>
      </c>
      <c r="AO17" s="31">
        <v>0</v>
      </c>
      <c r="AP17" s="30">
        <v>0</v>
      </c>
      <c r="AQ17" s="31">
        <v>5</v>
      </c>
      <c r="AR17" s="31">
        <v>12</v>
      </c>
      <c r="AS17" s="31">
        <v>0</v>
      </c>
      <c r="AT17" s="31">
        <v>0</v>
      </c>
      <c r="AU17" s="30">
        <v>0</v>
      </c>
      <c r="AV17" s="31">
        <v>0</v>
      </c>
      <c r="AW17" s="31">
        <v>0</v>
      </c>
      <c r="AX17" s="30">
        <v>0</v>
      </c>
      <c r="AY17" s="30">
        <v>0</v>
      </c>
      <c r="AZ17" s="30">
        <v>0</v>
      </c>
      <c r="BA17" s="30">
        <v>0</v>
      </c>
      <c r="BB17" s="30">
        <v>0</v>
      </c>
      <c r="BC17" s="30">
        <v>0</v>
      </c>
      <c r="BD17" s="31">
        <v>0</v>
      </c>
      <c r="BE17" s="31">
        <v>0</v>
      </c>
      <c r="BF17" s="31">
        <v>0</v>
      </c>
      <c r="BG17" s="30">
        <v>0</v>
      </c>
      <c r="BH17" s="30">
        <v>0</v>
      </c>
      <c r="BI17" s="30">
        <v>0</v>
      </c>
      <c r="BJ17" s="31">
        <v>1</v>
      </c>
      <c r="BK17" s="31">
        <v>0</v>
      </c>
      <c r="BL17" s="31">
        <v>0</v>
      </c>
      <c r="BM17" s="5"/>
      <c r="BN17" s="31">
        <v>0</v>
      </c>
      <c r="BO17" s="31">
        <v>0</v>
      </c>
      <c r="BP17" s="31">
        <v>0</v>
      </c>
      <c r="BQ17" s="31">
        <v>0</v>
      </c>
      <c r="BR17" s="30">
        <v>0</v>
      </c>
    </row>
    <row r="18" spans="1:70" ht="15.75" x14ac:dyDescent="0.25">
      <c r="A18" s="42">
        <v>42526</v>
      </c>
      <c r="B18" s="24">
        <f t="shared" si="0"/>
        <v>41</v>
      </c>
      <c r="C18" s="30">
        <v>0</v>
      </c>
      <c r="D18" s="30">
        <v>0</v>
      </c>
      <c r="E18" s="31">
        <v>0</v>
      </c>
      <c r="F18" s="30">
        <v>0</v>
      </c>
      <c r="G18" s="30">
        <v>0</v>
      </c>
      <c r="H18" s="31">
        <v>0</v>
      </c>
      <c r="I18" s="31">
        <v>1</v>
      </c>
      <c r="J18" s="31">
        <v>0</v>
      </c>
      <c r="K18" s="31">
        <v>0</v>
      </c>
      <c r="L18" s="31">
        <v>0</v>
      </c>
      <c r="M18" s="30">
        <v>0</v>
      </c>
      <c r="N18" s="31">
        <v>5</v>
      </c>
      <c r="O18" s="30">
        <v>0</v>
      </c>
      <c r="P18" s="30">
        <v>0</v>
      </c>
      <c r="Q18" s="31">
        <v>0</v>
      </c>
      <c r="R18" s="30">
        <v>0</v>
      </c>
      <c r="S18" s="30">
        <v>0</v>
      </c>
      <c r="T18" s="31">
        <v>0</v>
      </c>
      <c r="U18" s="31">
        <v>0</v>
      </c>
      <c r="V18" s="31">
        <v>0</v>
      </c>
      <c r="W18" s="31">
        <v>4</v>
      </c>
      <c r="X18" s="31">
        <v>0</v>
      </c>
      <c r="Y18" s="31">
        <v>0</v>
      </c>
      <c r="Z18" s="31">
        <v>5</v>
      </c>
      <c r="AA18" s="30">
        <v>0</v>
      </c>
      <c r="AB18" s="31">
        <v>3</v>
      </c>
      <c r="AC18" s="31">
        <v>0</v>
      </c>
      <c r="AD18" s="30">
        <v>0</v>
      </c>
      <c r="AE18" s="31">
        <v>0</v>
      </c>
      <c r="AF18" s="30">
        <v>0</v>
      </c>
      <c r="AG18" s="31">
        <v>0</v>
      </c>
      <c r="AH18" s="31">
        <v>0</v>
      </c>
      <c r="AI18" s="31">
        <v>0</v>
      </c>
      <c r="AJ18" s="31">
        <v>3</v>
      </c>
      <c r="AK18" s="30">
        <v>0</v>
      </c>
      <c r="AL18" s="31">
        <v>4</v>
      </c>
      <c r="AM18" s="30">
        <v>0</v>
      </c>
      <c r="AN18" s="31">
        <v>8</v>
      </c>
      <c r="AO18" s="31">
        <v>0</v>
      </c>
      <c r="AP18" s="30">
        <v>0</v>
      </c>
      <c r="AQ18" s="31">
        <v>0</v>
      </c>
      <c r="AR18" s="31">
        <v>5</v>
      </c>
      <c r="AS18" s="31">
        <v>0</v>
      </c>
      <c r="AT18" s="31">
        <v>0</v>
      </c>
      <c r="AU18" s="30">
        <v>0</v>
      </c>
      <c r="AV18" s="31">
        <v>0</v>
      </c>
      <c r="AW18" s="31">
        <v>0</v>
      </c>
      <c r="AX18" s="30">
        <v>0</v>
      </c>
      <c r="AY18" s="30">
        <v>0</v>
      </c>
      <c r="AZ18" s="30">
        <v>0</v>
      </c>
      <c r="BA18" s="30">
        <v>0</v>
      </c>
      <c r="BB18" s="30">
        <v>0</v>
      </c>
      <c r="BC18" s="30">
        <v>0</v>
      </c>
      <c r="BD18" s="31">
        <v>1</v>
      </c>
      <c r="BE18" s="31">
        <v>1</v>
      </c>
      <c r="BF18" s="31">
        <v>0</v>
      </c>
      <c r="BG18" s="30">
        <v>0</v>
      </c>
      <c r="BH18" s="30">
        <v>0</v>
      </c>
      <c r="BI18" s="30">
        <v>0</v>
      </c>
      <c r="BJ18" s="31">
        <v>0</v>
      </c>
      <c r="BK18" s="31">
        <v>0</v>
      </c>
      <c r="BL18" s="31">
        <v>0</v>
      </c>
      <c r="BM18" s="5"/>
      <c r="BN18" s="31">
        <v>1</v>
      </c>
      <c r="BO18" s="31">
        <v>0</v>
      </c>
      <c r="BP18" s="31">
        <v>0</v>
      </c>
      <c r="BQ18" s="31">
        <v>0</v>
      </c>
      <c r="BR18" s="30">
        <v>0</v>
      </c>
    </row>
    <row r="19" spans="1:70" ht="15.75" x14ac:dyDescent="0.25">
      <c r="A19" s="42">
        <v>42527</v>
      </c>
      <c r="B19" s="24">
        <f t="shared" si="0"/>
        <v>92</v>
      </c>
      <c r="C19" s="30">
        <v>0</v>
      </c>
      <c r="D19" s="30">
        <v>0</v>
      </c>
      <c r="E19" s="31">
        <v>0</v>
      </c>
      <c r="F19" s="30">
        <v>0</v>
      </c>
      <c r="G19" s="30">
        <v>0</v>
      </c>
      <c r="H19" s="31">
        <v>0</v>
      </c>
      <c r="I19" s="31">
        <v>4</v>
      </c>
      <c r="J19" s="31">
        <v>0</v>
      </c>
      <c r="K19" s="31">
        <v>0</v>
      </c>
      <c r="L19" s="31">
        <v>1</v>
      </c>
      <c r="M19" s="30">
        <v>0</v>
      </c>
      <c r="N19" s="31">
        <v>7</v>
      </c>
      <c r="O19" s="30">
        <v>0</v>
      </c>
      <c r="P19" s="30">
        <v>0</v>
      </c>
      <c r="Q19" s="31">
        <v>0</v>
      </c>
      <c r="R19" s="30">
        <v>0</v>
      </c>
      <c r="S19" s="30">
        <v>0</v>
      </c>
      <c r="T19" s="31">
        <v>0</v>
      </c>
      <c r="U19" s="31">
        <v>0</v>
      </c>
      <c r="V19" s="31">
        <v>0</v>
      </c>
      <c r="W19" s="31">
        <v>27</v>
      </c>
      <c r="X19" s="31">
        <v>0</v>
      </c>
      <c r="Y19" s="31">
        <v>0</v>
      </c>
      <c r="Z19" s="31">
        <v>5</v>
      </c>
      <c r="AA19" s="30">
        <v>0</v>
      </c>
      <c r="AB19" s="31">
        <v>2</v>
      </c>
      <c r="AC19" s="31">
        <v>0</v>
      </c>
      <c r="AD19" s="30">
        <v>0</v>
      </c>
      <c r="AE19" s="31">
        <v>0</v>
      </c>
      <c r="AF19" s="30">
        <v>0</v>
      </c>
      <c r="AG19" s="31">
        <v>0</v>
      </c>
      <c r="AH19" s="31">
        <v>0</v>
      </c>
      <c r="AI19" s="31">
        <v>0</v>
      </c>
      <c r="AJ19" s="31">
        <v>6</v>
      </c>
      <c r="AK19" s="30">
        <v>0</v>
      </c>
      <c r="AL19" s="31">
        <v>10</v>
      </c>
      <c r="AM19" s="30">
        <v>0</v>
      </c>
      <c r="AN19" s="31">
        <v>17</v>
      </c>
      <c r="AO19" s="31">
        <v>0</v>
      </c>
      <c r="AP19" s="30">
        <v>0</v>
      </c>
      <c r="AQ19" s="31">
        <v>4</v>
      </c>
      <c r="AR19" s="31">
        <v>7</v>
      </c>
      <c r="AS19" s="31">
        <v>0</v>
      </c>
      <c r="AT19" s="31">
        <v>0</v>
      </c>
      <c r="AU19" s="30">
        <v>0</v>
      </c>
      <c r="AV19" s="31">
        <v>0</v>
      </c>
      <c r="AW19" s="31">
        <v>0</v>
      </c>
      <c r="AX19" s="30">
        <v>0</v>
      </c>
      <c r="AY19" s="30">
        <v>0</v>
      </c>
      <c r="AZ19" s="30">
        <v>0</v>
      </c>
      <c r="BA19" s="30">
        <v>0</v>
      </c>
      <c r="BB19" s="30">
        <v>0</v>
      </c>
      <c r="BC19" s="30">
        <v>0</v>
      </c>
      <c r="BD19" s="31">
        <v>2</v>
      </c>
      <c r="BE19" s="31">
        <v>0</v>
      </c>
      <c r="BF19" s="31">
        <v>0</v>
      </c>
      <c r="BG19" s="30">
        <v>0</v>
      </c>
      <c r="BH19" s="30">
        <v>0</v>
      </c>
      <c r="BI19" s="30">
        <v>0</v>
      </c>
      <c r="BJ19" s="31">
        <v>0</v>
      </c>
      <c r="BK19" s="31">
        <v>0</v>
      </c>
      <c r="BL19" s="31">
        <v>0</v>
      </c>
      <c r="BM19" s="5"/>
      <c r="BN19" s="31">
        <v>0</v>
      </c>
      <c r="BO19" s="31">
        <v>0</v>
      </c>
      <c r="BP19" s="31">
        <v>0</v>
      </c>
      <c r="BQ19" s="31">
        <v>0</v>
      </c>
      <c r="BR19" s="30">
        <v>0</v>
      </c>
    </row>
    <row r="20" spans="1:70" ht="15.75" x14ac:dyDescent="0.25">
      <c r="A20" s="42">
        <v>42528</v>
      </c>
      <c r="B20" s="24">
        <f t="shared" si="0"/>
        <v>89</v>
      </c>
      <c r="C20" s="30">
        <v>0</v>
      </c>
      <c r="D20" s="30">
        <v>0</v>
      </c>
      <c r="E20" s="31">
        <v>0</v>
      </c>
      <c r="F20" s="30">
        <v>0</v>
      </c>
      <c r="G20" s="30">
        <v>0</v>
      </c>
      <c r="H20" s="31">
        <v>0</v>
      </c>
      <c r="I20" s="31">
        <v>2</v>
      </c>
      <c r="J20" s="31">
        <v>0</v>
      </c>
      <c r="K20" s="31">
        <v>0</v>
      </c>
      <c r="L20" s="31">
        <v>0</v>
      </c>
      <c r="M20" s="30">
        <v>0</v>
      </c>
      <c r="N20" s="31">
        <v>9</v>
      </c>
      <c r="O20" s="30">
        <v>0</v>
      </c>
      <c r="P20" s="30">
        <v>0</v>
      </c>
      <c r="Q20" s="31">
        <v>0</v>
      </c>
      <c r="R20" s="30">
        <v>0</v>
      </c>
      <c r="S20" s="30">
        <v>0</v>
      </c>
      <c r="T20" s="31">
        <v>0</v>
      </c>
      <c r="U20" s="31">
        <v>0</v>
      </c>
      <c r="V20" s="31">
        <v>0</v>
      </c>
      <c r="W20" s="31">
        <v>32</v>
      </c>
      <c r="X20" s="31">
        <v>0</v>
      </c>
      <c r="Y20" s="31">
        <v>0</v>
      </c>
      <c r="Z20" s="31">
        <v>6</v>
      </c>
      <c r="AA20" s="30">
        <v>0</v>
      </c>
      <c r="AB20" s="31">
        <v>3</v>
      </c>
      <c r="AC20" s="31">
        <v>0</v>
      </c>
      <c r="AD20" s="30">
        <v>0</v>
      </c>
      <c r="AE20" s="31">
        <v>2</v>
      </c>
      <c r="AF20" s="30">
        <v>0</v>
      </c>
      <c r="AG20" s="31">
        <v>0</v>
      </c>
      <c r="AH20" s="31">
        <v>0</v>
      </c>
      <c r="AI20" s="31">
        <v>1</v>
      </c>
      <c r="AJ20" s="31">
        <v>4</v>
      </c>
      <c r="AK20" s="30">
        <v>0</v>
      </c>
      <c r="AL20" s="31">
        <v>0</v>
      </c>
      <c r="AM20" s="30">
        <v>0</v>
      </c>
      <c r="AN20" s="31">
        <v>8</v>
      </c>
      <c r="AO20" s="31">
        <v>0</v>
      </c>
      <c r="AP20" s="30">
        <v>0</v>
      </c>
      <c r="AQ20" s="31">
        <v>6</v>
      </c>
      <c r="AR20" s="31">
        <v>12</v>
      </c>
      <c r="AS20" s="31">
        <v>0</v>
      </c>
      <c r="AT20" s="31">
        <v>0</v>
      </c>
      <c r="AU20" s="30">
        <v>0</v>
      </c>
      <c r="AV20" s="31">
        <v>0</v>
      </c>
      <c r="AW20" s="31">
        <v>0</v>
      </c>
      <c r="AX20" s="30">
        <v>0</v>
      </c>
      <c r="AY20" s="30">
        <v>0</v>
      </c>
      <c r="AZ20" s="30">
        <v>0</v>
      </c>
      <c r="BA20" s="30">
        <v>0</v>
      </c>
      <c r="BB20" s="30">
        <v>0</v>
      </c>
      <c r="BC20" s="30">
        <v>0</v>
      </c>
      <c r="BD20" s="31">
        <v>0</v>
      </c>
      <c r="BE20" s="31">
        <v>0</v>
      </c>
      <c r="BF20" s="31">
        <v>1</v>
      </c>
      <c r="BG20" s="30">
        <v>0</v>
      </c>
      <c r="BH20" s="30">
        <v>0</v>
      </c>
      <c r="BI20" s="30">
        <v>0</v>
      </c>
      <c r="BJ20" s="31">
        <v>0</v>
      </c>
      <c r="BK20" s="31">
        <v>0</v>
      </c>
      <c r="BL20" s="31">
        <v>1</v>
      </c>
      <c r="BM20" s="5"/>
      <c r="BN20" s="31">
        <v>0</v>
      </c>
      <c r="BO20" s="31">
        <v>1</v>
      </c>
      <c r="BP20" s="31">
        <v>1</v>
      </c>
      <c r="BQ20" s="31">
        <v>0</v>
      </c>
      <c r="BR20" s="30">
        <v>0</v>
      </c>
    </row>
    <row r="21" spans="1:70" ht="15.75" x14ac:dyDescent="0.25">
      <c r="A21" s="42">
        <v>42529</v>
      </c>
      <c r="B21" s="24">
        <f t="shared" si="0"/>
        <v>156</v>
      </c>
      <c r="C21" s="30">
        <v>0</v>
      </c>
      <c r="D21" s="30">
        <v>0</v>
      </c>
      <c r="E21" s="31">
        <v>0</v>
      </c>
      <c r="F21" s="30">
        <v>0</v>
      </c>
      <c r="G21" s="30">
        <v>0</v>
      </c>
      <c r="H21" s="31">
        <v>0</v>
      </c>
      <c r="I21" s="31">
        <v>7</v>
      </c>
      <c r="J21" s="31">
        <v>0</v>
      </c>
      <c r="K21" s="31">
        <v>1</v>
      </c>
      <c r="L21" s="31">
        <v>0</v>
      </c>
      <c r="M21" s="30">
        <v>0</v>
      </c>
      <c r="N21" s="31">
        <v>9</v>
      </c>
      <c r="O21" s="30">
        <v>0</v>
      </c>
      <c r="P21" s="30">
        <v>0</v>
      </c>
      <c r="Q21" s="31">
        <v>0</v>
      </c>
      <c r="R21" s="30">
        <v>0</v>
      </c>
      <c r="S21" s="30">
        <v>0</v>
      </c>
      <c r="T21" s="31">
        <v>0</v>
      </c>
      <c r="U21" s="31">
        <v>0</v>
      </c>
      <c r="V21" s="31">
        <v>0</v>
      </c>
      <c r="W21" s="31">
        <v>64</v>
      </c>
      <c r="X21" s="31">
        <v>0</v>
      </c>
      <c r="Y21" s="31">
        <v>0</v>
      </c>
      <c r="Z21" s="31">
        <v>8</v>
      </c>
      <c r="AA21" s="30">
        <v>0</v>
      </c>
      <c r="AB21" s="31">
        <v>6</v>
      </c>
      <c r="AC21" s="31">
        <v>0</v>
      </c>
      <c r="AD21" s="30">
        <v>0</v>
      </c>
      <c r="AE21" s="31">
        <v>0</v>
      </c>
      <c r="AF21" s="30">
        <v>0</v>
      </c>
      <c r="AG21" s="31">
        <v>1</v>
      </c>
      <c r="AH21" s="31">
        <v>0</v>
      </c>
      <c r="AI21" s="31">
        <v>0</v>
      </c>
      <c r="AJ21" s="31">
        <v>11</v>
      </c>
      <c r="AK21" s="30">
        <v>0</v>
      </c>
      <c r="AL21" s="31">
        <v>16</v>
      </c>
      <c r="AM21" s="30">
        <v>0</v>
      </c>
      <c r="AN21" s="31">
        <v>13</v>
      </c>
      <c r="AO21" s="31">
        <v>0</v>
      </c>
      <c r="AP21" s="30">
        <v>0</v>
      </c>
      <c r="AQ21" s="31">
        <v>1</v>
      </c>
      <c r="AR21" s="31">
        <v>14</v>
      </c>
      <c r="AS21" s="31">
        <v>0</v>
      </c>
      <c r="AT21" s="31">
        <v>0</v>
      </c>
      <c r="AU21" s="30">
        <v>0</v>
      </c>
      <c r="AV21" s="31">
        <v>0</v>
      </c>
      <c r="AW21" s="31">
        <v>0</v>
      </c>
      <c r="AX21" s="30">
        <v>0</v>
      </c>
      <c r="AY21" s="30">
        <v>0</v>
      </c>
      <c r="AZ21" s="30">
        <v>0</v>
      </c>
      <c r="BA21" s="30">
        <v>0</v>
      </c>
      <c r="BB21" s="30">
        <v>0</v>
      </c>
      <c r="BC21" s="30">
        <v>0</v>
      </c>
      <c r="BD21" s="31">
        <v>1</v>
      </c>
      <c r="BE21" s="31">
        <v>0</v>
      </c>
      <c r="BF21" s="31">
        <v>0</v>
      </c>
      <c r="BG21" s="30">
        <v>0</v>
      </c>
      <c r="BH21" s="30">
        <v>0</v>
      </c>
      <c r="BI21" s="30">
        <v>0</v>
      </c>
      <c r="BJ21" s="31">
        <v>2</v>
      </c>
      <c r="BK21" s="31">
        <v>0</v>
      </c>
      <c r="BL21" s="31">
        <v>0</v>
      </c>
      <c r="BM21" s="5"/>
      <c r="BN21" s="31">
        <v>0</v>
      </c>
      <c r="BO21" s="31">
        <v>0</v>
      </c>
      <c r="BP21" s="31">
        <v>2</v>
      </c>
      <c r="BQ21" s="31">
        <v>0</v>
      </c>
      <c r="BR21" s="30">
        <v>0</v>
      </c>
    </row>
    <row r="22" spans="1:70" ht="15.75" x14ac:dyDescent="0.25">
      <c r="A22" s="42">
        <v>42530</v>
      </c>
      <c r="B22" s="24">
        <f t="shared" si="0"/>
        <v>170</v>
      </c>
      <c r="C22" s="30">
        <v>0</v>
      </c>
      <c r="D22" s="30">
        <v>0</v>
      </c>
      <c r="E22" s="31">
        <v>0</v>
      </c>
      <c r="F22" s="30">
        <v>0</v>
      </c>
      <c r="G22" s="30">
        <v>0</v>
      </c>
      <c r="H22" s="31">
        <v>0</v>
      </c>
      <c r="I22" s="31">
        <v>0</v>
      </c>
      <c r="J22" s="31">
        <v>0</v>
      </c>
      <c r="K22" s="31">
        <v>0</v>
      </c>
      <c r="L22" s="31">
        <v>0</v>
      </c>
      <c r="M22" s="30">
        <v>0</v>
      </c>
      <c r="N22" s="31">
        <v>5</v>
      </c>
      <c r="O22" s="30">
        <v>0</v>
      </c>
      <c r="P22" s="30">
        <v>0</v>
      </c>
      <c r="Q22" s="31">
        <v>0</v>
      </c>
      <c r="R22" s="30">
        <v>0</v>
      </c>
      <c r="S22" s="30">
        <v>0</v>
      </c>
      <c r="T22" s="31">
        <v>0</v>
      </c>
      <c r="U22" s="31">
        <v>0</v>
      </c>
      <c r="V22" s="31">
        <v>0</v>
      </c>
      <c r="W22" s="31">
        <v>93</v>
      </c>
      <c r="X22" s="31">
        <v>0</v>
      </c>
      <c r="Y22" s="31">
        <v>0</v>
      </c>
      <c r="Z22" s="31">
        <v>2</v>
      </c>
      <c r="AA22" s="30">
        <v>0</v>
      </c>
      <c r="AB22" s="31">
        <v>6</v>
      </c>
      <c r="AC22" s="31">
        <v>0</v>
      </c>
      <c r="AD22" s="30">
        <v>0</v>
      </c>
      <c r="AE22" s="31">
        <v>0</v>
      </c>
      <c r="AF22" s="30">
        <v>0</v>
      </c>
      <c r="AG22" s="31">
        <v>0</v>
      </c>
      <c r="AH22" s="31">
        <v>0</v>
      </c>
      <c r="AI22" s="31">
        <v>0</v>
      </c>
      <c r="AJ22" s="31">
        <v>7</v>
      </c>
      <c r="AK22" s="30">
        <v>0</v>
      </c>
      <c r="AL22" s="31">
        <v>6</v>
      </c>
      <c r="AM22" s="30">
        <v>0</v>
      </c>
      <c r="AN22" s="31">
        <v>28</v>
      </c>
      <c r="AO22" s="31">
        <v>1</v>
      </c>
      <c r="AP22" s="30">
        <v>0</v>
      </c>
      <c r="AQ22" s="31">
        <v>5</v>
      </c>
      <c r="AR22" s="31">
        <v>15</v>
      </c>
      <c r="AS22" s="31">
        <v>0</v>
      </c>
      <c r="AT22" s="31">
        <v>0</v>
      </c>
      <c r="AU22" s="30">
        <v>0</v>
      </c>
      <c r="AV22" s="31">
        <v>0</v>
      </c>
      <c r="AW22" s="31">
        <v>0</v>
      </c>
      <c r="AX22" s="30">
        <v>0</v>
      </c>
      <c r="AY22" s="30">
        <v>0</v>
      </c>
      <c r="AZ22" s="30">
        <v>0</v>
      </c>
      <c r="BA22" s="30">
        <v>0</v>
      </c>
      <c r="BB22" s="30">
        <v>0</v>
      </c>
      <c r="BC22" s="30">
        <v>0</v>
      </c>
      <c r="BD22" s="31">
        <v>1</v>
      </c>
      <c r="BE22" s="31">
        <v>0</v>
      </c>
      <c r="BF22" s="31">
        <v>0</v>
      </c>
      <c r="BG22" s="30">
        <v>0</v>
      </c>
      <c r="BH22" s="30">
        <v>0</v>
      </c>
      <c r="BI22" s="30">
        <v>0</v>
      </c>
      <c r="BJ22" s="31">
        <v>0</v>
      </c>
      <c r="BK22" s="31">
        <v>0</v>
      </c>
      <c r="BL22" s="31">
        <v>0</v>
      </c>
      <c r="BM22" s="5"/>
      <c r="BN22" s="31">
        <v>0</v>
      </c>
      <c r="BO22" s="31">
        <v>0</v>
      </c>
      <c r="BP22" s="31">
        <v>1</v>
      </c>
      <c r="BQ22" s="31">
        <v>0</v>
      </c>
      <c r="BR22" s="30">
        <v>0</v>
      </c>
    </row>
    <row r="23" spans="1:70" ht="15.75" x14ac:dyDescent="0.25">
      <c r="A23" s="42">
        <v>42532</v>
      </c>
      <c r="B23" s="24">
        <f t="shared" si="0"/>
        <v>43</v>
      </c>
      <c r="C23" s="30">
        <v>0</v>
      </c>
      <c r="D23" s="30">
        <v>0</v>
      </c>
      <c r="E23" s="31">
        <v>0</v>
      </c>
      <c r="F23" s="30">
        <v>0</v>
      </c>
      <c r="G23" s="30">
        <v>0</v>
      </c>
      <c r="H23" s="31">
        <v>0</v>
      </c>
      <c r="I23" s="31">
        <v>1</v>
      </c>
      <c r="J23" s="31">
        <v>0</v>
      </c>
      <c r="K23" s="31">
        <v>1</v>
      </c>
      <c r="L23" s="31">
        <v>0</v>
      </c>
      <c r="M23" s="30">
        <v>0</v>
      </c>
      <c r="N23" s="31">
        <v>3</v>
      </c>
      <c r="O23" s="30">
        <v>0</v>
      </c>
      <c r="P23" s="30">
        <v>0</v>
      </c>
      <c r="Q23" s="31">
        <v>0</v>
      </c>
      <c r="R23" s="30">
        <v>0</v>
      </c>
      <c r="S23" s="30">
        <v>0</v>
      </c>
      <c r="T23" s="31">
        <v>0</v>
      </c>
      <c r="U23" s="31">
        <v>0</v>
      </c>
      <c r="V23" s="31">
        <v>0</v>
      </c>
      <c r="W23" s="31">
        <v>13</v>
      </c>
      <c r="X23" s="31">
        <v>1</v>
      </c>
      <c r="Y23" s="31">
        <v>0</v>
      </c>
      <c r="Z23" s="31">
        <v>1</v>
      </c>
      <c r="AA23" s="30">
        <v>0</v>
      </c>
      <c r="AB23" s="31">
        <v>2</v>
      </c>
      <c r="AC23" s="31">
        <v>0</v>
      </c>
      <c r="AD23" s="30">
        <v>0</v>
      </c>
      <c r="AE23" s="31">
        <v>0</v>
      </c>
      <c r="AF23" s="30">
        <v>0</v>
      </c>
      <c r="AG23" s="31">
        <v>0</v>
      </c>
      <c r="AH23" s="31">
        <v>0</v>
      </c>
      <c r="AI23" s="31">
        <v>0</v>
      </c>
      <c r="AJ23" s="31">
        <v>5</v>
      </c>
      <c r="AK23" s="30">
        <v>0</v>
      </c>
      <c r="AL23" s="31">
        <v>2</v>
      </c>
      <c r="AM23" s="30">
        <v>0</v>
      </c>
      <c r="AN23" s="31">
        <v>11</v>
      </c>
      <c r="AO23" s="31">
        <v>0</v>
      </c>
      <c r="AP23" s="30">
        <v>0</v>
      </c>
      <c r="AQ23" s="31">
        <v>1</v>
      </c>
      <c r="AR23" s="31">
        <v>2</v>
      </c>
      <c r="AS23" s="31">
        <v>0</v>
      </c>
      <c r="AT23" s="31">
        <v>0</v>
      </c>
      <c r="AU23" s="30">
        <v>0</v>
      </c>
      <c r="AV23" s="31">
        <v>0</v>
      </c>
      <c r="AW23" s="31">
        <v>0</v>
      </c>
      <c r="AX23" s="30">
        <v>0</v>
      </c>
      <c r="AY23" s="30">
        <v>0</v>
      </c>
      <c r="AZ23" s="30">
        <v>0</v>
      </c>
      <c r="BA23" s="30">
        <v>0</v>
      </c>
      <c r="BB23" s="30">
        <v>0</v>
      </c>
      <c r="BC23" s="30">
        <v>0</v>
      </c>
      <c r="BD23" s="31">
        <v>0</v>
      </c>
      <c r="BE23" s="31">
        <v>0</v>
      </c>
      <c r="BF23" s="31">
        <v>0</v>
      </c>
      <c r="BG23" s="30">
        <v>0</v>
      </c>
      <c r="BH23" s="30">
        <v>0</v>
      </c>
      <c r="BI23" s="30">
        <v>0</v>
      </c>
      <c r="BJ23" s="31">
        <v>0</v>
      </c>
      <c r="BK23" s="31">
        <v>0</v>
      </c>
      <c r="BL23" s="31">
        <v>0</v>
      </c>
      <c r="BM23" s="5"/>
      <c r="BN23" s="31">
        <v>0</v>
      </c>
      <c r="BO23" s="31">
        <v>0</v>
      </c>
      <c r="BP23" s="31">
        <v>0</v>
      </c>
      <c r="BQ23" s="31">
        <v>0</v>
      </c>
      <c r="BR23" s="30">
        <v>0</v>
      </c>
    </row>
    <row r="24" spans="1:70" ht="15.75" x14ac:dyDescent="0.25">
      <c r="A24" s="42">
        <v>42533</v>
      </c>
      <c r="B24" s="24">
        <f t="shared" si="0"/>
        <v>53</v>
      </c>
      <c r="C24" s="30">
        <v>0</v>
      </c>
      <c r="D24" s="30">
        <v>0</v>
      </c>
      <c r="E24" s="31">
        <v>0</v>
      </c>
      <c r="F24" s="30">
        <v>0</v>
      </c>
      <c r="G24" s="30">
        <v>0</v>
      </c>
      <c r="H24" s="31">
        <v>0</v>
      </c>
      <c r="I24" s="31">
        <v>0</v>
      </c>
      <c r="J24" s="31">
        <v>0</v>
      </c>
      <c r="K24" s="31">
        <v>0</v>
      </c>
      <c r="L24" s="31">
        <v>0</v>
      </c>
      <c r="M24" s="30">
        <v>0</v>
      </c>
      <c r="N24" s="31">
        <v>11</v>
      </c>
      <c r="O24" s="30">
        <v>0</v>
      </c>
      <c r="P24" s="30">
        <v>0</v>
      </c>
      <c r="Q24" s="31">
        <v>0</v>
      </c>
      <c r="R24" s="30">
        <v>0</v>
      </c>
      <c r="S24" s="30">
        <v>0</v>
      </c>
      <c r="T24" s="31">
        <v>0</v>
      </c>
      <c r="U24" s="31">
        <v>0</v>
      </c>
      <c r="V24" s="31">
        <v>0</v>
      </c>
      <c r="W24" s="31">
        <v>10</v>
      </c>
      <c r="X24" s="31">
        <v>0</v>
      </c>
      <c r="Y24" s="31">
        <v>0</v>
      </c>
      <c r="Z24" s="31">
        <v>2</v>
      </c>
      <c r="AA24" s="30">
        <v>0</v>
      </c>
      <c r="AB24" s="31">
        <v>3</v>
      </c>
      <c r="AC24" s="31">
        <v>0</v>
      </c>
      <c r="AD24" s="30">
        <v>0</v>
      </c>
      <c r="AE24" s="31">
        <v>1</v>
      </c>
      <c r="AF24" s="30">
        <v>0</v>
      </c>
      <c r="AG24" s="31">
        <v>0</v>
      </c>
      <c r="AH24" s="31">
        <v>0</v>
      </c>
      <c r="AI24" s="31">
        <v>0</v>
      </c>
      <c r="AJ24" s="31">
        <v>3</v>
      </c>
      <c r="AK24" s="30">
        <v>0</v>
      </c>
      <c r="AL24" s="31">
        <v>3</v>
      </c>
      <c r="AM24" s="30">
        <v>0</v>
      </c>
      <c r="AN24" s="31">
        <v>11</v>
      </c>
      <c r="AO24" s="31">
        <v>0</v>
      </c>
      <c r="AP24" s="30">
        <v>0</v>
      </c>
      <c r="AQ24" s="31">
        <v>1</v>
      </c>
      <c r="AR24" s="31">
        <v>5</v>
      </c>
      <c r="AS24" s="31">
        <v>0</v>
      </c>
      <c r="AT24" s="31">
        <v>0</v>
      </c>
      <c r="AU24" s="30">
        <v>0</v>
      </c>
      <c r="AV24" s="31">
        <v>0</v>
      </c>
      <c r="AW24" s="31">
        <v>0</v>
      </c>
      <c r="AX24" s="30">
        <v>0</v>
      </c>
      <c r="AY24" s="30">
        <v>0</v>
      </c>
      <c r="AZ24" s="30">
        <v>0</v>
      </c>
      <c r="BA24" s="30">
        <v>0</v>
      </c>
      <c r="BB24" s="30">
        <v>0</v>
      </c>
      <c r="BC24" s="30">
        <v>0</v>
      </c>
      <c r="BD24" s="31">
        <v>1</v>
      </c>
      <c r="BE24" s="31">
        <v>0</v>
      </c>
      <c r="BF24" s="31">
        <v>0</v>
      </c>
      <c r="BG24" s="30">
        <v>0</v>
      </c>
      <c r="BH24" s="30">
        <v>0</v>
      </c>
      <c r="BI24" s="30">
        <v>0</v>
      </c>
      <c r="BJ24" s="31">
        <v>1</v>
      </c>
      <c r="BK24" s="31">
        <v>0</v>
      </c>
      <c r="BL24" s="31">
        <v>0</v>
      </c>
      <c r="BM24" s="5"/>
      <c r="BN24" s="31">
        <v>1</v>
      </c>
      <c r="BO24" s="31">
        <v>0</v>
      </c>
      <c r="BP24" s="31">
        <v>0</v>
      </c>
      <c r="BQ24" s="31">
        <v>0</v>
      </c>
      <c r="BR24" s="30">
        <v>0</v>
      </c>
    </row>
    <row r="25" spans="1:70" ht="15.75" x14ac:dyDescent="0.25">
      <c r="A25" s="42">
        <v>42534</v>
      </c>
      <c r="B25" s="24">
        <f t="shared" si="0"/>
        <v>37</v>
      </c>
      <c r="C25" s="30">
        <v>0</v>
      </c>
      <c r="D25" s="30">
        <v>0</v>
      </c>
      <c r="E25" s="31">
        <v>0</v>
      </c>
      <c r="F25" s="30">
        <v>0</v>
      </c>
      <c r="G25" s="30">
        <v>0</v>
      </c>
      <c r="H25" s="31">
        <v>0</v>
      </c>
      <c r="I25" s="31">
        <v>0</v>
      </c>
      <c r="J25" s="31">
        <v>0</v>
      </c>
      <c r="K25" s="31">
        <v>1</v>
      </c>
      <c r="L25" s="31">
        <v>1</v>
      </c>
      <c r="M25" s="30">
        <v>0</v>
      </c>
      <c r="N25" s="31">
        <v>8</v>
      </c>
      <c r="O25" s="30">
        <v>0</v>
      </c>
      <c r="P25" s="30">
        <v>0</v>
      </c>
      <c r="Q25" s="31">
        <v>0</v>
      </c>
      <c r="R25" s="30">
        <v>0</v>
      </c>
      <c r="S25" s="30">
        <v>0</v>
      </c>
      <c r="T25" s="31">
        <v>0</v>
      </c>
      <c r="U25" s="31">
        <v>0</v>
      </c>
      <c r="V25" s="31">
        <v>0</v>
      </c>
      <c r="W25" s="31">
        <v>14</v>
      </c>
      <c r="X25" s="31">
        <v>0</v>
      </c>
      <c r="Y25" s="31">
        <v>0</v>
      </c>
      <c r="Z25" s="31">
        <v>2</v>
      </c>
      <c r="AA25" s="30">
        <v>0</v>
      </c>
      <c r="AB25" s="31">
        <v>1</v>
      </c>
      <c r="AC25" s="31">
        <v>0</v>
      </c>
      <c r="AD25" s="30">
        <v>0</v>
      </c>
      <c r="AE25" s="31">
        <v>0</v>
      </c>
      <c r="AF25" s="30">
        <v>0</v>
      </c>
      <c r="AG25" s="31">
        <v>0</v>
      </c>
      <c r="AH25" s="31">
        <v>0</v>
      </c>
      <c r="AI25" s="31">
        <v>1</v>
      </c>
      <c r="AJ25" s="31">
        <v>1</v>
      </c>
      <c r="AK25" s="30">
        <v>0</v>
      </c>
      <c r="AL25" s="31">
        <v>0</v>
      </c>
      <c r="AM25" s="30">
        <v>0</v>
      </c>
      <c r="AN25" s="31">
        <v>1</v>
      </c>
      <c r="AO25" s="31">
        <v>1</v>
      </c>
      <c r="AP25" s="30">
        <v>0</v>
      </c>
      <c r="AQ25" s="31">
        <v>2</v>
      </c>
      <c r="AR25" s="31">
        <v>4</v>
      </c>
      <c r="AS25" s="31">
        <v>0</v>
      </c>
      <c r="AT25" s="31">
        <v>0</v>
      </c>
      <c r="AU25" s="30">
        <v>0</v>
      </c>
      <c r="AV25" s="31">
        <v>0</v>
      </c>
      <c r="AW25" s="31">
        <v>0</v>
      </c>
      <c r="AX25" s="30">
        <v>0</v>
      </c>
      <c r="AY25" s="30">
        <v>0</v>
      </c>
      <c r="AZ25" s="30">
        <v>0</v>
      </c>
      <c r="BA25" s="30">
        <v>0</v>
      </c>
      <c r="BB25" s="30">
        <v>0</v>
      </c>
      <c r="BC25" s="30">
        <v>0</v>
      </c>
      <c r="BD25" s="31">
        <v>0</v>
      </c>
      <c r="BE25" s="31">
        <v>0</v>
      </c>
      <c r="BF25" s="31">
        <v>0</v>
      </c>
      <c r="BG25" s="30">
        <v>0</v>
      </c>
      <c r="BH25" s="30">
        <v>0</v>
      </c>
      <c r="BI25" s="30">
        <v>0</v>
      </c>
      <c r="BJ25" s="31">
        <v>0</v>
      </c>
      <c r="BK25" s="31">
        <v>0</v>
      </c>
      <c r="BL25" s="31">
        <v>0</v>
      </c>
      <c r="BM25" s="5"/>
      <c r="BN25" s="31">
        <v>0</v>
      </c>
      <c r="BO25" s="31">
        <v>0</v>
      </c>
      <c r="BP25" s="31">
        <v>0</v>
      </c>
      <c r="BQ25" s="31">
        <v>0</v>
      </c>
      <c r="BR25" s="30">
        <v>0</v>
      </c>
    </row>
    <row r="26" spans="1:70" ht="15.75" x14ac:dyDescent="0.25">
      <c r="A26" s="42">
        <v>42535</v>
      </c>
      <c r="B26" s="24">
        <f t="shared" si="0"/>
        <v>44</v>
      </c>
      <c r="C26" s="30">
        <v>0</v>
      </c>
      <c r="D26" s="30">
        <v>0</v>
      </c>
      <c r="E26" s="31">
        <v>0</v>
      </c>
      <c r="F26" s="30">
        <v>0</v>
      </c>
      <c r="G26" s="30">
        <v>0</v>
      </c>
      <c r="H26" s="31">
        <v>0</v>
      </c>
      <c r="I26" s="31">
        <v>0</v>
      </c>
      <c r="J26" s="31">
        <v>0</v>
      </c>
      <c r="K26" s="31">
        <v>1</v>
      </c>
      <c r="L26" s="31">
        <v>0</v>
      </c>
      <c r="M26" s="30">
        <v>0</v>
      </c>
      <c r="N26" s="31">
        <v>6</v>
      </c>
      <c r="O26" s="30">
        <v>0</v>
      </c>
      <c r="P26" s="30">
        <v>0</v>
      </c>
      <c r="Q26" s="31">
        <v>0</v>
      </c>
      <c r="R26" s="30">
        <v>0</v>
      </c>
      <c r="S26" s="30">
        <v>0</v>
      </c>
      <c r="T26" s="31">
        <v>0</v>
      </c>
      <c r="U26" s="31">
        <v>0</v>
      </c>
      <c r="V26" s="31">
        <v>0</v>
      </c>
      <c r="W26" s="31">
        <v>15</v>
      </c>
      <c r="X26" s="31">
        <v>0</v>
      </c>
      <c r="Y26" s="31">
        <v>0</v>
      </c>
      <c r="Z26" s="31">
        <v>4</v>
      </c>
      <c r="AA26" s="30">
        <v>0</v>
      </c>
      <c r="AB26" s="31">
        <v>1</v>
      </c>
      <c r="AC26" s="31">
        <v>0</v>
      </c>
      <c r="AD26" s="30">
        <v>0</v>
      </c>
      <c r="AE26" s="31">
        <v>1</v>
      </c>
      <c r="AF26" s="30">
        <v>0</v>
      </c>
      <c r="AG26" s="31">
        <v>0</v>
      </c>
      <c r="AH26" s="31">
        <v>0</v>
      </c>
      <c r="AI26" s="31">
        <v>1</v>
      </c>
      <c r="AJ26" s="31">
        <v>1</v>
      </c>
      <c r="AK26" s="30">
        <v>0</v>
      </c>
      <c r="AL26" s="31">
        <v>0</v>
      </c>
      <c r="AM26" s="30">
        <v>0</v>
      </c>
      <c r="AN26" s="31">
        <v>4</v>
      </c>
      <c r="AO26" s="31">
        <v>0</v>
      </c>
      <c r="AP26" s="30">
        <v>0</v>
      </c>
      <c r="AQ26" s="31">
        <v>3</v>
      </c>
      <c r="AR26" s="31">
        <v>6</v>
      </c>
      <c r="AS26" s="31">
        <v>0</v>
      </c>
      <c r="AT26" s="31">
        <v>0</v>
      </c>
      <c r="AU26" s="30">
        <v>0</v>
      </c>
      <c r="AV26" s="31">
        <v>0</v>
      </c>
      <c r="AW26" s="31">
        <v>0</v>
      </c>
      <c r="AX26" s="30">
        <v>0</v>
      </c>
      <c r="AY26" s="30">
        <v>0</v>
      </c>
      <c r="AZ26" s="30">
        <v>0</v>
      </c>
      <c r="BA26" s="30">
        <v>0</v>
      </c>
      <c r="BB26" s="30">
        <v>0</v>
      </c>
      <c r="BC26" s="30">
        <v>0</v>
      </c>
      <c r="BD26" s="31">
        <v>0</v>
      </c>
      <c r="BE26" s="31">
        <v>0</v>
      </c>
      <c r="BF26" s="31">
        <v>0</v>
      </c>
      <c r="BG26" s="30">
        <v>0</v>
      </c>
      <c r="BH26" s="30">
        <v>0</v>
      </c>
      <c r="BI26" s="30">
        <v>0</v>
      </c>
      <c r="BJ26" s="31">
        <v>1</v>
      </c>
      <c r="BK26" s="31">
        <v>0</v>
      </c>
      <c r="BL26" s="31">
        <v>0</v>
      </c>
      <c r="BM26" s="5"/>
      <c r="BN26" s="31">
        <v>0</v>
      </c>
      <c r="BO26" s="31">
        <v>0</v>
      </c>
      <c r="BP26" s="31">
        <v>0</v>
      </c>
      <c r="BQ26" s="31">
        <v>0</v>
      </c>
      <c r="BR26" s="30">
        <v>0</v>
      </c>
    </row>
    <row r="27" spans="1:70" ht="15.75" x14ac:dyDescent="0.25">
      <c r="A27" s="42">
        <v>42536</v>
      </c>
      <c r="B27" s="24">
        <f t="shared" si="0"/>
        <v>67</v>
      </c>
      <c r="C27" s="30">
        <v>0</v>
      </c>
      <c r="D27" s="30">
        <v>0</v>
      </c>
      <c r="E27" s="31">
        <v>0</v>
      </c>
      <c r="F27" s="30">
        <v>0</v>
      </c>
      <c r="G27" s="30">
        <v>0</v>
      </c>
      <c r="H27" s="31">
        <v>0</v>
      </c>
      <c r="I27" s="31">
        <v>0</v>
      </c>
      <c r="J27" s="31">
        <v>0</v>
      </c>
      <c r="K27" s="31">
        <v>5</v>
      </c>
      <c r="L27" s="31">
        <v>0</v>
      </c>
      <c r="M27" s="30">
        <v>0</v>
      </c>
      <c r="N27" s="31">
        <v>19</v>
      </c>
      <c r="O27" s="30">
        <v>0</v>
      </c>
      <c r="P27" s="30">
        <v>0</v>
      </c>
      <c r="Q27" s="31">
        <v>0</v>
      </c>
      <c r="R27" s="30">
        <v>0</v>
      </c>
      <c r="S27" s="30">
        <v>0</v>
      </c>
      <c r="T27" s="31">
        <v>0</v>
      </c>
      <c r="U27" s="31">
        <v>0</v>
      </c>
      <c r="V27" s="31">
        <v>0</v>
      </c>
      <c r="W27" s="31">
        <v>14</v>
      </c>
      <c r="X27" s="31">
        <v>1</v>
      </c>
      <c r="Y27" s="31">
        <v>0</v>
      </c>
      <c r="Z27" s="31">
        <v>6</v>
      </c>
      <c r="AA27" s="30">
        <v>0</v>
      </c>
      <c r="AB27" s="31">
        <v>2</v>
      </c>
      <c r="AC27" s="31">
        <v>0</v>
      </c>
      <c r="AD27" s="30">
        <v>0</v>
      </c>
      <c r="AE27" s="31">
        <v>0</v>
      </c>
      <c r="AF27" s="30">
        <v>0</v>
      </c>
      <c r="AG27" s="31">
        <v>0</v>
      </c>
      <c r="AH27" s="31">
        <v>0</v>
      </c>
      <c r="AI27" s="31">
        <v>0</v>
      </c>
      <c r="AJ27" s="31">
        <v>6</v>
      </c>
      <c r="AK27" s="30">
        <v>0</v>
      </c>
      <c r="AL27" s="31">
        <v>0</v>
      </c>
      <c r="AM27" s="30">
        <v>0</v>
      </c>
      <c r="AN27" s="31">
        <v>1</v>
      </c>
      <c r="AO27" s="31">
        <v>0</v>
      </c>
      <c r="AP27" s="30">
        <v>0</v>
      </c>
      <c r="AQ27" s="31">
        <v>0</v>
      </c>
      <c r="AR27" s="31">
        <v>9</v>
      </c>
      <c r="AS27" s="31">
        <v>0</v>
      </c>
      <c r="AT27" s="31">
        <v>0</v>
      </c>
      <c r="AU27" s="30">
        <v>0</v>
      </c>
      <c r="AV27" s="31">
        <v>0</v>
      </c>
      <c r="AW27" s="31">
        <v>0</v>
      </c>
      <c r="AX27" s="30">
        <v>0</v>
      </c>
      <c r="AY27" s="30">
        <v>0</v>
      </c>
      <c r="AZ27" s="30">
        <v>0</v>
      </c>
      <c r="BA27" s="30">
        <v>0</v>
      </c>
      <c r="BB27" s="30">
        <v>0</v>
      </c>
      <c r="BC27" s="30">
        <v>0</v>
      </c>
      <c r="BD27" s="31">
        <v>0</v>
      </c>
      <c r="BE27" s="31">
        <v>0</v>
      </c>
      <c r="BF27" s="31">
        <v>0</v>
      </c>
      <c r="BG27" s="30">
        <v>0</v>
      </c>
      <c r="BH27" s="30">
        <v>0</v>
      </c>
      <c r="BI27" s="30">
        <v>0</v>
      </c>
      <c r="BJ27" s="31">
        <v>0</v>
      </c>
      <c r="BK27" s="31">
        <v>0</v>
      </c>
      <c r="BL27" s="31">
        <v>0</v>
      </c>
      <c r="BM27" s="5"/>
      <c r="BN27" s="31">
        <v>4</v>
      </c>
      <c r="BO27" s="31">
        <v>0</v>
      </c>
      <c r="BP27" s="31">
        <v>0</v>
      </c>
      <c r="BQ27" s="31">
        <v>0</v>
      </c>
      <c r="BR27" s="30">
        <v>0</v>
      </c>
    </row>
    <row r="28" spans="1:70" ht="15.75" x14ac:dyDescent="0.25">
      <c r="A28" s="42">
        <v>42537</v>
      </c>
      <c r="B28" s="24">
        <f t="shared" si="0"/>
        <v>45</v>
      </c>
      <c r="C28" s="30">
        <v>0</v>
      </c>
      <c r="D28" s="30">
        <v>0</v>
      </c>
      <c r="E28" s="31">
        <v>0</v>
      </c>
      <c r="F28" s="30">
        <v>0</v>
      </c>
      <c r="G28" s="30">
        <v>0</v>
      </c>
      <c r="H28" s="31">
        <v>0</v>
      </c>
      <c r="I28" s="31">
        <v>1</v>
      </c>
      <c r="J28" s="31">
        <v>0</v>
      </c>
      <c r="K28" s="31">
        <v>1</v>
      </c>
      <c r="L28" s="31">
        <v>0</v>
      </c>
      <c r="M28" s="30">
        <v>0</v>
      </c>
      <c r="N28" s="31">
        <v>9</v>
      </c>
      <c r="O28" s="30">
        <v>0</v>
      </c>
      <c r="P28" s="30">
        <v>0</v>
      </c>
      <c r="Q28" s="31">
        <v>1</v>
      </c>
      <c r="R28" s="30">
        <v>0</v>
      </c>
      <c r="S28" s="30">
        <v>0</v>
      </c>
      <c r="T28" s="31">
        <v>0</v>
      </c>
      <c r="U28" s="31">
        <v>0</v>
      </c>
      <c r="V28" s="31">
        <v>0</v>
      </c>
      <c r="W28" s="31">
        <v>3</v>
      </c>
      <c r="X28" s="31">
        <v>0</v>
      </c>
      <c r="Y28" s="31">
        <v>0</v>
      </c>
      <c r="Z28" s="31">
        <v>9</v>
      </c>
      <c r="AA28" s="30">
        <v>0</v>
      </c>
      <c r="AB28" s="31">
        <v>1</v>
      </c>
      <c r="AC28" s="31">
        <v>0</v>
      </c>
      <c r="AD28" s="30">
        <v>0</v>
      </c>
      <c r="AE28" s="31">
        <v>0</v>
      </c>
      <c r="AF28" s="30">
        <v>0</v>
      </c>
      <c r="AG28" s="31">
        <v>0</v>
      </c>
      <c r="AH28" s="31">
        <v>0</v>
      </c>
      <c r="AI28" s="31">
        <v>0</v>
      </c>
      <c r="AJ28" s="31">
        <v>3</v>
      </c>
      <c r="AK28" s="30">
        <v>0</v>
      </c>
      <c r="AL28" s="31">
        <v>2</v>
      </c>
      <c r="AM28" s="30">
        <v>0</v>
      </c>
      <c r="AN28" s="31">
        <v>0</v>
      </c>
      <c r="AO28" s="31">
        <v>0</v>
      </c>
      <c r="AP28" s="30">
        <v>0</v>
      </c>
      <c r="AQ28" s="31">
        <v>4</v>
      </c>
      <c r="AR28" s="31">
        <v>9</v>
      </c>
      <c r="AS28" s="31">
        <v>0</v>
      </c>
      <c r="AT28" s="31">
        <v>0</v>
      </c>
      <c r="AU28" s="30">
        <v>0</v>
      </c>
      <c r="AV28" s="31">
        <v>0</v>
      </c>
      <c r="AW28" s="31">
        <v>0</v>
      </c>
      <c r="AX28" s="30">
        <v>0</v>
      </c>
      <c r="AY28" s="30">
        <v>0</v>
      </c>
      <c r="AZ28" s="30">
        <v>0</v>
      </c>
      <c r="BA28" s="30">
        <v>0</v>
      </c>
      <c r="BB28" s="30">
        <v>0</v>
      </c>
      <c r="BC28" s="30">
        <v>0</v>
      </c>
      <c r="BD28" s="31">
        <v>0</v>
      </c>
      <c r="BE28" s="31">
        <v>1</v>
      </c>
      <c r="BF28" s="31">
        <v>0</v>
      </c>
      <c r="BG28" s="30">
        <v>0</v>
      </c>
      <c r="BH28" s="30">
        <v>0</v>
      </c>
      <c r="BI28" s="30">
        <v>0</v>
      </c>
      <c r="BJ28" s="31">
        <v>0</v>
      </c>
      <c r="BK28" s="31">
        <v>0</v>
      </c>
      <c r="BL28" s="31">
        <v>1</v>
      </c>
      <c r="BM28" s="5"/>
      <c r="BN28" s="31">
        <v>0</v>
      </c>
      <c r="BO28" s="31">
        <v>0</v>
      </c>
      <c r="BP28" s="31">
        <v>0</v>
      </c>
      <c r="BQ28" s="31">
        <v>0</v>
      </c>
      <c r="BR28" s="30">
        <v>0</v>
      </c>
    </row>
    <row r="29" spans="1:70" ht="15.75" x14ac:dyDescent="0.25">
      <c r="A29" s="42">
        <v>42538</v>
      </c>
      <c r="B29" s="24">
        <f t="shared" si="0"/>
        <v>52</v>
      </c>
      <c r="C29" s="30">
        <v>0</v>
      </c>
      <c r="D29" s="30">
        <v>0</v>
      </c>
      <c r="E29" s="31">
        <v>0</v>
      </c>
      <c r="F29" s="30">
        <v>0</v>
      </c>
      <c r="G29" s="30">
        <v>0</v>
      </c>
      <c r="H29" s="31">
        <v>0</v>
      </c>
      <c r="I29" s="31">
        <v>4</v>
      </c>
      <c r="J29" s="31">
        <v>0</v>
      </c>
      <c r="K29" s="31">
        <v>1</v>
      </c>
      <c r="L29" s="31">
        <v>0</v>
      </c>
      <c r="M29" s="30">
        <v>0</v>
      </c>
      <c r="N29" s="31">
        <v>4</v>
      </c>
      <c r="O29" s="30">
        <v>0</v>
      </c>
      <c r="P29" s="30">
        <v>0</v>
      </c>
      <c r="Q29" s="31">
        <v>0</v>
      </c>
      <c r="R29" s="30">
        <v>0</v>
      </c>
      <c r="S29" s="30">
        <v>0</v>
      </c>
      <c r="T29" s="31">
        <v>0</v>
      </c>
      <c r="U29" s="31">
        <v>0</v>
      </c>
      <c r="V29" s="31">
        <v>0</v>
      </c>
      <c r="W29" s="31">
        <v>13</v>
      </c>
      <c r="X29" s="31">
        <v>1</v>
      </c>
      <c r="Y29" s="31">
        <v>0</v>
      </c>
      <c r="Z29" s="31">
        <v>1</v>
      </c>
      <c r="AA29" s="30">
        <v>0</v>
      </c>
      <c r="AB29" s="31">
        <v>2</v>
      </c>
      <c r="AC29" s="31">
        <v>0</v>
      </c>
      <c r="AD29" s="30">
        <v>0</v>
      </c>
      <c r="AE29" s="31">
        <v>0</v>
      </c>
      <c r="AF29" s="30">
        <v>0</v>
      </c>
      <c r="AG29" s="31">
        <v>0</v>
      </c>
      <c r="AH29" s="31">
        <v>0</v>
      </c>
      <c r="AI29" s="31">
        <v>1</v>
      </c>
      <c r="AJ29" s="31">
        <v>2</v>
      </c>
      <c r="AK29" s="30">
        <v>0</v>
      </c>
      <c r="AL29" s="31">
        <v>6</v>
      </c>
      <c r="AM29" s="30">
        <v>0</v>
      </c>
      <c r="AN29" s="31">
        <v>7</v>
      </c>
      <c r="AO29" s="31">
        <v>0</v>
      </c>
      <c r="AP29" s="30">
        <v>0</v>
      </c>
      <c r="AQ29" s="31">
        <v>2</v>
      </c>
      <c r="AR29" s="31">
        <v>8</v>
      </c>
      <c r="AS29" s="31">
        <v>0</v>
      </c>
      <c r="AT29" s="31">
        <v>0</v>
      </c>
      <c r="AU29" s="30">
        <v>0</v>
      </c>
      <c r="AV29" s="31">
        <v>0</v>
      </c>
      <c r="AW29" s="31">
        <v>0</v>
      </c>
      <c r="AX29" s="30">
        <v>0</v>
      </c>
      <c r="AY29" s="30">
        <v>0</v>
      </c>
      <c r="AZ29" s="30">
        <v>0</v>
      </c>
      <c r="BA29" s="30">
        <v>0</v>
      </c>
      <c r="BB29" s="30">
        <v>0</v>
      </c>
      <c r="BC29" s="30">
        <v>0</v>
      </c>
      <c r="BD29" s="31">
        <v>0</v>
      </c>
      <c r="BE29" s="31">
        <v>0</v>
      </c>
      <c r="BF29" s="31">
        <v>0</v>
      </c>
      <c r="BG29" s="30">
        <v>0</v>
      </c>
      <c r="BH29" s="30">
        <v>0</v>
      </c>
      <c r="BI29" s="30">
        <v>0</v>
      </c>
      <c r="BJ29" s="31">
        <v>0</v>
      </c>
      <c r="BK29" s="31">
        <v>0</v>
      </c>
      <c r="BL29" s="31">
        <v>0</v>
      </c>
      <c r="BM29" s="5"/>
      <c r="BN29" s="31">
        <v>0</v>
      </c>
      <c r="BO29" s="31">
        <v>0</v>
      </c>
      <c r="BP29" s="31">
        <v>0</v>
      </c>
      <c r="BQ29" s="31">
        <v>0</v>
      </c>
      <c r="BR29" s="30">
        <v>0</v>
      </c>
    </row>
    <row r="30" spans="1:70" ht="15.75" x14ac:dyDescent="0.25">
      <c r="A30" s="42">
        <v>42539</v>
      </c>
      <c r="B30" s="24">
        <f t="shared" si="0"/>
        <v>30</v>
      </c>
      <c r="C30" s="30">
        <v>0</v>
      </c>
      <c r="D30" s="30">
        <v>0</v>
      </c>
      <c r="E30" s="31">
        <v>0</v>
      </c>
      <c r="F30" s="30">
        <v>0</v>
      </c>
      <c r="G30" s="30">
        <v>0</v>
      </c>
      <c r="H30" s="31">
        <v>0</v>
      </c>
      <c r="I30" s="31">
        <v>2</v>
      </c>
      <c r="J30" s="31">
        <v>0</v>
      </c>
      <c r="K30" s="31">
        <v>0</v>
      </c>
      <c r="L30" s="31">
        <v>1</v>
      </c>
      <c r="M30" s="30">
        <v>0</v>
      </c>
      <c r="N30" s="31">
        <v>2</v>
      </c>
      <c r="O30" s="30">
        <v>0</v>
      </c>
      <c r="P30" s="30">
        <v>0</v>
      </c>
      <c r="Q30" s="31">
        <v>0</v>
      </c>
      <c r="R30" s="30">
        <v>0</v>
      </c>
      <c r="S30" s="30">
        <v>0</v>
      </c>
      <c r="T30" s="31">
        <v>0</v>
      </c>
      <c r="U30" s="31">
        <v>0</v>
      </c>
      <c r="V30" s="31">
        <v>0</v>
      </c>
      <c r="W30" s="31">
        <v>3</v>
      </c>
      <c r="X30" s="31">
        <v>0</v>
      </c>
      <c r="Y30" s="31">
        <v>0</v>
      </c>
      <c r="Z30" s="31">
        <v>2</v>
      </c>
      <c r="AA30" s="30">
        <v>0</v>
      </c>
      <c r="AB30" s="31">
        <v>3</v>
      </c>
      <c r="AC30" s="31">
        <v>0</v>
      </c>
      <c r="AD30" s="30">
        <v>0</v>
      </c>
      <c r="AE30" s="31">
        <v>1</v>
      </c>
      <c r="AF30" s="30">
        <v>0</v>
      </c>
      <c r="AG30" s="31">
        <v>0</v>
      </c>
      <c r="AH30" s="31">
        <v>0</v>
      </c>
      <c r="AI30" s="31">
        <v>0</v>
      </c>
      <c r="AJ30" s="31">
        <v>5</v>
      </c>
      <c r="AK30" s="30">
        <v>0</v>
      </c>
      <c r="AL30" s="31">
        <v>0</v>
      </c>
      <c r="AM30" s="30">
        <v>0</v>
      </c>
      <c r="AN30" s="31">
        <v>1</v>
      </c>
      <c r="AO30" s="31">
        <v>0</v>
      </c>
      <c r="AP30" s="30">
        <v>0</v>
      </c>
      <c r="AQ30" s="31">
        <v>5</v>
      </c>
      <c r="AR30" s="31">
        <v>5</v>
      </c>
      <c r="AS30" s="31">
        <v>0</v>
      </c>
      <c r="AT30" s="31">
        <v>0</v>
      </c>
      <c r="AU30" s="30">
        <v>0</v>
      </c>
      <c r="AV30" s="31">
        <v>0</v>
      </c>
      <c r="AW30" s="31">
        <v>0</v>
      </c>
      <c r="AX30" s="30">
        <v>0</v>
      </c>
      <c r="AY30" s="30">
        <v>0</v>
      </c>
      <c r="AZ30" s="30">
        <v>0</v>
      </c>
      <c r="BA30" s="30">
        <v>0</v>
      </c>
      <c r="BB30" s="30">
        <v>0</v>
      </c>
      <c r="BC30" s="30">
        <v>0</v>
      </c>
      <c r="BD30" s="31">
        <v>0</v>
      </c>
      <c r="BE30" s="31">
        <v>0</v>
      </c>
      <c r="BF30" s="31">
        <v>0</v>
      </c>
      <c r="BG30" s="30">
        <v>0</v>
      </c>
      <c r="BH30" s="30">
        <v>0</v>
      </c>
      <c r="BI30" s="30">
        <v>0</v>
      </c>
      <c r="BJ30" s="31">
        <v>0</v>
      </c>
      <c r="BK30" s="31">
        <v>0</v>
      </c>
      <c r="BL30" s="31">
        <v>0</v>
      </c>
      <c r="BM30" s="4"/>
      <c r="BN30" s="31">
        <v>0</v>
      </c>
      <c r="BO30" s="31">
        <v>0</v>
      </c>
      <c r="BP30" s="31">
        <v>0</v>
      </c>
      <c r="BQ30" s="31">
        <v>0</v>
      </c>
      <c r="BR30" s="30">
        <v>0</v>
      </c>
    </row>
    <row r="31" spans="1:70" ht="15.75" x14ac:dyDescent="0.25">
      <c r="A31" s="42">
        <v>42540</v>
      </c>
      <c r="B31" s="24">
        <f t="shared" si="0"/>
        <v>29</v>
      </c>
      <c r="C31" s="30">
        <v>0</v>
      </c>
      <c r="D31" s="30">
        <v>0</v>
      </c>
      <c r="E31" s="31">
        <v>0</v>
      </c>
      <c r="F31" s="30">
        <v>0</v>
      </c>
      <c r="G31" s="30">
        <v>0</v>
      </c>
      <c r="H31" s="31">
        <v>1</v>
      </c>
      <c r="I31" s="31">
        <v>1</v>
      </c>
      <c r="J31" s="31">
        <v>0</v>
      </c>
      <c r="K31" s="31">
        <v>0</v>
      </c>
      <c r="L31" s="31">
        <v>0</v>
      </c>
      <c r="M31" s="30">
        <v>0</v>
      </c>
      <c r="N31" s="31">
        <v>10</v>
      </c>
      <c r="O31" s="30">
        <v>0</v>
      </c>
      <c r="P31" s="30">
        <v>0</v>
      </c>
      <c r="Q31" s="31">
        <v>0</v>
      </c>
      <c r="R31" s="30">
        <v>0</v>
      </c>
      <c r="S31" s="30">
        <v>0</v>
      </c>
      <c r="T31" s="31">
        <v>0</v>
      </c>
      <c r="U31" s="31">
        <v>0</v>
      </c>
      <c r="V31" s="31">
        <v>0</v>
      </c>
      <c r="W31" s="31">
        <v>1</v>
      </c>
      <c r="X31" s="31">
        <v>0</v>
      </c>
      <c r="Y31" s="31">
        <v>0</v>
      </c>
      <c r="Z31" s="31">
        <v>2</v>
      </c>
      <c r="AA31" s="30">
        <v>0</v>
      </c>
      <c r="AB31" s="31">
        <v>0</v>
      </c>
      <c r="AC31" s="31">
        <v>0</v>
      </c>
      <c r="AD31" s="30">
        <v>0</v>
      </c>
      <c r="AE31" s="31">
        <v>0</v>
      </c>
      <c r="AF31" s="30">
        <v>0</v>
      </c>
      <c r="AG31" s="31">
        <v>0</v>
      </c>
      <c r="AH31" s="31">
        <v>0</v>
      </c>
      <c r="AI31" s="31">
        <v>0</v>
      </c>
      <c r="AJ31" s="31">
        <v>0</v>
      </c>
      <c r="AK31" s="30">
        <v>0</v>
      </c>
      <c r="AL31" s="31">
        <v>1</v>
      </c>
      <c r="AM31" s="30">
        <v>0</v>
      </c>
      <c r="AN31" s="31">
        <v>1</v>
      </c>
      <c r="AO31" s="31">
        <v>0</v>
      </c>
      <c r="AP31" s="30">
        <v>0</v>
      </c>
      <c r="AQ31" s="31">
        <v>0</v>
      </c>
      <c r="AR31" s="31">
        <v>10</v>
      </c>
      <c r="AS31" s="31">
        <v>0</v>
      </c>
      <c r="AT31" s="31">
        <v>0</v>
      </c>
      <c r="AU31" s="30">
        <v>0</v>
      </c>
      <c r="AV31" s="31">
        <v>0</v>
      </c>
      <c r="AW31" s="31">
        <v>0</v>
      </c>
      <c r="AX31" s="30">
        <v>0</v>
      </c>
      <c r="AY31" s="30">
        <v>0</v>
      </c>
      <c r="AZ31" s="30">
        <v>0</v>
      </c>
      <c r="BA31" s="30">
        <v>0</v>
      </c>
      <c r="BB31" s="30">
        <v>0</v>
      </c>
      <c r="BC31" s="30">
        <v>0</v>
      </c>
      <c r="BD31" s="31">
        <v>0</v>
      </c>
      <c r="BE31" s="31">
        <v>0</v>
      </c>
      <c r="BF31" s="31">
        <v>0</v>
      </c>
      <c r="BG31" s="30">
        <v>0</v>
      </c>
      <c r="BH31" s="30">
        <v>0</v>
      </c>
      <c r="BI31" s="30">
        <v>0</v>
      </c>
      <c r="BJ31" s="31">
        <v>0</v>
      </c>
      <c r="BK31" s="31">
        <v>0</v>
      </c>
      <c r="BL31" s="31">
        <v>0</v>
      </c>
      <c r="BM31" s="4"/>
      <c r="BN31" s="31">
        <v>2</v>
      </c>
      <c r="BO31" s="31">
        <v>0</v>
      </c>
      <c r="BP31" s="31">
        <v>0</v>
      </c>
      <c r="BQ31" s="31">
        <v>0</v>
      </c>
      <c r="BR31" s="30">
        <v>0</v>
      </c>
    </row>
    <row r="32" spans="1:70" ht="15.75" x14ac:dyDescent="0.25">
      <c r="A32" s="42">
        <v>42541</v>
      </c>
      <c r="B32" s="24">
        <f t="shared" si="0"/>
        <v>29</v>
      </c>
      <c r="C32" s="30">
        <v>0</v>
      </c>
      <c r="D32" s="30">
        <v>0</v>
      </c>
      <c r="E32" s="31">
        <v>0</v>
      </c>
      <c r="F32" s="30">
        <v>0</v>
      </c>
      <c r="G32" s="30">
        <v>0</v>
      </c>
      <c r="H32" s="31">
        <v>0</v>
      </c>
      <c r="I32" s="31">
        <v>0</v>
      </c>
      <c r="J32" s="31">
        <v>0</v>
      </c>
      <c r="K32" s="31">
        <v>1</v>
      </c>
      <c r="L32" s="31">
        <v>0</v>
      </c>
      <c r="M32" s="30">
        <v>0</v>
      </c>
      <c r="N32" s="31">
        <v>6</v>
      </c>
      <c r="O32" s="30">
        <v>0</v>
      </c>
      <c r="P32" s="30">
        <v>0</v>
      </c>
      <c r="Q32" s="31">
        <v>0</v>
      </c>
      <c r="R32" s="30">
        <v>0</v>
      </c>
      <c r="S32" s="30">
        <v>0</v>
      </c>
      <c r="T32" s="31">
        <v>0</v>
      </c>
      <c r="U32" s="31">
        <v>0</v>
      </c>
      <c r="V32" s="31">
        <v>0</v>
      </c>
      <c r="W32" s="31">
        <v>1</v>
      </c>
      <c r="X32" s="31">
        <v>0</v>
      </c>
      <c r="Y32" s="31">
        <v>0</v>
      </c>
      <c r="Z32" s="31">
        <v>4</v>
      </c>
      <c r="AA32" s="30">
        <v>0</v>
      </c>
      <c r="AB32" s="31">
        <v>2</v>
      </c>
      <c r="AC32" s="31">
        <v>0</v>
      </c>
      <c r="AD32" s="30">
        <v>0</v>
      </c>
      <c r="AE32" s="31">
        <v>1</v>
      </c>
      <c r="AF32" s="30">
        <v>0</v>
      </c>
      <c r="AG32" s="31">
        <v>0</v>
      </c>
      <c r="AH32" s="31">
        <v>0</v>
      </c>
      <c r="AI32" s="31">
        <v>0</v>
      </c>
      <c r="AJ32" s="31">
        <v>1</v>
      </c>
      <c r="AK32" s="30">
        <v>0</v>
      </c>
      <c r="AL32" s="31">
        <v>0</v>
      </c>
      <c r="AM32" s="30">
        <v>0</v>
      </c>
      <c r="AN32" s="31">
        <v>3</v>
      </c>
      <c r="AO32" s="31">
        <v>0</v>
      </c>
      <c r="AP32" s="30">
        <v>0</v>
      </c>
      <c r="AQ32" s="31">
        <v>0</v>
      </c>
      <c r="AR32" s="31">
        <v>7</v>
      </c>
      <c r="AS32" s="31">
        <v>0</v>
      </c>
      <c r="AT32" s="31">
        <v>0</v>
      </c>
      <c r="AU32" s="30">
        <v>0</v>
      </c>
      <c r="AV32" s="31">
        <v>0</v>
      </c>
      <c r="AW32" s="31">
        <v>0</v>
      </c>
      <c r="AX32" s="30">
        <v>0</v>
      </c>
      <c r="AY32" s="30">
        <v>0</v>
      </c>
      <c r="AZ32" s="30">
        <v>0</v>
      </c>
      <c r="BA32" s="30">
        <v>0</v>
      </c>
      <c r="BB32" s="30">
        <v>0</v>
      </c>
      <c r="BC32" s="30">
        <v>0</v>
      </c>
      <c r="BD32" s="31">
        <v>0</v>
      </c>
      <c r="BE32" s="31">
        <v>0</v>
      </c>
      <c r="BF32" s="31">
        <v>0</v>
      </c>
      <c r="BG32" s="30">
        <v>0</v>
      </c>
      <c r="BH32" s="30">
        <v>0</v>
      </c>
      <c r="BI32" s="30">
        <v>0</v>
      </c>
      <c r="BJ32" s="31">
        <v>0</v>
      </c>
      <c r="BK32" s="31">
        <v>0</v>
      </c>
      <c r="BL32" s="31">
        <v>0</v>
      </c>
      <c r="BM32" s="4"/>
      <c r="BN32" s="31">
        <v>3</v>
      </c>
      <c r="BO32" s="31">
        <v>0</v>
      </c>
      <c r="BP32" s="31">
        <v>0</v>
      </c>
      <c r="BQ32" s="31">
        <v>0</v>
      </c>
      <c r="BR32" s="30">
        <v>0</v>
      </c>
    </row>
    <row r="33" spans="1:75" ht="15.75" x14ac:dyDescent="0.25">
      <c r="A33" s="42">
        <v>42542</v>
      </c>
      <c r="B33" s="24">
        <f t="shared" si="0"/>
        <v>58</v>
      </c>
      <c r="C33" s="30">
        <v>0</v>
      </c>
      <c r="D33" s="30">
        <v>0</v>
      </c>
      <c r="E33" s="31">
        <v>0</v>
      </c>
      <c r="F33" s="30">
        <v>0</v>
      </c>
      <c r="G33" s="30">
        <v>0</v>
      </c>
      <c r="H33" s="31">
        <v>0</v>
      </c>
      <c r="I33" s="31">
        <v>2</v>
      </c>
      <c r="J33" s="31">
        <v>0</v>
      </c>
      <c r="K33" s="31">
        <v>1</v>
      </c>
      <c r="L33" s="31">
        <v>0</v>
      </c>
      <c r="M33" s="30">
        <v>0</v>
      </c>
      <c r="N33" s="31">
        <v>14</v>
      </c>
      <c r="O33" s="30">
        <v>0</v>
      </c>
      <c r="P33" s="30">
        <v>0</v>
      </c>
      <c r="Q33" s="31">
        <v>0</v>
      </c>
      <c r="R33" s="30">
        <v>0</v>
      </c>
      <c r="S33" s="30">
        <v>0</v>
      </c>
      <c r="T33" s="31">
        <v>0</v>
      </c>
      <c r="U33" s="31">
        <v>0</v>
      </c>
      <c r="V33" s="31">
        <v>1</v>
      </c>
      <c r="W33" s="31">
        <v>2</v>
      </c>
      <c r="X33" s="31">
        <v>0</v>
      </c>
      <c r="Y33" s="31">
        <v>0</v>
      </c>
      <c r="Z33" s="31">
        <v>5</v>
      </c>
      <c r="AA33" s="30">
        <v>0</v>
      </c>
      <c r="AB33" s="31">
        <v>6</v>
      </c>
      <c r="AC33" s="31">
        <v>0</v>
      </c>
      <c r="AD33" s="30">
        <v>0</v>
      </c>
      <c r="AE33" s="31">
        <v>1</v>
      </c>
      <c r="AF33" s="30">
        <v>0</v>
      </c>
      <c r="AG33" s="31">
        <v>0</v>
      </c>
      <c r="AH33" s="31">
        <v>0</v>
      </c>
      <c r="AI33" s="31">
        <v>1</v>
      </c>
      <c r="AJ33" s="31">
        <v>4</v>
      </c>
      <c r="AK33" s="30">
        <v>0</v>
      </c>
      <c r="AL33" s="31">
        <v>4</v>
      </c>
      <c r="AM33" s="30">
        <v>0</v>
      </c>
      <c r="AN33" s="31">
        <v>2</v>
      </c>
      <c r="AO33" s="31">
        <v>0</v>
      </c>
      <c r="AP33" s="30">
        <v>0</v>
      </c>
      <c r="AQ33" s="31">
        <v>0</v>
      </c>
      <c r="AR33" s="31">
        <v>11</v>
      </c>
      <c r="AS33" s="31">
        <v>0</v>
      </c>
      <c r="AT33" s="31">
        <v>0</v>
      </c>
      <c r="AU33" s="30">
        <v>0</v>
      </c>
      <c r="AV33" s="31">
        <v>0</v>
      </c>
      <c r="AW33" s="31">
        <v>0</v>
      </c>
      <c r="AX33" s="30">
        <v>0</v>
      </c>
      <c r="AY33" s="30">
        <v>0</v>
      </c>
      <c r="AZ33" s="30">
        <v>0</v>
      </c>
      <c r="BA33" s="30">
        <v>0</v>
      </c>
      <c r="BB33" s="30">
        <v>0</v>
      </c>
      <c r="BC33" s="30">
        <v>0</v>
      </c>
      <c r="BD33" s="31">
        <v>0</v>
      </c>
      <c r="BE33" s="31">
        <v>0</v>
      </c>
      <c r="BF33" s="31">
        <v>0</v>
      </c>
      <c r="BG33" s="30">
        <v>0</v>
      </c>
      <c r="BH33" s="30">
        <v>0</v>
      </c>
      <c r="BI33" s="30">
        <v>0</v>
      </c>
      <c r="BJ33" s="31">
        <v>0</v>
      </c>
      <c r="BK33" s="31">
        <v>0</v>
      </c>
      <c r="BL33" s="31">
        <v>0</v>
      </c>
      <c r="BM33" s="4"/>
      <c r="BN33" s="31">
        <v>4</v>
      </c>
      <c r="BO33" s="31">
        <v>0</v>
      </c>
      <c r="BP33" s="31">
        <v>0</v>
      </c>
      <c r="BQ33" s="31">
        <v>0</v>
      </c>
      <c r="BR33" s="30">
        <v>0</v>
      </c>
    </row>
    <row r="34" spans="1:75" ht="15.75" x14ac:dyDescent="0.25">
      <c r="A34" s="42">
        <v>42543</v>
      </c>
      <c r="B34" s="24">
        <f t="shared" si="0"/>
        <v>64</v>
      </c>
      <c r="C34" s="30">
        <v>0</v>
      </c>
      <c r="D34" s="30">
        <v>0</v>
      </c>
      <c r="E34" s="31">
        <v>0</v>
      </c>
      <c r="F34" s="30">
        <v>0</v>
      </c>
      <c r="G34" s="30">
        <v>0</v>
      </c>
      <c r="H34" s="31">
        <v>0</v>
      </c>
      <c r="I34" s="31">
        <v>3</v>
      </c>
      <c r="J34" s="31">
        <v>0</v>
      </c>
      <c r="K34" s="31">
        <v>6</v>
      </c>
      <c r="L34" s="31">
        <v>0</v>
      </c>
      <c r="M34" s="30">
        <v>0</v>
      </c>
      <c r="N34" s="31">
        <v>6</v>
      </c>
      <c r="O34" s="30">
        <v>0</v>
      </c>
      <c r="P34" s="30">
        <v>0</v>
      </c>
      <c r="Q34" s="31">
        <v>0</v>
      </c>
      <c r="R34" s="30">
        <v>0</v>
      </c>
      <c r="S34" s="30">
        <v>0</v>
      </c>
      <c r="T34" s="31">
        <v>0</v>
      </c>
      <c r="U34" s="31">
        <v>0</v>
      </c>
      <c r="V34" s="31">
        <v>0</v>
      </c>
      <c r="W34" s="31">
        <v>3</v>
      </c>
      <c r="X34" s="31">
        <v>0</v>
      </c>
      <c r="Y34" s="31">
        <v>0</v>
      </c>
      <c r="Z34" s="31">
        <v>7</v>
      </c>
      <c r="AA34" s="30">
        <v>0</v>
      </c>
      <c r="AB34" s="31">
        <v>5</v>
      </c>
      <c r="AC34" s="31">
        <v>0</v>
      </c>
      <c r="AD34" s="30">
        <v>0</v>
      </c>
      <c r="AE34" s="31">
        <v>1</v>
      </c>
      <c r="AF34" s="30">
        <v>0</v>
      </c>
      <c r="AG34" s="31">
        <v>0</v>
      </c>
      <c r="AH34" s="31">
        <v>0</v>
      </c>
      <c r="AI34" s="31">
        <v>0</v>
      </c>
      <c r="AJ34" s="31">
        <v>6</v>
      </c>
      <c r="AK34" s="30">
        <v>0</v>
      </c>
      <c r="AL34" s="31">
        <v>5</v>
      </c>
      <c r="AM34" s="30">
        <v>0</v>
      </c>
      <c r="AN34" s="31">
        <v>3</v>
      </c>
      <c r="AO34" s="31">
        <v>0</v>
      </c>
      <c r="AP34" s="30">
        <v>0</v>
      </c>
      <c r="AQ34" s="31">
        <v>1</v>
      </c>
      <c r="AR34" s="31">
        <v>14</v>
      </c>
      <c r="AS34" s="31">
        <v>0</v>
      </c>
      <c r="AT34" s="31">
        <v>0</v>
      </c>
      <c r="AU34" s="30">
        <v>0</v>
      </c>
      <c r="AV34" s="31">
        <v>0</v>
      </c>
      <c r="AW34" s="31">
        <v>0</v>
      </c>
      <c r="AX34" s="30">
        <v>0</v>
      </c>
      <c r="AY34" s="30">
        <v>0</v>
      </c>
      <c r="AZ34" s="30">
        <v>0</v>
      </c>
      <c r="BA34" s="30">
        <v>0</v>
      </c>
      <c r="BB34" s="30">
        <v>0</v>
      </c>
      <c r="BC34" s="30">
        <v>0</v>
      </c>
      <c r="BD34" s="31">
        <v>1</v>
      </c>
      <c r="BE34" s="31">
        <v>0</v>
      </c>
      <c r="BF34" s="31">
        <v>0</v>
      </c>
      <c r="BG34" s="30">
        <v>0</v>
      </c>
      <c r="BH34" s="30">
        <v>0</v>
      </c>
      <c r="BI34" s="30">
        <v>0</v>
      </c>
      <c r="BJ34" s="31">
        <v>0</v>
      </c>
      <c r="BK34" s="31">
        <v>0</v>
      </c>
      <c r="BL34" s="31">
        <v>0</v>
      </c>
      <c r="BM34" s="4"/>
      <c r="BN34" s="31">
        <v>2</v>
      </c>
      <c r="BO34" s="31">
        <v>0</v>
      </c>
      <c r="BP34" s="31">
        <v>1</v>
      </c>
      <c r="BQ34" s="31">
        <v>0</v>
      </c>
      <c r="BR34" s="30">
        <v>0</v>
      </c>
    </row>
    <row r="35" spans="1:75" ht="15.75" x14ac:dyDescent="0.25">
      <c r="A35" s="42">
        <v>42544</v>
      </c>
      <c r="B35" s="24">
        <f t="shared" si="0"/>
        <v>46</v>
      </c>
      <c r="C35" s="30">
        <v>0</v>
      </c>
      <c r="D35" s="30">
        <v>0</v>
      </c>
      <c r="E35" s="31">
        <v>0</v>
      </c>
      <c r="F35" s="30">
        <v>0</v>
      </c>
      <c r="G35" s="30">
        <v>0</v>
      </c>
      <c r="H35" s="31">
        <v>0</v>
      </c>
      <c r="I35" s="31">
        <v>3</v>
      </c>
      <c r="J35" s="31">
        <v>0</v>
      </c>
      <c r="K35" s="31">
        <v>1</v>
      </c>
      <c r="L35" s="31">
        <v>1</v>
      </c>
      <c r="M35" s="30">
        <v>0</v>
      </c>
      <c r="N35" s="31">
        <v>5</v>
      </c>
      <c r="O35" s="30">
        <v>0</v>
      </c>
      <c r="P35" s="30">
        <v>0</v>
      </c>
      <c r="Q35" s="31">
        <v>0</v>
      </c>
      <c r="R35" s="30">
        <v>0</v>
      </c>
      <c r="S35" s="30">
        <v>0</v>
      </c>
      <c r="T35" s="31">
        <v>0</v>
      </c>
      <c r="U35" s="31">
        <v>0</v>
      </c>
      <c r="V35" s="31">
        <v>0</v>
      </c>
      <c r="W35" s="31">
        <v>0</v>
      </c>
      <c r="X35" s="31">
        <v>0</v>
      </c>
      <c r="Y35" s="31">
        <v>0</v>
      </c>
      <c r="Z35" s="31">
        <v>5</v>
      </c>
      <c r="AA35" s="30">
        <v>0</v>
      </c>
      <c r="AB35" s="31">
        <v>3</v>
      </c>
      <c r="AC35" s="31">
        <v>0</v>
      </c>
      <c r="AD35" s="30">
        <v>0</v>
      </c>
      <c r="AE35" s="31">
        <v>0</v>
      </c>
      <c r="AF35" s="30">
        <v>0</v>
      </c>
      <c r="AG35" s="31">
        <v>0</v>
      </c>
      <c r="AH35" s="31">
        <v>0</v>
      </c>
      <c r="AI35" s="31">
        <v>0</v>
      </c>
      <c r="AJ35" s="31">
        <v>6</v>
      </c>
      <c r="AK35" s="30">
        <v>0</v>
      </c>
      <c r="AL35" s="31">
        <v>4</v>
      </c>
      <c r="AM35" s="30">
        <v>0</v>
      </c>
      <c r="AN35" s="31">
        <v>4</v>
      </c>
      <c r="AO35" s="31">
        <v>0</v>
      </c>
      <c r="AP35" s="30">
        <v>0</v>
      </c>
      <c r="AQ35" s="31">
        <v>0</v>
      </c>
      <c r="AR35" s="31">
        <v>8</v>
      </c>
      <c r="AS35" s="31">
        <v>0</v>
      </c>
      <c r="AT35" s="31">
        <v>0</v>
      </c>
      <c r="AU35" s="30">
        <v>0</v>
      </c>
      <c r="AV35" s="31">
        <v>0</v>
      </c>
      <c r="AW35" s="31">
        <v>0</v>
      </c>
      <c r="AX35" s="30">
        <v>0</v>
      </c>
      <c r="AY35" s="30">
        <v>0</v>
      </c>
      <c r="AZ35" s="30">
        <v>0</v>
      </c>
      <c r="BA35" s="30">
        <v>0</v>
      </c>
      <c r="BB35" s="30">
        <v>0</v>
      </c>
      <c r="BC35" s="30">
        <v>0</v>
      </c>
      <c r="BD35" s="31">
        <v>1</v>
      </c>
      <c r="BE35" s="31">
        <v>0</v>
      </c>
      <c r="BF35" s="31">
        <v>0</v>
      </c>
      <c r="BG35" s="30">
        <v>0</v>
      </c>
      <c r="BH35" s="30">
        <v>0</v>
      </c>
      <c r="BI35" s="30">
        <v>0</v>
      </c>
      <c r="BJ35" s="31">
        <v>1</v>
      </c>
      <c r="BK35" s="31">
        <v>0</v>
      </c>
      <c r="BL35" s="31">
        <v>0</v>
      </c>
      <c r="BM35" s="4"/>
      <c r="BN35" s="31">
        <v>4</v>
      </c>
      <c r="BO35" s="31">
        <v>0</v>
      </c>
      <c r="BP35" s="31">
        <v>0</v>
      </c>
      <c r="BQ35" s="31">
        <v>0</v>
      </c>
      <c r="BR35" s="30">
        <v>0</v>
      </c>
    </row>
    <row r="36" spans="1:75" ht="15.75" x14ac:dyDescent="0.25">
      <c r="A36" s="42">
        <v>42545</v>
      </c>
      <c r="B36" s="24">
        <f t="shared" si="0"/>
        <v>55</v>
      </c>
      <c r="C36" s="30">
        <v>0</v>
      </c>
      <c r="D36" s="30">
        <v>0</v>
      </c>
      <c r="E36" s="31">
        <v>1</v>
      </c>
      <c r="F36" s="30">
        <v>0</v>
      </c>
      <c r="G36" s="30">
        <v>0</v>
      </c>
      <c r="H36" s="31">
        <v>0</v>
      </c>
      <c r="I36" s="31">
        <v>5</v>
      </c>
      <c r="J36" s="31">
        <v>0</v>
      </c>
      <c r="K36" s="31">
        <v>1</v>
      </c>
      <c r="L36" s="31">
        <v>3</v>
      </c>
      <c r="M36" s="30">
        <v>0</v>
      </c>
      <c r="N36" s="31">
        <v>4</v>
      </c>
      <c r="O36" s="30">
        <v>0</v>
      </c>
      <c r="P36" s="30">
        <v>0</v>
      </c>
      <c r="Q36" s="31">
        <v>0</v>
      </c>
      <c r="R36" s="30">
        <v>0</v>
      </c>
      <c r="S36" s="30">
        <v>0</v>
      </c>
      <c r="T36" s="31">
        <v>0</v>
      </c>
      <c r="U36" s="31">
        <v>0</v>
      </c>
      <c r="V36" s="31">
        <v>0</v>
      </c>
      <c r="W36" s="31">
        <v>3</v>
      </c>
      <c r="X36" s="31">
        <v>0</v>
      </c>
      <c r="Y36" s="31">
        <v>0</v>
      </c>
      <c r="Z36" s="31">
        <v>5</v>
      </c>
      <c r="AA36" s="30">
        <v>0</v>
      </c>
      <c r="AB36" s="31">
        <v>2</v>
      </c>
      <c r="AC36" s="31">
        <v>0</v>
      </c>
      <c r="AD36" s="30">
        <v>0</v>
      </c>
      <c r="AE36" s="31">
        <v>0</v>
      </c>
      <c r="AF36" s="30">
        <v>0</v>
      </c>
      <c r="AG36" s="31">
        <v>0</v>
      </c>
      <c r="AH36" s="31">
        <v>0</v>
      </c>
      <c r="AI36" s="31">
        <v>0</v>
      </c>
      <c r="AJ36" s="31">
        <v>9</v>
      </c>
      <c r="AK36" s="30">
        <v>0</v>
      </c>
      <c r="AL36" s="31">
        <v>3</v>
      </c>
      <c r="AM36" s="30">
        <v>0</v>
      </c>
      <c r="AN36" s="31">
        <v>3</v>
      </c>
      <c r="AO36" s="31">
        <v>0</v>
      </c>
      <c r="AP36" s="30">
        <v>0</v>
      </c>
      <c r="AQ36" s="31">
        <v>0</v>
      </c>
      <c r="AR36" s="31">
        <v>13</v>
      </c>
      <c r="AS36" s="31">
        <v>0</v>
      </c>
      <c r="AT36" s="31">
        <v>0</v>
      </c>
      <c r="AU36" s="30">
        <v>0</v>
      </c>
      <c r="AV36" s="31">
        <v>0</v>
      </c>
      <c r="AW36" s="31">
        <v>0</v>
      </c>
      <c r="AX36" s="30">
        <v>0</v>
      </c>
      <c r="AY36" s="30">
        <v>0</v>
      </c>
      <c r="AZ36" s="30">
        <v>0</v>
      </c>
      <c r="BA36" s="30">
        <v>0</v>
      </c>
      <c r="BB36" s="30">
        <v>0</v>
      </c>
      <c r="BC36" s="30">
        <v>0</v>
      </c>
      <c r="BD36" s="31">
        <v>2</v>
      </c>
      <c r="BE36" s="31">
        <v>0</v>
      </c>
      <c r="BF36" s="31">
        <v>0</v>
      </c>
      <c r="BG36" s="30">
        <v>0</v>
      </c>
      <c r="BH36" s="30">
        <v>0</v>
      </c>
      <c r="BI36" s="30">
        <v>0</v>
      </c>
      <c r="BJ36" s="31">
        <v>0</v>
      </c>
      <c r="BK36" s="31">
        <v>0</v>
      </c>
      <c r="BL36" s="31">
        <v>0</v>
      </c>
      <c r="BM36" s="4"/>
      <c r="BN36" s="31">
        <v>2</v>
      </c>
      <c r="BO36" s="31">
        <v>0</v>
      </c>
      <c r="BP36" s="31">
        <v>0</v>
      </c>
      <c r="BQ36" s="31">
        <v>0</v>
      </c>
      <c r="BR36" s="30">
        <v>0</v>
      </c>
    </row>
    <row r="37" spans="1:75" ht="15.75" x14ac:dyDescent="0.25">
      <c r="A37" s="42">
        <v>42546</v>
      </c>
      <c r="B37" s="24">
        <f t="shared" si="0"/>
        <v>75</v>
      </c>
      <c r="C37" s="30">
        <v>0</v>
      </c>
      <c r="D37" s="30">
        <v>0</v>
      </c>
      <c r="E37" s="31">
        <v>1</v>
      </c>
      <c r="F37" s="30">
        <v>0</v>
      </c>
      <c r="G37" s="30">
        <v>0</v>
      </c>
      <c r="H37" s="31">
        <v>0</v>
      </c>
      <c r="I37" s="31">
        <v>1</v>
      </c>
      <c r="J37" s="31">
        <v>0</v>
      </c>
      <c r="K37" s="31">
        <v>3</v>
      </c>
      <c r="L37" s="31">
        <v>1</v>
      </c>
      <c r="M37" s="30">
        <v>0</v>
      </c>
      <c r="N37" s="31">
        <v>7</v>
      </c>
      <c r="O37" s="30">
        <v>0</v>
      </c>
      <c r="P37" s="30">
        <v>0</v>
      </c>
      <c r="Q37" s="31">
        <v>0</v>
      </c>
      <c r="R37" s="30">
        <v>0</v>
      </c>
      <c r="S37" s="30">
        <v>0</v>
      </c>
      <c r="T37" s="31">
        <v>0</v>
      </c>
      <c r="U37" s="31">
        <v>0</v>
      </c>
      <c r="V37" s="31">
        <v>0</v>
      </c>
      <c r="W37" s="31">
        <v>1</v>
      </c>
      <c r="X37" s="31">
        <v>0</v>
      </c>
      <c r="Y37" s="31">
        <v>0</v>
      </c>
      <c r="Z37" s="31">
        <v>4</v>
      </c>
      <c r="AA37" s="30">
        <v>0</v>
      </c>
      <c r="AB37" s="31">
        <v>4</v>
      </c>
      <c r="AC37" s="31">
        <v>0</v>
      </c>
      <c r="AD37" s="30">
        <v>0</v>
      </c>
      <c r="AE37" s="31">
        <v>0</v>
      </c>
      <c r="AF37" s="30">
        <v>0</v>
      </c>
      <c r="AG37" s="31">
        <v>0</v>
      </c>
      <c r="AH37" s="31">
        <v>0</v>
      </c>
      <c r="AI37" s="31">
        <v>0</v>
      </c>
      <c r="AJ37" s="31">
        <v>11</v>
      </c>
      <c r="AK37" s="30">
        <v>0</v>
      </c>
      <c r="AL37" s="31">
        <v>11</v>
      </c>
      <c r="AM37" s="30">
        <v>0</v>
      </c>
      <c r="AN37" s="31">
        <v>12</v>
      </c>
      <c r="AO37" s="31">
        <v>0</v>
      </c>
      <c r="AP37" s="30">
        <v>0</v>
      </c>
      <c r="AQ37" s="31">
        <v>0</v>
      </c>
      <c r="AR37" s="31">
        <v>15</v>
      </c>
      <c r="AS37" s="31">
        <v>0</v>
      </c>
      <c r="AT37" s="31">
        <v>0</v>
      </c>
      <c r="AU37" s="30">
        <v>0</v>
      </c>
      <c r="AV37" s="31">
        <v>0</v>
      </c>
      <c r="AW37" s="31">
        <v>0</v>
      </c>
      <c r="AX37" s="30">
        <v>0</v>
      </c>
      <c r="AY37" s="30">
        <v>0</v>
      </c>
      <c r="AZ37" s="30">
        <v>0</v>
      </c>
      <c r="BA37" s="30">
        <v>0</v>
      </c>
      <c r="BB37" s="30">
        <v>0</v>
      </c>
      <c r="BC37" s="30">
        <v>0</v>
      </c>
      <c r="BD37" s="31">
        <v>1</v>
      </c>
      <c r="BE37" s="31">
        <v>0</v>
      </c>
      <c r="BF37" s="31">
        <v>0</v>
      </c>
      <c r="BG37" s="30">
        <v>0</v>
      </c>
      <c r="BH37" s="30">
        <v>0</v>
      </c>
      <c r="BI37" s="30">
        <v>0</v>
      </c>
      <c r="BJ37" s="31">
        <v>0</v>
      </c>
      <c r="BK37" s="31">
        <v>0</v>
      </c>
      <c r="BL37" s="31">
        <v>0</v>
      </c>
      <c r="BM37" s="4"/>
      <c r="BN37" s="31">
        <v>4</v>
      </c>
      <c r="BO37" s="31">
        <v>0</v>
      </c>
      <c r="BP37" s="31">
        <v>0</v>
      </c>
      <c r="BQ37" s="31">
        <v>0</v>
      </c>
      <c r="BR37" s="30">
        <v>0</v>
      </c>
    </row>
    <row r="38" spans="1:75" ht="15.75" x14ac:dyDescent="0.25">
      <c r="A38" s="42">
        <v>42547</v>
      </c>
      <c r="B38" s="24">
        <f t="shared" si="0"/>
        <v>74</v>
      </c>
      <c r="C38" s="30">
        <v>0</v>
      </c>
      <c r="D38" s="30">
        <v>0</v>
      </c>
      <c r="E38" s="31">
        <v>0</v>
      </c>
      <c r="F38" s="30">
        <v>0</v>
      </c>
      <c r="G38" s="30">
        <v>0</v>
      </c>
      <c r="H38" s="31">
        <v>0</v>
      </c>
      <c r="I38" s="31">
        <v>1</v>
      </c>
      <c r="J38" s="31">
        <v>0</v>
      </c>
      <c r="K38" s="31">
        <v>3</v>
      </c>
      <c r="L38" s="31">
        <v>0</v>
      </c>
      <c r="M38" s="30">
        <v>0</v>
      </c>
      <c r="N38" s="31">
        <v>9</v>
      </c>
      <c r="O38" s="30">
        <v>0</v>
      </c>
      <c r="P38" s="30">
        <v>0</v>
      </c>
      <c r="Q38" s="31">
        <v>0</v>
      </c>
      <c r="R38" s="30">
        <v>0</v>
      </c>
      <c r="S38" s="30">
        <v>0</v>
      </c>
      <c r="T38" s="31">
        <v>0</v>
      </c>
      <c r="U38" s="31">
        <v>0</v>
      </c>
      <c r="V38" s="31">
        <v>0</v>
      </c>
      <c r="W38" s="31">
        <v>2</v>
      </c>
      <c r="X38" s="31">
        <v>0</v>
      </c>
      <c r="Y38" s="31">
        <v>1</v>
      </c>
      <c r="Z38" s="31">
        <v>5</v>
      </c>
      <c r="AA38" s="30">
        <v>0</v>
      </c>
      <c r="AB38" s="31">
        <v>2</v>
      </c>
      <c r="AC38" s="31">
        <v>0</v>
      </c>
      <c r="AD38" s="30">
        <v>0</v>
      </c>
      <c r="AE38" s="31">
        <v>0</v>
      </c>
      <c r="AF38" s="30">
        <v>0</v>
      </c>
      <c r="AG38" s="31">
        <v>0</v>
      </c>
      <c r="AH38" s="31">
        <v>0</v>
      </c>
      <c r="AI38" s="31">
        <v>0</v>
      </c>
      <c r="AJ38" s="31">
        <v>12</v>
      </c>
      <c r="AK38" s="30">
        <v>0</v>
      </c>
      <c r="AL38" s="31">
        <v>4</v>
      </c>
      <c r="AM38" s="30">
        <v>0</v>
      </c>
      <c r="AN38" s="31">
        <v>9</v>
      </c>
      <c r="AO38" s="31">
        <v>0</v>
      </c>
      <c r="AP38" s="30">
        <v>0</v>
      </c>
      <c r="AQ38" s="31">
        <v>0</v>
      </c>
      <c r="AR38" s="31">
        <v>19</v>
      </c>
      <c r="AS38" s="31">
        <v>1</v>
      </c>
      <c r="AT38" s="31">
        <v>0</v>
      </c>
      <c r="AU38" s="30">
        <v>0</v>
      </c>
      <c r="AV38" s="31">
        <v>0</v>
      </c>
      <c r="AW38" s="31">
        <v>0</v>
      </c>
      <c r="AX38" s="30">
        <v>0</v>
      </c>
      <c r="AY38" s="30">
        <v>0</v>
      </c>
      <c r="AZ38" s="30">
        <v>0</v>
      </c>
      <c r="BA38" s="30">
        <v>0</v>
      </c>
      <c r="BB38" s="30">
        <v>0</v>
      </c>
      <c r="BC38" s="30">
        <v>0</v>
      </c>
      <c r="BD38" s="31">
        <v>2</v>
      </c>
      <c r="BE38" s="31">
        <v>0</v>
      </c>
      <c r="BF38" s="31">
        <v>0</v>
      </c>
      <c r="BG38" s="30">
        <v>0</v>
      </c>
      <c r="BH38" s="30">
        <v>0</v>
      </c>
      <c r="BI38" s="30">
        <v>0</v>
      </c>
      <c r="BJ38" s="31">
        <v>0</v>
      </c>
      <c r="BK38" s="31">
        <v>0</v>
      </c>
      <c r="BL38" s="31">
        <v>0</v>
      </c>
      <c r="BM38" s="4"/>
      <c r="BN38" s="31">
        <v>3</v>
      </c>
      <c r="BO38" s="31">
        <v>0</v>
      </c>
      <c r="BP38" s="31">
        <v>0</v>
      </c>
      <c r="BQ38" s="31">
        <v>1</v>
      </c>
      <c r="BR38" s="30">
        <v>0</v>
      </c>
    </row>
    <row r="39" spans="1:75" ht="15.75" x14ac:dyDescent="0.25">
      <c r="A39" s="42">
        <v>42548</v>
      </c>
      <c r="B39" s="24">
        <f t="shared" si="0"/>
        <v>82</v>
      </c>
      <c r="C39" s="30">
        <v>0</v>
      </c>
      <c r="D39" s="30">
        <v>0</v>
      </c>
      <c r="E39" s="31">
        <v>0</v>
      </c>
      <c r="F39" s="30">
        <v>0</v>
      </c>
      <c r="G39" s="30">
        <v>0</v>
      </c>
      <c r="H39" s="31">
        <v>0</v>
      </c>
      <c r="I39" s="31">
        <v>2</v>
      </c>
      <c r="J39" s="31">
        <v>0</v>
      </c>
      <c r="K39" s="31">
        <v>4</v>
      </c>
      <c r="L39" s="31">
        <v>0</v>
      </c>
      <c r="M39" s="30">
        <v>0</v>
      </c>
      <c r="N39" s="31">
        <v>6</v>
      </c>
      <c r="O39" s="30">
        <v>0</v>
      </c>
      <c r="P39" s="30">
        <v>0</v>
      </c>
      <c r="Q39" s="31">
        <v>0</v>
      </c>
      <c r="R39" s="30">
        <v>0</v>
      </c>
      <c r="S39" s="30">
        <v>0</v>
      </c>
      <c r="T39" s="31">
        <v>0</v>
      </c>
      <c r="U39" s="31">
        <v>0</v>
      </c>
      <c r="V39" s="31">
        <v>0</v>
      </c>
      <c r="W39" s="31">
        <v>0</v>
      </c>
      <c r="X39" s="31">
        <v>0</v>
      </c>
      <c r="Y39" s="31">
        <v>0</v>
      </c>
      <c r="Z39" s="31">
        <v>8</v>
      </c>
      <c r="AA39" s="30">
        <v>0</v>
      </c>
      <c r="AB39" s="31">
        <v>3</v>
      </c>
      <c r="AC39" s="31">
        <v>0</v>
      </c>
      <c r="AD39" s="30">
        <v>0</v>
      </c>
      <c r="AE39" s="31">
        <v>5</v>
      </c>
      <c r="AF39" s="30">
        <v>0</v>
      </c>
      <c r="AG39" s="31">
        <v>0</v>
      </c>
      <c r="AH39" s="31">
        <v>0</v>
      </c>
      <c r="AI39" s="31">
        <v>0</v>
      </c>
      <c r="AJ39" s="31">
        <v>18</v>
      </c>
      <c r="AK39" s="30">
        <v>0</v>
      </c>
      <c r="AL39" s="31">
        <v>3</v>
      </c>
      <c r="AM39" s="30">
        <v>0</v>
      </c>
      <c r="AN39" s="31">
        <v>11</v>
      </c>
      <c r="AO39" s="31">
        <v>0</v>
      </c>
      <c r="AP39" s="30">
        <v>0</v>
      </c>
      <c r="AQ39" s="31">
        <v>0</v>
      </c>
      <c r="AR39" s="31">
        <v>17</v>
      </c>
      <c r="AS39" s="31">
        <v>1</v>
      </c>
      <c r="AT39" s="31">
        <v>0</v>
      </c>
      <c r="AU39" s="30">
        <v>0</v>
      </c>
      <c r="AV39" s="31">
        <v>0</v>
      </c>
      <c r="AW39" s="31">
        <v>0</v>
      </c>
      <c r="AX39" s="30">
        <v>0</v>
      </c>
      <c r="AY39" s="30">
        <v>0</v>
      </c>
      <c r="AZ39" s="30">
        <v>0</v>
      </c>
      <c r="BA39" s="30">
        <v>0</v>
      </c>
      <c r="BB39" s="30">
        <v>0</v>
      </c>
      <c r="BC39" s="30">
        <v>0</v>
      </c>
      <c r="BD39" s="31">
        <v>1</v>
      </c>
      <c r="BE39" s="31">
        <v>0</v>
      </c>
      <c r="BF39" s="31">
        <v>0</v>
      </c>
      <c r="BG39" s="30">
        <v>0</v>
      </c>
      <c r="BH39" s="30">
        <v>0</v>
      </c>
      <c r="BI39" s="30">
        <v>0</v>
      </c>
      <c r="BJ39" s="31">
        <v>0</v>
      </c>
      <c r="BK39" s="31">
        <v>0</v>
      </c>
      <c r="BL39" s="31">
        <v>0</v>
      </c>
      <c r="BM39" s="4"/>
      <c r="BN39" s="31">
        <v>2</v>
      </c>
      <c r="BO39" s="31">
        <v>0</v>
      </c>
      <c r="BP39" s="31">
        <v>0</v>
      </c>
      <c r="BQ39" s="31">
        <v>1</v>
      </c>
      <c r="BR39" s="30">
        <v>0</v>
      </c>
    </row>
    <row r="40" spans="1:75" ht="15.75" x14ac:dyDescent="0.25">
      <c r="A40" s="42">
        <v>42550</v>
      </c>
      <c r="B40" s="24">
        <f t="shared" si="0"/>
        <v>66</v>
      </c>
      <c r="C40" s="30">
        <v>0</v>
      </c>
      <c r="D40" s="30">
        <v>0</v>
      </c>
      <c r="E40" s="31">
        <v>0</v>
      </c>
      <c r="F40" s="30">
        <v>0</v>
      </c>
      <c r="G40" s="30">
        <v>0</v>
      </c>
      <c r="H40" s="31">
        <v>1</v>
      </c>
      <c r="I40" s="31">
        <v>2</v>
      </c>
      <c r="J40" s="31">
        <v>0</v>
      </c>
      <c r="K40" s="31">
        <v>2</v>
      </c>
      <c r="L40" s="31">
        <v>1</v>
      </c>
      <c r="M40" s="30">
        <v>0</v>
      </c>
      <c r="N40" s="31">
        <v>11</v>
      </c>
      <c r="O40" s="30">
        <v>0</v>
      </c>
      <c r="P40" s="30">
        <v>0</v>
      </c>
      <c r="Q40" s="31">
        <v>0</v>
      </c>
      <c r="R40" s="30">
        <v>0</v>
      </c>
      <c r="S40" s="30">
        <v>0</v>
      </c>
      <c r="T40" s="31">
        <v>0</v>
      </c>
      <c r="U40" s="31">
        <v>0</v>
      </c>
      <c r="V40" s="31">
        <v>0</v>
      </c>
      <c r="W40" s="31">
        <v>0</v>
      </c>
      <c r="X40" s="31">
        <v>0</v>
      </c>
      <c r="Y40" s="31">
        <v>0</v>
      </c>
      <c r="Z40" s="31">
        <v>3</v>
      </c>
      <c r="AA40" s="30">
        <v>0</v>
      </c>
      <c r="AB40" s="31">
        <v>2</v>
      </c>
      <c r="AC40" s="31">
        <v>0</v>
      </c>
      <c r="AD40" s="30">
        <v>0</v>
      </c>
      <c r="AE40" s="31">
        <v>2</v>
      </c>
      <c r="AF40" s="30">
        <v>0</v>
      </c>
      <c r="AG40" s="31">
        <v>1</v>
      </c>
      <c r="AH40" s="31">
        <v>0</v>
      </c>
      <c r="AI40" s="31">
        <v>0</v>
      </c>
      <c r="AJ40" s="31">
        <v>7</v>
      </c>
      <c r="AK40" s="30">
        <v>0</v>
      </c>
      <c r="AL40" s="31">
        <v>1</v>
      </c>
      <c r="AM40" s="30">
        <v>0</v>
      </c>
      <c r="AN40" s="31">
        <v>6</v>
      </c>
      <c r="AO40" s="31">
        <v>0</v>
      </c>
      <c r="AP40" s="30">
        <v>0</v>
      </c>
      <c r="AQ40" s="31">
        <v>0</v>
      </c>
      <c r="AR40" s="31">
        <v>14</v>
      </c>
      <c r="AS40" s="31">
        <v>7</v>
      </c>
      <c r="AT40" s="31">
        <v>0</v>
      </c>
      <c r="AU40" s="30">
        <v>0</v>
      </c>
      <c r="AV40" s="31">
        <v>0</v>
      </c>
      <c r="AW40" s="31">
        <v>0</v>
      </c>
      <c r="AX40" s="30">
        <v>0</v>
      </c>
      <c r="AY40" s="30">
        <v>0</v>
      </c>
      <c r="AZ40" s="30">
        <v>0</v>
      </c>
      <c r="BA40" s="30">
        <v>0</v>
      </c>
      <c r="BB40" s="30">
        <v>0</v>
      </c>
      <c r="BC40" s="30">
        <v>0</v>
      </c>
      <c r="BD40" s="31">
        <v>1</v>
      </c>
      <c r="BE40" s="31">
        <v>0</v>
      </c>
      <c r="BF40" s="31">
        <v>1</v>
      </c>
      <c r="BG40" s="30">
        <v>0</v>
      </c>
      <c r="BH40" s="30">
        <v>0</v>
      </c>
      <c r="BI40" s="30">
        <v>0</v>
      </c>
      <c r="BJ40" s="31">
        <v>0</v>
      </c>
      <c r="BK40" s="31">
        <v>0</v>
      </c>
      <c r="BL40" s="31">
        <v>0</v>
      </c>
      <c r="BM40" s="4"/>
      <c r="BN40" s="31">
        <v>4</v>
      </c>
      <c r="BO40" s="31">
        <v>0</v>
      </c>
      <c r="BP40" s="31">
        <v>0</v>
      </c>
      <c r="BQ40" s="31">
        <v>0</v>
      </c>
      <c r="BR40" s="30">
        <v>0</v>
      </c>
    </row>
    <row r="41" spans="1:75" ht="15.75" x14ac:dyDescent="0.25">
      <c r="A41" s="42">
        <v>42552</v>
      </c>
      <c r="B41" s="24">
        <f t="shared" si="0"/>
        <v>41</v>
      </c>
      <c r="C41" s="30">
        <v>0</v>
      </c>
      <c r="D41" s="30">
        <v>0</v>
      </c>
      <c r="E41" s="31">
        <v>0</v>
      </c>
      <c r="F41" s="30">
        <v>0</v>
      </c>
      <c r="G41" s="30">
        <v>0</v>
      </c>
      <c r="H41" s="31">
        <v>0</v>
      </c>
      <c r="I41" s="31">
        <v>4</v>
      </c>
      <c r="J41" s="31">
        <v>0</v>
      </c>
      <c r="K41" s="31">
        <v>3</v>
      </c>
      <c r="L41" s="31">
        <v>1</v>
      </c>
      <c r="M41" s="30">
        <v>0</v>
      </c>
      <c r="N41" s="31">
        <v>3</v>
      </c>
      <c r="O41" s="30">
        <v>0</v>
      </c>
      <c r="P41" s="30">
        <v>0</v>
      </c>
      <c r="Q41" s="31">
        <v>0</v>
      </c>
      <c r="R41" s="30">
        <v>0</v>
      </c>
      <c r="S41" s="30">
        <v>0</v>
      </c>
      <c r="T41" s="31">
        <v>0</v>
      </c>
      <c r="U41" s="31">
        <v>0</v>
      </c>
      <c r="V41" s="31">
        <v>0</v>
      </c>
      <c r="W41" s="31">
        <v>1</v>
      </c>
      <c r="X41" s="31">
        <v>0</v>
      </c>
      <c r="Y41" s="31">
        <v>0</v>
      </c>
      <c r="Z41" s="31">
        <v>4</v>
      </c>
      <c r="AA41" s="30">
        <v>0</v>
      </c>
      <c r="AB41" s="31">
        <v>2</v>
      </c>
      <c r="AC41" s="31">
        <v>0</v>
      </c>
      <c r="AD41" s="30">
        <v>0</v>
      </c>
      <c r="AE41" s="31">
        <v>0</v>
      </c>
      <c r="AF41" s="30">
        <v>0</v>
      </c>
      <c r="AG41" s="31">
        <v>0</v>
      </c>
      <c r="AH41" s="31">
        <v>0</v>
      </c>
      <c r="AI41" s="31">
        <v>0</v>
      </c>
      <c r="AJ41" s="31">
        <v>8</v>
      </c>
      <c r="AK41" s="30">
        <v>0</v>
      </c>
      <c r="AL41" s="31">
        <v>1</v>
      </c>
      <c r="AM41" s="30">
        <v>0</v>
      </c>
      <c r="AN41" s="31">
        <v>4</v>
      </c>
      <c r="AO41" s="31">
        <v>0</v>
      </c>
      <c r="AP41" s="30">
        <v>0</v>
      </c>
      <c r="AQ41" s="31">
        <v>0</v>
      </c>
      <c r="AR41" s="31">
        <v>8</v>
      </c>
      <c r="AS41" s="31">
        <v>2</v>
      </c>
      <c r="AT41" s="31">
        <v>0</v>
      </c>
      <c r="AU41" s="30">
        <v>0</v>
      </c>
      <c r="AV41" s="31">
        <v>0</v>
      </c>
      <c r="AW41" s="31">
        <v>0</v>
      </c>
      <c r="AX41" s="30">
        <v>0</v>
      </c>
      <c r="AY41" s="30">
        <v>0</v>
      </c>
      <c r="AZ41" s="30">
        <v>0</v>
      </c>
      <c r="BA41" s="30">
        <v>0</v>
      </c>
      <c r="BB41" s="30">
        <v>0</v>
      </c>
      <c r="BC41" s="30">
        <v>0</v>
      </c>
      <c r="BD41" s="31">
        <v>0</v>
      </c>
      <c r="BE41" s="31">
        <v>0</v>
      </c>
      <c r="BF41" s="31">
        <v>0</v>
      </c>
      <c r="BG41" s="30">
        <v>0</v>
      </c>
      <c r="BH41" s="30">
        <v>0</v>
      </c>
      <c r="BI41" s="30">
        <v>0</v>
      </c>
      <c r="BJ41" s="31">
        <v>0</v>
      </c>
      <c r="BK41" s="31">
        <v>0</v>
      </c>
      <c r="BL41" s="31">
        <v>0</v>
      </c>
      <c r="BM41" s="4"/>
      <c r="BN41" s="31">
        <v>0</v>
      </c>
      <c r="BO41" s="31">
        <v>0</v>
      </c>
      <c r="BP41" s="31">
        <v>0</v>
      </c>
      <c r="BQ41" s="31">
        <v>0</v>
      </c>
      <c r="BR41" s="30">
        <v>0</v>
      </c>
    </row>
    <row r="42" spans="1:75" ht="15.75" thickBot="1" x14ac:dyDescent="0.3"/>
    <row r="43" spans="1:75" ht="15.75" thickBot="1" x14ac:dyDescent="0.3">
      <c r="B43" t="s">
        <v>122</v>
      </c>
      <c r="BT43" s="43" t="s">
        <v>123</v>
      </c>
      <c r="BU43" s="43" t="s">
        <v>126</v>
      </c>
      <c r="BV43" s="49" t="s">
        <v>124</v>
      </c>
      <c r="BW43" s="43" t="s">
        <v>125</v>
      </c>
    </row>
    <row r="44" spans="1:75" ht="15.75" x14ac:dyDescent="0.25">
      <c r="B44" s="41">
        <v>42508</v>
      </c>
      <c r="C44">
        <f t="shared" ref="C44:C83" si="1">C2*(C2-1)</f>
        <v>0</v>
      </c>
      <c r="D44">
        <f t="shared" ref="D44:AC54" si="2">D2*(D2-1)</f>
        <v>0</v>
      </c>
      <c r="E44">
        <f t="shared" si="2"/>
        <v>0</v>
      </c>
      <c r="F44">
        <f t="shared" si="2"/>
        <v>0</v>
      </c>
      <c r="G44">
        <f t="shared" si="2"/>
        <v>0</v>
      </c>
      <c r="H44">
        <f t="shared" si="2"/>
        <v>0</v>
      </c>
      <c r="I44">
        <f t="shared" si="2"/>
        <v>0</v>
      </c>
      <c r="J44">
        <f t="shared" si="2"/>
        <v>0</v>
      </c>
      <c r="K44">
        <f t="shared" si="2"/>
        <v>0</v>
      </c>
      <c r="L44">
        <f t="shared" si="2"/>
        <v>0</v>
      </c>
      <c r="M44">
        <f t="shared" si="2"/>
        <v>0</v>
      </c>
      <c r="N44">
        <f t="shared" si="2"/>
        <v>0</v>
      </c>
      <c r="O44">
        <f t="shared" si="2"/>
        <v>0</v>
      </c>
      <c r="P44">
        <f t="shared" si="2"/>
        <v>0</v>
      </c>
      <c r="Q44">
        <f t="shared" si="2"/>
        <v>0</v>
      </c>
      <c r="R44">
        <f t="shared" si="2"/>
        <v>0</v>
      </c>
      <c r="S44">
        <f t="shared" si="2"/>
        <v>0</v>
      </c>
      <c r="T44">
        <f t="shared" si="2"/>
        <v>0</v>
      </c>
      <c r="U44">
        <f t="shared" si="2"/>
        <v>0</v>
      </c>
      <c r="V44">
        <f t="shared" si="2"/>
        <v>0</v>
      </c>
      <c r="W44">
        <f t="shared" si="2"/>
        <v>0</v>
      </c>
      <c r="X44">
        <f t="shared" si="2"/>
        <v>0</v>
      </c>
      <c r="Y44">
        <f t="shared" si="2"/>
        <v>0</v>
      </c>
      <c r="Z44">
        <f t="shared" si="2"/>
        <v>12</v>
      </c>
      <c r="AA44">
        <f t="shared" si="2"/>
        <v>0</v>
      </c>
      <c r="AB44">
        <f t="shared" si="2"/>
        <v>12</v>
      </c>
      <c r="AC44">
        <f t="shared" si="2"/>
        <v>0</v>
      </c>
      <c r="AD44">
        <f>AD2*(AD2-1)</f>
        <v>0</v>
      </c>
      <c r="AE44">
        <f t="shared" ref="AE44:AT59" si="3">AE2*(AE2-1)</f>
        <v>12</v>
      </c>
      <c r="AF44">
        <f t="shared" si="3"/>
        <v>0</v>
      </c>
      <c r="AG44">
        <f t="shared" si="3"/>
        <v>0</v>
      </c>
      <c r="AH44">
        <f t="shared" si="3"/>
        <v>0</v>
      </c>
      <c r="AI44">
        <f t="shared" si="3"/>
        <v>0</v>
      </c>
      <c r="AJ44">
        <f t="shared" si="3"/>
        <v>12</v>
      </c>
      <c r="AK44">
        <f t="shared" si="3"/>
        <v>0</v>
      </c>
      <c r="AL44">
        <f t="shared" si="3"/>
        <v>0</v>
      </c>
      <c r="AM44">
        <f t="shared" si="3"/>
        <v>0</v>
      </c>
      <c r="AN44">
        <f t="shared" si="3"/>
        <v>2</v>
      </c>
      <c r="AO44">
        <f t="shared" si="3"/>
        <v>0</v>
      </c>
      <c r="AP44">
        <f t="shared" si="3"/>
        <v>0</v>
      </c>
      <c r="AQ44">
        <f t="shared" si="3"/>
        <v>2</v>
      </c>
      <c r="AR44">
        <f t="shared" si="3"/>
        <v>6</v>
      </c>
      <c r="AS44">
        <f t="shared" si="3"/>
        <v>0</v>
      </c>
      <c r="AT44">
        <f>AT2*(AT2-1)</f>
        <v>0</v>
      </c>
      <c r="AU44">
        <f t="shared" ref="AU44:BB59" si="4">AU2*(AU2-1)</f>
        <v>0</v>
      </c>
      <c r="AV44">
        <f t="shared" si="4"/>
        <v>0</v>
      </c>
      <c r="AW44">
        <f t="shared" si="4"/>
        <v>0</v>
      </c>
      <c r="AX44">
        <f t="shared" si="4"/>
        <v>0</v>
      </c>
      <c r="AY44">
        <f t="shared" si="4"/>
        <v>0</v>
      </c>
      <c r="AZ44">
        <f t="shared" si="4"/>
        <v>0</v>
      </c>
      <c r="BA44">
        <f t="shared" si="4"/>
        <v>0</v>
      </c>
      <c r="BB44">
        <f>BB2*(BB2-1)</f>
        <v>0</v>
      </c>
      <c r="BC44">
        <f t="shared" ref="BC44:BG59" si="5">BC2*(BC2-1)</f>
        <v>0</v>
      </c>
      <c r="BD44">
        <f t="shared" si="5"/>
        <v>0</v>
      </c>
      <c r="BE44">
        <f t="shared" si="5"/>
        <v>0</v>
      </c>
      <c r="BF44">
        <f t="shared" si="5"/>
        <v>0</v>
      </c>
      <c r="BG44">
        <f>BG2*(BG2-1)</f>
        <v>0</v>
      </c>
      <c r="BH44">
        <f t="shared" ref="BH44:BM59" si="6">BH2*(BH2-1)</f>
        <v>0</v>
      </c>
      <c r="BI44">
        <f t="shared" si="6"/>
        <v>0</v>
      </c>
      <c r="BJ44">
        <f t="shared" si="6"/>
        <v>0</v>
      </c>
      <c r="BK44">
        <f t="shared" si="6"/>
        <v>0</v>
      </c>
      <c r="BL44">
        <f t="shared" si="6"/>
        <v>0</v>
      </c>
      <c r="BM44">
        <f>BM2*(BM2-1)</f>
        <v>0</v>
      </c>
      <c r="BN44">
        <f t="shared" ref="BN44:BP59" si="7">BN2*(BN2-1)</f>
        <v>0</v>
      </c>
      <c r="BO44">
        <f t="shared" si="7"/>
        <v>0</v>
      </c>
      <c r="BP44">
        <f>BP2*(BP2-1)</f>
        <v>0</v>
      </c>
      <c r="BQ44">
        <f t="shared" ref="BQ44:BR59" si="8">BQ2*(BQ2-1)</f>
        <v>0</v>
      </c>
      <c r="BR44">
        <f t="shared" si="8"/>
        <v>0</v>
      </c>
      <c r="BT44" s="44">
        <f>SUM(C44:BR44)</f>
        <v>58</v>
      </c>
      <c r="BU44" s="50">
        <f>B2*(B2-1)</f>
        <v>756</v>
      </c>
      <c r="BV44" s="45">
        <f>BT44/BU44</f>
        <v>7.6719576719576715E-2</v>
      </c>
      <c r="BW44" s="53">
        <f>1-BV44</f>
        <v>0.92328042328042326</v>
      </c>
    </row>
    <row r="45" spans="1:75" ht="15.75" x14ac:dyDescent="0.25">
      <c r="B45" s="42">
        <v>42510</v>
      </c>
      <c r="C45">
        <f t="shared" si="1"/>
        <v>0</v>
      </c>
      <c r="D45">
        <f t="shared" ref="D45:R45" si="9">D3*(D3-1)</f>
        <v>0</v>
      </c>
      <c r="E45">
        <f t="shared" si="9"/>
        <v>0</v>
      </c>
      <c r="F45">
        <f t="shared" si="9"/>
        <v>0</v>
      </c>
      <c r="G45">
        <f t="shared" si="9"/>
        <v>0</v>
      </c>
      <c r="H45">
        <f t="shared" si="9"/>
        <v>0</v>
      </c>
      <c r="I45">
        <f t="shared" si="9"/>
        <v>0</v>
      </c>
      <c r="J45">
        <f t="shared" si="9"/>
        <v>0</v>
      </c>
      <c r="K45">
        <f t="shared" si="9"/>
        <v>0</v>
      </c>
      <c r="L45">
        <f t="shared" si="9"/>
        <v>0</v>
      </c>
      <c r="M45">
        <f t="shared" si="9"/>
        <v>0</v>
      </c>
      <c r="N45">
        <f t="shared" si="9"/>
        <v>0</v>
      </c>
      <c r="O45">
        <f t="shared" si="9"/>
        <v>0</v>
      </c>
      <c r="P45">
        <f t="shared" si="9"/>
        <v>0</v>
      </c>
      <c r="Q45">
        <f t="shared" si="9"/>
        <v>0</v>
      </c>
      <c r="R45">
        <f t="shared" si="9"/>
        <v>0</v>
      </c>
      <c r="S45">
        <f t="shared" si="2"/>
        <v>0</v>
      </c>
      <c r="T45">
        <f t="shared" si="2"/>
        <v>0</v>
      </c>
      <c r="U45">
        <f t="shared" si="2"/>
        <v>0</v>
      </c>
      <c r="V45">
        <f t="shared" si="2"/>
        <v>0</v>
      </c>
      <c r="W45">
        <f t="shared" si="2"/>
        <v>0</v>
      </c>
      <c r="X45">
        <f t="shared" si="2"/>
        <v>0</v>
      </c>
      <c r="Y45">
        <f t="shared" si="2"/>
        <v>0</v>
      </c>
      <c r="Z45">
        <f t="shared" si="2"/>
        <v>0</v>
      </c>
      <c r="AA45">
        <f t="shared" si="2"/>
        <v>0</v>
      </c>
      <c r="AB45">
        <f t="shared" si="2"/>
        <v>0</v>
      </c>
      <c r="AC45">
        <f t="shared" si="2"/>
        <v>0</v>
      </c>
      <c r="AD45">
        <f t="shared" ref="AD45:BR45" si="10">AD3*(AD3-1)</f>
        <v>0</v>
      </c>
      <c r="AE45">
        <f t="shared" si="10"/>
        <v>0</v>
      </c>
      <c r="AF45">
        <f t="shared" si="10"/>
        <v>0</v>
      </c>
      <c r="AG45">
        <f t="shared" si="10"/>
        <v>0</v>
      </c>
      <c r="AH45">
        <f t="shared" si="10"/>
        <v>0</v>
      </c>
      <c r="AI45">
        <f t="shared" si="10"/>
        <v>12</v>
      </c>
      <c r="AJ45">
        <f t="shared" si="10"/>
        <v>12</v>
      </c>
      <c r="AK45">
        <f t="shared" si="10"/>
        <v>0</v>
      </c>
      <c r="AL45">
        <f t="shared" si="10"/>
        <v>6</v>
      </c>
      <c r="AM45">
        <f t="shared" si="10"/>
        <v>0</v>
      </c>
      <c r="AN45">
        <f t="shared" si="10"/>
        <v>30</v>
      </c>
      <c r="AO45">
        <f t="shared" si="10"/>
        <v>0</v>
      </c>
      <c r="AP45">
        <f t="shared" si="10"/>
        <v>0</v>
      </c>
      <c r="AQ45">
        <f t="shared" si="10"/>
        <v>2</v>
      </c>
      <c r="AR45">
        <f t="shared" si="10"/>
        <v>240</v>
      </c>
      <c r="AS45">
        <f t="shared" si="10"/>
        <v>0</v>
      </c>
      <c r="AT45">
        <f t="shared" si="10"/>
        <v>0</v>
      </c>
      <c r="AU45">
        <f t="shared" si="10"/>
        <v>0</v>
      </c>
      <c r="AV45">
        <f t="shared" si="10"/>
        <v>0</v>
      </c>
      <c r="AW45">
        <f t="shared" si="10"/>
        <v>0</v>
      </c>
      <c r="AX45">
        <f t="shared" si="10"/>
        <v>0</v>
      </c>
      <c r="AY45">
        <f t="shared" si="10"/>
        <v>0</v>
      </c>
      <c r="AZ45">
        <f t="shared" si="10"/>
        <v>0</v>
      </c>
      <c r="BA45">
        <f t="shared" si="10"/>
        <v>0</v>
      </c>
      <c r="BB45">
        <f t="shared" si="10"/>
        <v>0</v>
      </c>
      <c r="BC45">
        <f t="shared" si="10"/>
        <v>0</v>
      </c>
      <c r="BD45">
        <f t="shared" si="10"/>
        <v>0</v>
      </c>
      <c r="BE45">
        <f t="shared" si="10"/>
        <v>2</v>
      </c>
      <c r="BF45">
        <f t="shared" si="10"/>
        <v>0</v>
      </c>
      <c r="BG45">
        <f t="shared" si="10"/>
        <v>0</v>
      </c>
      <c r="BH45">
        <f t="shared" si="10"/>
        <v>0</v>
      </c>
      <c r="BI45">
        <f t="shared" si="10"/>
        <v>0</v>
      </c>
      <c r="BJ45">
        <f t="shared" si="10"/>
        <v>0</v>
      </c>
      <c r="BK45">
        <f t="shared" si="10"/>
        <v>0</v>
      </c>
      <c r="BL45">
        <f t="shared" si="10"/>
        <v>0</v>
      </c>
      <c r="BM45">
        <f t="shared" si="10"/>
        <v>0</v>
      </c>
      <c r="BN45">
        <f t="shared" si="10"/>
        <v>0</v>
      </c>
      <c r="BO45">
        <f t="shared" si="10"/>
        <v>0</v>
      </c>
      <c r="BP45">
        <f t="shared" si="10"/>
        <v>0</v>
      </c>
      <c r="BQ45">
        <f t="shared" si="10"/>
        <v>0</v>
      </c>
      <c r="BR45">
        <f t="shared" si="10"/>
        <v>0</v>
      </c>
      <c r="BT45" s="44">
        <f t="shared" ref="BT45:BT83" si="11">SUM(C45:BR45)</f>
        <v>304</v>
      </c>
      <c r="BU45" s="51">
        <f t="shared" ref="BU45:BU83" si="12">B3*(B3-1)</f>
        <v>1722</v>
      </c>
      <c r="BV45" s="46">
        <f t="shared" ref="BV45:BV83" si="13">BT45/BU45</f>
        <v>0.17653890824622531</v>
      </c>
      <c r="BW45" s="54">
        <f t="shared" ref="BW45:BW83" si="14">1-BV45</f>
        <v>0.82346109175377469</v>
      </c>
    </row>
    <row r="46" spans="1:75" ht="15.75" x14ac:dyDescent="0.25">
      <c r="B46" s="42">
        <v>42512</v>
      </c>
      <c r="C46">
        <f t="shared" si="1"/>
        <v>0</v>
      </c>
      <c r="D46">
        <f t="shared" si="2"/>
        <v>0</v>
      </c>
      <c r="E46">
        <f t="shared" si="2"/>
        <v>0</v>
      </c>
      <c r="F46">
        <f t="shared" si="2"/>
        <v>0</v>
      </c>
      <c r="G46">
        <f t="shared" si="2"/>
        <v>0</v>
      </c>
      <c r="H46">
        <f t="shared" si="2"/>
        <v>0</v>
      </c>
      <c r="I46">
        <f t="shared" si="2"/>
        <v>0</v>
      </c>
      <c r="J46">
        <f t="shared" si="2"/>
        <v>0</v>
      </c>
      <c r="K46">
        <f t="shared" si="2"/>
        <v>0</v>
      </c>
      <c r="L46">
        <f t="shared" si="2"/>
        <v>0</v>
      </c>
      <c r="M46">
        <f t="shared" si="2"/>
        <v>0</v>
      </c>
      <c r="N46">
        <f t="shared" si="2"/>
        <v>6</v>
      </c>
      <c r="O46">
        <f t="shared" si="2"/>
        <v>0</v>
      </c>
      <c r="P46">
        <f t="shared" si="2"/>
        <v>0</v>
      </c>
      <c r="Q46">
        <f t="shared" si="2"/>
        <v>0</v>
      </c>
      <c r="R46">
        <f t="shared" si="2"/>
        <v>0</v>
      </c>
      <c r="S46">
        <f t="shared" si="2"/>
        <v>0</v>
      </c>
      <c r="T46">
        <f t="shared" si="2"/>
        <v>0</v>
      </c>
      <c r="U46">
        <f t="shared" si="2"/>
        <v>0</v>
      </c>
      <c r="V46">
        <f t="shared" si="2"/>
        <v>0</v>
      </c>
      <c r="W46">
        <f t="shared" si="2"/>
        <v>0</v>
      </c>
      <c r="X46">
        <f t="shared" si="2"/>
        <v>0</v>
      </c>
      <c r="Y46">
        <f t="shared" si="2"/>
        <v>0</v>
      </c>
      <c r="Z46">
        <f t="shared" si="2"/>
        <v>56</v>
      </c>
      <c r="AA46">
        <f t="shared" si="2"/>
        <v>0</v>
      </c>
      <c r="AB46">
        <f t="shared" si="2"/>
        <v>240</v>
      </c>
      <c r="AC46">
        <f t="shared" si="2"/>
        <v>0</v>
      </c>
      <c r="AD46">
        <f t="shared" ref="AD46:AD59" si="15">AD4*(AD4-1)</f>
        <v>0</v>
      </c>
      <c r="AE46">
        <f t="shared" si="3"/>
        <v>0</v>
      </c>
      <c r="AF46">
        <f t="shared" si="3"/>
        <v>0</v>
      </c>
      <c r="AG46">
        <f t="shared" si="3"/>
        <v>0</v>
      </c>
      <c r="AH46">
        <f t="shared" si="3"/>
        <v>0</v>
      </c>
      <c r="AI46">
        <f t="shared" si="3"/>
        <v>20</v>
      </c>
      <c r="AJ46">
        <f t="shared" si="3"/>
        <v>156</v>
      </c>
      <c r="AK46">
        <f t="shared" si="3"/>
        <v>0</v>
      </c>
      <c r="AL46">
        <f t="shared" si="3"/>
        <v>30</v>
      </c>
      <c r="AM46">
        <f t="shared" si="3"/>
        <v>0</v>
      </c>
      <c r="AN46">
        <f t="shared" si="3"/>
        <v>992</v>
      </c>
      <c r="AO46">
        <f t="shared" si="3"/>
        <v>0</v>
      </c>
      <c r="AP46">
        <f t="shared" si="3"/>
        <v>0</v>
      </c>
      <c r="AQ46">
        <f t="shared" si="3"/>
        <v>6</v>
      </c>
      <c r="AR46">
        <f t="shared" si="3"/>
        <v>1406</v>
      </c>
      <c r="AS46">
        <f t="shared" si="3"/>
        <v>0</v>
      </c>
      <c r="AT46">
        <f t="shared" si="3"/>
        <v>0</v>
      </c>
      <c r="AU46">
        <f t="shared" si="4"/>
        <v>0</v>
      </c>
      <c r="AV46">
        <f t="shared" si="4"/>
        <v>0</v>
      </c>
      <c r="AW46">
        <f t="shared" si="4"/>
        <v>0</v>
      </c>
      <c r="AX46">
        <f t="shared" si="4"/>
        <v>0</v>
      </c>
      <c r="AY46">
        <f t="shared" si="4"/>
        <v>0</v>
      </c>
      <c r="AZ46">
        <f t="shared" si="4"/>
        <v>0</v>
      </c>
      <c r="BA46">
        <f t="shared" si="4"/>
        <v>0</v>
      </c>
      <c r="BB46">
        <f t="shared" si="4"/>
        <v>0</v>
      </c>
      <c r="BC46">
        <f t="shared" si="5"/>
        <v>0</v>
      </c>
      <c r="BD46">
        <f t="shared" si="5"/>
        <v>0</v>
      </c>
      <c r="BE46">
        <f t="shared" si="5"/>
        <v>0</v>
      </c>
      <c r="BF46">
        <f t="shared" si="5"/>
        <v>0</v>
      </c>
      <c r="BG46">
        <f t="shared" si="5"/>
        <v>0</v>
      </c>
      <c r="BH46">
        <f t="shared" si="6"/>
        <v>0</v>
      </c>
      <c r="BI46">
        <f t="shared" si="6"/>
        <v>0</v>
      </c>
      <c r="BJ46">
        <f t="shared" si="6"/>
        <v>0</v>
      </c>
      <c r="BK46">
        <f t="shared" si="6"/>
        <v>0</v>
      </c>
      <c r="BL46">
        <f t="shared" si="6"/>
        <v>0</v>
      </c>
      <c r="BM46">
        <f t="shared" si="6"/>
        <v>0</v>
      </c>
      <c r="BN46">
        <f t="shared" si="7"/>
        <v>0</v>
      </c>
      <c r="BO46">
        <f t="shared" si="7"/>
        <v>0</v>
      </c>
      <c r="BP46">
        <f t="shared" si="7"/>
        <v>0</v>
      </c>
      <c r="BQ46">
        <f t="shared" si="8"/>
        <v>0</v>
      </c>
      <c r="BR46">
        <f t="shared" si="8"/>
        <v>0</v>
      </c>
      <c r="BT46" s="44">
        <f t="shared" si="11"/>
        <v>2912</v>
      </c>
      <c r="BU46" s="51">
        <f t="shared" si="12"/>
        <v>16770</v>
      </c>
      <c r="BV46" s="46">
        <f t="shared" si="13"/>
        <v>0.17364341085271318</v>
      </c>
      <c r="BW46" s="54">
        <f t="shared" si="14"/>
        <v>0.82635658914728682</v>
      </c>
    </row>
    <row r="47" spans="1:75" ht="15.75" x14ac:dyDescent="0.25">
      <c r="B47" s="42">
        <v>42513</v>
      </c>
      <c r="C47">
        <f t="shared" si="1"/>
        <v>0</v>
      </c>
      <c r="D47">
        <f t="shared" si="2"/>
        <v>0</v>
      </c>
      <c r="E47">
        <f t="shared" si="2"/>
        <v>0</v>
      </c>
      <c r="F47">
        <f t="shared" si="2"/>
        <v>0</v>
      </c>
      <c r="G47">
        <f t="shared" si="2"/>
        <v>0</v>
      </c>
      <c r="H47">
        <f t="shared" si="2"/>
        <v>0</v>
      </c>
      <c r="I47">
        <f t="shared" si="2"/>
        <v>0</v>
      </c>
      <c r="J47">
        <f t="shared" si="2"/>
        <v>0</v>
      </c>
      <c r="K47">
        <f t="shared" si="2"/>
        <v>6</v>
      </c>
      <c r="L47">
        <f t="shared" si="2"/>
        <v>0</v>
      </c>
      <c r="M47">
        <f t="shared" si="2"/>
        <v>0</v>
      </c>
      <c r="N47">
        <f t="shared" si="2"/>
        <v>0</v>
      </c>
      <c r="O47">
        <f t="shared" si="2"/>
        <v>0</v>
      </c>
      <c r="P47">
        <f t="shared" si="2"/>
        <v>0</v>
      </c>
      <c r="Q47">
        <f t="shared" si="2"/>
        <v>0</v>
      </c>
      <c r="R47">
        <f t="shared" si="2"/>
        <v>0</v>
      </c>
      <c r="S47">
        <f t="shared" si="2"/>
        <v>0</v>
      </c>
      <c r="T47">
        <f t="shared" si="2"/>
        <v>0</v>
      </c>
      <c r="U47">
        <f t="shared" si="2"/>
        <v>0</v>
      </c>
      <c r="V47">
        <f t="shared" si="2"/>
        <v>0</v>
      </c>
      <c r="W47">
        <f t="shared" si="2"/>
        <v>0</v>
      </c>
      <c r="X47">
        <f t="shared" si="2"/>
        <v>0</v>
      </c>
      <c r="Y47">
        <f t="shared" si="2"/>
        <v>0</v>
      </c>
      <c r="Z47">
        <f t="shared" si="2"/>
        <v>0</v>
      </c>
      <c r="AA47">
        <f t="shared" si="2"/>
        <v>0</v>
      </c>
      <c r="AB47">
        <f t="shared" si="2"/>
        <v>110</v>
      </c>
      <c r="AC47">
        <f t="shared" si="2"/>
        <v>0</v>
      </c>
      <c r="AD47">
        <f t="shared" si="15"/>
        <v>0</v>
      </c>
      <c r="AE47">
        <f t="shared" si="3"/>
        <v>0</v>
      </c>
      <c r="AF47">
        <f t="shared" si="3"/>
        <v>0</v>
      </c>
      <c r="AG47">
        <f t="shared" si="3"/>
        <v>0</v>
      </c>
      <c r="AH47">
        <f t="shared" si="3"/>
        <v>0</v>
      </c>
      <c r="AI47">
        <f t="shared" si="3"/>
        <v>20</v>
      </c>
      <c r="AJ47">
        <f t="shared" si="3"/>
        <v>420</v>
      </c>
      <c r="AK47">
        <f t="shared" si="3"/>
        <v>0</v>
      </c>
      <c r="AL47">
        <f t="shared" si="3"/>
        <v>342</v>
      </c>
      <c r="AM47">
        <f t="shared" si="3"/>
        <v>0</v>
      </c>
      <c r="AN47">
        <f t="shared" si="3"/>
        <v>7656</v>
      </c>
      <c r="AO47">
        <f t="shared" si="3"/>
        <v>0</v>
      </c>
      <c r="AP47">
        <f t="shared" si="3"/>
        <v>0</v>
      </c>
      <c r="AQ47">
        <f t="shared" si="3"/>
        <v>20</v>
      </c>
      <c r="AR47">
        <f t="shared" si="3"/>
        <v>1806</v>
      </c>
      <c r="AS47">
        <f t="shared" si="3"/>
        <v>0</v>
      </c>
      <c r="AT47">
        <f t="shared" si="3"/>
        <v>0</v>
      </c>
      <c r="AU47">
        <f t="shared" si="4"/>
        <v>0</v>
      </c>
      <c r="AV47">
        <f t="shared" si="4"/>
        <v>0</v>
      </c>
      <c r="AW47">
        <f t="shared" si="4"/>
        <v>0</v>
      </c>
      <c r="AX47">
        <f t="shared" si="4"/>
        <v>0</v>
      </c>
      <c r="AY47">
        <f t="shared" si="4"/>
        <v>0</v>
      </c>
      <c r="AZ47">
        <f t="shared" si="4"/>
        <v>0</v>
      </c>
      <c r="BA47">
        <f t="shared" si="4"/>
        <v>0</v>
      </c>
      <c r="BB47">
        <f t="shared" si="4"/>
        <v>0</v>
      </c>
      <c r="BC47">
        <f t="shared" si="5"/>
        <v>0</v>
      </c>
      <c r="BD47">
        <f t="shared" si="5"/>
        <v>0</v>
      </c>
      <c r="BE47">
        <f t="shared" si="5"/>
        <v>0</v>
      </c>
      <c r="BF47">
        <f t="shared" si="5"/>
        <v>0</v>
      </c>
      <c r="BG47">
        <f t="shared" si="5"/>
        <v>0</v>
      </c>
      <c r="BH47">
        <f t="shared" si="6"/>
        <v>0</v>
      </c>
      <c r="BI47">
        <f t="shared" si="6"/>
        <v>0</v>
      </c>
      <c r="BJ47">
        <f t="shared" si="6"/>
        <v>0</v>
      </c>
      <c r="BK47">
        <f t="shared" si="6"/>
        <v>0</v>
      </c>
      <c r="BL47">
        <f t="shared" si="6"/>
        <v>0</v>
      </c>
      <c r="BM47">
        <f t="shared" si="6"/>
        <v>0</v>
      </c>
      <c r="BN47">
        <f t="shared" si="7"/>
        <v>0</v>
      </c>
      <c r="BO47">
        <f t="shared" si="7"/>
        <v>20</v>
      </c>
      <c r="BP47">
        <f t="shared" si="7"/>
        <v>0</v>
      </c>
      <c r="BQ47">
        <f t="shared" si="8"/>
        <v>0</v>
      </c>
      <c r="BR47">
        <f t="shared" si="8"/>
        <v>0</v>
      </c>
      <c r="BT47" s="44">
        <f t="shared" si="11"/>
        <v>10400</v>
      </c>
      <c r="BU47" s="51">
        <f t="shared" si="12"/>
        <v>42642</v>
      </c>
      <c r="BV47" s="46">
        <f t="shared" si="13"/>
        <v>0.24389099948407672</v>
      </c>
      <c r="BW47" s="54">
        <f t="shared" si="14"/>
        <v>0.75610900051592322</v>
      </c>
    </row>
    <row r="48" spans="1:75" ht="15.75" x14ac:dyDescent="0.25">
      <c r="B48" s="42">
        <v>42514</v>
      </c>
      <c r="C48">
        <f t="shared" si="1"/>
        <v>0</v>
      </c>
      <c r="D48">
        <f t="shared" si="2"/>
        <v>0</v>
      </c>
      <c r="E48">
        <f t="shared" si="2"/>
        <v>0</v>
      </c>
      <c r="F48">
        <f t="shared" si="2"/>
        <v>0</v>
      </c>
      <c r="G48">
        <f t="shared" si="2"/>
        <v>0</v>
      </c>
      <c r="H48">
        <f t="shared" si="2"/>
        <v>0</v>
      </c>
      <c r="I48">
        <f t="shared" si="2"/>
        <v>0</v>
      </c>
      <c r="J48">
        <f t="shared" si="2"/>
        <v>0</v>
      </c>
      <c r="K48">
        <f t="shared" si="2"/>
        <v>0</v>
      </c>
      <c r="L48">
        <f t="shared" si="2"/>
        <v>0</v>
      </c>
      <c r="M48">
        <f t="shared" si="2"/>
        <v>0</v>
      </c>
      <c r="N48">
        <f t="shared" si="2"/>
        <v>42</v>
      </c>
      <c r="O48">
        <f t="shared" si="2"/>
        <v>0</v>
      </c>
      <c r="P48">
        <f t="shared" si="2"/>
        <v>0</v>
      </c>
      <c r="Q48">
        <f t="shared" si="2"/>
        <v>0</v>
      </c>
      <c r="R48">
        <f t="shared" si="2"/>
        <v>0</v>
      </c>
      <c r="S48">
        <f t="shared" si="2"/>
        <v>0</v>
      </c>
      <c r="T48">
        <f t="shared" si="2"/>
        <v>0</v>
      </c>
      <c r="U48">
        <f t="shared" si="2"/>
        <v>0</v>
      </c>
      <c r="V48">
        <f t="shared" si="2"/>
        <v>0</v>
      </c>
      <c r="W48">
        <f t="shared" si="2"/>
        <v>0</v>
      </c>
      <c r="X48">
        <f t="shared" si="2"/>
        <v>0</v>
      </c>
      <c r="Y48">
        <f t="shared" si="2"/>
        <v>0</v>
      </c>
      <c r="Z48">
        <f t="shared" si="2"/>
        <v>42</v>
      </c>
      <c r="AA48">
        <f t="shared" si="2"/>
        <v>0</v>
      </c>
      <c r="AB48">
        <f t="shared" si="2"/>
        <v>42</v>
      </c>
      <c r="AC48">
        <f t="shared" si="2"/>
        <v>0</v>
      </c>
      <c r="AD48">
        <f t="shared" si="15"/>
        <v>0</v>
      </c>
      <c r="AE48">
        <f t="shared" si="3"/>
        <v>6</v>
      </c>
      <c r="AF48">
        <f t="shared" si="3"/>
        <v>0</v>
      </c>
      <c r="AG48">
        <f t="shared" si="3"/>
        <v>0</v>
      </c>
      <c r="AH48">
        <f t="shared" si="3"/>
        <v>0</v>
      </c>
      <c r="AI48">
        <f t="shared" si="3"/>
        <v>6</v>
      </c>
      <c r="AJ48">
        <f t="shared" si="3"/>
        <v>1482</v>
      </c>
      <c r="AK48">
        <f t="shared" si="3"/>
        <v>0</v>
      </c>
      <c r="AL48">
        <f t="shared" si="3"/>
        <v>90</v>
      </c>
      <c r="AM48">
        <f t="shared" si="3"/>
        <v>0</v>
      </c>
      <c r="AN48">
        <f t="shared" si="3"/>
        <v>1482</v>
      </c>
      <c r="AO48">
        <f t="shared" si="3"/>
        <v>0</v>
      </c>
      <c r="AP48">
        <f t="shared" si="3"/>
        <v>0</v>
      </c>
      <c r="AQ48">
        <f t="shared" si="3"/>
        <v>306</v>
      </c>
      <c r="AR48">
        <f t="shared" si="3"/>
        <v>870</v>
      </c>
      <c r="AS48">
        <f t="shared" si="3"/>
        <v>0</v>
      </c>
      <c r="AT48">
        <f t="shared" si="3"/>
        <v>0</v>
      </c>
      <c r="AU48">
        <f t="shared" si="4"/>
        <v>0</v>
      </c>
      <c r="AV48">
        <f t="shared" si="4"/>
        <v>0</v>
      </c>
      <c r="AW48">
        <f t="shared" si="4"/>
        <v>0</v>
      </c>
      <c r="AX48">
        <f t="shared" si="4"/>
        <v>0</v>
      </c>
      <c r="AY48">
        <f t="shared" si="4"/>
        <v>0</v>
      </c>
      <c r="AZ48">
        <f t="shared" si="4"/>
        <v>0</v>
      </c>
      <c r="BA48">
        <f t="shared" si="4"/>
        <v>0</v>
      </c>
      <c r="BB48">
        <f t="shared" si="4"/>
        <v>0</v>
      </c>
      <c r="BC48">
        <f t="shared" si="5"/>
        <v>0</v>
      </c>
      <c r="BD48">
        <f t="shared" si="5"/>
        <v>0</v>
      </c>
      <c r="BE48">
        <f t="shared" si="5"/>
        <v>6</v>
      </c>
      <c r="BF48">
        <f t="shared" si="5"/>
        <v>0</v>
      </c>
      <c r="BG48">
        <f t="shared" si="5"/>
        <v>0</v>
      </c>
      <c r="BH48">
        <f t="shared" si="6"/>
        <v>0</v>
      </c>
      <c r="BI48">
        <f t="shared" si="6"/>
        <v>0</v>
      </c>
      <c r="BJ48">
        <f t="shared" si="6"/>
        <v>0</v>
      </c>
      <c r="BK48">
        <f t="shared" si="6"/>
        <v>0</v>
      </c>
      <c r="BL48">
        <f t="shared" si="6"/>
        <v>0</v>
      </c>
      <c r="BM48">
        <f t="shared" si="6"/>
        <v>0</v>
      </c>
      <c r="BN48">
        <f t="shared" si="7"/>
        <v>0</v>
      </c>
      <c r="BO48">
        <f t="shared" si="7"/>
        <v>0</v>
      </c>
      <c r="BP48">
        <f t="shared" si="7"/>
        <v>0</v>
      </c>
      <c r="BQ48">
        <f t="shared" si="8"/>
        <v>0</v>
      </c>
      <c r="BR48">
        <f t="shared" si="8"/>
        <v>0</v>
      </c>
      <c r="BT48" s="44">
        <f t="shared" si="11"/>
        <v>4374</v>
      </c>
      <c r="BU48" s="51">
        <f t="shared" si="12"/>
        <v>30450</v>
      </c>
      <c r="BV48" s="46">
        <f t="shared" si="13"/>
        <v>0.14364532019704435</v>
      </c>
      <c r="BW48" s="54">
        <f t="shared" si="14"/>
        <v>0.85635467980295565</v>
      </c>
    </row>
    <row r="49" spans="2:75" ht="15.75" x14ac:dyDescent="0.25">
      <c r="B49" s="42">
        <v>42515</v>
      </c>
      <c r="C49">
        <f t="shared" si="1"/>
        <v>0</v>
      </c>
      <c r="D49">
        <f t="shared" si="2"/>
        <v>0</v>
      </c>
      <c r="E49">
        <f t="shared" si="2"/>
        <v>0</v>
      </c>
      <c r="F49">
        <f t="shared" si="2"/>
        <v>0</v>
      </c>
      <c r="G49">
        <f t="shared" si="2"/>
        <v>0</v>
      </c>
      <c r="H49">
        <f t="shared" si="2"/>
        <v>0</v>
      </c>
      <c r="I49">
        <f t="shared" si="2"/>
        <v>2</v>
      </c>
      <c r="J49">
        <f t="shared" si="2"/>
        <v>0</v>
      </c>
      <c r="K49">
        <f t="shared" si="2"/>
        <v>0</v>
      </c>
      <c r="L49">
        <f t="shared" si="2"/>
        <v>0</v>
      </c>
      <c r="M49">
        <f t="shared" si="2"/>
        <v>0</v>
      </c>
      <c r="N49">
        <f t="shared" si="2"/>
        <v>56</v>
      </c>
      <c r="O49">
        <f t="shared" si="2"/>
        <v>0</v>
      </c>
      <c r="P49">
        <f t="shared" si="2"/>
        <v>0</v>
      </c>
      <c r="Q49">
        <f t="shared" si="2"/>
        <v>0</v>
      </c>
      <c r="R49">
        <f t="shared" si="2"/>
        <v>0</v>
      </c>
      <c r="S49">
        <f t="shared" si="2"/>
        <v>0</v>
      </c>
      <c r="T49">
        <f t="shared" si="2"/>
        <v>0</v>
      </c>
      <c r="U49">
        <f t="shared" si="2"/>
        <v>0</v>
      </c>
      <c r="V49">
        <f t="shared" si="2"/>
        <v>0</v>
      </c>
      <c r="W49">
        <f t="shared" si="2"/>
        <v>0</v>
      </c>
      <c r="X49">
        <f t="shared" si="2"/>
        <v>0</v>
      </c>
      <c r="Y49">
        <f t="shared" si="2"/>
        <v>0</v>
      </c>
      <c r="Z49">
        <f t="shared" si="2"/>
        <v>182</v>
      </c>
      <c r="AA49">
        <f t="shared" si="2"/>
        <v>0</v>
      </c>
      <c r="AB49">
        <f t="shared" si="2"/>
        <v>210</v>
      </c>
      <c r="AC49">
        <f t="shared" si="2"/>
        <v>0</v>
      </c>
      <c r="AD49">
        <f t="shared" si="15"/>
        <v>0</v>
      </c>
      <c r="AE49">
        <f t="shared" si="3"/>
        <v>0</v>
      </c>
      <c r="AF49">
        <f t="shared" si="3"/>
        <v>0</v>
      </c>
      <c r="AG49">
        <f t="shared" si="3"/>
        <v>0</v>
      </c>
      <c r="AH49">
        <f t="shared" si="3"/>
        <v>0</v>
      </c>
      <c r="AI49">
        <f t="shared" si="3"/>
        <v>20</v>
      </c>
      <c r="AJ49">
        <f t="shared" si="3"/>
        <v>3422</v>
      </c>
      <c r="AK49">
        <f t="shared" si="3"/>
        <v>0</v>
      </c>
      <c r="AL49">
        <f t="shared" si="3"/>
        <v>90</v>
      </c>
      <c r="AM49">
        <f t="shared" si="3"/>
        <v>0</v>
      </c>
      <c r="AN49">
        <f t="shared" si="3"/>
        <v>2756</v>
      </c>
      <c r="AO49">
        <f t="shared" si="3"/>
        <v>0</v>
      </c>
      <c r="AP49">
        <f t="shared" si="3"/>
        <v>0</v>
      </c>
      <c r="AQ49">
        <f t="shared" si="3"/>
        <v>72</v>
      </c>
      <c r="AR49">
        <f t="shared" si="3"/>
        <v>1190</v>
      </c>
      <c r="AS49">
        <f t="shared" si="3"/>
        <v>0</v>
      </c>
      <c r="AT49">
        <f t="shared" si="3"/>
        <v>0</v>
      </c>
      <c r="AU49">
        <f t="shared" si="4"/>
        <v>0</v>
      </c>
      <c r="AV49">
        <f t="shared" si="4"/>
        <v>0</v>
      </c>
      <c r="AW49">
        <f t="shared" si="4"/>
        <v>2</v>
      </c>
      <c r="AX49">
        <f t="shared" si="4"/>
        <v>0</v>
      </c>
      <c r="AY49">
        <f t="shared" si="4"/>
        <v>0</v>
      </c>
      <c r="AZ49">
        <f t="shared" si="4"/>
        <v>0</v>
      </c>
      <c r="BA49">
        <f t="shared" si="4"/>
        <v>0</v>
      </c>
      <c r="BB49">
        <f t="shared" si="4"/>
        <v>0</v>
      </c>
      <c r="BC49">
        <f t="shared" si="5"/>
        <v>0</v>
      </c>
      <c r="BD49">
        <f t="shared" si="5"/>
        <v>6</v>
      </c>
      <c r="BE49">
        <f t="shared" si="5"/>
        <v>2</v>
      </c>
      <c r="BF49">
        <f t="shared" si="5"/>
        <v>0</v>
      </c>
      <c r="BG49">
        <f t="shared" si="5"/>
        <v>0</v>
      </c>
      <c r="BH49">
        <f t="shared" si="6"/>
        <v>0</v>
      </c>
      <c r="BI49">
        <f t="shared" si="6"/>
        <v>0</v>
      </c>
      <c r="BJ49">
        <f t="shared" si="6"/>
        <v>2</v>
      </c>
      <c r="BK49">
        <f t="shared" si="6"/>
        <v>0</v>
      </c>
      <c r="BL49">
        <f t="shared" si="6"/>
        <v>0</v>
      </c>
      <c r="BM49">
        <f t="shared" si="6"/>
        <v>0</v>
      </c>
      <c r="BN49">
        <f t="shared" si="7"/>
        <v>0</v>
      </c>
      <c r="BO49">
        <f t="shared" si="7"/>
        <v>0</v>
      </c>
      <c r="BP49">
        <f t="shared" si="7"/>
        <v>0</v>
      </c>
      <c r="BQ49">
        <f t="shared" si="8"/>
        <v>0</v>
      </c>
      <c r="BR49">
        <f t="shared" si="8"/>
        <v>0</v>
      </c>
      <c r="BT49" s="44">
        <f t="shared" si="11"/>
        <v>8012</v>
      </c>
      <c r="BU49" s="51">
        <f t="shared" si="12"/>
        <v>48620</v>
      </c>
      <c r="BV49" s="46">
        <f t="shared" si="13"/>
        <v>0.16478815302344715</v>
      </c>
      <c r="BW49" s="54">
        <f t="shared" si="14"/>
        <v>0.83521184697655282</v>
      </c>
    </row>
    <row r="50" spans="2:75" ht="15.75" x14ac:dyDescent="0.25">
      <c r="B50" s="42">
        <v>42516</v>
      </c>
      <c r="C50">
        <f t="shared" si="1"/>
        <v>0</v>
      </c>
      <c r="D50">
        <f t="shared" si="2"/>
        <v>0</v>
      </c>
      <c r="E50">
        <f t="shared" si="2"/>
        <v>0</v>
      </c>
      <c r="F50">
        <f t="shared" si="2"/>
        <v>0</v>
      </c>
      <c r="G50">
        <f t="shared" si="2"/>
        <v>0</v>
      </c>
      <c r="H50">
        <f t="shared" si="2"/>
        <v>2</v>
      </c>
      <c r="I50">
        <f t="shared" si="2"/>
        <v>2</v>
      </c>
      <c r="J50">
        <f t="shared" si="2"/>
        <v>0</v>
      </c>
      <c r="K50">
        <f t="shared" si="2"/>
        <v>0</v>
      </c>
      <c r="L50">
        <f t="shared" si="2"/>
        <v>0</v>
      </c>
      <c r="M50">
        <f t="shared" si="2"/>
        <v>0</v>
      </c>
      <c r="N50">
        <f t="shared" si="2"/>
        <v>0</v>
      </c>
      <c r="O50">
        <f t="shared" si="2"/>
        <v>0</v>
      </c>
      <c r="P50">
        <f t="shared" si="2"/>
        <v>0</v>
      </c>
      <c r="Q50">
        <f t="shared" si="2"/>
        <v>0</v>
      </c>
      <c r="R50">
        <f t="shared" si="2"/>
        <v>0</v>
      </c>
      <c r="S50">
        <f t="shared" si="2"/>
        <v>0</v>
      </c>
      <c r="T50">
        <f t="shared" si="2"/>
        <v>0</v>
      </c>
      <c r="U50">
        <f t="shared" si="2"/>
        <v>0</v>
      </c>
      <c r="V50">
        <f t="shared" si="2"/>
        <v>0</v>
      </c>
      <c r="W50">
        <f t="shared" si="2"/>
        <v>0</v>
      </c>
      <c r="X50">
        <f t="shared" si="2"/>
        <v>0</v>
      </c>
      <c r="Y50">
        <f t="shared" si="2"/>
        <v>0</v>
      </c>
      <c r="Z50">
        <f t="shared" si="2"/>
        <v>56</v>
      </c>
      <c r="AA50">
        <f t="shared" si="2"/>
        <v>0</v>
      </c>
      <c r="AB50">
        <f t="shared" si="2"/>
        <v>240</v>
      </c>
      <c r="AC50">
        <f t="shared" si="2"/>
        <v>0</v>
      </c>
      <c r="AD50">
        <f t="shared" si="15"/>
        <v>0</v>
      </c>
      <c r="AE50">
        <f t="shared" si="3"/>
        <v>2</v>
      </c>
      <c r="AF50">
        <f t="shared" si="3"/>
        <v>0</v>
      </c>
      <c r="AG50">
        <f t="shared" si="3"/>
        <v>0</v>
      </c>
      <c r="AH50">
        <f t="shared" si="3"/>
        <v>0</v>
      </c>
      <c r="AI50">
        <f t="shared" si="3"/>
        <v>30</v>
      </c>
      <c r="AJ50">
        <f t="shared" si="3"/>
        <v>870</v>
      </c>
      <c r="AK50">
        <f t="shared" si="3"/>
        <v>0</v>
      </c>
      <c r="AL50">
        <f t="shared" si="3"/>
        <v>182</v>
      </c>
      <c r="AM50">
        <f t="shared" si="3"/>
        <v>0</v>
      </c>
      <c r="AN50">
        <f t="shared" si="3"/>
        <v>420</v>
      </c>
      <c r="AO50">
        <f t="shared" si="3"/>
        <v>0</v>
      </c>
      <c r="AP50">
        <f t="shared" si="3"/>
        <v>0</v>
      </c>
      <c r="AQ50">
        <f t="shared" si="3"/>
        <v>272</v>
      </c>
      <c r="AR50">
        <f t="shared" si="3"/>
        <v>870</v>
      </c>
      <c r="AS50">
        <f t="shared" si="3"/>
        <v>0</v>
      </c>
      <c r="AT50">
        <f t="shared" si="3"/>
        <v>0</v>
      </c>
      <c r="AU50">
        <f t="shared" si="4"/>
        <v>0</v>
      </c>
      <c r="AV50">
        <f t="shared" si="4"/>
        <v>0</v>
      </c>
      <c r="AW50">
        <f t="shared" si="4"/>
        <v>0</v>
      </c>
      <c r="AX50">
        <f t="shared" si="4"/>
        <v>0</v>
      </c>
      <c r="AY50">
        <f t="shared" si="4"/>
        <v>0</v>
      </c>
      <c r="AZ50">
        <f t="shared" si="4"/>
        <v>0</v>
      </c>
      <c r="BA50">
        <f t="shared" si="4"/>
        <v>0</v>
      </c>
      <c r="BB50">
        <f t="shared" si="4"/>
        <v>0</v>
      </c>
      <c r="BC50">
        <f t="shared" si="5"/>
        <v>0</v>
      </c>
      <c r="BD50">
        <f t="shared" si="5"/>
        <v>0</v>
      </c>
      <c r="BE50">
        <f t="shared" si="5"/>
        <v>0</v>
      </c>
      <c r="BF50">
        <f t="shared" si="5"/>
        <v>0</v>
      </c>
      <c r="BG50">
        <f t="shared" si="5"/>
        <v>0</v>
      </c>
      <c r="BH50">
        <f t="shared" si="6"/>
        <v>0</v>
      </c>
      <c r="BI50">
        <f t="shared" si="6"/>
        <v>0</v>
      </c>
      <c r="BJ50">
        <f t="shared" si="6"/>
        <v>0</v>
      </c>
      <c r="BK50">
        <f t="shared" si="6"/>
        <v>0</v>
      </c>
      <c r="BL50">
        <f t="shared" si="6"/>
        <v>0</v>
      </c>
      <c r="BM50">
        <f t="shared" si="6"/>
        <v>0</v>
      </c>
      <c r="BN50">
        <f t="shared" si="7"/>
        <v>0</v>
      </c>
      <c r="BO50">
        <f t="shared" si="7"/>
        <v>0</v>
      </c>
      <c r="BP50">
        <f t="shared" si="7"/>
        <v>0</v>
      </c>
      <c r="BQ50">
        <f t="shared" si="8"/>
        <v>0</v>
      </c>
      <c r="BR50">
        <f t="shared" si="8"/>
        <v>0</v>
      </c>
      <c r="BT50" s="44">
        <f t="shared" si="11"/>
        <v>2946</v>
      </c>
      <c r="BU50" s="51">
        <f t="shared" si="12"/>
        <v>23562</v>
      </c>
      <c r="BV50" s="46">
        <f t="shared" si="13"/>
        <v>0.12503183091418385</v>
      </c>
      <c r="BW50" s="54">
        <f t="shared" si="14"/>
        <v>0.87496816908581621</v>
      </c>
    </row>
    <row r="51" spans="2:75" ht="15.75" x14ac:dyDescent="0.25">
      <c r="B51" s="42">
        <v>42517</v>
      </c>
      <c r="C51">
        <f t="shared" si="1"/>
        <v>0</v>
      </c>
      <c r="D51">
        <f t="shared" si="2"/>
        <v>0</v>
      </c>
      <c r="E51">
        <f t="shared" si="2"/>
        <v>0</v>
      </c>
      <c r="F51">
        <f t="shared" si="2"/>
        <v>0</v>
      </c>
      <c r="G51">
        <f t="shared" si="2"/>
        <v>0</v>
      </c>
      <c r="H51">
        <f t="shared" si="2"/>
        <v>0</v>
      </c>
      <c r="I51">
        <f t="shared" si="2"/>
        <v>30</v>
      </c>
      <c r="J51">
        <f t="shared" si="2"/>
        <v>0</v>
      </c>
      <c r="K51">
        <f t="shared" si="2"/>
        <v>30</v>
      </c>
      <c r="L51">
        <f t="shared" si="2"/>
        <v>0</v>
      </c>
      <c r="M51">
        <f t="shared" si="2"/>
        <v>0</v>
      </c>
      <c r="N51">
        <f t="shared" si="2"/>
        <v>56</v>
      </c>
      <c r="O51">
        <f t="shared" si="2"/>
        <v>0</v>
      </c>
      <c r="P51">
        <f t="shared" si="2"/>
        <v>0</v>
      </c>
      <c r="Q51">
        <f t="shared" si="2"/>
        <v>0</v>
      </c>
      <c r="R51">
        <f t="shared" si="2"/>
        <v>0</v>
      </c>
      <c r="S51">
        <f t="shared" si="2"/>
        <v>0</v>
      </c>
      <c r="T51">
        <f t="shared" si="2"/>
        <v>0</v>
      </c>
      <c r="U51">
        <f t="shared" si="2"/>
        <v>0</v>
      </c>
      <c r="V51">
        <f t="shared" si="2"/>
        <v>0</v>
      </c>
      <c r="W51">
        <f t="shared" si="2"/>
        <v>0</v>
      </c>
      <c r="X51">
        <f t="shared" si="2"/>
        <v>0</v>
      </c>
      <c r="Y51">
        <f t="shared" si="2"/>
        <v>0</v>
      </c>
      <c r="Z51">
        <f t="shared" si="2"/>
        <v>90</v>
      </c>
      <c r="AA51">
        <f t="shared" si="2"/>
        <v>0</v>
      </c>
      <c r="AB51">
        <f t="shared" si="2"/>
        <v>240</v>
      </c>
      <c r="AC51">
        <f t="shared" si="2"/>
        <v>0</v>
      </c>
      <c r="AD51">
        <f t="shared" si="15"/>
        <v>0</v>
      </c>
      <c r="AE51">
        <f t="shared" si="3"/>
        <v>12</v>
      </c>
      <c r="AF51">
        <f t="shared" si="3"/>
        <v>0</v>
      </c>
      <c r="AG51">
        <f t="shared" si="3"/>
        <v>0</v>
      </c>
      <c r="AH51">
        <f t="shared" si="3"/>
        <v>0</v>
      </c>
      <c r="AI51">
        <f t="shared" si="3"/>
        <v>12</v>
      </c>
      <c r="AJ51">
        <f t="shared" si="3"/>
        <v>930</v>
      </c>
      <c r="AK51">
        <f t="shared" si="3"/>
        <v>0</v>
      </c>
      <c r="AL51">
        <f t="shared" si="3"/>
        <v>272</v>
      </c>
      <c r="AM51">
        <f t="shared" si="3"/>
        <v>0</v>
      </c>
      <c r="AN51">
        <f t="shared" si="3"/>
        <v>156</v>
      </c>
      <c r="AO51">
        <f t="shared" si="3"/>
        <v>0</v>
      </c>
      <c r="AP51">
        <f t="shared" si="3"/>
        <v>0</v>
      </c>
      <c r="AQ51">
        <f t="shared" si="3"/>
        <v>72</v>
      </c>
      <c r="AR51">
        <f t="shared" si="3"/>
        <v>342</v>
      </c>
      <c r="AS51">
        <f t="shared" si="3"/>
        <v>0</v>
      </c>
      <c r="AT51">
        <f t="shared" si="3"/>
        <v>0</v>
      </c>
      <c r="AU51">
        <f t="shared" si="4"/>
        <v>0</v>
      </c>
      <c r="AV51">
        <f t="shared" si="4"/>
        <v>0</v>
      </c>
      <c r="AW51">
        <f t="shared" si="4"/>
        <v>0</v>
      </c>
      <c r="AX51">
        <f t="shared" si="4"/>
        <v>0</v>
      </c>
      <c r="AY51">
        <f t="shared" si="4"/>
        <v>0</v>
      </c>
      <c r="AZ51">
        <f t="shared" si="4"/>
        <v>0</v>
      </c>
      <c r="BA51">
        <f t="shared" si="4"/>
        <v>0</v>
      </c>
      <c r="BB51">
        <f t="shared" si="4"/>
        <v>0</v>
      </c>
      <c r="BC51">
        <f t="shared" si="5"/>
        <v>0</v>
      </c>
      <c r="BD51">
        <f t="shared" si="5"/>
        <v>2</v>
      </c>
      <c r="BE51">
        <f t="shared" si="5"/>
        <v>0</v>
      </c>
      <c r="BF51">
        <f t="shared" si="5"/>
        <v>0</v>
      </c>
      <c r="BG51">
        <f t="shared" si="5"/>
        <v>0</v>
      </c>
      <c r="BH51">
        <f t="shared" si="6"/>
        <v>0</v>
      </c>
      <c r="BI51">
        <f t="shared" si="6"/>
        <v>0</v>
      </c>
      <c r="BJ51">
        <f t="shared" si="6"/>
        <v>0</v>
      </c>
      <c r="BK51">
        <f t="shared" si="6"/>
        <v>0</v>
      </c>
      <c r="BL51">
        <f t="shared" si="6"/>
        <v>0</v>
      </c>
      <c r="BM51">
        <f t="shared" si="6"/>
        <v>0</v>
      </c>
      <c r="BN51">
        <f t="shared" si="7"/>
        <v>0</v>
      </c>
      <c r="BO51">
        <f t="shared" si="7"/>
        <v>0</v>
      </c>
      <c r="BP51">
        <f t="shared" si="7"/>
        <v>0</v>
      </c>
      <c r="BQ51">
        <f t="shared" si="8"/>
        <v>0</v>
      </c>
      <c r="BR51">
        <f t="shared" si="8"/>
        <v>0</v>
      </c>
      <c r="BT51" s="44">
        <f t="shared" si="11"/>
        <v>2244</v>
      </c>
      <c r="BU51" s="51">
        <f t="shared" si="12"/>
        <v>21462</v>
      </c>
      <c r="BV51" s="46">
        <f t="shared" si="13"/>
        <v>0.10455689124965055</v>
      </c>
      <c r="BW51" s="54">
        <f t="shared" si="14"/>
        <v>0.89544310875034949</v>
      </c>
    </row>
    <row r="52" spans="2:75" ht="15.75" x14ac:dyDescent="0.25">
      <c r="B52" s="42">
        <v>42518</v>
      </c>
      <c r="C52">
        <f t="shared" si="1"/>
        <v>0</v>
      </c>
      <c r="D52">
        <f t="shared" si="2"/>
        <v>0</v>
      </c>
      <c r="E52">
        <f t="shared" si="2"/>
        <v>2</v>
      </c>
      <c r="F52">
        <f t="shared" si="2"/>
        <v>0</v>
      </c>
      <c r="G52">
        <f t="shared" si="2"/>
        <v>0</v>
      </c>
      <c r="H52">
        <f t="shared" si="2"/>
        <v>0</v>
      </c>
      <c r="I52">
        <f t="shared" si="2"/>
        <v>0</v>
      </c>
      <c r="J52">
        <f t="shared" si="2"/>
        <v>0</v>
      </c>
      <c r="K52">
        <f t="shared" si="2"/>
        <v>2</v>
      </c>
      <c r="L52">
        <f t="shared" si="2"/>
        <v>0</v>
      </c>
      <c r="M52">
        <f t="shared" si="2"/>
        <v>0</v>
      </c>
      <c r="N52">
        <f t="shared" si="2"/>
        <v>380</v>
      </c>
      <c r="O52">
        <f t="shared" si="2"/>
        <v>0</v>
      </c>
      <c r="P52">
        <f t="shared" si="2"/>
        <v>0</v>
      </c>
      <c r="Q52">
        <f t="shared" si="2"/>
        <v>0</v>
      </c>
      <c r="R52">
        <f t="shared" si="2"/>
        <v>0</v>
      </c>
      <c r="S52">
        <f t="shared" si="2"/>
        <v>0</v>
      </c>
      <c r="T52">
        <f t="shared" si="2"/>
        <v>0</v>
      </c>
      <c r="U52">
        <f t="shared" si="2"/>
        <v>0</v>
      </c>
      <c r="V52">
        <f t="shared" si="2"/>
        <v>0</v>
      </c>
      <c r="W52">
        <f t="shared" si="2"/>
        <v>0</v>
      </c>
      <c r="X52">
        <f t="shared" si="2"/>
        <v>0</v>
      </c>
      <c r="Y52">
        <f t="shared" si="2"/>
        <v>0</v>
      </c>
      <c r="Z52">
        <f t="shared" si="2"/>
        <v>72</v>
      </c>
      <c r="AA52">
        <f t="shared" si="2"/>
        <v>0</v>
      </c>
      <c r="AB52">
        <f t="shared" si="2"/>
        <v>156</v>
      </c>
      <c r="AC52">
        <f t="shared" si="2"/>
        <v>0</v>
      </c>
      <c r="AD52">
        <f t="shared" si="15"/>
        <v>0</v>
      </c>
      <c r="AE52">
        <f t="shared" si="3"/>
        <v>12</v>
      </c>
      <c r="AF52">
        <f t="shared" si="3"/>
        <v>0</v>
      </c>
      <c r="AG52">
        <f t="shared" si="3"/>
        <v>0</v>
      </c>
      <c r="AH52">
        <f t="shared" si="3"/>
        <v>0</v>
      </c>
      <c r="AI52">
        <f t="shared" si="3"/>
        <v>6</v>
      </c>
      <c r="AJ52">
        <f t="shared" si="3"/>
        <v>1722</v>
      </c>
      <c r="AK52">
        <f t="shared" si="3"/>
        <v>0</v>
      </c>
      <c r="AL52">
        <f t="shared" si="3"/>
        <v>30</v>
      </c>
      <c r="AM52">
        <f t="shared" si="3"/>
        <v>0</v>
      </c>
      <c r="AN52">
        <f t="shared" si="3"/>
        <v>1892</v>
      </c>
      <c r="AO52">
        <f t="shared" si="3"/>
        <v>0</v>
      </c>
      <c r="AP52">
        <f t="shared" si="3"/>
        <v>0</v>
      </c>
      <c r="AQ52">
        <f t="shared" si="3"/>
        <v>132</v>
      </c>
      <c r="AR52">
        <f t="shared" si="3"/>
        <v>380</v>
      </c>
      <c r="AS52">
        <f t="shared" si="3"/>
        <v>0</v>
      </c>
      <c r="AT52">
        <f t="shared" si="3"/>
        <v>0</v>
      </c>
      <c r="AU52">
        <f t="shared" si="4"/>
        <v>0</v>
      </c>
      <c r="AV52">
        <f t="shared" si="4"/>
        <v>0</v>
      </c>
      <c r="AW52">
        <f t="shared" si="4"/>
        <v>0</v>
      </c>
      <c r="AX52">
        <f t="shared" si="4"/>
        <v>0</v>
      </c>
      <c r="AY52">
        <f t="shared" si="4"/>
        <v>0</v>
      </c>
      <c r="AZ52">
        <f t="shared" si="4"/>
        <v>0</v>
      </c>
      <c r="BA52">
        <f t="shared" si="4"/>
        <v>0</v>
      </c>
      <c r="BB52">
        <f t="shared" si="4"/>
        <v>0</v>
      </c>
      <c r="BC52">
        <f t="shared" si="5"/>
        <v>0</v>
      </c>
      <c r="BD52">
        <f t="shared" si="5"/>
        <v>0</v>
      </c>
      <c r="BE52">
        <f t="shared" si="5"/>
        <v>0</v>
      </c>
      <c r="BF52">
        <f t="shared" si="5"/>
        <v>0</v>
      </c>
      <c r="BG52">
        <f t="shared" si="5"/>
        <v>0</v>
      </c>
      <c r="BH52">
        <f t="shared" si="6"/>
        <v>0</v>
      </c>
      <c r="BI52">
        <f t="shared" si="6"/>
        <v>0</v>
      </c>
      <c r="BJ52">
        <f t="shared" si="6"/>
        <v>0</v>
      </c>
      <c r="BK52">
        <f t="shared" si="6"/>
        <v>0</v>
      </c>
      <c r="BL52">
        <f t="shared" si="6"/>
        <v>0</v>
      </c>
      <c r="BM52">
        <f t="shared" si="6"/>
        <v>0</v>
      </c>
      <c r="BN52">
        <f t="shared" si="7"/>
        <v>0</v>
      </c>
      <c r="BO52">
        <f t="shared" si="7"/>
        <v>0</v>
      </c>
      <c r="BP52">
        <f t="shared" si="7"/>
        <v>0</v>
      </c>
      <c r="BQ52">
        <f t="shared" si="8"/>
        <v>0</v>
      </c>
      <c r="BR52">
        <f t="shared" si="8"/>
        <v>0</v>
      </c>
      <c r="BT52" s="44">
        <f t="shared" si="11"/>
        <v>4786</v>
      </c>
      <c r="BU52" s="51">
        <f t="shared" si="12"/>
        <v>32220</v>
      </c>
      <c r="BV52" s="46">
        <f t="shared" si="13"/>
        <v>0.14854127870887648</v>
      </c>
      <c r="BW52" s="54">
        <f t="shared" si="14"/>
        <v>0.85145872129112354</v>
      </c>
    </row>
    <row r="53" spans="2:75" ht="15.75" x14ac:dyDescent="0.25">
      <c r="B53" s="42">
        <v>42519</v>
      </c>
      <c r="C53">
        <f t="shared" si="1"/>
        <v>0</v>
      </c>
      <c r="D53">
        <f t="shared" si="2"/>
        <v>0</v>
      </c>
      <c r="E53">
        <f t="shared" si="2"/>
        <v>6</v>
      </c>
      <c r="F53">
        <f t="shared" si="2"/>
        <v>0</v>
      </c>
      <c r="G53">
        <f t="shared" si="2"/>
        <v>0</v>
      </c>
      <c r="H53">
        <f t="shared" si="2"/>
        <v>0</v>
      </c>
      <c r="I53">
        <f t="shared" si="2"/>
        <v>0</v>
      </c>
      <c r="J53">
        <f t="shared" si="2"/>
        <v>0</v>
      </c>
      <c r="K53">
        <f t="shared" si="2"/>
        <v>0</v>
      </c>
      <c r="L53">
        <f t="shared" si="2"/>
        <v>0</v>
      </c>
      <c r="M53">
        <f t="shared" si="2"/>
        <v>0</v>
      </c>
      <c r="N53">
        <f t="shared" si="2"/>
        <v>42</v>
      </c>
      <c r="O53">
        <f t="shared" si="2"/>
        <v>0</v>
      </c>
      <c r="P53">
        <f t="shared" si="2"/>
        <v>0</v>
      </c>
      <c r="Q53">
        <f t="shared" si="2"/>
        <v>0</v>
      </c>
      <c r="R53">
        <f t="shared" si="2"/>
        <v>0</v>
      </c>
      <c r="S53">
        <f t="shared" si="2"/>
        <v>0</v>
      </c>
      <c r="T53">
        <f t="shared" si="2"/>
        <v>0</v>
      </c>
      <c r="U53">
        <f t="shared" si="2"/>
        <v>0</v>
      </c>
      <c r="V53">
        <f t="shared" si="2"/>
        <v>0</v>
      </c>
      <c r="W53">
        <f t="shared" si="2"/>
        <v>0</v>
      </c>
      <c r="X53">
        <f t="shared" si="2"/>
        <v>0</v>
      </c>
      <c r="Y53">
        <f t="shared" si="2"/>
        <v>0</v>
      </c>
      <c r="Z53">
        <f t="shared" si="2"/>
        <v>20</v>
      </c>
      <c r="AA53">
        <f t="shared" si="2"/>
        <v>0</v>
      </c>
      <c r="AB53">
        <f t="shared" si="2"/>
        <v>20</v>
      </c>
      <c r="AC53">
        <f t="shared" si="2"/>
        <v>0</v>
      </c>
      <c r="AD53">
        <f t="shared" si="15"/>
        <v>0</v>
      </c>
      <c r="AE53">
        <f t="shared" si="3"/>
        <v>0</v>
      </c>
      <c r="AF53">
        <f t="shared" si="3"/>
        <v>0</v>
      </c>
      <c r="AG53">
        <f t="shared" si="3"/>
        <v>0</v>
      </c>
      <c r="AH53">
        <f t="shared" si="3"/>
        <v>0</v>
      </c>
      <c r="AI53">
        <f t="shared" si="3"/>
        <v>72</v>
      </c>
      <c r="AJ53">
        <f t="shared" si="3"/>
        <v>702</v>
      </c>
      <c r="AK53">
        <f t="shared" si="3"/>
        <v>0</v>
      </c>
      <c r="AL53">
        <f t="shared" si="3"/>
        <v>6</v>
      </c>
      <c r="AM53">
        <f t="shared" si="3"/>
        <v>0</v>
      </c>
      <c r="AN53">
        <f t="shared" si="3"/>
        <v>210</v>
      </c>
      <c r="AO53">
        <f t="shared" si="3"/>
        <v>0</v>
      </c>
      <c r="AP53">
        <f t="shared" si="3"/>
        <v>0</v>
      </c>
      <c r="AQ53">
        <f t="shared" si="3"/>
        <v>132</v>
      </c>
      <c r="AR53">
        <f t="shared" si="3"/>
        <v>1122</v>
      </c>
      <c r="AS53">
        <f t="shared" si="3"/>
        <v>0</v>
      </c>
      <c r="AT53">
        <f t="shared" si="3"/>
        <v>0</v>
      </c>
      <c r="AU53">
        <f t="shared" si="4"/>
        <v>0</v>
      </c>
      <c r="AV53">
        <f t="shared" si="4"/>
        <v>0</v>
      </c>
      <c r="AW53">
        <f t="shared" si="4"/>
        <v>0</v>
      </c>
      <c r="AX53">
        <f t="shared" si="4"/>
        <v>0</v>
      </c>
      <c r="AY53">
        <f t="shared" si="4"/>
        <v>0</v>
      </c>
      <c r="AZ53">
        <f t="shared" si="4"/>
        <v>0</v>
      </c>
      <c r="BA53">
        <f t="shared" si="4"/>
        <v>0</v>
      </c>
      <c r="BB53">
        <f t="shared" si="4"/>
        <v>0</v>
      </c>
      <c r="BC53">
        <f t="shared" si="5"/>
        <v>0</v>
      </c>
      <c r="BD53">
        <f t="shared" si="5"/>
        <v>0</v>
      </c>
      <c r="BE53">
        <f t="shared" si="5"/>
        <v>0</v>
      </c>
      <c r="BF53">
        <f t="shared" si="5"/>
        <v>0</v>
      </c>
      <c r="BG53">
        <f t="shared" si="5"/>
        <v>0</v>
      </c>
      <c r="BH53">
        <f t="shared" si="6"/>
        <v>0</v>
      </c>
      <c r="BI53">
        <f t="shared" si="6"/>
        <v>0</v>
      </c>
      <c r="BJ53">
        <f t="shared" si="6"/>
        <v>0</v>
      </c>
      <c r="BK53">
        <f t="shared" si="6"/>
        <v>0</v>
      </c>
      <c r="BL53">
        <f t="shared" si="6"/>
        <v>0</v>
      </c>
      <c r="BM53">
        <f t="shared" si="6"/>
        <v>0</v>
      </c>
      <c r="BN53">
        <f t="shared" si="7"/>
        <v>0</v>
      </c>
      <c r="BO53">
        <f t="shared" si="7"/>
        <v>0</v>
      </c>
      <c r="BP53">
        <f t="shared" si="7"/>
        <v>0</v>
      </c>
      <c r="BQ53">
        <f t="shared" si="8"/>
        <v>0</v>
      </c>
      <c r="BR53">
        <f t="shared" si="8"/>
        <v>0</v>
      </c>
      <c r="BT53" s="44">
        <f t="shared" si="11"/>
        <v>2332</v>
      </c>
      <c r="BU53" s="51">
        <f t="shared" si="12"/>
        <v>14762</v>
      </c>
      <c r="BV53" s="46">
        <f t="shared" si="13"/>
        <v>0.15797317436661698</v>
      </c>
      <c r="BW53" s="54">
        <f t="shared" si="14"/>
        <v>0.84202682563338305</v>
      </c>
    </row>
    <row r="54" spans="2:75" ht="15.75" x14ac:dyDescent="0.25">
      <c r="B54" s="42">
        <v>42520</v>
      </c>
      <c r="C54">
        <f t="shared" si="1"/>
        <v>0</v>
      </c>
      <c r="D54">
        <f t="shared" si="2"/>
        <v>0</v>
      </c>
      <c r="E54">
        <f t="shared" si="2"/>
        <v>2</v>
      </c>
      <c r="F54">
        <f t="shared" si="2"/>
        <v>0</v>
      </c>
      <c r="G54">
        <f t="shared" si="2"/>
        <v>0</v>
      </c>
      <c r="H54">
        <f t="shared" si="2"/>
        <v>0</v>
      </c>
      <c r="I54">
        <f t="shared" si="2"/>
        <v>2</v>
      </c>
      <c r="J54">
        <f t="shared" si="2"/>
        <v>0</v>
      </c>
      <c r="K54">
        <f t="shared" si="2"/>
        <v>0</v>
      </c>
      <c r="L54">
        <f t="shared" si="2"/>
        <v>0</v>
      </c>
      <c r="M54">
        <f t="shared" si="2"/>
        <v>0</v>
      </c>
      <c r="N54">
        <f t="shared" ref="D54:AC64" si="16">N12*(N12-1)</f>
        <v>20</v>
      </c>
      <c r="O54">
        <f t="shared" si="16"/>
        <v>0</v>
      </c>
      <c r="P54">
        <f t="shared" si="16"/>
        <v>0</v>
      </c>
      <c r="Q54">
        <f t="shared" si="16"/>
        <v>0</v>
      </c>
      <c r="R54">
        <f t="shared" si="16"/>
        <v>0</v>
      </c>
      <c r="S54">
        <f t="shared" si="16"/>
        <v>0</v>
      </c>
      <c r="T54">
        <f t="shared" si="16"/>
        <v>0</v>
      </c>
      <c r="U54">
        <f t="shared" si="16"/>
        <v>0</v>
      </c>
      <c r="V54">
        <f t="shared" si="16"/>
        <v>0</v>
      </c>
      <c r="W54">
        <f t="shared" si="16"/>
        <v>0</v>
      </c>
      <c r="X54">
        <f t="shared" si="16"/>
        <v>0</v>
      </c>
      <c r="Y54">
        <f t="shared" si="16"/>
        <v>0</v>
      </c>
      <c r="Z54">
        <f t="shared" si="16"/>
        <v>6</v>
      </c>
      <c r="AA54">
        <f t="shared" si="16"/>
        <v>0</v>
      </c>
      <c r="AB54">
        <f t="shared" si="16"/>
        <v>6</v>
      </c>
      <c r="AC54">
        <f t="shared" si="16"/>
        <v>0</v>
      </c>
      <c r="AD54">
        <f t="shared" si="15"/>
        <v>0</v>
      </c>
      <c r="AE54">
        <f t="shared" si="3"/>
        <v>0</v>
      </c>
      <c r="AF54">
        <f t="shared" si="3"/>
        <v>0</v>
      </c>
      <c r="AG54">
        <f t="shared" si="3"/>
        <v>0</v>
      </c>
      <c r="AH54">
        <f t="shared" si="3"/>
        <v>0</v>
      </c>
      <c r="AI54">
        <f t="shared" si="3"/>
        <v>20</v>
      </c>
      <c r="AJ54">
        <f t="shared" si="3"/>
        <v>2</v>
      </c>
      <c r="AK54">
        <f t="shared" si="3"/>
        <v>0</v>
      </c>
      <c r="AL54">
        <f t="shared" si="3"/>
        <v>2</v>
      </c>
      <c r="AM54">
        <f t="shared" si="3"/>
        <v>0</v>
      </c>
      <c r="AN54">
        <f t="shared" si="3"/>
        <v>6</v>
      </c>
      <c r="AO54">
        <f t="shared" si="3"/>
        <v>0</v>
      </c>
      <c r="AP54">
        <f t="shared" si="3"/>
        <v>0</v>
      </c>
      <c r="AQ54">
        <f t="shared" si="3"/>
        <v>72</v>
      </c>
      <c r="AR54">
        <f t="shared" si="3"/>
        <v>132</v>
      </c>
      <c r="AS54">
        <f t="shared" si="3"/>
        <v>0</v>
      </c>
      <c r="AT54">
        <f t="shared" si="3"/>
        <v>0</v>
      </c>
      <c r="AU54">
        <f t="shared" si="4"/>
        <v>0</v>
      </c>
      <c r="AV54">
        <f t="shared" si="4"/>
        <v>0</v>
      </c>
      <c r="AW54">
        <f t="shared" si="4"/>
        <v>0</v>
      </c>
      <c r="AX54">
        <f t="shared" si="4"/>
        <v>0</v>
      </c>
      <c r="AY54">
        <f t="shared" si="4"/>
        <v>0</v>
      </c>
      <c r="AZ54">
        <f t="shared" si="4"/>
        <v>0</v>
      </c>
      <c r="BA54">
        <f t="shared" si="4"/>
        <v>0</v>
      </c>
      <c r="BB54">
        <f t="shared" si="4"/>
        <v>0</v>
      </c>
      <c r="BC54">
        <f t="shared" si="5"/>
        <v>0</v>
      </c>
      <c r="BD54">
        <f t="shared" si="5"/>
        <v>0</v>
      </c>
      <c r="BE54">
        <f t="shared" si="5"/>
        <v>0</v>
      </c>
      <c r="BF54">
        <f t="shared" si="5"/>
        <v>0</v>
      </c>
      <c r="BG54">
        <f t="shared" si="5"/>
        <v>0</v>
      </c>
      <c r="BH54">
        <f t="shared" si="6"/>
        <v>0</v>
      </c>
      <c r="BI54">
        <f t="shared" si="6"/>
        <v>0</v>
      </c>
      <c r="BJ54">
        <f t="shared" si="6"/>
        <v>0</v>
      </c>
      <c r="BK54">
        <f t="shared" si="6"/>
        <v>0</v>
      </c>
      <c r="BL54">
        <f t="shared" si="6"/>
        <v>0</v>
      </c>
      <c r="BM54">
        <f t="shared" si="6"/>
        <v>0</v>
      </c>
      <c r="BN54">
        <f t="shared" si="7"/>
        <v>0</v>
      </c>
      <c r="BO54">
        <f t="shared" si="7"/>
        <v>0</v>
      </c>
      <c r="BP54">
        <f t="shared" si="7"/>
        <v>0</v>
      </c>
      <c r="BQ54">
        <f t="shared" si="8"/>
        <v>0</v>
      </c>
      <c r="BR54">
        <f t="shared" si="8"/>
        <v>0</v>
      </c>
      <c r="BT54" s="44">
        <f t="shared" si="11"/>
        <v>270</v>
      </c>
      <c r="BU54" s="51">
        <f t="shared" si="12"/>
        <v>2162</v>
      </c>
      <c r="BV54" s="46">
        <f t="shared" si="13"/>
        <v>0.12488436632747456</v>
      </c>
      <c r="BW54" s="54">
        <f t="shared" si="14"/>
        <v>0.87511563367252543</v>
      </c>
    </row>
    <row r="55" spans="2:75" ht="15.75" x14ac:dyDescent="0.25">
      <c r="B55" s="42">
        <v>42521</v>
      </c>
      <c r="C55">
        <f t="shared" si="1"/>
        <v>0</v>
      </c>
      <c r="D55">
        <f t="shared" si="16"/>
        <v>0</v>
      </c>
      <c r="E55">
        <f t="shared" si="16"/>
        <v>0</v>
      </c>
      <c r="F55">
        <f t="shared" si="16"/>
        <v>0</v>
      </c>
      <c r="G55">
        <f t="shared" si="16"/>
        <v>0</v>
      </c>
      <c r="H55">
        <f t="shared" si="16"/>
        <v>0</v>
      </c>
      <c r="I55">
        <f t="shared" si="16"/>
        <v>0</v>
      </c>
      <c r="J55">
        <f t="shared" si="16"/>
        <v>0</v>
      </c>
      <c r="K55">
        <f t="shared" si="16"/>
        <v>0</v>
      </c>
      <c r="L55">
        <f t="shared" si="16"/>
        <v>0</v>
      </c>
      <c r="M55">
        <f t="shared" si="16"/>
        <v>0</v>
      </c>
      <c r="N55">
        <f t="shared" si="16"/>
        <v>506</v>
      </c>
      <c r="O55">
        <f t="shared" si="16"/>
        <v>0</v>
      </c>
      <c r="P55">
        <f t="shared" si="16"/>
        <v>0</v>
      </c>
      <c r="Q55">
        <f t="shared" si="16"/>
        <v>0</v>
      </c>
      <c r="R55">
        <f t="shared" si="16"/>
        <v>0</v>
      </c>
      <c r="S55">
        <f t="shared" si="16"/>
        <v>0</v>
      </c>
      <c r="T55">
        <f t="shared" si="16"/>
        <v>0</v>
      </c>
      <c r="U55">
        <f t="shared" si="16"/>
        <v>0</v>
      </c>
      <c r="V55">
        <f t="shared" si="16"/>
        <v>0</v>
      </c>
      <c r="W55">
        <f t="shared" si="16"/>
        <v>0</v>
      </c>
      <c r="X55">
        <f t="shared" si="16"/>
        <v>0</v>
      </c>
      <c r="Y55">
        <f t="shared" si="16"/>
        <v>0</v>
      </c>
      <c r="Z55">
        <f t="shared" si="16"/>
        <v>20</v>
      </c>
      <c r="AA55">
        <f t="shared" si="16"/>
        <v>0</v>
      </c>
      <c r="AB55">
        <f t="shared" si="16"/>
        <v>30</v>
      </c>
      <c r="AC55">
        <f t="shared" si="16"/>
        <v>0</v>
      </c>
      <c r="AD55">
        <f t="shared" si="15"/>
        <v>0</v>
      </c>
      <c r="AE55">
        <f t="shared" si="3"/>
        <v>0</v>
      </c>
      <c r="AF55">
        <f t="shared" si="3"/>
        <v>0</v>
      </c>
      <c r="AG55">
        <f t="shared" si="3"/>
        <v>0</v>
      </c>
      <c r="AH55">
        <f t="shared" si="3"/>
        <v>0</v>
      </c>
      <c r="AI55">
        <f t="shared" si="3"/>
        <v>20</v>
      </c>
      <c r="AJ55">
        <f t="shared" si="3"/>
        <v>72</v>
      </c>
      <c r="AK55">
        <f t="shared" si="3"/>
        <v>0</v>
      </c>
      <c r="AL55">
        <f t="shared" si="3"/>
        <v>6</v>
      </c>
      <c r="AM55">
        <f t="shared" si="3"/>
        <v>0</v>
      </c>
      <c r="AN55">
        <f t="shared" si="3"/>
        <v>650</v>
      </c>
      <c r="AO55">
        <f t="shared" si="3"/>
        <v>0</v>
      </c>
      <c r="AP55">
        <f t="shared" si="3"/>
        <v>0</v>
      </c>
      <c r="AQ55">
        <f t="shared" si="3"/>
        <v>240</v>
      </c>
      <c r="AR55">
        <f t="shared" si="3"/>
        <v>240</v>
      </c>
      <c r="AS55">
        <f t="shared" si="3"/>
        <v>0</v>
      </c>
      <c r="AT55">
        <f t="shared" si="3"/>
        <v>0</v>
      </c>
      <c r="AU55">
        <f t="shared" si="4"/>
        <v>0</v>
      </c>
      <c r="AV55">
        <f t="shared" si="4"/>
        <v>0</v>
      </c>
      <c r="AW55">
        <f t="shared" si="4"/>
        <v>0</v>
      </c>
      <c r="AX55">
        <f t="shared" si="4"/>
        <v>0</v>
      </c>
      <c r="AY55">
        <f t="shared" si="4"/>
        <v>0</v>
      </c>
      <c r="AZ55">
        <f t="shared" si="4"/>
        <v>0</v>
      </c>
      <c r="BA55">
        <f t="shared" si="4"/>
        <v>0</v>
      </c>
      <c r="BB55">
        <f t="shared" si="4"/>
        <v>0</v>
      </c>
      <c r="BC55">
        <f t="shared" si="5"/>
        <v>0</v>
      </c>
      <c r="BD55">
        <f t="shared" si="5"/>
        <v>2</v>
      </c>
      <c r="BE55">
        <f t="shared" si="5"/>
        <v>0</v>
      </c>
      <c r="BF55">
        <f t="shared" si="5"/>
        <v>0</v>
      </c>
      <c r="BG55">
        <f t="shared" si="5"/>
        <v>0</v>
      </c>
      <c r="BH55">
        <f t="shared" si="6"/>
        <v>0</v>
      </c>
      <c r="BI55">
        <f t="shared" si="6"/>
        <v>0</v>
      </c>
      <c r="BJ55">
        <f t="shared" si="6"/>
        <v>0</v>
      </c>
      <c r="BK55">
        <f t="shared" si="6"/>
        <v>0</v>
      </c>
      <c r="BL55">
        <f t="shared" si="6"/>
        <v>0</v>
      </c>
      <c r="BM55">
        <f t="shared" si="6"/>
        <v>0</v>
      </c>
      <c r="BN55">
        <f t="shared" si="7"/>
        <v>0</v>
      </c>
      <c r="BO55">
        <f t="shared" si="7"/>
        <v>0</v>
      </c>
      <c r="BP55">
        <f t="shared" si="7"/>
        <v>0</v>
      </c>
      <c r="BQ55">
        <f t="shared" si="8"/>
        <v>2</v>
      </c>
      <c r="BR55">
        <f t="shared" si="8"/>
        <v>0</v>
      </c>
      <c r="BT55" s="44">
        <f t="shared" si="11"/>
        <v>1788</v>
      </c>
      <c r="BU55" s="51">
        <f t="shared" si="12"/>
        <v>13572</v>
      </c>
      <c r="BV55" s="46">
        <f t="shared" si="13"/>
        <v>0.13174182139699381</v>
      </c>
      <c r="BW55" s="54">
        <f t="shared" si="14"/>
        <v>0.86825817860300614</v>
      </c>
    </row>
    <row r="56" spans="2:75" ht="15.75" x14ac:dyDescent="0.25">
      <c r="B56" s="42">
        <v>42522</v>
      </c>
      <c r="C56">
        <f t="shared" si="1"/>
        <v>0</v>
      </c>
      <c r="D56">
        <f t="shared" si="16"/>
        <v>0</v>
      </c>
      <c r="E56">
        <f t="shared" si="16"/>
        <v>0</v>
      </c>
      <c r="F56">
        <f t="shared" si="16"/>
        <v>0</v>
      </c>
      <c r="G56">
        <f t="shared" si="16"/>
        <v>0</v>
      </c>
      <c r="H56">
        <f t="shared" si="16"/>
        <v>0</v>
      </c>
      <c r="I56">
        <f t="shared" si="16"/>
        <v>6</v>
      </c>
      <c r="J56">
        <f t="shared" si="16"/>
        <v>0</v>
      </c>
      <c r="K56">
        <f t="shared" si="16"/>
        <v>0</v>
      </c>
      <c r="L56">
        <f t="shared" si="16"/>
        <v>0</v>
      </c>
      <c r="M56">
        <f t="shared" si="16"/>
        <v>0</v>
      </c>
      <c r="N56">
        <f t="shared" si="16"/>
        <v>110</v>
      </c>
      <c r="O56">
        <f t="shared" si="16"/>
        <v>0</v>
      </c>
      <c r="P56">
        <f t="shared" si="16"/>
        <v>0</v>
      </c>
      <c r="Q56">
        <f t="shared" si="16"/>
        <v>0</v>
      </c>
      <c r="R56">
        <f t="shared" si="16"/>
        <v>0</v>
      </c>
      <c r="S56">
        <f t="shared" si="16"/>
        <v>0</v>
      </c>
      <c r="T56">
        <f t="shared" si="16"/>
        <v>0</v>
      </c>
      <c r="U56">
        <f t="shared" si="16"/>
        <v>0</v>
      </c>
      <c r="V56">
        <f t="shared" si="16"/>
        <v>0</v>
      </c>
      <c r="W56">
        <f t="shared" si="16"/>
        <v>0</v>
      </c>
      <c r="X56">
        <f t="shared" si="16"/>
        <v>0</v>
      </c>
      <c r="Y56">
        <f t="shared" si="16"/>
        <v>0</v>
      </c>
      <c r="Z56">
        <f t="shared" si="16"/>
        <v>12</v>
      </c>
      <c r="AA56">
        <f t="shared" si="16"/>
        <v>0</v>
      </c>
      <c r="AB56">
        <f t="shared" si="16"/>
        <v>12</v>
      </c>
      <c r="AC56">
        <f t="shared" si="16"/>
        <v>0</v>
      </c>
      <c r="AD56">
        <f t="shared" si="15"/>
        <v>0</v>
      </c>
      <c r="AE56">
        <f t="shared" si="3"/>
        <v>0</v>
      </c>
      <c r="AF56">
        <f t="shared" si="3"/>
        <v>0</v>
      </c>
      <c r="AG56">
        <f t="shared" si="3"/>
        <v>0</v>
      </c>
      <c r="AH56">
        <f t="shared" si="3"/>
        <v>0</v>
      </c>
      <c r="AI56">
        <f t="shared" si="3"/>
        <v>0</v>
      </c>
      <c r="AJ56">
        <f t="shared" si="3"/>
        <v>240</v>
      </c>
      <c r="AK56">
        <f t="shared" si="3"/>
        <v>0</v>
      </c>
      <c r="AL56">
        <f t="shared" si="3"/>
        <v>90</v>
      </c>
      <c r="AM56">
        <f t="shared" si="3"/>
        <v>0</v>
      </c>
      <c r="AN56">
        <f t="shared" si="3"/>
        <v>110</v>
      </c>
      <c r="AO56">
        <f t="shared" si="3"/>
        <v>0</v>
      </c>
      <c r="AP56">
        <f t="shared" si="3"/>
        <v>0</v>
      </c>
      <c r="AQ56">
        <f t="shared" si="3"/>
        <v>90</v>
      </c>
      <c r="AR56">
        <f t="shared" si="3"/>
        <v>240</v>
      </c>
      <c r="AS56">
        <f t="shared" si="3"/>
        <v>0</v>
      </c>
      <c r="AT56">
        <f t="shared" si="3"/>
        <v>0</v>
      </c>
      <c r="AU56">
        <f t="shared" si="4"/>
        <v>0</v>
      </c>
      <c r="AV56">
        <f t="shared" si="4"/>
        <v>0</v>
      </c>
      <c r="AW56">
        <f t="shared" si="4"/>
        <v>0</v>
      </c>
      <c r="AX56">
        <f t="shared" si="4"/>
        <v>0</v>
      </c>
      <c r="AY56">
        <f t="shared" si="4"/>
        <v>0</v>
      </c>
      <c r="AZ56">
        <f t="shared" si="4"/>
        <v>0</v>
      </c>
      <c r="BA56">
        <f t="shared" si="4"/>
        <v>0</v>
      </c>
      <c r="BB56">
        <f t="shared" si="4"/>
        <v>0</v>
      </c>
      <c r="BC56">
        <f t="shared" si="5"/>
        <v>0</v>
      </c>
      <c r="BD56">
        <f t="shared" si="5"/>
        <v>0</v>
      </c>
      <c r="BE56">
        <f t="shared" si="5"/>
        <v>0</v>
      </c>
      <c r="BF56">
        <f t="shared" si="5"/>
        <v>0</v>
      </c>
      <c r="BG56">
        <f t="shared" si="5"/>
        <v>0</v>
      </c>
      <c r="BH56">
        <f t="shared" si="6"/>
        <v>0</v>
      </c>
      <c r="BI56">
        <f t="shared" si="6"/>
        <v>0</v>
      </c>
      <c r="BJ56">
        <f t="shared" si="6"/>
        <v>0</v>
      </c>
      <c r="BK56">
        <f t="shared" si="6"/>
        <v>0</v>
      </c>
      <c r="BL56">
        <f t="shared" si="6"/>
        <v>0</v>
      </c>
      <c r="BM56">
        <f t="shared" si="6"/>
        <v>0</v>
      </c>
      <c r="BN56">
        <f t="shared" si="7"/>
        <v>0</v>
      </c>
      <c r="BO56">
        <f t="shared" si="7"/>
        <v>0</v>
      </c>
      <c r="BP56">
        <f t="shared" si="7"/>
        <v>0</v>
      </c>
      <c r="BQ56">
        <f t="shared" si="8"/>
        <v>0</v>
      </c>
      <c r="BR56">
        <f t="shared" si="8"/>
        <v>0</v>
      </c>
      <c r="BT56" s="44">
        <f t="shared" si="11"/>
        <v>910</v>
      </c>
      <c r="BU56" s="51">
        <f t="shared" si="12"/>
        <v>8010</v>
      </c>
      <c r="BV56" s="46">
        <f t="shared" si="13"/>
        <v>0.11360799001248439</v>
      </c>
      <c r="BW56" s="54">
        <f t="shared" si="14"/>
        <v>0.88639200998751555</v>
      </c>
    </row>
    <row r="57" spans="2:75" ht="15.75" x14ac:dyDescent="0.25">
      <c r="B57" s="42">
        <v>42523</v>
      </c>
      <c r="C57">
        <f t="shared" si="1"/>
        <v>0</v>
      </c>
      <c r="D57">
        <f t="shared" si="16"/>
        <v>0</v>
      </c>
      <c r="E57">
        <f t="shared" si="16"/>
        <v>2</v>
      </c>
      <c r="F57">
        <f t="shared" si="16"/>
        <v>0</v>
      </c>
      <c r="G57">
        <f t="shared" si="16"/>
        <v>0</v>
      </c>
      <c r="H57">
        <f t="shared" si="16"/>
        <v>0</v>
      </c>
      <c r="I57">
        <f t="shared" si="16"/>
        <v>56</v>
      </c>
      <c r="J57">
        <f t="shared" si="16"/>
        <v>0</v>
      </c>
      <c r="K57">
        <f t="shared" si="16"/>
        <v>6</v>
      </c>
      <c r="L57">
        <f t="shared" si="16"/>
        <v>0</v>
      </c>
      <c r="M57">
        <f t="shared" si="16"/>
        <v>0</v>
      </c>
      <c r="N57">
        <f t="shared" si="16"/>
        <v>240</v>
      </c>
      <c r="O57">
        <f t="shared" si="16"/>
        <v>0</v>
      </c>
      <c r="P57">
        <f t="shared" si="16"/>
        <v>0</v>
      </c>
      <c r="Q57">
        <f t="shared" si="16"/>
        <v>0</v>
      </c>
      <c r="R57">
        <f t="shared" si="16"/>
        <v>0</v>
      </c>
      <c r="S57">
        <f t="shared" si="16"/>
        <v>0</v>
      </c>
      <c r="T57">
        <f t="shared" si="16"/>
        <v>0</v>
      </c>
      <c r="U57">
        <f t="shared" si="16"/>
        <v>0</v>
      </c>
      <c r="V57">
        <f t="shared" si="16"/>
        <v>0</v>
      </c>
      <c r="W57">
        <f t="shared" si="16"/>
        <v>0</v>
      </c>
      <c r="X57">
        <f t="shared" si="16"/>
        <v>0</v>
      </c>
      <c r="Y57">
        <f t="shared" si="16"/>
        <v>0</v>
      </c>
      <c r="Z57">
        <f t="shared" si="16"/>
        <v>90</v>
      </c>
      <c r="AA57">
        <f t="shared" si="16"/>
        <v>0</v>
      </c>
      <c r="AB57">
        <f t="shared" si="16"/>
        <v>6</v>
      </c>
      <c r="AC57">
        <f t="shared" si="16"/>
        <v>0</v>
      </c>
      <c r="AD57">
        <f t="shared" si="15"/>
        <v>0</v>
      </c>
      <c r="AE57">
        <f t="shared" si="3"/>
        <v>0</v>
      </c>
      <c r="AF57">
        <f t="shared" si="3"/>
        <v>0</v>
      </c>
      <c r="AG57">
        <f t="shared" si="3"/>
        <v>0</v>
      </c>
      <c r="AH57">
        <f t="shared" si="3"/>
        <v>0</v>
      </c>
      <c r="AI57">
        <f t="shared" si="3"/>
        <v>0</v>
      </c>
      <c r="AJ57">
        <f t="shared" si="3"/>
        <v>132</v>
      </c>
      <c r="AK57">
        <f t="shared" si="3"/>
        <v>0</v>
      </c>
      <c r="AL57">
        <f t="shared" si="3"/>
        <v>182</v>
      </c>
      <c r="AM57">
        <f t="shared" si="3"/>
        <v>0</v>
      </c>
      <c r="AN57">
        <f t="shared" si="3"/>
        <v>110</v>
      </c>
      <c r="AO57">
        <f t="shared" si="3"/>
        <v>0</v>
      </c>
      <c r="AP57">
        <f t="shared" si="3"/>
        <v>0</v>
      </c>
      <c r="AQ57">
        <f t="shared" si="3"/>
        <v>30</v>
      </c>
      <c r="AR57">
        <f t="shared" si="3"/>
        <v>210</v>
      </c>
      <c r="AS57">
        <f t="shared" si="3"/>
        <v>0</v>
      </c>
      <c r="AT57">
        <f t="shared" si="3"/>
        <v>0</v>
      </c>
      <c r="AU57">
        <f t="shared" si="4"/>
        <v>0</v>
      </c>
      <c r="AV57">
        <f t="shared" si="4"/>
        <v>0</v>
      </c>
      <c r="AW57">
        <f t="shared" si="4"/>
        <v>0</v>
      </c>
      <c r="AX57">
        <f t="shared" si="4"/>
        <v>0</v>
      </c>
      <c r="AY57">
        <f t="shared" si="4"/>
        <v>0</v>
      </c>
      <c r="AZ57">
        <f t="shared" si="4"/>
        <v>0</v>
      </c>
      <c r="BA57">
        <f t="shared" si="4"/>
        <v>0</v>
      </c>
      <c r="BB57">
        <f t="shared" si="4"/>
        <v>0</v>
      </c>
      <c r="BC57">
        <f t="shared" si="5"/>
        <v>0</v>
      </c>
      <c r="BD57">
        <f t="shared" si="5"/>
        <v>0</v>
      </c>
      <c r="BE57">
        <f t="shared" si="5"/>
        <v>0</v>
      </c>
      <c r="BF57">
        <f t="shared" si="5"/>
        <v>0</v>
      </c>
      <c r="BG57">
        <f t="shared" si="5"/>
        <v>0</v>
      </c>
      <c r="BH57">
        <f t="shared" si="6"/>
        <v>0</v>
      </c>
      <c r="BI57">
        <f t="shared" si="6"/>
        <v>0</v>
      </c>
      <c r="BJ57">
        <f t="shared" si="6"/>
        <v>0</v>
      </c>
      <c r="BK57">
        <f t="shared" si="6"/>
        <v>0</v>
      </c>
      <c r="BL57">
        <f t="shared" si="6"/>
        <v>0</v>
      </c>
      <c r="BM57">
        <f t="shared" si="6"/>
        <v>0</v>
      </c>
      <c r="BN57">
        <f t="shared" si="7"/>
        <v>0</v>
      </c>
      <c r="BO57">
        <f t="shared" si="7"/>
        <v>0</v>
      </c>
      <c r="BP57">
        <f t="shared" si="7"/>
        <v>0</v>
      </c>
      <c r="BQ57">
        <f t="shared" si="8"/>
        <v>0</v>
      </c>
      <c r="BR57">
        <f t="shared" si="8"/>
        <v>0</v>
      </c>
      <c r="BT57" s="44">
        <f t="shared" si="11"/>
        <v>1064</v>
      </c>
      <c r="BU57" s="51">
        <f t="shared" si="12"/>
        <v>10506</v>
      </c>
      <c r="BV57" s="46">
        <f t="shared" si="13"/>
        <v>0.10127546164096707</v>
      </c>
      <c r="BW57" s="54">
        <f t="shared" si="14"/>
        <v>0.89872453835903299</v>
      </c>
    </row>
    <row r="58" spans="2:75" ht="15.75" x14ac:dyDescent="0.25">
      <c r="B58" s="42">
        <v>42524</v>
      </c>
      <c r="C58">
        <f t="shared" si="1"/>
        <v>0</v>
      </c>
      <c r="D58">
        <f t="shared" si="16"/>
        <v>0</v>
      </c>
      <c r="E58">
        <f t="shared" si="16"/>
        <v>2</v>
      </c>
      <c r="F58">
        <f t="shared" si="16"/>
        <v>0</v>
      </c>
      <c r="G58">
        <f t="shared" si="16"/>
        <v>0</v>
      </c>
      <c r="H58">
        <f t="shared" si="16"/>
        <v>0</v>
      </c>
      <c r="I58">
        <f t="shared" si="16"/>
        <v>30</v>
      </c>
      <c r="J58">
        <f t="shared" si="16"/>
        <v>0</v>
      </c>
      <c r="K58">
        <f t="shared" si="16"/>
        <v>0</v>
      </c>
      <c r="L58">
        <f t="shared" si="16"/>
        <v>0</v>
      </c>
      <c r="M58">
        <f t="shared" si="16"/>
        <v>0</v>
      </c>
      <c r="N58">
        <f t="shared" si="16"/>
        <v>56</v>
      </c>
      <c r="O58">
        <f t="shared" si="16"/>
        <v>0</v>
      </c>
      <c r="P58">
        <f t="shared" si="16"/>
        <v>0</v>
      </c>
      <c r="Q58">
        <f t="shared" si="16"/>
        <v>0</v>
      </c>
      <c r="R58">
        <f t="shared" si="16"/>
        <v>0</v>
      </c>
      <c r="S58">
        <f t="shared" si="16"/>
        <v>0</v>
      </c>
      <c r="T58">
        <f t="shared" si="16"/>
        <v>0</v>
      </c>
      <c r="U58">
        <f t="shared" si="16"/>
        <v>0</v>
      </c>
      <c r="V58">
        <f t="shared" si="16"/>
        <v>0</v>
      </c>
      <c r="W58">
        <f t="shared" si="16"/>
        <v>0</v>
      </c>
      <c r="X58">
        <f t="shared" si="16"/>
        <v>0</v>
      </c>
      <c r="Y58">
        <f t="shared" si="16"/>
        <v>0</v>
      </c>
      <c r="Z58">
        <f t="shared" si="16"/>
        <v>42</v>
      </c>
      <c r="AA58">
        <f t="shared" si="16"/>
        <v>0</v>
      </c>
      <c r="AB58">
        <f t="shared" si="16"/>
        <v>56</v>
      </c>
      <c r="AC58">
        <f t="shared" si="16"/>
        <v>0</v>
      </c>
      <c r="AD58">
        <f t="shared" si="15"/>
        <v>0</v>
      </c>
      <c r="AE58">
        <f t="shared" si="3"/>
        <v>0</v>
      </c>
      <c r="AF58">
        <f t="shared" si="3"/>
        <v>0</v>
      </c>
      <c r="AG58">
        <f t="shared" si="3"/>
        <v>0</v>
      </c>
      <c r="AH58">
        <f t="shared" si="3"/>
        <v>0</v>
      </c>
      <c r="AI58">
        <f t="shared" si="3"/>
        <v>0</v>
      </c>
      <c r="AJ58">
        <f t="shared" si="3"/>
        <v>110</v>
      </c>
      <c r="AK58">
        <f t="shared" si="3"/>
        <v>0</v>
      </c>
      <c r="AL58">
        <f t="shared" si="3"/>
        <v>110</v>
      </c>
      <c r="AM58">
        <f t="shared" si="3"/>
        <v>0</v>
      </c>
      <c r="AN58">
        <f t="shared" si="3"/>
        <v>1806</v>
      </c>
      <c r="AO58">
        <f t="shared" si="3"/>
        <v>0</v>
      </c>
      <c r="AP58">
        <f t="shared" si="3"/>
        <v>0</v>
      </c>
      <c r="AQ58">
        <f t="shared" si="3"/>
        <v>72</v>
      </c>
      <c r="AR58">
        <f t="shared" si="3"/>
        <v>240</v>
      </c>
      <c r="AS58">
        <f t="shared" si="3"/>
        <v>0</v>
      </c>
      <c r="AT58">
        <f t="shared" si="3"/>
        <v>0</v>
      </c>
      <c r="AU58">
        <f t="shared" si="4"/>
        <v>0</v>
      </c>
      <c r="AV58">
        <f t="shared" si="4"/>
        <v>0</v>
      </c>
      <c r="AW58">
        <f t="shared" si="4"/>
        <v>0</v>
      </c>
      <c r="AX58">
        <f t="shared" si="4"/>
        <v>0</v>
      </c>
      <c r="AY58">
        <f t="shared" si="4"/>
        <v>0</v>
      </c>
      <c r="AZ58">
        <f t="shared" si="4"/>
        <v>0</v>
      </c>
      <c r="BA58">
        <f t="shared" si="4"/>
        <v>0</v>
      </c>
      <c r="BB58">
        <f t="shared" si="4"/>
        <v>0</v>
      </c>
      <c r="BC58">
        <f t="shared" si="5"/>
        <v>0</v>
      </c>
      <c r="BD58">
        <f t="shared" si="5"/>
        <v>0</v>
      </c>
      <c r="BE58">
        <f t="shared" si="5"/>
        <v>0</v>
      </c>
      <c r="BF58">
        <f t="shared" si="5"/>
        <v>0</v>
      </c>
      <c r="BG58">
        <f t="shared" si="5"/>
        <v>0</v>
      </c>
      <c r="BH58">
        <f t="shared" si="6"/>
        <v>0</v>
      </c>
      <c r="BI58">
        <f t="shared" si="6"/>
        <v>0</v>
      </c>
      <c r="BJ58">
        <f t="shared" si="6"/>
        <v>0</v>
      </c>
      <c r="BK58">
        <f t="shared" si="6"/>
        <v>0</v>
      </c>
      <c r="BL58">
        <f t="shared" si="6"/>
        <v>0</v>
      </c>
      <c r="BM58">
        <f t="shared" si="6"/>
        <v>0</v>
      </c>
      <c r="BN58">
        <f t="shared" si="7"/>
        <v>0</v>
      </c>
      <c r="BO58">
        <f t="shared" si="7"/>
        <v>0</v>
      </c>
      <c r="BP58">
        <f t="shared" si="7"/>
        <v>0</v>
      </c>
      <c r="BQ58">
        <f t="shared" si="8"/>
        <v>0</v>
      </c>
      <c r="BR58">
        <f t="shared" si="8"/>
        <v>0</v>
      </c>
      <c r="BT58" s="44">
        <f t="shared" si="11"/>
        <v>2524</v>
      </c>
      <c r="BU58" s="51">
        <f t="shared" si="12"/>
        <v>14762</v>
      </c>
      <c r="BV58" s="46">
        <f t="shared" si="13"/>
        <v>0.17097954206747054</v>
      </c>
      <c r="BW58" s="54">
        <f t="shared" si="14"/>
        <v>0.82902045793252943</v>
      </c>
    </row>
    <row r="59" spans="2:75" ht="15.75" x14ac:dyDescent="0.25">
      <c r="B59" s="42">
        <v>42525</v>
      </c>
      <c r="C59">
        <f t="shared" si="1"/>
        <v>0</v>
      </c>
      <c r="D59">
        <f t="shared" si="16"/>
        <v>0</v>
      </c>
      <c r="E59">
        <f t="shared" si="16"/>
        <v>0</v>
      </c>
      <c r="F59">
        <f t="shared" si="16"/>
        <v>0</v>
      </c>
      <c r="G59">
        <f t="shared" si="16"/>
        <v>0</v>
      </c>
      <c r="H59">
        <f t="shared" si="16"/>
        <v>0</v>
      </c>
      <c r="I59">
        <f t="shared" si="16"/>
        <v>0</v>
      </c>
      <c r="J59">
        <f t="shared" si="16"/>
        <v>0</v>
      </c>
      <c r="K59">
        <f t="shared" si="16"/>
        <v>0</v>
      </c>
      <c r="L59">
        <f t="shared" si="16"/>
        <v>0</v>
      </c>
      <c r="M59">
        <f t="shared" si="16"/>
        <v>0</v>
      </c>
      <c r="N59">
        <f t="shared" si="16"/>
        <v>42</v>
      </c>
      <c r="O59">
        <f t="shared" si="16"/>
        <v>0</v>
      </c>
      <c r="P59">
        <f t="shared" si="16"/>
        <v>0</v>
      </c>
      <c r="Q59">
        <f t="shared" si="16"/>
        <v>0</v>
      </c>
      <c r="R59">
        <f t="shared" si="16"/>
        <v>0</v>
      </c>
      <c r="S59">
        <f t="shared" si="16"/>
        <v>0</v>
      </c>
      <c r="T59">
        <f t="shared" si="16"/>
        <v>0</v>
      </c>
      <c r="U59">
        <f t="shared" si="16"/>
        <v>0</v>
      </c>
      <c r="V59">
        <f t="shared" si="16"/>
        <v>0</v>
      </c>
      <c r="W59">
        <f t="shared" si="16"/>
        <v>0</v>
      </c>
      <c r="X59">
        <f t="shared" si="16"/>
        <v>0</v>
      </c>
      <c r="Y59">
        <f t="shared" si="16"/>
        <v>0</v>
      </c>
      <c r="Z59">
        <f t="shared" si="16"/>
        <v>20</v>
      </c>
      <c r="AA59">
        <f t="shared" si="16"/>
        <v>0</v>
      </c>
      <c r="AB59">
        <f t="shared" si="16"/>
        <v>0</v>
      </c>
      <c r="AC59">
        <f t="shared" si="16"/>
        <v>0</v>
      </c>
      <c r="AD59">
        <f t="shared" si="15"/>
        <v>0</v>
      </c>
      <c r="AE59">
        <f t="shared" si="3"/>
        <v>0</v>
      </c>
      <c r="AF59">
        <f t="shared" si="3"/>
        <v>0</v>
      </c>
      <c r="AG59">
        <f t="shared" si="3"/>
        <v>0</v>
      </c>
      <c r="AH59">
        <f t="shared" si="3"/>
        <v>0</v>
      </c>
      <c r="AI59">
        <f t="shared" si="3"/>
        <v>0</v>
      </c>
      <c r="AJ59">
        <f t="shared" si="3"/>
        <v>20</v>
      </c>
      <c r="AK59">
        <f t="shared" si="3"/>
        <v>0</v>
      </c>
      <c r="AL59">
        <f t="shared" si="3"/>
        <v>30</v>
      </c>
      <c r="AM59">
        <f t="shared" si="3"/>
        <v>0</v>
      </c>
      <c r="AN59">
        <f t="shared" si="3"/>
        <v>342</v>
      </c>
      <c r="AO59">
        <f t="shared" si="3"/>
        <v>0</v>
      </c>
      <c r="AP59">
        <f t="shared" si="3"/>
        <v>0</v>
      </c>
      <c r="AQ59">
        <f t="shared" si="3"/>
        <v>20</v>
      </c>
      <c r="AR59">
        <f t="shared" si="3"/>
        <v>132</v>
      </c>
      <c r="AS59">
        <f t="shared" si="3"/>
        <v>0</v>
      </c>
      <c r="AT59">
        <f t="shared" si="3"/>
        <v>0</v>
      </c>
      <c r="AU59">
        <f t="shared" si="4"/>
        <v>0</v>
      </c>
      <c r="AV59">
        <f t="shared" si="4"/>
        <v>0</v>
      </c>
      <c r="AW59">
        <f t="shared" si="4"/>
        <v>0</v>
      </c>
      <c r="AX59">
        <f t="shared" si="4"/>
        <v>0</v>
      </c>
      <c r="AY59">
        <f t="shared" si="4"/>
        <v>0</v>
      </c>
      <c r="AZ59">
        <f t="shared" si="4"/>
        <v>0</v>
      </c>
      <c r="BA59">
        <f t="shared" si="4"/>
        <v>0</v>
      </c>
      <c r="BB59">
        <f t="shared" si="4"/>
        <v>0</v>
      </c>
      <c r="BC59">
        <f t="shared" si="5"/>
        <v>0</v>
      </c>
      <c r="BD59">
        <f t="shared" si="5"/>
        <v>0</v>
      </c>
      <c r="BE59">
        <f t="shared" si="5"/>
        <v>0</v>
      </c>
      <c r="BF59">
        <f t="shared" si="5"/>
        <v>0</v>
      </c>
      <c r="BG59">
        <f t="shared" si="5"/>
        <v>0</v>
      </c>
      <c r="BH59">
        <f t="shared" si="6"/>
        <v>0</v>
      </c>
      <c r="BI59">
        <f t="shared" si="6"/>
        <v>0</v>
      </c>
      <c r="BJ59">
        <f t="shared" si="6"/>
        <v>0</v>
      </c>
      <c r="BK59">
        <f t="shared" si="6"/>
        <v>0</v>
      </c>
      <c r="BL59">
        <f t="shared" si="6"/>
        <v>0</v>
      </c>
      <c r="BM59">
        <f t="shared" si="6"/>
        <v>0</v>
      </c>
      <c r="BN59">
        <f t="shared" si="7"/>
        <v>0</v>
      </c>
      <c r="BO59">
        <f t="shared" si="7"/>
        <v>0</v>
      </c>
      <c r="BP59">
        <f t="shared" si="7"/>
        <v>0</v>
      </c>
      <c r="BQ59">
        <f t="shared" si="8"/>
        <v>0</v>
      </c>
      <c r="BR59">
        <f t="shared" si="8"/>
        <v>0</v>
      </c>
      <c r="BT59" s="44">
        <f t="shared" si="11"/>
        <v>606</v>
      </c>
      <c r="BU59" s="51">
        <f t="shared" si="12"/>
        <v>3906</v>
      </c>
      <c r="BV59" s="46">
        <f t="shared" si="13"/>
        <v>0.15514592933947774</v>
      </c>
      <c r="BW59" s="54">
        <f t="shared" si="14"/>
        <v>0.84485407066052232</v>
      </c>
    </row>
    <row r="60" spans="2:75" ht="15.75" x14ac:dyDescent="0.25">
      <c r="B60" s="42">
        <v>42526</v>
      </c>
      <c r="C60">
        <f t="shared" si="1"/>
        <v>0</v>
      </c>
      <c r="D60">
        <f t="shared" si="16"/>
        <v>0</v>
      </c>
      <c r="E60">
        <f t="shared" si="16"/>
        <v>0</v>
      </c>
      <c r="F60">
        <f t="shared" si="16"/>
        <v>0</v>
      </c>
      <c r="G60">
        <f t="shared" si="16"/>
        <v>0</v>
      </c>
      <c r="H60">
        <f t="shared" si="16"/>
        <v>0</v>
      </c>
      <c r="I60">
        <f t="shared" si="16"/>
        <v>0</v>
      </c>
      <c r="J60">
        <f t="shared" si="16"/>
        <v>0</v>
      </c>
      <c r="K60">
        <f t="shared" si="16"/>
        <v>0</v>
      </c>
      <c r="L60">
        <f t="shared" si="16"/>
        <v>0</v>
      </c>
      <c r="M60">
        <f t="shared" si="16"/>
        <v>0</v>
      </c>
      <c r="N60">
        <f t="shared" si="16"/>
        <v>20</v>
      </c>
      <c r="O60">
        <f t="shared" si="16"/>
        <v>0</v>
      </c>
      <c r="P60">
        <f t="shared" si="16"/>
        <v>0</v>
      </c>
      <c r="Q60">
        <f t="shared" si="16"/>
        <v>0</v>
      </c>
      <c r="R60">
        <f t="shared" si="16"/>
        <v>0</v>
      </c>
      <c r="S60">
        <f t="shared" si="16"/>
        <v>0</v>
      </c>
      <c r="T60">
        <f t="shared" si="16"/>
        <v>0</v>
      </c>
      <c r="U60">
        <f t="shared" si="16"/>
        <v>0</v>
      </c>
      <c r="V60">
        <f t="shared" si="16"/>
        <v>0</v>
      </c>
      <c r="W60">
        <f t="shared" si="16"/>
        <v>12</v>
      </c>
      <c r="X60">
        <f t="shared" si="16"/>
        <v>0</v>
      </c>
      <c r="Y60">
        <f t="shared" si="16"/>
        <v>0</v>
      </c>
      <c r="Z60">
        <f t="shared" si="16"/>
        <v>20</v>
      </c>
      <c r="AA60">
        <f t="shared" si="16"/>
        <v>0</v>
      </c>
      <c r="AB60">
        <f t="shared" si="16"/>
        <v>6</v>
      </c>
      <c r="AC60">
        <f t="shared" si="16"/>
        <v>0</v>
      </c>
      <c r="AD60">
        <f t="shared" ref="AD60:AS75" si="17">AD18*(AD18-1)</f>
        <v>0</v>
      </c>
      <c r="AE60">
        <f t="shared" si="17"/>
        <v>0</v>
      </c>
      <c r="AF60">
        <f t="shared" si="17"/>
        <v>0</v>
      </c>
      <c r="AG60">
        <f t="shared" si="17"/>
        <v>0</v>
      </c>
      <c r="AH60">
        <f t="shared" si="17"/>
        <v>0</v>
      </c>
      <c r="AI60">
        <f t="shared" si="17"/>
        <v>0</v>
      </c>
      <c r="AJ60">
        <f t="shared" si="17"/>
        <v>6</v>
      </c>
      <c r="AK60">
        <f t="shared" si="17"/>
        <v>0</v>
      </c>
      <c r="AL60">
        <f t="shared" si="17"/>
        <v>12</v>
      </c>
      <c r="AM60">
        <f t="shared" si="17"/>
        <v>0</v>
      </c>
      <c r="AN60">
        <f t="shared" si="17"/>
        <v>56</v>
      </c>
      <c r="AO60">
        <f t="shared" si="17"/>
        <v>0</v>
      </c>
      <c r="AP60">
        <f t="shared" si="17"/>
        <v>0</v>
      </c>
      <c r="AQ60">
        <f t="shared" si="17"/>
        <v>0</v>
      </c>
      <c r="AR60">
        <f t="shared" si="17"/>
        <v>20</v>
      </c>
      <c r="AS60">
        <f t="shared" si="17"/>
        <v>0</v>
      </c>
      <c r="AT60">
        <f t="shared" ref="AT60:BI75" si="18">AT18*(AT18-1)</f>
        <v>0</v>
      </c>
      <c r="AU60">
        <f t="shared" si="18"/>
        <v>0</v>
      </c>
      <c r="AV60">
        <f t="shared" si="18"/>
        <v>0</v>
      </c>
      <c r="AW60">
        <f t="shared" si="18"/>
        <v>0</v>
      </c>
      <c r="AX60">
        <f t="shared" si="18"/>
        <v>0</v>
      </c>
      <c r="AY60">
        <f t="shared" si="18"/>
        <v>0</v>
      </c>
      <c r="AZ60">
        <f t="shared" si="18"/>
        <v>0</v>
      </c>
      <c r="BA60">
        <f t="shared" si="18"/>
        <v>0</v>
      </c>
      <c r="BB60">
        <f t="shared" si="18"/>
        <v>0</v>
      </c>
      <c r="BC60">
        <f t="shared" si="18"/>
        <v>0</v>
      </c>
      <c r="BD60">
        <f t="shared" si="18"/>
        <v>0</v>
      </c>
      <c r="BE60">
        <f t="shared" si="18"/>
        <v>0</v>
      </c>
      <c r="BF60">
        <f t="shared" si="18"/>
        <v>0</v>
      </c>
      <c r="BG60">
        <f t="shared" si="18"/>
        <v>0</v>
      </c>
      <c r="BH60">
        <f t="shared" si="18"/>
        <v>0</v>
      </c>
      <c r="BI60">
        <f t="shared" si="18"/>
        <v>0</v>
      </c>
      <c r="BJ60">
        <f t="shared" ref="BH60:BR75" si="19">BJ18*(BJ18-1)</f>
        <v>0</v>
      </c>
      <c r="BK60">
        <f t="shared" si="19"/>
        <v>0</v>
      </c>
      <c r="BL60">
        <f t="shared" si="19"/>
        <v>0</v>
      </c>
      <c r="BM60">
        <f t="shared" si="19"/>
        <v>0</v>
      </c>
      <c r="BN60">
        <f t="shared" si="19"/>
        <v>0</v>
      </c>
      <c r="BO60">
        <f t="shared" si="19"/>
        <v>0</v>
      </c>
      <c r="BP60">
        <f t="shared" si="19"/>
        <v>0</v>
      </c>
      <c r="BQ60">
        <f t="shared" si="19"/>
        <v>0</v>
      </c>
      <c r="BR60">
        <f t="shared" si="19"/>
        <v>0</v>
      </c>
      <c r="BT60" s="44">
        <f t="shared" si="11"/>
        <v>152</v>
      </c>
      <c r="BU60" s="51">
        <f t="shared" si="12"/>
        <v>1640</v>
      </c>
      <c r="BV60" s="46">
        <f t="shared" si="13"/>
        <v>9.2682926829268292E-2</v>
      </c>
      <c r="BW60" s="54">
        <f t="shared" si="14"/>
        <v>0.90731707317073174</v>
      </c>
    </row>
    <row r="61" spans="2:75" ht="15.75" x14ac:dyDescent="0.25">
      <c r="B61" s="42">
        <v>42527</v>
      </c>
      <c r="C61">
        <f t="shared" si="1"/>
        <v>0</v>
      </c>
      <c r="D61">
        <f t="shared" si="16"/>
        <v>0</v>
      </c>
      <c r="E61">
        <f t="shared" si="16"/>
        <v>0</v>
      </c>
      <c r="F61">
        <f t="shared" si="16"/>
        <v>0</v>
      </c>
      <c r="G61">
        <f t="shared" si="16"/>
        <v>0</v>
      </c>
      <c r="H61">
        <f t="shared" si="16"/>
        <v>0</v>
      </c>
      <c r="I61">
        <f t="shared" si="16"/>
        <v>12</v>
      </c>
      <c r="J61">
        <f t="shared" si="16"/>
        <v>0</v>
      </c>
      <c r="K61">
        <f t="shared" si="16"/>
        <v>0</v>
      </c>
      <c r="L61">
        <f t="shared" si="16"/>
        <v>0</v>
      </c>
      <c r="M61">
        <f t="shared" si="16"/>
        <v>0</v>
      </c>
      <c r="N61">
        <f t="shared" si="16"/>
        <v>42</v>
      </c>
      <c r="O61">
        <f t="shared" si="16"/>
        <v>0</v>
      </c>
      <c r="P61">
        <f t="shared" si="16"/>
        <v>0</v>
      </c>
      <c r="Q61">
        <f t="shared" si="16"/>
        <v>0</v>
      </c>
      <c r="R61">
        <f t="shared" si="16"/>
        <v>0</v>
      </c>
      <c r="S61">
        <f t="shared" si="16"/>
        <v>0</v>
      </c>
      <c r="T61">
        <f t="shared" si="16"/>
        <v>0</v>
      </c>
      <c r="U61">
        <f t="shared" si="16"/>
        <v>0</v>
      </c>
      <c r="V61">
        <f t="shared" si="16"/>
        <v>0</v>
      </c>
      <c r="W61">
        <f t="shared" si="16"/>
        <v>702</v>
      </c>
      <c r="X61">
        <f t="shared" si="16"/>
        <v>0</v>
      </c>
      <c r="Y61">
        <f t="shared" si="16"/>
        <v>0</v>
      </c>
      <c r="Z61">
        <f t="shared" si="16"/>
        <v>20</v>
      </c>
      <c r="AA61">
        <f t="shared" si="16"/>
        <v>0</v>
      </c>
      <c r="AB61">
        <f t="shared" si="16"/>
        <v>2</v>
      </c>
      <c r="AC61">
        <f t="shared" si="16"/>
        <v>0</v>
      </c>
      <c r="AD61">
        <f t="shared" ref="AD61:AD75" si="20">AD19*(AD19-1)</f>
        <v>0</v>
      </c>
      <c r="AE61">
        <f t="shared" si="17"/>
        <v>0</v>
      </c>
      <c r="AF61">
        <f t="shared" si="17"/>
        <v>0</v>
      </c>
      <c r="AG61">
        <f t="shared" si="17"/>
        <v>0</v>
      </c>
      <c r="AH61">
        <f t="shared" si="17"/>
        <v>0</v>
      </c>
      <c r="AI61">
        <f t="shared" si="17"/>
        <v>0</v>
      </c>
      <c r="AJ61">
        <f t="shared" si="17"/>
        <v>30</v>
      </c>
      <c r="AK61">
        <f t="shared" si="17"/>
        <v>0</v>
      </c>
      <c r="AL61">
        <f t="shared" si="17"/>
        <v>90</v>
      </c>
      <c r="AM61">
        <f t="shared" si="17"/>
        <v>0</v>
      </c>
      <c r="AN61">
        <f t="shared" si="17"/>
        <v>272</v>
      </c>
      <c r="AO61">
        <f t="shared" si="17"/>
        <v>0</v>
      </c>
      <c r="AP61">
        <f t="shared" si="17"/>
        <v>0</v>
      </c>
      <c r="AQ61">
        <f t="shared" si="17"/>
        <v>12</v>
      </c>
      <c r="AR61">
        <f t="shared" si="17"/>
        <v>42</v>
      </c>
      <c r="AS61">
        <f t="shared" si="17"/>
        <v>0</v>
      </c>
      <c r="AT61">
        <f t="shared" ref="AT61:AT75" si="21">AT19*(AT19-1)</f>
        <v>0</v>
      </c>
      <c r="AU61">
        <f t="shared" si="18"/>
        <v>0</v>
      </c>
      <c r="AV61">
        <f t="shared" si="18"/>
        <v>0</v>
      </c>
      <c r="AW61">
        <f t="shared" si="18"/>
        <v>0</v>
      </c>
      <c r="AX61">
        <f t="shared" si="18"/>
        <v>0</v>
      </c>
      <c r="AY61">
        <f t="shared" si="18"/>
        <v>0</v>
      </c>
      <c r="AZ61">
        <f t="shared" si="18"/>
        <v>0</v>
      </c>
      <c r="BA61">
        <f t="shared" si="18"/>
        <v>0</v>
      </c>
      <c r="BB61">
        <f t="shared" si="18"/>
        <v>0</v>
      </c>
      <c r="BC61">
        <f t="shared" si="18"/>
        <v>0</v>
      </c>
      <c r="BD61">
        <f t="shared" si="18"/>
        <v>2</v>
      </c>
      <c r="BE61">
        <f t="shared" si="18"/>
        <v>0</v>
      </c>
      <c r="BF61">
        <f t="shared" si="18"/>
        <v>0</v>
      </c>
      <c r="BG61">
        <f t="shared" si="18"/>
        <v>0</v>
      </c>
      <c r="BH61">
        <f t="shared" si="19"/>
        <v>0</v>
      </c>
      <c r="BI61">
        <f t="shared" si="19"/>
        <v>0</v>
      </c>
      <c r="BJ61">
        <f t="shared" si="19"/>
        <v>0</v>
      </c>
      <c r="BK61">
        <f t="shared" si="19"/>
        <v>0</v>
      </c>
      <c r="BL61">
        <f t="shared" si="19"/>
        <v>0</v>
      </c>
      <c r="BM61">
        <f t="shared" si="19"/>
        <v>0</v>
      </c>
      <c r="BN61">
        <f t="shared" si="19"/>
        <v>0</v>
      </c>
      <c r="BO61">
        <f t="shared" si="19"/>
        <v>0</v>
      </c>
      <c r="BP61">
        <f t="shared" si="19"/>
        <v>0</v>
      </c>
      <c r="BQ61">
        <f t="shared" si="19"/>
        <v>0</v>
      </c>
      <c r="BR61">
        <f t="shared" si="19"/>
        <v>0</v>
      </c>
      <c r="BT61" s="44">
        <f t="shared" si="11"/>
        <v>1226</v>
      </c>
      <c r="BU61" s="51">
        <f t="shared" si="12"/>
        <v>8372</v>
      </c>
      <c r="BV61" s="46">
        <f t="shared" si="13"/>
        <v>0.14644051600573341</v>
      </c>
      <c r="BW61" s="54">
        <f t="shared" si="14"/>
        <v>0.85355948399426662</v>
      </c>
    </row>
    <row r="62" spans="2:75" ht="15.75" x14ac:dyDescent="0.25">
      <c r="B62" s="42">
        <v>42528</v>
      </c>
      <c r="C62">
        <f t="shared" si="1"/>
        <v>0</v>
      </c>
      <c r="D62">
        <f t="shared" si="16"/>
        <v>0</v>
      </c>
      <c r="E62">
        <f t="shared" si="16"/>
        <v>0</v>
      </c>
      <c r="F62">
        <f t="shared" si="16"/>
        <v>0</v>
      </c>
      <c r="G62">
        <f t="shared" si="16"/>
        <v>0</v>
      </c>
      <c r="H62">
        <f t="shared" si="16"/>
        <v>0</v>
      </c>
      <c r="I62">
        <f t="shared" si="16"/>
        <v>2</v>
      </c>
      <c r="J62">
        <f t="shared" si="16"/>
        <v>0</v>
      </c>
      <c r="K62">
        <f t="shared" si="16"/>
        <v>0</v>
      </c>
      <c r="L62">
        <f t="shared" si="16"/>
        <v>0</v>
      </c>
      <c r="M62">
        <f t="shared" si="16"/>
        <v>0</v>
      </c>
      <c r="N62">
        <f t="shared" si="16"/>
        <v>72</v>
      </c>
      <c r="O62">
        <f t="shared" si="16"/>
        <v>0</v>
      </c>
      <c r="P62">
        <f t="shared" si="16"/>
        <v>0</v>
      </c>
      <c r="Q62">
        <f t="shared" si="16"/>
        <v>0</v>
      </c>
      <c r="R62">
        <f t="shared" si="16"/>
        <v>0</v>
      </c>
      <c r="S62">
        <f t="shared" si="16"/>
        <v>0</v>
      </c>
      <c r="T62">
        <f t="shared" si="16"/>
        <v>0</v>
      </c>
      <c r="U62">
        <f t="shared" si="16"/>
        <v>0</v>
      </c>
      <c r="V62">
        <f t="shared" si="16"/>
        <v>0</v>
      </c>
      <c r="W62">
        <f t="shared" si="16"/>
        <v>992</v>
      </c>
      <c r="X62">
        <f t="shared" si="16"/>
        <v>0</v>
      </c>
      <c r="Y62">
        <f t="shared" si="16"/>
        <v>0</v>
      </c>
      <c r="Z62">
        <f t="shared" si="16"/>
        <v>30</v>
      </c>
      <c r="AA62">
        <f t="shared" si="16"/>
        <v>0</v>
      </c>
      <c r="AB62">
        <f t="shared" si="16"/>
        <v>6</v>
      </c>
      <c r="AC62">
        <f t="shared" si="16"/>
        <v>0</v>
      </c>
      <c r="AD62">
        <f t="shared" si="20"/>
        <v>0</v>
      </c>
      <c r="AE62">
        <f t="shared" si="17"/>
        <v>2</v>
      </c>
      <c r="AF62">
        <f t="shared" si="17"/>
        <v>0</v>
      </c>
      <c r="AG62">
        <f t="shared" si="17"/>
        <v>0</v>
      </c>
      <c r="AH62">
        <f t="shared" si="17"/>
        <v>0</v>
      </c>
      <c r="AI62">
        <f t="shared" si="17"/>
        <v>0</v>
      </c>
      <c r="AJ62">
        <f t="shared" si="17"/>
        <v>12</v>
      </c>
      <c r="AK62">
        <f t="shared" si="17"/>
        <v>0</v>
      </c>
      <c r="AL62">
        <f t="shared" si="17"/>
        <v>0</v>
      </c>
      <c r="AM62">
        <f t="shared" si="17"/>
        <v>0</v>
      </c>
      <c r="AN62">
        <f t="shared" si="17"/>
        <v>56</v>
      </c>
      <c r="AO62">
        <f t="shared" si="17"/>
        <v>0</v>
      </c>
      <c r="AP62">
        <f t="shared" si="17"/>
        <v>0</v>
      </c>
      <c r="AQ62">
        <f t="shared" si="17"/>
        <v>30</v>
      </c>
      <c r="AR62">
        <f t="shared" si="17"/>
        <v>132</v>
      </c>
      <c r="AS62">
        <f t="shared" si="17"/>
        <v>0</v>
      </c>
      <c r="AT62">
        <f t="shared" si="21"/>
        <v>0</v>
      </c>
      <c r="AU62">
        <f t="shared" si="18"/>
        <v>0</v>
      </c>
      <c r="AV62">
        <f t="shared" si="18"/>
        <v>0</v>
      </c>
      <c r="AW62">
        <f t="shared" si="18"/>
        <v>0</v>
      </c>
      <c r="AX62">
        <f t="shared" si="18"/>
        <v>0</v>
      </c>
      <c r="AY62">
        <f t="shared" si="18"/>
        <v>0</v>
      </c>
      <c r="AZ62">
        <f t="shared" si="18"/>
        <v>0</v>
      </c>
      <c r="BA62">
        <f t="shared" si="18"/>
        <v>0</v>
      </c>
      <c r="BB62">
        <f t="shared" si="18"/>
        <v>0</v>
      </c>
      <c r="BC62">
        <f t="shared" si="18"/>
        <v>0</v>
      </c>
      <c r="BD62">
        <f t="shared" si="18"/>
        <v>0</v>
      </c>
      <c r="BE62">
        <f t="shared" si="18"/>
        <v>0</v>
      </c>
      <c r="BF62">
        <f t="shared" si="18"/>
        <v>0</v>
      </c>
      <c r="BG62">
        <f t="shared" si="18"/>
        <v>0</v>
      </c>
      <c r="BH62">
        <f t="shared" si="19"/>
        <v>0</v>
      </c>
      <c r="BI62">
        <f t="shared" si="19"/>
        <v>0</v>
      </c>
      <c r="BJ62">
        <f t="shared" si="19"/>
        <v>0</v>
      </c>
      <c r="BK62">
        <f t="shared" si="19"/>
        <v>0</v>
      </c>
      <c r="BL62">
        <f t="shared" si="19"/>
        <v>0</v>
      </c>
      <c r="BM62">
        <f t="shared" si="19"/>
        <v>0</v>
      </c>
      <c r="BN62">
        <f t="shared" si="19"/>
        <v>0</v>
      </c>
      <c r="BO62">
        <f t="shared" si="19"/>
        <v>0</v>
      </c>
      <c r="BP62">
        <f t="shared" si="19"/>
        <v>0</v>
      </c>
      <c r="BQ62">
        <f t="shared" si="19"/>
        <v>0</v>
      </c>
      <c r="BR62">
        <f t="shared" si="19"/>
        <v>0</v>
      </c>
      <c r="BT62" s="44">
        <f t="shared" si="11"/>
        <v>1334</v>
      </c>
      <c r="BU62" s="51">
        <f t="shared" si="12"/>
        <v>7832</v>
      </c>
      <c r="BV62" s="46">
        <f t="shared" si="13"/>
        <v>0.17032686414708886</v>
      </c>
      <c r="BW62" s="54">
        <f t="shared" si="14"/>
        <v>0.82967313585291114</v>
      </c>
    </row>
    <row r="63" spans="2:75" ht="15.75" x14ac:dyDescent="0.25">
      <c r="B63" s="42">
        <v>42529</v>
      </c>
      <c r="C63">
        <f t="shared" si="1"/>
        <v>0</v>
      </c>
      <c r="D63">
        <f t="shared" si="16"/>
        <v>0</v>
      </c>
      <c r="E63">
        <f t="shared" si="16"/>
        <v>0</v>
      </c>
      <c r="F63">
        <f t="shared" si="16"/>
        <v>0</v>
      </c>
      <c r="G63">
        <f t="shared" si="16"/>
        <v>0</v>
      </c>
      <c r="H63">
        <f t="shared" si="16"/>
        <v>0</v>
      </c>
      <c r="I63">
        <f t="shared" si="16"/>
        <v>42</v>
      </c>
      <c r="J63">
        <f t="shared" si="16"/>
        <v>0</v>
      </c>
      <c r="K63">
        <f t="shared" si="16"/>
        <v>0</v>
      </c>
      <c r="L63">
        <f t="shared" si="16"/>
        <v>0</v>
      </c>
      <c r="M63">
        <f t="shared" si="16"/>
        <v>0</v>
      </c>
      <c r="N63">
        <f t="shared" si="16"/>
        <v>72</v>
      </c>
      <c r="O63">
        <f t="shared" si="16"/>
        <v>0</v>
      </c>
      <c r="P63">
        <f t="shared" si="16"/>
        <v>0</v>
      </c>
      <c r="Q63">
        <f t="shared" si="16"/>
        <v>0</v>
      </c>
      <c r="R63">
        <f t="shared" si="16"/>
        <v>0</v>
      </c>
      <c r="S63">
        <f t="shared" si="16"/>
        <v>0</v>
      </c>
      <c r="T63">
        <f t="shared" si="16"/>
        <v>0</v>
      </c>
      <c r="U63">
        <f t="shared" si="16"/>
        <v>0</v>
      </c>
      <c r="V63">
        <f t="shared" si="16"/>
        <v>0</v>
      </c>
      <c r="W63">
        <f t="shared" si="16"/>
        <v>4032</v>
      </c>
      <c r="X63">
        <f t="shared" si="16"/>
        <v>0</v>
      </c>
      <c r="Y63">
        <f t="shared" si="16"/>
        <v>0</v>
      </c>
      <c r="Z63">
        <f t="shared" si="16"/>
        <v>56</v>
      </c>
      <c r="AA63">
        <f t="shared" si="16"/>
        <v>0</v>
      </c>
      <c r="AB63">
        <f t="shared" si="16"/>
        <v>30</v>
      </c>
      <c r="AC63">
        <f t="shared" si="16"/>
        <v>0</v>
      </c>
      <c r="AD63">
        <f t="shared" si="20"/>
        <v>0</v>
      </c>
      <c r="AE63">
        <f t="shared" si="17"/>
        <v>0</v>
      </c>
      <c r="AF63">
        <f t="shared" si="17"/>
        <v>0</v>
      </c>
      <c r="AG63">
        <f t="shared" si="17"/>
        <v>0</v>
      </c>
      <c r="AH63">
        <f t="shared" si="17"/>
        <v>0</v>
      </c>
      <c r="AI63">
        <f t="shared" si="17"/>
        <v>0</v>
      </c>
      <c r="AJ63">
        <f t="shared" si="17"/>
        <v>110</v>
      </c>
      <c r="AK63">
        <f t="shared" si="17"/>
        <v>0</v>
      </c>
      <c r="AL63">
        <f t="shared" si="17"/>
        <v>240</v>
      </c>
      <c r="AM63">
        <f t="shared" si="17"/>
        <v>0</v>
      </c>
      <c r="AN63">
        <f t="shared" si="17"/>
        <v>156</v>
      </c>
      <c r="AO63">
        <f t="shared" si="17"/>
        <v>0</v>
      </c>
      <c r="AP63">
        <f t="shared" si="17"/>
        <v>0</v>
      </c>
      <c r="AQ63">
        <f t="shared" si="17"/>
        <v>0</v>
      </c>
      <c r="AR63">
        <f t="shared" si="17"/>
        <v>182</v>
      </c>
      <c r="AS63">
        <f t="shared" si="17"/>
        <v>0</v>
      </c>
      <c r="AT63">
        <f t="shared" si="21"/>
        <v>0</v>
      </c>
      <c r="AU63">
        <f t="shared" si="18"/>
        <v>0</v>
      </c>
      <c r="AV63">
        <f t="shared" si="18"/>
        <v>0</v>
      </c>
      <c r="AW63">
        <f t="shared" si="18"/>
        <v>0</v>
      </c>
      <c r="AX63">
        <f t="shared" si="18"/>
        <v>0</v>
      </c>
      <c r="AY63">
        <f t="shared" si="18"/>
        <v>0</v>
      </c>
      <c r="AZ63">
        <f t="shared" si="18"/>
        <v>0</v>
      </c>
      <c r="BA63">
        <f t="shared" si="18"/>
        <v>0</v>
      </c>
      <c r="BB63">
        <f t="shared" si="18"/>
        <v>0</v>
      </c>
      <c r="BC63">
        <f t="shared" si="18"/>
        <v>0</v>
      </c>
      <c r="BD63">
        <f t="shared" si="18"/>
        <v>0</v>
      </c>
      <c r="BE63">
        <f t="shared" si="18"/>
        <v>0</v>
      </c>
      <c r="BF63">
        <f t="shared" si="18"/>
        <v>0</v>
      </c>
      <c r="BG63">
        <f t="shared" si="18"/>
        <v>0</v>
      </c>
      <c r="BH63">
        <f t="shared" si="19"/>
        <v>0</v>
      </c>
      <c r="BI63">
        <f t="shared" si="19"/>
        <v>0</v>
      </c>
      <c r="BJ63">
        <f t="shared" si="19"/>
        <v>2</v>
      </c>
      <c r="BK63">
        <f t="shared" si="19"/>
        <v>0</v>
      </c>
      <c r="BL63">
        <f t="shared" si="19"/>
        <v>0</v>
      </c>
      <c r="BM63">
        <f t="shared" si="19"/>
        <v>0</v>
      </c>
      <c r="BN63">
        <f t="shared" si="19"/>
        <v>0</v>
      </c>
      <c r="BO63">
        <f t="shared" si="19"/>
        <v>0</v>
      </c>
      <c r="BP63">
        <f t="shared" si="19"/>
        <v>2</v>
      </c>
      <c r="BQ63">
        <f t="shared" si="19"/>
        <v>0</v>
      </c>
      <c r="BR63">
        <f t="shared" si="19"/>
        <v>0</v>
      </c>
      <c r="BT63" s="44">
        <f t="shared" si="11"/>
        <v>4924</v>
      </c>
      <c r="BU63" s="51">
        <f t="shared" si="12"/>
        <v>24180</v>
      </c>
      <c r="BV63" s="46">
        <f t="shared" si="13"/>
        <v>0.20363937138130686</v>
      </c>
      <c r="BW63" s="54">
        <f t="shared" si="14"/>
        <v>0.79636062861869317</v>
      </c>
    </row>
    <row r="64" spans="2:75" ht="15.75" x14ac:dyDescent="0.25">
      <c r="B64" s="42">
        <v>42530</v>
      </c>
      <c r="C64">
        <f t="shared" si="1"/>
        <v>0</v>
      </c>
      <c r="D64">
        <f t="shared" si="16"/>
        <v>0</v>
      </c>
      <c r="E64">
        <f t="shared" si="16"/>
        <v>0</v>
      </c>
      <c r="F64">
        <f t="shared" si="16"/>
        <v>0</v>
      </c>
      <c r="G64">
        <f t="shared" si="16"/>
        <v>0</v>
      </c>
      <c r="H64">
        <f t="shared" si="16"/>
        <v>0</v>
      </c>
      <c r="I64">
        <f t="shared" ref="D64:AC73" si="22">I22*(I22-1)</f>
        <v>0</v>
      </c>
      <c r="J64">
        <f t="shared" si="22"/>
        <v>0</v>
      </c>
      <c r="K64">
        <f t="shared" si="22"/>
        <v>0</v>
      </c>
      <c r="L64">
        <f t="shared" si="22"/>
        <v>0</v>
      </c>
      <c r="M64">
        <f t="shared" si="22"/>
        <v>0</v>
      </c>
      <c r="N64">
        <f t="shared" si="22"/>
        <v>20</v>
      </c>
      <c r="O64">
        <f t="shared" si="22"/>
        <v>0</v>
      </c>
      <c r="P64">
        <f t="shared" si="22"/>
        <v>0</v>
      </c>
      <c r="Q64">
        <f t="shared" si="22"/>
        <v>0</v>
      </c>
      <c r="R64">
        <f t="shared" si="22"/>
        <v>0</v>
      </c>
      <c r="S64">
        <f t="shared" si="22"/>
        <v>0</v>
      </c>
      <c r="T64">
        <f t="shared" si="22"/>
        <v>0</v>
      </c>
      <c r="U64">
        <f t="shared" si="22"/>
        <v>0</v>
      </c>
      <c r="V64">
        <f t="shared" si="22"/>
        <v>0</v>
      </c>
      <c r="W64">
        <f t="shared" si="22"/>
        <v>8556</v>
      </c>
      <c r="X64">
        <f t="shared" si="22"/>
        <v>0</v>
      </c>
      <c r="Y64">
        <f t="shared" si="22"/>
        <v>0</v>
      </c>
      <c r="Z64">
        <f t="shared" si="22"/>
        <v>2</v>
      </c>
      <c r="AA64">
        <f t="shared" si="22"/>
        <v>0</v>
      </c>
      <c r="AB64">
        <f t="shared" si="22"/>
        <v>30</v>
      </c>
      <c r="AC64">
        <f t="shared" si="22"/>
        <v>0</v>
      </c>
      <c r="AD64">
        <f t="shared" si="20"/>
        <v>0</v>
      </c>
      <c r="AE64">
        <f t="shared" si="17"/>
        <v>0</v>
      </c>
      <c r="AF64">
        <f t="shared" si="17"/>
        <v>0</v>
      </c>
      <c r="AG64">
        <f t="shared" si="17"/>
        <v>0</v>
      </c>
      <c r="AH64">
        <f t="shared" si="17"/>
        <v>0</v>
      </c>
      <c r="AI64">
        <f t="shared" si="17"/>
        <v>0</v>
      </c>
      <c r="AJ64">
        <f t="shared" si="17"/>
        <v>42</v>
      </c>
      <c r="AK64">
        <f t="shared" si="17"/>
        <v>0</v>
      </c>
      <c r="AL64">
        <f t="shared" si="17"/>
        <v>30</v>
      </c>
      <c r="AM64">
        <f t="shared" si="17"/>
        <v>0</v>
      </c>
      <c r="AN64">
        <f t="shared" si="17"/>
        <v>756</v>
      </c>
      <c r="AO64">
        <f t="shared" si="17"/>
        <v>0</v>
      </c>
      <c r="AP64">
        <f t="shared" si="17"/>
        <v>0</v>
      </c>
      <c r="AQ64">
        <f t="shared" si="17"/>
        <v>20</v>
      </c>
      <c r="AR64">
        <f t="shared" si="17"/>
        <v>210</v>
      </c>
      <c r="AS64">
        <f t="shared" si="17"/>
        <v>0</v>
      </c>
      <c r="AT64">
        <f t="shared" si="21"/>
        <v>0</v>
      </c>
      <c r="AU64">
        <f t="shared" si="18"/>
        <v>0</v>
      </c>
      <c r="AV64">
        <f t="shared" si="18"/>
        <v>0</v>
      </c>
      <c r="AW64">
        <f t="shared" si="18"/>
        <v>0</v>
      </c>
      <c r="AX64">
        <f t="shared" si="18"/>
        <v>0</v>
      </c>
      <c r="AY64">
        <f t="shared" si="18"/>
        <v>0</v>
      </c>
      <c r="AZ64">
        <f t="shared" si="18"/>
        <v>0</v>
      </c>
      <c r="BA64">
        <f t="shared" si="18"/>
        <v>0</v>
      </c>
      <c r="BB64">
        <f t="shared" si="18"/>
        <v>0</v>
      </c>
      <c r="BC64">
        <f t="shared" si="18"/>
        <v>0</v>
      </c>
      <c r="BD64">
        <f t="shared" si="18"/>
        <v>0</v>
      </c>
      <c r="BE64">
        <f t="shared" si="18"/>
        <v>0</v>
      </c>
      <c r="BF64">
        <f t="shared" si="18"/>
        <v>0</v>
      </c>
      <c r="BG64">
        <f t="shared" si="18"/>
        <v>0</v>
      </c>
      <c r="BH64">
        <f t="shared" si="19"/>
        <v>0</v>
      </c>
      <c r="BI64">
        <f t="shared" si="19"/>
        <v>0</v>
      </c>
      <c r="BJ64">
        <f t="shared" si="19"/>
        <v>0</v>
      </c>
      <c r="BK64">
        <f t="shared" si="19"/>
        <v>0</v>
      </c>
      <c r="BL64">
        <f t="shared" si="19"/>
        <v>0</v>
      </c>
      <c r="BM64">
        <f t="shared" si="19"/>
        <v>0</v>
      </c>
      <c r="BN64">
        <f t="shared" si="19"/>
        <v>0</v>
      </c>
      <c r="BO64">
        <f t="shared" si="19"/>
        <v>0</v>
      </c>
      <c r="BP64">
        <f t="shared" si="19"/>
        <v>0</v>
      </c>
      <c r="BQ64">
        <f t="shared" si="19"/>
        <v>0</v>
      </c>
      <c r="BR64">
        <f t="shared" si="19"/>
        <v>0</v>
      </c>
      <c r="BT64" s="44">
        <f t="shared" si="11"/>
        <v>9666</v>
      </c>
      <c r="BU64" s="51">
        <f t="shared" si="12"/>
        <v>28730</v>
      </c>
      <c r="BV64" s="46">
        <f t="shared" si="13"/>
        <v>0.3364427427775844</v>
      </c>
      <c r="BW64" s="54">
        <f t="shared" si="14"/>
        <v>0.66355725722241554</v>
      </c>
    </row>
    <row r="65" spans="2:75" ht="15.75" x14ac:dyDescent="0.25">
      <c r="B65" s="42">
        <v>42532</v>
      </c>
      <c r="C65">
        <f t="shared" si="1"/>
        <v>0</v>
      </c>
      <c r="D65">
        <f t="shared" si="22"/>
        <v>0</v>
      </c>
      <c r="E65">
        <f t="shared" si="22"/>
        <v>0</v>
      </c>
      <c r="F65">
        <f t="shared" si="22"/>
        <v>0</v>
      </c>
      <c r="G65">
        <f t="shared" si="22"/>
        <v>0</v>
      </c>
      <c r="H65">
        <f t="shared" si="22"/>
        <v>0</v>
      </c>
      <c r="I65">
        <f t="shared" si="22"/>
        <v>0</v>
      </c>
      <c r="J65">
        <f t="shared" si="22"/>
        <v>0</v>
      </c>
      <c r="K65">
        <f t="shared" si="22"/>
        <v>0</v>
      </c>
      <c r="L65">
        <f t="shared" si="22"/>
        <v>0</v>
      </c>
      <c r="M65">
        <f t="shared" si="22"/>
        <v>0</v>
      </c>
      <c r="N65">
        <f t="shared" si="22"/>
        <v>6</v>
      </c>
      <c r="O65">
        <f t="shared" si="22"/>
        <v>0</v>
      </c>
      <c r="P65">
        <f t="shared" si="22"/>
        <v>0</v>
      </c>
      <c r="Q65">
        <f t="shared" si="22"/>
        <v>0</v>
      </c>
      <c r="R65">
        <f t="shared" si="22"/>
        <v>0</v>
      </c>
      <c r="S65">
        <f t="shared" si="22"/>
        <v>0</v>
      </c>
      <c r="T65">
        <f t="shared" si="22"/>
        <v>0</v>
      </c>
      <c r="U65">
        <f t="shared" si="22"/>
        <v>0</v>
      </c>
      <c r="V65">
        <f t="shared" si="22"/>
        <v>0</v>
      </c>
      <c r="W65">
        <f t="shared" si="22"/>
        <v>156</v>
      </c>
      <c r="X65">
        <f t="shared" si="22"/>
        <v>0</v>
      </c>
      <c r="Y65">
        <f t="shared" si="22"/>
        <v>0</v>
      </c>
      <c r="Z65">
        <f t="shared" si="22"/>
        <v>0</v>
      </c>
      <c r="AA65">
        <f t="shared" si="22"/>
        <v>0</v>
      </c>
      <c r="AB65">
        <f t="shared" si="22"/>
        <v>2</v>
      </c>
      <c r="AC65">
        <f t="shared" si="22"/>
        <v>0</v>
      </c>
      <c r="AD65">
        <f t="shared" si="20"/>
        <v>0</v>
      </c>
      <c r="AE65">
        <f t="shared" si="17"/>
        <v>0</v>
      </c>
      <c r="AF65">
        <f t="shared" si="17"/>
        <v>0</v>
      </c>
      <c r="AG65">
        <f t="shared" si="17"/>
        <v>0</v>
      </c>
      <c r="AH65">
        <f t="shared" si="17"/>
        <v>0</v>
      </c>
      <c r="AI65">
        <f t="shared" si="17"/>
        <v>0</v>
      </c>
      <c r="AJ65">
        <f t="shared" si="17"/>
        <v>20</v>
      </c>
      <c r="AK65">
        <f t="shared" si="17"/>
        <v>0</v>
      </c>
      <c r="AL65">
        <f t="shared" si="17"/>
        <v>2</v>
      </c>
      <c r="AM65">
        <f t="shared" si="17"/>
        <v>0</v>
      </c>
      <c r="AN65">
        <f t="shared" si="17"/>
        <v>110</v>
      </c>
      <c r="AO65">
        <f t="shared" si="17"/>
        <v>0</v>
      </c>
      <c r="AP65">
        <f t="shared" si="17"/>
        <v>0</v>
      </c>
      <c r="AQ65">
        <f t="shared" si="17"/>
        <v>0</v>
      </c>
      <c r="AR65">
        <f t="shared" si="17"/>
        <v>2</v>
      </c>
      <c r="AS65">
        <f t="shared" si="17"/>
        <v>0</v>
      </c>
      <c r="AT65">
        <f t="shared" si="21"/>
        <v>0</v>
      </c>
      <c r="AU65">
        <f t="shared" si="18"/>
        <v>0</v>
      </c>
      <c r="AV65">
        <f t="shared" si="18"/>
        <v>0</v>
      </c>
      <c r="AW65">
        <f t="shared" si="18"/>
        <v>0</v>
      </c>
      <c r="AX65">
        <f t="shared" si="18"/>
        <v>0</v>
      </c>
      <c r="AY65">
        <f t="shared" si="18"/>
        <v>0</v>
      </c>
      <c r="AZ65">
        <f t="shared" si="18"/>
        <v>0</v>
      </c>
      <c r="BA65">
        <f t="shared" si="18"/>
        <v>0</v>
      </c>
      <c r="BB65">
        <f t="shared" si="18"/>
        <v>0</v>
      </c>
      <c r="BC65">
        <f t="shared" si="18"/>
        <v>0</v>
      </c>
      <c r="BD65">
        <f t="shared" si="18"/>
        <v>0</v>
      </c>
      <c r="BE65">
        <f t="shared" si="18"/>
        <v>0</v>
      </c>
      <c r="BF65">
        <f t="shared" si="18"/>
        <v>0</v>
      </c>
      <c r="BG65">
        <f t="shared" si="18"/>
        <v>0</v>
      </c>
      <c r="BH65">
        <f t="shared" si="19"/>
        <v>0</v>
      </c>
      <c r="BI65">
        <f t="shared" si="19"/>
        <v>0</v>
      </c>
      <c r="BJ65">
        <f t="shared" si="19"/>
        <v>0</v>
      </c>
      <c r="BK65">
        <f t="shared" si="19"/>
        <v>0</v>
      </c>
      <c r="BL65">
        <f t="shared" si="19"/>
        <v>0</v>
      </c>
      <c r="BM65">
        <f t="shared" si="19"/>
        <v>0</v>
      </c>
      <c r="BN65">
        <f t="shared" si="19"/>
        <v>0</v>
      </c>
      <c r="BO65">
        <f t="shared" si="19"/>
        <v>0</v>
      </c>
      <c r="BP65">
        <f t="shared" si="19"/>
        <v>0</v>
      </c>
      <c r="BQ65">
        <f t="shared" si="19"/>
        <v>0</v>
      </c>
      <c r="BR65">
        <f t="shared" si="19"/>
        <v>0</v>
      </c>
      <c r="BT65" s="44">
        <f t="shared" si="11"/>
        <v>298</v>
      </c>
      <c r="BU65" s="51">
        <f t="shared" si="12"/>
        <v>1806</v>
      </c>
      <c r="BV65" s="46">
        <f t="shared" si="13"/>
        <v>0.16500553709856036</v>
      </c>
      <c r="BW65" s="54">
        <f t="shared" si="14"/>
        <v>0.83499446290143964</v>
      </c>
    </row>
    <row r="66" spans="2:75" ht="15.75" x14ac:dyDescent="0.25">
      <c r="B66" s="42">
        <v>42533</v>
      </c>
      <c r="C66">
        <f t="shared" si="1"/>
        <v>0</v>
      </c>
      <c r="D66">
        <f t="shared" si="22"/>
        <v>0</v>
      </c>
      <c r="E66">
        <f t="shared" si="22"/>
        <v>0</v>
      </c>
      <c r="F66">
        <f t="shared" si="22"/>
        <v>0</v>
      </c>
      <c r="G66">
        <f t="shared" si="22"/>
        <v>0</v>
      </c>
      <c r="H66">
        <f t="shared" si="22"/>
        <v>0</v>
      </c>
      <c r="I66">
        <f t="shared" si="22"/>
        <v>0</v>
      </c>
      <c r="J66">
        <f t="shared" si="22"/>
        <v>0</v>
      </c>
      <c r="K66">
        <f t="shared" si="22"/>
        <v>0</v>
      </c>
      <c r="L66">
        <f t="shared" si="22"/>
        <v>0</v>
      </c>
      <c r="M66">
        <f t="shared" si="22"/>
        <v>0</v>
      </c>
      <c r="N66">
        <f t="shared" si="22"/>
        <v>110</v>
      </c>
      <c r="O66">
        <f t="shared" si="22"/>
        <v>0</v>
      </c>
      <c r="P66">
        <f t="shared" si="22"/>
        <v>0</v>
      </c>
      <c r="Q66">
        <f t="shared" si="22"/>
        <v>0</v>
      </c>
      <c r="R66">
        <f t="shared" si="22"/>
        <v>0</v>
      </c>
      <c r="S66">
        <f t="shared" si="22"/>
        <v>0</v>
      </c>
      <c r="T66">
        <f t="shared" si="22"/>
        <v>0</v>
      </c>
      <c r="U66">
        <f t="shared" si="22"/>
        <v>0</v>
      </c>
      <c r="V66">
        <f t="shared" si="22"/>
        <v>0</v>
      </c>
      <c r="W66">
        <f t="shared" si="22"/>
        <v>90</v>
      </c>
      <c r="X66">
        <f t="shared" si="22"/>
        <v>0</v>
      </c>
      <c r="Y66">
        <f t="shared" si="22"/>
        <v>0</v>
      </c>
      <c r="Z66">
        <f t="shared" si="22"/>
        <v>2</v>
      </c>
      <c r="AA66">
        <f t="shared" si="22"/>
        <v>0</v>
      </c>
      <c r="AB66">
        <f t="shared" si="22"/>
        <v>6</v>
      </c>
      <c r="AC66">
        <f t="shared" si="22"/>
        <v>0</v>
      </c>
      <c r="AD66">
        <f t="shared" si="20"/>
        <v>0</v>
      </c>
      <c r="AE66">
        <f t="shared" si="17"/>
        <v>0</v>
      </c>
      <c r="AF66">
        <f t="shared" si="17"/>
        <v>0</v>
      </c>
      <c r="AG66">
        <f t="shared" si="17"/>
        <v>0</v>
      </c>
      <c r="AH66">
        <f t="shared" si="17"/>
        <v>0</v>
      </c>
      <c r="AI66">
        <f t="shared" si="17"/>
        <v>0</v>
      </c>
      <c r="AJ66">
        <f t="shared" si="17"/>
        <v>6</v>
      </c>
      <c r="AK66">
        <f t="shared" si="17"/>
        <v>0</v>
      </c>
      <c r="AL66">
        <f t="shared" si="17"/>
        <v>6</v>
      </c>
      <c r="AM66">
        <f t="shared" si="17"/>
        <v>0</v>
      </c>
      <c r="AN66">
        <f t="shared" si="17"/>
        <v>110</v>
      </c>
      <c r="AO66">
        <f t="shared" si="17"/>
        <v>0</v>
      </c>
      <c r="AP66">
        <f t="shared" si="17"/>
        <v>0</v>
      </c>
      <c r="AQ66">
        <f t="shared" si="17"/>
        <v>0</v>
      </c>
      <c r="AR66">
        <f t="shared" si="17"/>
        <v>20</v>
      </c>
      <c r="AS66">
        <f t="shared" si="17"/>
        <v>0</v>
      </c>
      <c r="AT66">
        <f t="shared" si="21"/>
        <v>0</v>
      </c>
      <c r="AU66">
        <f t="shared" si="18"/>
        <v>0</v>
      </c>
      <c r="AV66">
        <f t="shared" si="18"/>
        <v>0</v>
      </c>
      <c r="AW66">
        <f t="shared" si="18"/>
        <v>0</v>
      </c>
      <c r="AX66">
        <f t="shared" si="18"/>
        <v>0</v>
      </c>
      <c r="AY66">
        <f t="shared" si="18"/>
        <v>0</v>
      </c>
      <c r="AZ66">
        <f t="shared" si="18"/>
        <v>0</v>
      </c>
      <c r="BA66">
        <f t="shared" si="18"/>
        <v>0</v>
      </c>
      <c r="BB66">
        <f t="shared" si="18"/>
        <v>0</v>
      </c>
      <c r="BC66">
        <f t="shared" si="18"/>
        <v>0</v>
      </c>
      <c r="BD66">
        <f t="shared" si="18"/>
        <v>0</v>
      </c>
      <c r="BE66">
        <f t="shared" si="18"/>
        <v>0</v>
      </c>
      <c r="BF66">
        <f t="shared" si="18"/>
        <v>0</v>
      </c>
      <c r="BG66">
        <f t="shared" si="18"/>
        <v>0</v>
      </c>
      <c r="BH66">
        <f t="shared" si="19"/>
        <v>0</v>
      </c>
      <c r="BI66">
        <f t="shared" si="19"/>
        <v>0</v>
      </c>
      <c r="BJ66">
        <f t="shared" si="19"/>
        <v>0</v>
      </c>
      <c r="BK66">
        <f t="shared" si="19"/>
        <v>0</v>
      </c>
      <c r="BL66">
        <f t="shared" si="19"/>
        <v>0</v>
      </c>
      <c r="BM66">
        <f t="shared" si="19"/>
        <v>0</v>
      </c>
      <c r="BN66">
        <f t="shared" si="19"/>
        <v>0</v>
      </c>
      <c r="BO66">
        <f t="shared" si="19"/>
        <v>0</v>
      </c>
      <c r="BP66">
        <f t="shared" si="19"/>
        <v>0</v>
      </c>
      <c r="BQ66">
        <f t="shared" si="19"/>
        <v>0</v>
      </c>
      <c r="BR66">
        <f t="shared" si="19"/>
        <v>0</v>
      </c>
      <c r="BT66" s="44">
        <f t="shared" si="11"/>
        <v>350</v>
      </c>
      <c r="BU66" s="51">
        <f t="shared" si="12"/>
        <v>2756</v>
      </c>
      <c r="BV66" s="46">
        <f t="shared" si="13"/>
        <v>0.1269956458635704</v>
      </c>
      <c r="BW66" s="54">
        <f t="shared" si="14"/>
        <v>0.87300435413642963</v>
      </c>
    </row>
    <row r="67" spans="2:75" ht="15.75" x14ac:dyDescent="0.25">
      <c r="B67" s="42">
        <v>42534</v>
      </c>
      <c r="C67">
        <f t="shared" si="1"/>
        <v>0</v>
      </c>
      <c r="D67">
        <f t="shared" si="22"/>
        <v>0</v>
      </c>
      <c r="E67">
        <f t="shared" si="22"/>
        <v>0</v>
      </c>
      <c r="F67">
        <f t="shared" si="22"/>
        <v>0</v>
      </c>
      <c r="G67">
        <f t="shared" si="22"/>
        <v>0</v>
      </c>
      <c r="H67">
        <f t="shared" si="22"/>
        <v>0</v>
      </c>
      <c r="I67">
        <f t="shared" si="22"/>
        <v>0</v>
      </c>
      <c r="J67">
        <f t="shared" si="22"/>
        <v>0</v>
      </c>
      <c r="K67">
        <f t="shared" si="22"/>
        <v>0</v>
      </c>
      <c r="L67">
        <f t="shared" si="22"/>
        <v>0</v>
      </c>
      <c r="M67">
        <f t="shared" si="22"/>
        <v>0</v>
      </c>
      <c r="N67">
        <f t="shared" si="22"/>
        <v>56</v>
      </c>
      <c r="O67">
        <f t="shared" si="22"/>
        <v>0</v>
      </c>
      <c r="P67">
        <f t="shared" si="22"/>
        <v>0</v>
      </c>
      <c r="Q67">
        <f t="shared" si="22"/>
        <v>0</v>
      </c>
      <c r="R67">
        <f t="shared" si="22"/>
        <v>0</v>
      </c>
      <c r="S67">
        <f t="shared" si="22"/>
        <v>0</v>
      </c>
      <c r="T67">
        <f t="shared" si="22"/>
        <v>0</v>
      </c>
      <c r="U67">
        <f t="shared" si="22"/>
        <v>0</v>
      </c>
      <c r="V67">
        <f t="shared" si="22"/>
        <v>0</v>
      </c>
      <c r="W67">
        <f t="shared" si="22"/>
        <v>182</v>
      </c>
      <c r="X67">
        <f t="shared" si="22"/>
        <v>0</v>
      </c>
      <c r="Y67">
        <f t="shared" si="22"/>
        <v>0</v>
      </c>
      <c r="Z67">
        <f t="shared" si="22"/>
        <v>2</v>
      </c>
      <c r="AA67">
        <f t="shared" si="22"/>
        <v>0</v>
      </c>
      <c r="AB67">
        <f t="shared" si="22"/>
        <v>0</v>
      </c>
      <c r="AC67">
        <f t="shared" si="22"/>
        <v>0</v>
      </c>
      <c r="AD67">
        <f t="shared" si="20"/>
        <v>0</v>
      </c>
      <c r="AE67">
        <f t="shared" si="17"/>
        <v>0</v>
      </c>
      <c r="AF67">
        <f t="shared" si="17"/>
        <v>0</v>
      </c>
      <c r="AG67">
        <f t="shared" si="17"/>
        <v>0</v>
      </c>
      <c r="AH67">
        <f t="shared" si="17"/>
        <v>0</v>
      </c>
      <c r="AI67">
        <f t="shared" si="17"/>
        <v>0</v>
      </c>
      <c r="AJ67">
        <f t="shared" si="17"/>
        <v>0</v>
      </c>
      <c r="AK67">
        <f t="shared" si="17"/>
        <v>0</v>
      </c>
      <c r="AL67">
        <f t="shared" si="17"/>
        <v>0</v>
      </c>
      <c r="AM67">
        <f t="shared" si="17"/>
        <v>0</v>
      </c>
      <c r="AN67">
        <f t="shared" si="17"/>
        <v>0</v>
      </c>
      <c r="AO67">
        <f t="shared" si="17"/>
        <v>0</v>
      </c>
      <c r="AP67">
        <f t="shared" si="17"/>
        <v>0</v>
      </c>
      <c r="AQ67">
        <f t="shared" si="17"/>
        <v>2</v>
      </c>
      <c r="AR67">
        <f t="shared" si="17"/>
        <v>12</v>
      </c>
      <c r="AS67">
        <f t="shared" si="17"/>
        <v>0</v>
      </c>
      <c r="AT67">
        <f t="shared" si="21"/>
        <v>0</v>
      </c>
      <c r="AU67">
        <f t="shared" si="18"/>
        <v>0</v>
      </c>
      <c r="AV67">
        <f t="shared" si="18"/>
        <v>0</v>
      </c>
      <c r="AW67">
        <f t="shared" si="18"/>
        <v>0</v>
      </c>
      <c r="AX67">
        <f t="shared" si="18"/>
        <v>0</v>
      </c>
      <c r="AY67">
        <f t="shared" si="18"/>
        <v>0</v>
      </c>
      <c r="AZ67">
        <f t="shared" si="18"/>
        <v>0</v>
      </c>
      <c r="BA67">
        <f t="shared" si="18"/>
        <v>0</v>
      </c>
      <c r="BB67">
        <f t="shared" si="18"/>
        <v>0</v>
      </c>
      <c r="BC67">
        <f t="shared" si="18"/>
        <v>0</v>
      </c>
      <c r="BD67">
        <f t="shared" si="18"/>
        <v>0</v>
      </c>
      <c r="BE67">
        <f t="shared" si="18"/>
        <v>0</v>
      </c>
      <c r="BF67">
        <f t="shared" si="18"/>
        <v>0</v>
      </c>
      <c r="BG67">
        <f t="shared" si="18"/>
        <v>0</v>
      </c>
      <c r="BH67">
        <f t="shared" si="19"/>
        <v>0</v>
      </c>
      <c r="BI67">
        <f t="shared" si="19"/>
        <v>0</v>
      </c>
      <c r="BJ67">
        <f t="shared" si="19"/>
        <v>0</v>
      </c>
      <c r="BK67">
        <f t="shared" si="19"/>
        <v>0</v>
      </c>
      <c r="BL67">
        <f t="shared" si="19"/>
        <v>0</v>
      </c>
      <c r="BM67">
        <f t="shared" si="19"/>
        <v>0</v>
      </c>
      <c r="BN67">
        <f t="shared" si="19"/>
        <v>0</v>
      </c>
      <c r="BO67">
        <f t="shared" si="19"/>
        <v>0</v>
      </c>
      <c r="BP67">
        <f t="shared" si="19"/>
        <v>0</v>
      </c>
      <c r="BQ67">
        <f t="shared" si="19"/>
        <v>0</v>
      </c>
      <c r="BR67">
        <f t="shared" si="19"/>
        <v>0</v>
      </c>
      <c r="BT67" s="44">
        <f t="shared" si="11"/>
        <v>254</v>
      </c>
      <c r="BU67" s="51">
        <f t="shared" si="12"/>
        <v>1332</v>
      </c>
      <c r="BV67" s="46">
        <f t="shared" si="13"/>
        <v>0.1906906906906907</v>
      </c>
      <c r="BW67" s="54">
        <f t="shared" si="14"/>
        <v>0.80930930930930933</v>
      </c>
    </row>
    <row r="68" spans="2:75" ht="15.75" x14ac:dyDescent="0.25">
      <c r="B68" s="42">
        <v>42535</v>
      </c>
      <c r="C68">
        <f t="shared" si="1"/>
        <v>0</v>
      </c>
      <c r="D68">
        <f t="shared" si="22"/>
        <v>0</v>
      </c>
      <c r="E68">
        <f t="shared" si="22"/>
        <v>0</v>
      </c>
      <c r="F68">
        <f t="shared" si="22"/>
        <v>0</v>
      </c>
      <c r="G68">
        <f t="shared" si="22"/>
        <v>0</v>
      </c>
      <c r="H68">
        <f t="shared" si="22"/>
        <v>0</v>
      </c>
      <c r="I68">
        <f t="shared" si="22"/>
        <v>0</v>
      </c>
      <c r="J68">
        <f t="shared" si="22"/>
        <v>0</v>
      </c>
      <c r="K68">
        <f t="shared" si="22"/>
        <v>0</v>
      </c>
      <c r="L68">
        <f t="shared" si="22"/>
        <v>0</v>
      </c>
      <c r="M68">
        <f t="shared" si="22"/>
        <v>0</v>
      </c>
      <c r="N68">
        <f t="shared" si="22"/>
        <v>30</v>
      </c>
      <c r="O68">
        <f t="shared" si="22"/>
        <v>0</v>
      </c>
      <c r="P68">
        <f t="shared" si="22"/>
        <v>0</v>
      </c>
      <c r="Q68">
        <f t="shared" si="22"/>
        <v>0</v>
      </c>
      <c r="R68">
        <f t="shared" si="22"/>
        <v>0</v>
      </c>
      <c r="S68">
        <f t="shared" si="22"/>
        <v>0</v>
      </c>
      <c r="T68">
        <f t="shared" si="22"/>
        <v>0</v>
      </c>
      <c r="U68">
        <f t="shared" si="22"/>
        <v>0</v>
      </c>
      <c r="V68">
        <f t="shared" si="22"/>
        <v>0</v>
      </c>
      <c r="W68">
        <f t="shared" si="22"/>
        <v>210</v>
      </c>
      <c r="X68">
        <f t="shared" si="22"/>
        <v>0</v>
      </c>
      <c r="Y68">
        <f t="shared" si="22"/>
        <v>0</v>
      </c>
      <c r="Z68">
        <f t="shared" si="22"/>
        <v>12</v>
      </c>
      <c r="AA68">
        <f t="shared" si="22"/>
        <v>0</v>
      </c>
      <c r="AB68">
        <f t="shared" si="22"/>
        <v>0</v>
      </c>
      <c r="AC68">
        <f t="shared" si="22"/>
        <v>0</v>
      </c>
      <c r="AD68">
        <f t="shared" si="20"/>
        <v>0</v>
      </c>
      <c r="AE68">
        <f t="shared" si="17"/>
        <v>0</v>
      </c>
      <c r="AF68">
        <f t="shared" si="17"/>
        <v>0</v>
      </c>
      <c r="AG68">
        <f t="shared" si="17"/>
        <v>0</v>
      </c>
      <c r="AH68">
        <f t="shared" si="17"/>
        <v>0</v>
      </c>
      <c r="AI68">
        <f t="shared" si="17"/>
        <v>0</v>
      </c>
      <c r="AJ68">
        <f t="shared" si="17"/>
        <v>0</v>
      </c>
      <c r="AK68">
        <f t="shared" si="17"/>
        <v>0</v>
      </c>
      <c r="AL68">
        <f t="shared" si="17"/>
        <v>0</v>
      </c>
      <c r="AM68">
        <f t="shared" si="17"/>
        <v>0</v>
      </c>
      <c r="AN68">
        <f t="shared" si="17"/>
        <v>12</v>
      </c>
      <c r="AO68">
        <f t="shared" si="17"/>
        <v>0</v>
      </c>
      <c r="AP68">
        <f t="shared" si="17"/>
        <v>0</v>
      </c>
      <c r="AQ68">
        <f t="shared" si="17"/>
        <v>6</v>
      </c>
      <c r="AR68">
        <f t="shared" si="17"/>
        <v>30</v>
      </c>
      <c r="AS68">
        <f t="shared" si="17"/>
        <v>0</v>
      </c>
      <c r="AT68">
        <f t="shared" si="21"/>
        <v>0</v>
      </c>
      <c r="AU68">
        <f t="shared" si="18"/>
        <v>0</v>
      </c>
      <c r="AV68">
        <f t="shared" si="18"/>
        <v>0</v>
      </c>
      <c r="AW68">
        <f t="shared" si="18"/>
        <v>0</v>
      </c>
      <c r="AX68">
        <f t="shared" si="18"/>
        <v>0</v>
      </c>
      <c r="AY68">
        <f t="shared" si="18"/>
        <v>0</v>
      </c>
      <c r="AZ68">
        <f t="shared" si="18"/>
        <v>0</v>
      </c>
      <c r="BA68">
        <f t="shared" si="18"/>
        <v>0</v>
      </c>
      <c r="BB68">
        <f t="shared" si="18"/>
        <v>0</v>
      </c>
      <c r="BC68">
        <f t="shared" si="18"/>
        <v>0</v>
      </c>
      <c r="BD68">
        <f t="shared" si="18"/>
        <v>0</v>
      </c>
      <c r="BE68">
        <f t="shared" si="18"/>
        <v>0</v>
      </c>
      <c r="BF68">
        <f t="shared" si="18"/>
        <v>0</v>
      </c>
      <c r="BG68">
        <f t="shared" si="18"/>
        <v>0</v>
      </c>
      <c r="BH68">
        <f t="shared" si="19"/>
        <v>0</v>
      </c>
      <c r="BI68">
        <f t="shared" si="19"/>
        <v>0</v>
      </c>
      <c r="BJ68">
        <f t="shared" si="19"/>
        <v>0</v>
      </c>
      <c r="BK68">
        <f t="shared" si="19"/>
        <v>0</v>
      </c>
      <c r="BL68">
        <f t="shared" si="19"/>
        <v>0</v>
      </c>
      <c r="BM68">
        <f t="shared" si="19"/>
        <v>0</v>
      </c>
      <c r="BN68">
        <f t="shared" si="19"/>
        <v>0</v>
      </c>
      <c r="BO68">
        <f t="shared" si="19"/>
        <v>0</v>
      </c>
      <c r="BP68">
        <f t="shared" si="19"/>
        <v>0</v>
      </c>
      <c r="BQ68">
        <f t="shared" si="19"/>
        <v>0</v>
      </c>
      <c r="BR68">
        <f t="shared" si="19"/>
        <v>0</v>
      </c>
      <c r="BT68" s="44">
        <f t="shared" si="11"/>
        <v>300</v>
      </c>
      <c r="BU68" s="51">
        <f t="shared" si="12"/>
        <v>1892</v>
      </c>
      <c r="BV68" s="46">
        <f t="shared" si="13"/>
        <v>0.15856236786469344</v>
      </c>
      <c r="BW68" s="54">
        <f t="shared" si="14"/>
        <v>0.84143763213530653</v>
      </c>
    </row>
    <row r="69" spans="2:75" ht="15.75" x14ac:dyDescent="0.25">
      <c r="B69" s="42">
        <v>42536</v>
      </c>
      <c r="C69">
        <f t="shared" si="1"/>
        <v>0</v>
      </c>
      <c r="D69">
        <f t="shared" si="22"/>
        <v>0</v>
      </c>
      <c r="E69">
        <f t="shared" si="22"/>
        <v>0</v>
      </c>
      <c r="F69">
        <f t="shared" si="22"/>
        <v>0</v>
      </c>
      <c r="G69">
        <f t="shared" si="22"/>
        <v>0</v>
      </c>
      <c r="H69">
        <f t="shared" si="22"/>
        <v>0</v>
      </c>
      <c r="I69">
        <f t="shared" si="22"/>
        <v>0</v>
      </c>
      <c r="J69">
        <f t="shared" si="22"/>
        <v>0</v>
      </c>
      <c r="K69">
        <f t="shared" si="22"/>
        <v>20</v>
      </c>
      <c r="L69">
        <f t="shared" si="22"/>
        <v>0</v>
      </c>
      <c r="M69">
        <f t="shared" si="22"/>
        <v>0</v>
      </c>
      <c r="N69">
        <f t="shared" si="22"/>
        <v>342</v>
      </c>
      <c r="O69">
        <f t="shared" si="22"/>
        <v>0</v>
      </c>
      <c r="P69">
        <f t="shared" si="22"/>
        <v>0</v>
      </c>
      <c r="Q69">
        <f t="shared" si="22"/>
        <v>0</v>
      </c>
      <c r="R69">
        <f t="shared" si="22"/>
        <v>0</v>
      </c>
      <c r="S69">
        <f t="shared" si="22"/>
        <v>0</v>
      </c>
      <c r="T69">
        <f t="shared" si="22"/>
        <v>0</v>
      </c>
      <c r="U69">
        <f t="shared" si="22"/>
        <v>0</v>
      </c>
      <c r="V69">
        <f t="shared" si="22"/>
        <v>0</v>
      </c>
      <c r="W69">
        <f t="shared" si="22"/>
        <v>182</v>
      </c>
      <c r="X69">
        <f t="shared" si="22"/>
        <v>0</v>
      </c>
      <c r="Y69">
        <f t="shared" si="22"/>
        <v>0</v>
      </c>
      <c r="Z69">
        <f t="shared" si="22"/>
        <v>30</v>
      </c>
      <c r="AA69">
        <f t="shared" si="22"/>
        <v>0</v>
      </c>
      <c r="AB69">
        <f t="shared" si="22"/>
        <v>2</v>
      </c>
      <c r="AC69">
        <f t="shared" si="22"/>
        <v>0</v>
      </c>
      <c r="AD69">
        <f t="shared" si="20"/>
        <v>0</v>
      </c>
      <c r="AE69">
        <f t="shared" si="17"/>
        <v>0</v>
      </c>
      <c r="AF69">
        <f t="shared" si="17"/>
        <v>0</v>
      </c>
      <c r="AG69">
        <f t="shared" si="17"/>
        <v>0</v>
      </c>
      <c r="AH69">
        <f t="shared" si="17"/>
        <v>0</v>
      </c>
      <c r="AI69">
        <f t="shared" si="17"/>
        <v>0</v>
      </c>
      <c r="AJ69">
        <f t="shared" si="17"/>
        <v>30</v>
      </c>
      <c r="AK69">
        <f t="shared" si="17"/>
        <v>0</v>
      </c>
      <c r="AL69">
        <f t="shared" si="17"/>
        <v>0</v>
      </c>
      <c r="AM69">
        <f t="shared" si="17"/>
        <v>0</v>
      </c>
      <c r="AN69">
        <f t="shared" si="17"/>
        <v>0</v>
      </c>
      <c r="AO69">
        <f t="shared" si="17"/>
        <v>0</v>
      </c>
      <c r="AP69">
        <f t="shared" si="17"/>
        <v>0</v>
      </c>
      <c r="AQ69">
        <f t="shared" si="17"/>
        <v>0</v>
      </c>
      <c r="AR69">
        <f t="shared" si="17"/>
        <v>72</v>
      </c>
      <c r="AS69">
        <f t="shared" si="17"/>
        <v>0</v>
      </c>
      <c r="AT69">
        <f t="shared" si="21"/>
        <v>0</v>
      </c>
      <c r="AU69">
        <f t="shared" si="18"/>
        <v>0</v>
      </c>
      <c r="AV69">
        <f t="shared" si="18"/>
        <v>0</v>
      </c>
      <c r="AW69">
        <f t="shared" si="18"/>
        <v>0</v>
      </c>
      <c r="AX69">
        <f t="shared" si="18"/>
        <v>0</v>
      </c>
      <c r="AY69">
        <f t="shared" si="18"/>
        <v>0</v>
      </c>
      <c r="AZ69">
        <f t="shared" si="18"/>
        <v>0</v>
      </c>
      <c r="BA69">
        <f t="shared" si="18"/>
        <v>0</v>
      </c>
      <c r="BB69">
        <f t="shared" si="18"/>
        <v>0</v>
      </c>
      <c r="BC69">
        <f t="shared" si="18"/>
        <v>0</v>
      </c>
      <c r="BD69">
        <f t="shared" si="18"/>
        <v>0</v>
      </c>
      <c r="BE69">
        <f t="shared" si="18"/>
        <v>0</v>
      </c>
      <c r="BF69">
        <f t="shared" si="18"/>
        <v>0</v>
      </c>
      <c r="BG69">
        <f t="shared" si="18"/>
        <v>0</v>
      </c>
      <c r="BH69">
        <f t="shared" si="19"/>
        <v>0</v>
      </c>
      <c r="BI69">
        <f t="shared" si="19"/>
        <v>0</v>
      </c>
      <c r="BJ69">
        <f t="shared" si="19"/>
        <v>0</v>
      </c>
      <c r="BK69">
        <f t="shared" si="19"/>
        <v>0</v>
      </c>
      <c r="BL69">
        <f t="shared" si="19"/>
        <v>0</v>
      </c>
      <c r="BM69">
        <f t="shared" si="19"/>
        <v>0</v>
      </c>
      <c r="BN69">
        <f t="shared" si="19"/>
        <v>12</v>
      </c>
      <c r="BO69">
        <f t="shared" si="19"/>
        <v>0</v>
      </c>
      <c r="BP69">
        <f t="shared" si="19"/>
        <v>0</v>
      </c>
      <c r="BQ69">
        <f t="shared" si="19"/>
        <v>0</v>
      </c>
      <c r="BR69">
        <f t="shared" si="19"/>
        <v>0</v>
      </c>
      <c r="BT69" s="44">
        <f t="shared" si="11"/>
        <v>690</v>
      </c>
      <c r="BU69" s="51">
        <f t="shared" si="12"/>
        <v>4422</v>
      </c>
      <c r="BV69" s="46">
        <f t="shared" si="13"/>
        <v>0.15603799185888739</v>
      </c>
      <c r="BW69" s="54">
        <f t="shared" si="14"/>
        <v>0.84396200814111255</v>
      </c>
    </row>
    <row r="70" spans="2:75" ht="15.75" x14ac:dyDescent="0.25">
      <c r="B70" s="42">
        <v>42537</v>
      </c>
      <c r="C70">
        <f t="shared" si="1"/>
        <v>0</v>
      </c>
      <c r="D70">
        <f t="shared" si="22"/>
        <v>0</v>
      </c>
      <c r="E70">
        <f t="shared" si="22"/>
        <v>0</v>
      </c>
      <c r="F70">
        <f t="shared" si="22"/>
        <v>0</v>
      </c>
      <c r="G70">
        <f t="shared" si="22"/>
        <v>0</v>
      </c>
      <c r="H70">
        <f t="shared" si="22"/>
        <v>0</v>
      </c>
      <c r="I70">
        <f t="shared" si="22"/>
        <v>0</v>
      </c>
      <c r="J70">
        <f t="shared" si="22"/>
        <v>0</v>
      </c>
      <c r="K70">
        <f t="shared" si="22"/>
        <v>0</v>
      </c>
      <c r="L70">
        <f t="shared" si="22"/>
        <v>0</v>
      </c>
      <c r="M70">
        <f t="shared" si="22"/>
        <v>0</v>
      </c>
      <c r="N70">
        <f t="shared" si="22"/>
        <v>72</v>
      </c>
      <c r="O70">
        <f t="shared" si="22"/>
        <v>0</v>
      </c>
      <c r="P70">
        <f t="shared" si="22"/>
        <v>0</v>
      </c>
      <c r="Q70">
        <f t="shared" si="22"/>
        <v>0</v>
      </c>
      <c r="R70">
        <f t="shared" si="22"/>
        <v>0</v>
      </c>
      <c r="S70">
        <f t="shared" si="22"/>
        <v>0</v>
      </c>
      <c r="T70">
        <f t="shared" si="22"/>
        <v>0</v>
      </c>
      <c r="U70">
        <f t="shared" si="22"/>
        <v>0</v>
      </c>
      <c r="V70">
        <f t="shared" si="22"/>
        <v>0</v>
      </c>
      <c r="W70">
        <f t="shared" si="22"/>
        <v>6</v>
      </c>
      <c r="X70">
        <f t="shared" si="22"/>
        <v>0</v>
      </c>
      <c r="Y70">
        <f t="shared" si="22"/>
        <v>0</v>
      </c>
      <c r="Z70">
        <f t="shared" si="22"/>
        <v>72</v>
      </c>
      <c r="AA70">
        <f t="shared" si="22"/>
        <v>0</v>
      </c>
      <c r="AB70">
        <f t="shared" si="22"/>
        <v>0</v>
      </c>
      <c r="AC70">
        <f t="shared" si="22"/>
        <v>0</v>
      </c>
      <c r="AD70">
        <f t="shared" si="20"/>
        <v>0</v>
      </c>
      <c r="AE70">
        <f t="shared" si="17"/>
        <v>0</v>
      </c>
      <c r="AF70">
        <f t="shared" si="17"/>
        <v>0</v>
      </c>
      <c r="AG70">
        <f t="shared" si="17"/>
        <v>0</v>
      </c>
      <c r="AH70">
        <f t="shared" si="17"/>
        <v>0</v>
      </c>
      <c r="AI70">
        <f t="shared" si="17"/>
        <v>0</v>
      </c>
      <c r="AJ70">
        <f t="shared" si="17"/>
        <v>6</v>
      </c>
      <c r="AK70">
        <f t="shared" si="17"/>
        <v>0</v>
      </c>
      <c r="AL70">
        <f t="shared" si="17"/>
        <v>2</v>
      </c>
      <c r="AM70">
        <f t="shared" si="17"/>
        <v>0</v>
      </c>
      <c r="AN70">
        <f t="shared" si="17"/>
        <v>0</v>
      </c>
      <c r="AO70">
        <f t="shared" si="17"/>
        <v>0</v>
      </c>
      <c r="AP70">
        <f t="shared" si="17"/>
        <v>0</v>
      </c>
      <c r="AQ70">
        <f t="shared" si="17"/>
        <v>12</v>
      </c>
      <c r="AR70">
        <f t="shared" si="17"/>
        <v>72</v>
      </c>
      <c r="AS70">
        <f t="shared" si="17"/>
        <v>0</v>
      </c>
      <c r="AT70">
        <f t="shared" si="21"/>
        <v>0</v>
      </c>
      <c r="AU70">
        <f t="shared" si="18"/>
        <v>0</v>
      </c>
      <c r="AV70">
        <f t="shared" si="18"/>
        <v>0</v>
      </c>
      <c r="AW70">
        <f t="shared" si="18"/>
        <v>0</v>
      </c>
      <c r="AX70">
        <f t="shared" si="18"/>
        <v>0</v>
      </c>
      <c r="AY70">
        <f t="shared" si="18"/>
        <v>0</v>
      </c>
      <c r="AZ70">
        <f t="shared" si="18"/>
        <v>0</v>
      </c>
      <c r="BA70">
        <f t="shared" si="18"/>
        <v>0</v>
      </c>
      <c r="BB70">
        <f t="shared" si="18"/>
        <v>0</v>
      </c>
      <c r="BC70">
        <f t="shared" si="18"/>
        <v>0</v>
      </c>
      <c r="BD70">
        <f t="shared" si="18"/>
        <v>0</v>
      </c>
      <c r="BE70">
        <f t="shared" si="18"/>
        <v>0</v>
      </c>
      <c r="BF70">
        <f t="shared" si="18"/>
        <v>0</v>
      </c>
      <c r="BG70">
        <f t="shared" si="18"/>
        <v>0</v>
      </c>
      <c r="BH70">
        <f t="shared" si="19"/>
        <v>0</v>
      </c>
      <c r="BI70">
        <f t="shared" si="19"/>
        <v>0</v>
      </c>
      <c r="BJ70">
        <f t="shared" si="19"/>
        <v>0</v>
      </c>
      <c r="BK70">
        <f t="shared" si="19"/>
        <v>0</v>
      </c>
      <c r="BL70">
        <f t="shared" si="19"/>
        <v>0</v>
      </c>
      <c r="BM70">
        <f t="shared" si="19"/>
        <v>0</v>
      </c>
      <c r="BN70">
        <f t="shared" si="19"/>
        <v>0</v>
      </c>
      <c r="BO70">
        <f t="shared" si="19"/>
        <v>0</v>
      </c>
      <c r="BP70">
        <f t="shared" si="19"/>
        <v>0</v>
      </c>
      <c r="BQ70">
        <f t="shared" si="19"/>
        <v>0</v>
      </c>
      <c r="BR70">
        <f t="shared" si="19"/>
        <v>0</v>
      </c>
      <c r="BT70" s="44">
        <f t="shared" si="11"/>
        <v>242</v>
      </c>
      <c r="BU70" s="51">
        <f t="shared" si="12"/>
        <v>1980</v>
      </c>
      <c r="BV70" s="46">
        <f t="shared" si="13"/>
        <v>0.12222222222222222</v>
      </c>
      <c r="BW70" s="54">
        <f t="shared" si="14"/>
        <v>0.87777777777777777</v>
      </c>
    </row>
    <row r="71" spans="2:75" ht="15.75" x14ac:dyDescent="0.25">
      <c r="B71" s="42">
        <v>42538</v>
      </c>
      <c r="C71">
        <f t="shared" si="1"/>
        <v>0</v>
      </c>
      <c r="D71">
        <f t="shared" si="22"/>
        <v>0</v>
      </c>
      <c r="E71">
        <f t="shared" si="22"/>
        <v>0</v>
      </c>
      <c r="F71">
        <f t="shared" si="22"/>
        <v>0</v>
      </c>
      <c r="G71">
        <f t="shared" si="22"/>
        <v>0</v>
      </c>
      <c r="H71">
        <f t="shared" si="22"/>
        <v>0</v>
      </c>
      <c r="I71">
        <f t="shared" si="22"/>
        <v>12</v>
      </c>
      <c r="J71">
        <f t="shared" si="22"/>
        <v>0</v>
      </c>
      <c r="K71">
        <f t="shared" si="22"/>
        <v>0</v>
      </c>
      <c r="L71">
        <f t="shared" si="22"/>
        <v>0</v>
      </c>
      <c r="M71">
        <f t="shared" si="22"/>
        <v>0</v>
      </c>
      <c r="N71">
        <f t="shared" si="22"/>
        <v>12</v>
      </c>
      <c r="O71">
        <f t="shared" si="22"/>
        <v>0</v>
      </c>
      <c r="P71">
        <f t="shared" si="22"/>
        <v>0</v>
      </c>
      <c r="Q71">
        <f t="shared" si="22"/>
        <v>0</v>
      </c>
      <c r="R71">
        <f t="shared" si="22"/>
        <v>0</v>
      </c>
      <c r="S71">
        <f t="shared" si="22"/>
        <v>0</v>
      </c>
      <c r="T71">
        <f t="shared" si="22"/>
        <v>0</v>
      </c>
      <c r="U71">
        <f t="shared" si="22"/>
        <v>0</v>
      </c>
      <c r="V71">
        <f t="shared" si="22"/>
        <v>0</v>
      </c>
      <c r="W71">
        <f t="shared" si="22"/>
        <v>156</v>
      </c>
      <c r="X71">
        <f t="shared" si="22"/>
        <v>0</v>
      </c>
      <c r="Y71">
        <f t="shared" si="22"/>
        <v>0</v>
      </c>
      <c r="Z71">
        <f t="shared" si="22"/>
        <v>0</v>
      </c>
      <c r="AA71">
        <f t="shared" si="22"/>
        <v>0</v>
      </c>
      <c r="AB71">
        <f t="shared" si="22"/>
        <v>2</v>
      </c>
      <c r="AC71">
        <f t="shared" si="22"/>
        <v>0</v>
      </c>
      <c r="AD71">
        <f t="shared" si="20"/>
        <v>0</v>
      </c>
      <c r="AE71">
        <f t="shared" si="17"/>
        <v>0</v>
      </c>
      <c r="AF71">
        <f t="shared" si="17"/>
        <v>0</v>
      </c>
      <c r="AG71">
        <f t="shared" si="17"/>
        <v>0</v>
      </c>
      <c r="AH71">
        <f t="shared" si="17"/>
        <v>0</v>
      </c>
      <c r="AI71">
        <f t="shared" si="17"/>
        <v>0</v>
      </c>
      <c r="AJ71">
        <f t="shared" si="17"/>
        <v>2</v>
      </c>
      <c r="AK71">
        <f t="shared" si="17"/>
        <v>0</v>
      </c>
      <c r="AL71">
        <f t="shared" si="17"/>
        <v>30</v>
      </c>
      <c r="AM71">
        <f t="shared" si="17"/>
        <v>0</v>
      </c>
      <c r="AN71">
        <f t="shared" si="17"/>
        <v>42</v>
      </c>
      <c r="AO71">
        <f t="shared" si="17"/>
        <v>0</v>
      </c>
      <c r="AP71">
        <f t="shared" si="17"/>
        <v>0</v>
      </c>
      <c r="AQ71">
        <f t="shared" si="17"/>
        <v>2</v>
      </c>
      <c r="AR71">
        <f t="shared" si="17"/>
        <v>56</v>
      </c>
      <c r="AS71">
        <f t="shared" si="17"/>
        <v>0</v>
      </c>
      <c r="AT71">
        <f t="shared" si="21"/>
        <v>0</v>
      </c>
      <c r="AU71">
        <f t="shared" si="18"/>
        <v>0</v>
      </c>
      <c r="AV71">
        <f t="shared" si="18"/>
        <v>0</v>
      </c>
      <c r="AW71">
        <f t="shared" si="18"/>
        <v>0</v>
      </c>
      <c r="AX71">
        <f t="shared" si="18"/>
        <v>0</v>
      </c>
      <c r="AY71">
        <f t="shared" si="18"/>
        <v>0</v>
      </c>
      <c r="AZ71">
        <f t="shared" si="18"/>
        <v>0</v>
      </c>
      <c r="BA71">
        <f t="shared" si="18"/>
        <v>0</v>
      </c>
      <c r="BB71">
        <f t="shared" si="18"/>
        <v>0</v>
      </c>
      <c r="BC71">
        <f t="shared" si="18"/>
        <v>0</v>
      </c>
      <c r="BD71">
        <f t="shared" si="18"/>
        <v>0</v>
      </c>
      <c r="BE71">
        <f t="shared" si="18"/>
        <v>0</v>
      </c>
      <c r="BF71">
        <f t="shared" si="18"/>
        <v>0</v>
      </c>
      <c r="BG71">
        <f t="shared" si="18"/>
        <v>0</v>
      </c>
      <c r="BH71">
        <f t="shared" si="19"/>
        <v>0</v>
      </c>
      <c r="BI71">
        <f t="shared" si="19"/>
        <v>0</v>
      </c>
      <c r="BJ71">
        <f t="shared" si="19"/>
        <v>0</v>
      </c>
      <c r="BK71">
        <f t="shared" si="19"/>
        <v>0</v>
      </c>
      <c r="BL71">
        <f t="shared" si="19"/>
        <v>0</v>
      </c>
      <c r="BM71">
        <f t="shared" si="19"/>
        <v>0</v>
      </c>
      <c r="BN71">
        <f t="shared" si="19"/>
        <v>0</v>
      </c>
      <c r="BO71">
        <f t="shared" si="19"/>
        <v>0</v>
      </c>
      <c r="BP71">
        <f t="shared" si="19"/>
        <v>0</v>
      </c>
      <c r="BQ71">
        <f t="shared" si="19"/>
        <v>0</v>
      </c>
      <c r="BR71">
        <f t="shared" si="19"/>
        <v>0</v>
      </c>
      <c r="BT71" s="44">
        <f t="shared" si="11"/>
        <v>314</v>
      </c>
      <c r="BU71" s="51">
        <f t="shared" si="12"/>
        <v>2652</v>
      </c>
      <c r="BV71" s="46">
        <f t="shared" si="13"/>
        <v>0.11840120663650075</v>
      </c>
      <c r="BW71" s="54">
        <f t="shared" si="14"/>
        <v>0.88159879336349922</v>
      </c>
    </row>
    <row r="72" spans="2:75" ht="15.75" x14ac:dyDescent="0.25">
      <c r="B72" s="42">
        <v>42539</v>
      </c>
      <c r="C72">
        <f t="shared" si="1"/>
        <v>0</v>
      </c>
      <c r="D72">
        <f t="shared" si="22"/>
        <v>0</v>
      </c>
      <c r="E72">
        <f t="shared" si="22"/>
        <v>0</v>
      </c>
      <c r="F72">
        <f t="shared" si="22"/>
        <v>0</v>
      </c>
      <c r="G72">
        <f t="shared" si="22"/>
        <v>0</v>
      </c>
      <c r="H72">
        <f t="shared" si="22"/>
        <v>0</v>
      </c>
      <c r="I72">
        <f t="shared" si="22"/>
        <v>2</v>
      </c>
      <c r="J72">
        <f t="shared" si="22"/>
        <v>0</v>
      </c>
      <c r="K72">
        <f t="shared" si="22"/>
        <v>0</v>
      </c>
      <c r="L72">
        <f t="shared" si="22"/>
        <v>0</v>
      </c>
      <c r="M72">
        <f t="shared" si="22"/>
        <v>0</v>
      </c>
      <c r="N72">
        <f t="shared" si="22"/>
        <v>2</v>
      </c>
      <c r="O72">
        <f t="shared" si="22"/>
        <v>0</v>
      </c>
      <c r="P72">
        <f t="shared" si="22"/>
        <v>0</v>
      </c>
      <c r="Q72">
        <f t="shared" si="22"/>
        <v>0</v>
      </c>
      <c r="R72">
        <f t="shared" si="22"/>
        <v>0</v>
      </c>
      <c r="S72">
        <f t="shared" si="22"/>
        <v>0</v>
      </c>
      <c r="T72">
        <f t="shared" si="22"/>
        <v>0</v>
      </c>
      <c r="U72">
        <f t="shared" si="22"/>
        <v>0</v>
      </c>
      <c r="V72">
        <f t="shared" si="22"/>
        <v>0</v>
      </c>
      <c r="W72">
        <f t="shared" si="22"/>
        <v>6</v>
      </c>
      <c r="X72">
        <f t="shared" si="22"/>
        <v>0</v>
      </c>
      <c r="Y72">
        <f t="shared" si="22"/>
        <v>0</v>
      </c>
      <c r="Z72">
        <f t="shared" si="22"/>
        <v>2</v>
      </c>
      <c r="AA72">
        <f t="shared" si="22"/>
        <v>0</v>
      </c>
      <c r="AB72">
        <f t="shared" si="22"/>
        <v>6</v>
      </c>
      <c r="AC72">
        <f t="shared" si="22"/>
        <v>0</v>
      </c>
      <c r="AD72">
        <f t="shared" si="20"/>
        <v>0</v>
      </c>
      <c r="AE72">
        <f t="shared" si="17"/>
        <v>0</v>
      </c>
      <c r="AF72">
        <f t="shared" si="17"/>
        <v>0</v>
      </c>
      <c r="AG72">
        <f t="shared" si="17"/>
        <v>0</v>
      </c>
      <c r="AH72">
        <f t="shared" si="17"/>
        <v>0</v>
      </c>
      <c r="AI72">
        <f t="shared" si="17"/>
        <v>0</v>
      </c>
      <c r="AJ72">
        <f t="shared" si="17"/>
        <v>20</v>
      </c>
      <c r="AK72">
        <f t="shared" si="17"/>
        <v>0</v>
      </c>
      <c r="AL72">
        <f t="shared" si="17"/>
        <v>0</v>
      </c>
      <c r="AM72">
        <f t="shared" si="17"/>
        <v>0</v>
      </c>
      <c r="AN72">
        <f t="shared" si="17"/>
        <v>0</v>
      </c>
      <c r="AO72">
        <f t="shared" si="17"/>
        <v>0</v>
      </c>
      <c r="AP72">
        <f t="shared" si="17"/>
        <v>0</v>
      </c>
      <c r="AQ72">
        <f t="shared" si="17"/>
        <v>20</v>
      </c>
      <c r="AR72">
        <f t="shared" si="17"/>
        <v>20</v>
      </c>
      <c r="AS72">
        <f t="shared" si="17"/>
        <v>0</v>
      </c>
      <c r="AT72">
        <f t="shared" si="21"/>
        <v>0</v>
      </c>
      <c r="AU72">
        <f t="shared" si="18"/>
        <v>0</v>
      </c>
      <c r="AV72">
        <f t="shared" si="18"/>
        <v>0</v>
      </c>
      <c r="AW72">
        <f t="shared" si="18"/>
        <v>0</v>
      </c>
      <c r="AX72">
        <f t="shared" si="18"/>
        <v>0</v>
      </c>
      <c r="AY72">
        <f t="shared" si="18"/>
        <v>0</v>
      </c>
      <c r="AZ72">
        <f t="shared" si="18"/>
        <v>0</v>
      </c>
      <c r="BA72">
        <f t="shared" si="18"/>
        <v>0</v>
      </c>
      <c r="BB72">
        <f t="shared" si="18"/>
        <v>0</v>
      </c>
      <c r="BC72">
        <f t="shared" si="18"/>
        <v>0</v>
      </c>
      <c r="BD72">
        <f t="shared" si="18"/>
        <v>0</v>
      </c>
      <c r="BE72">
        <f t="shared" si="18"/>
        <v>0</v>
      </c>
      <c r="BF72">
        <f t="shared" si="18"/>
        <v>0</v>
      </c>
      <c r="BG72">
        <f t="shared" si="18"/>
        <v>0</v>
      </c>
      <c r="BH72">
        <f t="shared" si="19"/>
        <v>0</v>
      </c>
      <c r="BI72">
        <f t="shared" si="19"/>
        <v>0</v>
      </c>
      <c r="BJ72">
        <f t="shared" si="19"/>
        <v>0</v>
      </c>
      <c r="BK72">
        <f t="shared" si="19"/>
        <v>0</v>
      </c>
      <c r="BL72">
        <f t="shared" si="19"/>
        <v>0</v>
      </c>
      <c r="BM72">
        <f t="shared" si="19"/>
        <v>0</v>
      </c>
      <c r="BN72">
        <f t="shared" si="19"/>
        <v>0</v>
      </c>
      <c r="BO72">
        <f t="shared" si="19"/>
        <v>0</v>
      </c>
      <c r="BP72">
        <f t="shared" si="19"/>
        <v>0</v>
      </c>
      <c r="BQ72">
        <f t="shared" si="19"/>
        <v>0</v>
      </c>
      <c r="BR72">
        <f t="shared" si="19"/>
        <v>0</v>
      </c>
      <c r="BT72" s="44">
        <f t="shared" si="11"/>
        <v>78</v>
      </c>
      <c r="BU72" s="51">
        <f t="shared" si="12"/>
        <v>870</v>
      </c>
      <c r="BV72" s="46">
        <f t="shared" si="13"/>
        <v>8.9655172413793102E-2</v>
      </c>
      <c r="BW72" s="54">
        <f t="shared" si="14"/>
        <v>0.91034482758620694</v>
      </c>
    </row>
    <row r="73" spans="2:75" ht="15.75" x14ac:dyDescent="0.25">
      <c r="B73" s="42">
        <v>42540</v>
      </c>
      <c r="C73">
        <f t="shared" si="1"/>
        <v>0</v>
      </c>
      <c r="D73">
        <f t="shared" si="22"/>
        <v>0</v>
      </c>
      <c r="E73">
        <f t="shared" si="22"/>
        <v>0</v>
      </c>
      <c r="F73">
        <f t="shared" si="22"/>
        <v>0</v>
      </c>
      <c r="G73">
        <f t="shared" si="22"/>
        <v>0</v>
      </c>
      <c r="H73">
        <f t="shared" si="22"/>
        <v>0</v>
      </c>
      <c r="I73">
        <f t="shared" si="22"/>
        <v>0</v>
      </c>
      <c r="J73">
        <f t="shared" si="22"/>
        <v>0</v>
      </c>
      <c r="K73">
        <f t="shared" si="22"/>
        <v>0</v>
      </c>
      <c r="L73">
        <f t="shared" si="22"/>
        <v>0</v>
      </c>
      <c r="M73">
        <f t="shared" si="22"/>
        <v>0</v>
      </c>
      <c r="N73">
        <f t="shared" si="22"/>
        <v>90</v>
      </c>
      <c r="O73">
        <f t="shared" si="22"/>
        <v>0</v>
      </c>
      <c r="P73">
        <f t="shared" si="22"/>
        <v>0</v>
      </c>
      <c r="Q73">
        <f t="shared" si="22"/>
        <v>0</v>
      </c>
      <c r="R73">
        <f t="shared" si="22"/>
        <v>0</v>
      </c>
      <c r="S73">
        <f t="shared" si="22"/>
        <v>0</v>
      </c>
      <c r="T73">
        <f t="shared" si="22"/>
        <v>0</v>
      </c>
      <c r="U73">
        <f t="shared" si="22"/>
        <v>0</v>
      </c>
      <c r="V73">
        <f t="shared" si="22"/>
        <v>0</v>
      </c>
      <c r="W73">
        <f t="shared" si="22"/>
        <v>0</v>
      </c>
      <c r="X73">
        <f t="shared" si="22"/>
        <v>0</v>
      </c>
      <c r="Y73">
        <f t="shared" si="22"/>
        <v>0</v>
      </c>
      <c r="Z73">
        <f t="shared" si="22"/>
        <v>2</v>
      </c>
      <c r="AA73">
        <f t="shared" si="22"/>
        <v>0</v>
      </c>
      <c r="AB73">
        <f t="shared" si="22"/>
        <v>0</v>
      </c>
      <c r="AC73">
        <f t="shared" si="22"/>
        <v>0</v>
      </c>
      <c r="AD73">
        <f t="shared" si="20"/>
        <v>0</v>
      </c>
      <c r="AE73">
        <f t="shared" si="17"/>
        <v>0</v>
      </c>
      <c r="AF73">
        <f t="shared" si="17"/>
        <v>0</v>
      </c>
      <c r="AG73">
        <f t="shared" si="17"/>
        <v>0</v>
      </c>
      <c r="AH73">
        <f t="shared" si="17"/>
        <v>0</v>
      </c>
      <c r="AI73">
        <f t="shared" si="17"/>
        <v>0</v>
      </c>
      <c r="AJ73">
        <f t="shared" si="17"/>
        <v>0</v>
      </c>
      <c r="AK73">
        <f t="shared" si="17"/>
        <v>0</v>
      </c>
      <c r="AL73">
        <f t="shared" si="17"/>
        <v>0</v>
      </c>
      <c r="AM73">
        <f t="shared" si="17"/>
        <v>0</v>
      </c>
      <c r="AN73">
        <f t="shared" si="17"/>
        <v>0</v>
      </c>
      <c r="AO73">
        <f t="shared" si="17"/>
        <v>0</v>
      </c>
      <c r="AP73">
        <f t="shared" si="17"/>
        <v>0</v>
      </c>
      <c r="AQ73">
        <f t="shared" si="17"/>
        <v>0</v>
      </c>
      <c r="AR73">
        <f t="shared" si="17"/>
        <v>90</v>
      </c>
      <c r="AS73">
        <f t="shared" si="17"/>
        <v>0</v>
      </c>
      <c r="AT73">
        <f t="shared" si="21"/>
        <v>0</v>
      </c>
      <c r="AU73">
        <f t="shared" si="18"/>
        <v>0</v>
      </c>
      <c r="AV73">
        <f t="shared" si="18"/>
        <v>0</v>
      </c>
      <c r="AW73">
        <f t="shared" si="18"/>
        <v>0</v>
      </c>
      <c r="AX73">
        <f t="shared" si="18"/>
        <v>0</v>
      </c>
      <c r="AY73">
        <f t="shared" si="18"/>
        <v>0</v>
      </c>
      <c r="AZ73">
        <f t="shared" si="18"/>
        <v>0</v>
      </c>
      <c r="BA73">
        <f t="shared" si="18"/>
        <v>0</v>
      </c>
      <c r="BB73">
        <f t="shared" si="18"/>
        <v>0</v>
      </c>
      <c r="BC73">
        <f t="shared" si="18"/>
        <v>0</v>
      </c>
      <c r="BD73">
        <f t="shared" si="18"/>
        <v>0</v>
      </c>
      <c r="BE73">
        <f t="shared" si="18"/>
        <v>0</v>
      </c>
      <c r="BF73">
        <f t="shared" si="18"/>
        <v>0</v>
      </c>
      <c r="BG73">
        <f t="shared" si="18"/>
        <v>0</v>
      </c>
      <c r="BH73">
        <f t="shared" si="19"/>
        <v>0</v>
      </c>
      <c r="BI73">
        <f t="shared" si="19"/>
        <v>0</v>
      </c>
      <c r="BJ73">
        <f t="shared" si="19"/>
        <v>0</v>
      </c>
      <c r="BK73">
        <f t="shared" si="19"/>
        <v>0</v>
      </c>
      <c r="BL73">
        <f t="shared" si="19"/>
        <v>0</v>
      </c>
      <c r="BM73">
        <f t="shared" si="19"/>
        <v>0</v>
      </c>
      <c r="BN73">
        <f t="shared" si="19"/>
        <v>2</v>
      </c>
      <c r="BO73">
        <f t="shared" si="19"/>
        <v>0</v>
      </c>
      <c r="BP73">
        <f t="shared" si="19"/>
        <v>0</v>
      </c>
      <c r="BQ73">
        <f t="shared" si="19"/>
        <v>0</v>
      </c>
      <c r="BR73">
        <f t="shared" si="19"/>
        <v>0</v>
      </c>
      <c r="BT73" s="44">
        <f t="shared" si="11"/>
        <v>184</v>
      </c>
      <c r="BU73" s="51">
        <f t="shared" si="12"/>
        <v>812</v>
      </c>
      <c r="BV73" s="46">
        <f t="shared" si="13"/>
        <v>0.22660098522167488</v>
      </c>
      <c r="BW73" s="54">
        <f t="shared" si="14"/>
        <v>0.77339901477832518</v>
      </c>
    </row>
    <row r="74" spans="2:75" ht="15.75" x14ac:dyDescent="0.25">
      <c r="B74" s="42">
        <v>42541</v>
      </c>
      <c r="C74">
        <f t="shared" si="1"/>
        <v>0</v>
      </c>
      <c r="D74">
        <f t="shared" ref="D74:AC83" si="23">D32*(D32-1)</f>
        <v>0</v>
      </c>
      <c r="E74">
        <f t="shared" si="23"/>
        <v>0</v>
      </c>
      <c r="F74">
        <f t="shared" si="23"/>
        <v>0</v>
      </c>
      <c r="G74">
        <f t="shared" si="23"/>
        <v>0</v>
      </c>
      <c r="H74">
        <f t="shared" si="23"/>
        <v>0</v>
      </c>
      <c r="I74">
        <f t="shared" si="23"/>
        <v>0</v>
      </c>
      <c r="J74">
        <f t="shared" si="23"/>
        <v>0</v>
      </c>
      <c r="K74">
        <f t="shared" si="23"/>
        <v>0</v>
      </c>
      <c r="L74">
        <f t="shared" si="23"/>
        <v>0</v>
      </c>
      <c r="M74">
        <f t="shared" si="23"/>
        <v>0</v>
      </c>
      <c r="N74">
        <f t="shared" si="23"/>
        <v>30</v>
      </c>
      <c r="O74">
        <f t="shared" si="23"/>
        <v>0</v>
      </c>
      <c r="P74">
        <f t="shared" si="23"/>
        <v>0</v>
      </c>
      <c r="Q74">
        <f t="shared" si="23"/>
        <v>0</v>
      </c>
      <c r="R74">
        <f t="shared" si="23"/>
        <v>0</v>
      </c>
      <c r="S74">
        <f t="shared" si="23"/>
        <v>0</v>
      </c>
      <c r="T74">
        <f t="shared" si="23"/>
        <v>0</v>
      </c>
      <c r="U74">
        <f t="shared" si="23"/>
        <v>0</v>
      </c>
      <c r="V74">
        <f t="shared" si="23"/>
        <v>0</v>
      </c>
      <c r="W74">
        <f t="shared" si="23"/>
        <v>0</v>
      </c>
      <c r="X74">
        <f t="shared" si="23"/>
        <v>0</v>
      </c>
      <c r="Y74">
        <f t="shared" si="23"/>
        <v>0</v>
      </c>
      <c r="Z74">
        <f t="shared" si="23"/>
        <v>12</v>
      </c>
      <c r="AA74">
        <f t="shared" si="23"/>
        <v>0</v>
      </c>
      <c r="AB74">
        <f t="shared" si="23"/>
        <v>2</v>
      </c>
      <c r="AC74">
        <f t="shared" si="23"/>
        <v>0</v>
      </c>
      <c r="AD74">
        <f t="shared" si="20"/>
        <v>0</v>
      </c>
      <c r="AE74">
        <f t="shared" si="17"/>
        <v>0</v>
      </c>
      <c r="AF74">
        <f t="shared" si="17"/>
        <v>0</v>
      </c>
      <c r="AG74">
        <f t="shared" si="17"/>
        <v>0</v>
      </c>
      <c r="AH74">
        <f t="shared" si="17"/>
        <v>0</v>
      </c>
      <c r="AI74">
        <f t="shared" si="17"/>
        <v>0</v>
      </c>
      <c r="AJ74">
        <f t="shared" si="17"/>
        <v>0</v>
      </c>
      <c r="AK74">
        <f t="shared" si="17"/>
        <v>0</v>
      </c>
      <c r="AL74">
        <f t="shared" si="17"/>
        <v>0</v>
      </c>
      <c r="AM74">
        <f t="shared" si="17"/>
        <v>0</v>
      </c>
      <c r="AN74">
        <f t="shared" si="17"/>
        <v>6</v>
      </c>
      <c r="AO74">
        <f t="shared" si="17"/>
        <v>0</v>
      </c>
      <c r="AP74">
        <f t="shared" si="17"/>
        <v>0</v>
      </c>
      <c r="AQ74">
        <f t="shared" si="17"/>
        <v>0</v>
      </c>
      <c r="AR74">
        <f t="shared" si="17"/>
        <v>42</v>
      </c>
      <c r="AS74">
        <f t="shared" si="17"/>
        <v>0</v>
      </c>
      <c r="AT74">
        <f t="shared" si="21"/>
        <v>0</v>
      </c>
      <c r="AU74">
        <f t="shared" si="18"/>
        <v>0</v>
      </c>
      <c r="AV74">
        <f t="shared" si="18"/>
        <v>0</v>
      </c>
      <c r="AW74">
        <f t="shared" si="18"/>
        <v>0</v>
      </c>
      <c r="AX74">
        <f t="shared" si="18"/>
        <v>0</v>
      </c>
      <c r="AY74">
        <f t="shared" si="18"/>
        <v>0</v>
      </c>
      <c r="AZ74">
        <f t="shared" si="18"/>
        <v>0</v>
      </c>
      <c r="BA74">
        <f t="shared" si="18"/>
        <v>0</v>
      </c>
      <c r="BB74">
        <f t="shared" si="18"/>
        <v>0</v>
      </c>
      <c r="BC74">
        <f t="shared" si="18"/>
        <v>0</v>
      </c>
      <c r="BD74">
        <f t="shared" si="18"/>
        <v>0</v>
      </c>
      <c r="BE74">
        <f t="shared" si="18"/>
        <v>0</v>
      </c>
      <c r="BF74">
        <f t="shared" si="18"/>
        <v>0</v>
      </c>
      <c r="BG74">
        <f t="shared" si="18"/>
        <v>0</v>
      </c>
      <c r="BH74">
        <f t="shared" si="19"/>
        <v>0</v>
      </c>
      <c r="BI74">
        <f t="shared" si="19"/>
        <v>0</v>
      </c>
      <c r="BJ74">
        <f t="shared" si="19"/>
        <v>0</v>
      </c>
      <c r="BK74">
        <f t="shared" si="19"/>
        <v>0</v>
      </c>
      <c r="BL74">
        <f t="shared" si="19"/>
        <v>0</v>
      </c>
      <c r="BM74">
        <f t="shared" si="19"/>
        <v>0</v>
      </c>
      <c r="BN74">
        <f t="shared" si="19"/>
        <v>6</v>
      </c>
      <c r="BO74">
        <f t="shared" si="19"/>
        <v>0</v>
      </c>
      <c r="BP74">
        <f t="shared" si="19"/>
        <v>0</v>
      </c>
      <c r="BQ74">
        <f t="shared" si="19"/>
        <v>0</v>
      </c>
      <c r="BR74">
        <f t="shared" si="19"/>
        <v>0</v>
      </c>
      <c r="BT74" s="44">
        <f t="shared" si="11"/>
        <v>98</v>
      </c>
      <c r="BU74" s="51">
        <f t="shared" si="12"/>
        <v>812</v>
      </c>
      <c r="BV74" s="46">
        <f t="shared" si="13"/>
        <v>0.1206896551724138</v>
      </c>
      <c r="BW74" s="54">
        <f t="shared" si="14"/>
        <v>0.87931034482758619</v>
      </c>
    </row>
    <row r="75" spans="2:75" ht="15.75" x14ac:dyDescent="0.25">
      <c r="B75" s="42">
        <v>42542</v>
      </c>
      <c r="C75">
        <f t="shared" si="1"/>
        <v>0</v>
      </c>
      <c r="D75">
        <f t="shared" si="23"/>
        <v>0</v>
      </c>
      <c r="E75">
        <f t="shared" si="23"/>
        <v>0</v>
      </c>
      <c r="F75">
        <f t="shared" si="23"/>
        <v>0</v>
      </c>
      <c r="G75">
        <f t="shared" si="23"/>
        <v>0</v>
      </c>
      <c r="H75">
        <f t="shared" si="23"/>
        <v>0</v>
      </c>
      <c r="I75">
        <f t="shared" si="23"/>
        <v>2</v>
      </c>
      <c r="J75">
        <f t="shared" si="23"/>
        <v>0</v>
      </c>
      <c r="K75">
        <f t="shared" si="23"/>
        <v>0</v>
      </c>
      <c r="L75">
        <f t="shared" si="23"/>
        <v>0</v>
      </c>
      <c r="M75">
        <f t="shared" si="23"/>
        <v>0</v>
      </c>
      <c r="N75">
        <f t="shared" si="23"/>
        <v>182</v>
      </c>
      <c r="O75">
        <f t="shared" si="23"/>
        <v>0</v>
      </c>
      <c r="P75">
        <f t="shared" si="23"/>
        <v>0</v>
      </c>
      <c r="Q75">
        <f t="shared" si="23"/>
        <v>0</v>
      </c>
      <c r="R75">
        <f t="shared" si="23"/>
        <v>0</v>
      </c>
      <c r="S75">
        <f t="shared" si="23"/>
        <v>0</v>
      </c>
      <c r="T75">
        <f t="shared" si="23"/>
        <v>0</v>
      </c>
      <c r="U75">
        <f t="shared" si="23"/>
        <v>0</v>
      </c>
      <c r="V75">
        <f t="shared" si="23"/>
        <v>0</v>
      </c>
      <c r="W75">
        <f t="shared" si="23"/>
        <v>2</v>
      </c>
      <c r="X75">
        <f t="shared" si="23"/>
        <v>0</v>
      </c>
      <c r="Y75">
        <f t="shared" si="23"/>
        <v>0</v>
      </c>
      <c r="Z75">
        <f t="shared" si="23"/>
        <v>20</v>
      </c>
      <c r="AA75">
        <f t="shared" si="23"/>
        <v>0</v>
      </c>
      <c r="AB75">
        <f t="shared" si="23"/>
        <v>30</v>
      </c>
      <c r="AC75">
        <f t="shared" si="23"/>
        <v>0</v>
      </c>
      <c r="AD75">
        <f t="shared" si="20"/>
        <v>0</v>
      </c>
      <c r="AE75">
        <f t="shared" si="17"/>
        <v>0</v>
      </c>
      <c r="AF75">
        <f t="shared" si="17"/>
        <v>0</v>
      </c>
      <c r="AG75">
        <f t="shared" si="17"/>
        <v>0</v>
      </c>
      <c r="AH75">
        <f t="shared" si="17"/>
        <v>0</v>
      </c>
      <c r="AI75">
        <f t="shared" si="17"/>
        <v>0</v>
      </c>
      <c r="AJ75">
        <f t="shared" si="17"/>
        <v>12</v>
      </c>
      <c r="AK75">
        <f t="shared" si="17"/>
        <v>0</v>
      </c>
      <c r="AL75">
        <f t="shared" si="17"/>
        <v>12</v>
      </c>
      <c r="AM75">
        <f t="shared" si="17"/>
        <v>0</v>
      </c>
      <c r="AN75">
        <f t="shared" si="17"/>
        <v>2</v>
      </c>
      <c r="AO75">
        <f t="shared" si="17"/>
        <v>0</v>
      </c>
      <c r="AP75">
        <f t="shared" si="17"/>
        <v>0</v>
      </c>
      <c r="AQ75">
        <f t="shared" si="17"/>
        <v>0</v>
      </c>
      <c r="AR75">
        <f t="shared" si="17"/>
        <v>110</v>
      </c>
      <c r="AS75">
        <f t="shared" si="17"/>
        <v>0</v>
      </c>
      <c r="AT75">
        <f t="shared" si="21"/>
        <v>0</v>
      </c>
      <c r="AU75">
        <f t="shared" si="18"/>
        <v>0</v>
      </c>
      <c r="AV75">
        <f t="shared" si="18"/>
        <v>0</v>
      </c>
      <c r="AW75">
        <f t="shared" si="18"/>
        <v>0</v>
      </c>
      <c r="AX75">
        <f t="shared" si="18"/>
        <v>0</v>
      </c>
      <c r="AY75">
        <f t="shared" si="18"/>
        <v>0</v>
      </c>
      <c r="AZ75">
        <f t="shared" si="18"/>
        <v>0</v>
      </c>
      <c r="BA75">
        <f t="shared" si="18"/>
        <v>0</v>
      </c>
      <c r="BB75">
        <f t="shared" si="18"/>
        <v>0</v>
      </c>
      <c r="BC75">
        <f t="shared" si="18"/>
        <v>0</v>
      </c>
      <c r="BD75">
        <f t="shared" si="18"/>
        <v>0</v>
      </c>
      <c r="BE75">
        <f t="shared" si="18"/>
        <v>0</v>
      </c>
      <c r="BF75">
        <f t="shared" si="18"/>
        <v>0</v>
      </c>
      <c r="BG75">
        <f t="shared" si="18"/>
        <v>0</v>
      </c>
      <c r="BH75">
        <f t="shared" si="19"/>
        <v>0</v>
      </c>
      <c r="BI75">
        <f t="shared" si="19"/>
        <v>0</v>
      </c>
      <c r="BJ75">
        <f t="shared" si="19"/>
        <v>0</v>
      </c>
      <c r="BK75">
        <f t="shared" si="19"/>
        <v>0</v>
      </c>
      <c r="BL75">
        <f t="shared" si="19"/>
        <v>0</v>
      </c>
      <c r="BM75">
        <f t="shared" si="19"/>
        <v>0</v>
      </c>
      <c r="BN75">
        <f t="shared" si="19"/>
        <v>12</v>
      </c>
      <c r="BO75">
        <f t="shared" si="19"/>
        <v>0</v>
      </c>
      <c r="BP75">
        <f t="shared" si="19"/>
        <v>0</v>
      </c>
      <c r="BQ75">
        <f t="shared" si="19"/>
        <v>0</v>
      </c>
      <c r="BR75">
        <f t="shared" si="19"/>
        <v>0</v>
      </c>
      <c r="BT75" s="44">
        <f t="shared" si="11"/>
        <v>384</v>
      </c>
      <c r="BU75" s="51">
        <f t="shared" si="12"/>
        <v>3306</v>
      </c>
      <c r="BV75" s="46">
        <f t="shared" si="13"/>
        <v>0.1161524500907441</v>
      </c>
      <c r="BW75" s="54">
        <f t="shared" si="14"/>
        <v>0.88384754990925596</v>
      </c>
    </row>
    <row r="76" spans="2:75" ht="15.75" x14ac:dyDescent="0.25">
      <c r="B76" s="42">
        <v>42543</v>
      </c>
      <c r="C76">
        <f t="shared" si="1"/>
        <v>0</v>
      </c>
      <c r="D76">
        <f t="shared" si="23"/>
        <v>0</v>
      </c>
      <c r="E76">
        <f t="shared" si="23"/>
        <v>0</v>
      </c>
      <c r="F76">
        <f t="shared" si="23"/>
        <v>0</v>
      </c>
      <c r="G76">
        <f t="shared" si="23"/>
        <v>0</v>
      </c>
      <c r="H76">
        <f t="shared" si="23"/>
        <v>0</v>
      </c>
      <c r="I76">
        <f t="shared" si="23"/>
        <v>6</v>
      </c>
      <c r="J76">
        <f t="shared" si="23"/>
        <v>0</v>
      </c>
      <c r="K76">
        <f t="shared" si="23"/>
        <v>30</v>
      </c>
      <c r="L76">
        <f t="shared" si="23"/>
        <v>0</v>
      </c>
      <c r="M76">
        <f t="shared" si="23"/>
        <v>0</v>
      </c>
      <c r="N76">
        <f t="shared" si="23"/>
        <v>30</v>
      </c>
      <c r="O76">
        <f t="shared" si="23"/>
        <v>0</v>
      </c>
      <c r="P76">
        <f t="shared" si="23"/>
        <v>0</v>
      </c>
      <c r="Q76">
        <f t="shared" si="23"/>
        <v>0</v>
      </c>
      <c r="R76">
        <f t="shared" si="23"/>
        <v>0</v>
      </c>
      <c r="S76">
        <f t="shared" si="23"/>
        <v>0</v>
      </c>
      <c r="T76">
        <f t="shared" si="23"/>
        <v>0</v>
      </c>
      <c r="U76">
        <f t="shared" si="23"/>
        <v>0</v>
      </c>
      <c r="V76">
        <f t="shared" si="23"/>
        <v>0</v>
      </c>
      <c r="W76">
        <f t="shared" si="23"/>
        <v>6</v>
      </c>
      <c r="X76">
        <f t="shared" si="23"/>
        <v>0</v>
      </c>
      <c r="Y76">
        <f t="shared" si="23"/>
        <v>0</v>
      </c>
      <c r="Z76">
        <f t="shared" si="23"/>
        <v>42</v>
      </c>
      <c r="AA76">
        <f t="shared" si="23"/>
        <v>0</v>
      </c>
      <c r="AB76">
        <f t="shared" si="23"/>
        <v>20</v>
      </c>
      <c r="AC76">
        <f t="shared" si="23"/>
        <v>0</v>
      </c>
      <c r="AD76">
        <f t="shared" ref="AD76:AS83" si="24">AD34*(AD34-1)</f>
        <v>0</v>
      </c>
      <c r="AE76">
        <f t="shared" si="24"/>
        <v>0</v>
      </c>
      <c r="AF76">
        <f t="shared" si="24"/>
        <v>0</v>
      </c>
      <c r="AG76">
        <f t="shared" si="24"/>
        <v>0</v>
      </c>
      <c r="AH76">
        <f t="shared" si="24"/>
        <v>0</v>
      </c>
      <c r="AI76">
        <f t="shared" si="24"/>
        <v>0</v>
      </c>
      <c r="AJ76">
        <f t="shared" si="24"/>
        <v>30</v>
      </c>
      <c r="AK76">
        <f t="shared" si="24"/>
        <v>0</v>
      </c>
      <c r="AL76">
        <f t="shared" si="24"/>
        <v>20</v>
      </c>
      <c r="AM76">
        <f t="shared" si="24"/>
        <v>0</v>
      </c>
      <c r="AN76">
        <f t="shared" si="24"/>
        <v>6</v>
      </c>
      <c r="AO76">
        <f t="shared" si="24"/>
        <v>0</v>
      </c>
      <c r="AP76">
        <f t="shared" si="24"/>
        <v>0</v>
      </c>
      <c r="AQ76">
        <f t="shared" si="24"/>
        <v>0</v>
      </c>
      <c r="AR76">
        <f t="shared" si="24"/>
        <v>182</v>
      </c>
      <c r="AS76">
        <f t="shared" si="24"/>
        <v>0</v>
      </c>
      <c r="AT76">
        <f t="shared" ref="AT76:BI83" si="25">AT34*(AT34-1)</f>
        <v>0</v>
      </c>
      <c r="AU76">
        <f t="shared" si="25"/>
        <v>0</v>
      </c>
      <c r="AV76">
        <f t="shared" si="25"/>
        <v>0</v>
      </c>
      <c r="AW76">
        <f t="shared" si="25"/>
        <v>0</v>
      </c>
      <c r="AX76">
        <f t="shared" si="25"/>
        <v>0</v>
      </c>
      <c r="AY76">
        <f t="shared" si="25"/>
        <v>0</v>
      </c>
      <c r="AZ76">
        <f t="shared" si="25"/>
        <v>0</v>
      </c>
      <c r="BA76">
        <f t="shared" si="25"/>
        <v>0</v>
      </c>
      <c r="BB76">
        <f t="shared" si="25"/>
        <v>0</v>
      </c>
      <c r="BC76">
        <f t="shared" si="25"/>
        <v>0</v>
      </c>
      <c r="BD76">
        <f t="shared" si="25"/>
        <v>0</v>
      </c>
      <c r="BE76">
        <f t="shared" si="25"/>
        <v>0</v>
      </c>
      <c r="BF76">
        <f t="shared" si="25"/>
        <v>0</v>
      </c>
      <c r="BG76">
        <f t="shared" si="25"/>
        <v>0</v>
      </c>
      <c r="BH76">
        <f t="shared" si="25"/>
        <v>0</v>
      </c>
      <c r="BI76">
        <f t="shared" si="25"/>
        <v>0</v>
      </c>
      <c r="BJ76">
        <f t="shared" ref="BH76:BR83" si="26">BJ34*(BJ34-1)</f>
        <v>0</v>
      </c>
      <c r="BK76">
        <f t="shared" si="26"/>
        <v>0</v>
      </c>
      <c r="BL76">
        <f t="shared" si="26"/>
        <v>0</v>
      </c>
      <c r="BM76">
        <f t="shared" si="26"/>
        <v>0</v>
      </c>
      <c r="BN76">
        <f t="shared" si="26"/>
        <v>2</v>
      </c>
      <c r="BO76">
        <f t="shared" si="26"/>
        <v>0</v>
      </c>
      <c r="BP76">
        <f t="shared" si="26"/>
        <v>0</v>
      </c>
      <c r="BQ76">
        <f t="shared" si="26"/>
        <v>0</v>
      </c>
      <c r="BR76">
        <f t="shared" si="26"/>
        <v>0</v>
      </c>
      <c r="BT76" s="44">
        <f t="shared" si="11"/>
        <v>374</v>
      </c>
      <c r="BU76" s="51">
        <f t="shared" si="12"/>
        <v>4032</v>
      </c>
      <c r="BV76" s="46">
        <f t="shared" si="13"/>
        <v>9.2757936507936511E-2</v>
      </c>
      <c r="BW76" s="54">
        <f t="shared" si="14"/>
        <v>0.90724206349206349</v>
      </c>
    </row>
    <row r="77" spans="2:75" ht="15.75" x14ac:dyDescent="0.25">
      <c r="B77" s="42">
        <v>42544</v>
      </c>
      <c r="C77">
        <f t="shared" si="1"/>
        <v>0</v>
      </c>
      <c r="D77">
        <f t="shared" si="23"/>
        <v>0</v>
      </c>
      <c r="E77">
        <f t="shared" si="23"/>
        <v>0</v>
      </c>
      <c r="F77">
        <f t="shared" si="23"/>
        <v>0</v>
      </c>
      <c r="G77">
        <f t="shared" si="23"/>
        <v>0</v>
      </c>
      <c r="H77">
        <f t="shared" si="23"/>
        <v>0</v>
      </c>
      <c r="I77">
        <f t="shared" si="23"/>
        <v>6</v>
      </c>
      <c r="J77">
        <f t="shared" si="23"/>
        <v>0</v>
      </c>
      <c r="K77">
        <f t="shared" si="23"/>
        <v>0</v>
      </c>
      <c r="L77">
        <f t="shared" si="23"/>
        <v>0</v>
      </c>
      <c r="M77">
        <f t="shared" si="23"/>
        <v>0</v>
      </c>
      <c r="N77">
        <f t="shared" si="23"/>
        <v>20</v>
      </c>
      <c r="O77">
        <f t="shared" si="23"/>
        <v>0</v>
      </c>
      <c r="P77">
        <f t="shared" si="23"/>
        <v>0</v>
      </c>
      <c r="Q77">
        <f t="shared" si="23"/>
        <v>0</v>
      </c>
      <c r="R77">
        <f t="shared" si="23"/>
        <v>0</v>
      </c>
      <c r="S77">
        <f t="shared" si="23"/>
        <v>0</v>
      </c>
      <c r="T77">
        <f t="shared" si="23"/>
        <v>0</v>
      </c>
      <c r="U77">
        <f t="shared" si="23"/>
        <v>0</v>
      </c>
      <c r="V77">
        <f t="shared" si="23"/>
        <v>0</v>
      </c>
      <c r="W77">
        <f t="shared" si="23"/>
        <v>0</v>
      </c>
      <c r="X77">
        <f t="shared" si="23"/>
        <v>0</v>
      </c>
      <c r="Y77">
        <f t="shared" si="23"/>
        <v>0</v>
      </c>
      <c r="Z77">
        <f t="shared" si="23"/>
        <v>20</v>
      </c>
      <c r="AA77">
        <f t="shared" si="23"/>
        <v>0</v>
      </c>
      <c r="AB77">
        <f t="shared" si="23"/>
        <v>6</v>
      </c>
      <c r="AC77">
        <f t="shared" si="23"/>
        <v>0</v>
      </c>
      <c r="AD77">
        <f t="shared" ref="AD77:AD82" si="27">AD35*(AD35-1)</f>
        <v>0</v>
      </c>
      <c r="AE77">
        <f t="shared" si="24"/>
        <v>0</v>
      </c>
      <c r="AF77">
        <f t="shared" si="24"/>
        <v>0</v>
      </c>
      <c r="AG77">
        <f t="shared" si="24"/>
        <v>0</v>
      </c>
      <c r="AH77">
        <f t="shared" si="24"/>
        <v>0</v>
      </c>
      <c r="AI77">
        <f t="shared" si="24"/>
        <v>0</v>
      </c>
      <c r="AJ77">
        <f t="shared" si="24"/>
        <v>30</v>
      </c>
      <c r="AK77">
        <f t="shared" si="24"/>
        <v>0</v>
      </c>
      <c r="AL77">
        <f t="shared" si="24"/>
        <v>12</v>
      </c>
      <c r="AM77">
        <f t="shared" si="24"/>
        <v>0</v>
      </c>
      <c r="AN77">
        <f t="shared" si="24"/>
        <v>12</v>
      </c>
      <c r="AO77">
        <f t="shared" si="24"/>
        <v>0</v>
      </c>
      <c r="AP77">
        <f t="shared" si="24"/>
        <v>0</v>
      </c>
      <c r="AQ77">
        <f t="shared" si="24"/>
        <v>0</v>
      </c>
      <c r="AR77">
        <f t="shared" si="24"/>
        <v>56</v>
      </c>
      <c r="AS77">
        <f t="shared" si="24"/>
        <v>0</v>
      </c>
      <c r="AT77">
        <f t="shared" ref="AT77:AT83" si="28">AT35*(AT35-1)</f>
        <v>0</v>
      </c>
      <c r="AU77">
        <f t="shared" si="25"/>
        <v>0</v>
      </c>
      <c r="AV77">
        <f t="shared" si="25"/>
        <v>0</v>
      </c>
      <c r="AW77">
        <f t="shared" si="25"/>
        <v>0</v>
      </c>
      <c r="AX77">
        <f t="shared" si="25"/>
        <v>0</v>
      </c>
      <c r="AY77">
        <f t="shared" si="25"/>
        <v>0</v>
      </c>
      <c r="AZ77">
        <f t="shared" si="25"/>
        <v>0</v>
      </c>
      <c r="BA77">
        <f t="shared" si="25"/>
        <v>0</v>
      </c>
      <c r="BB77">
        <f t="shared" si="25"/>
        <v>0</v>
      </c>
      <c r="BC77">
        <f t="shared" si="25"/>
        <v>0</v>
      </c>
      <c r="BD77">
        <f t="shared" si="25"/>
        <v>0</v>
      </c>
      <c r="BE77">
        <f t="shared" si="25"/>
        <v>0</v>
      </c>
      <c r="BF77">
        <f t="shared" si="25"/>
        <v>0</v>
      </c>
      <c r="BG77">
        <f t="shared" si="25"/>
        <v>0</v>
      </c>
      <c r="BH77">
        <f t="shared" si="26"/>
        <v>0</v>
      </c>
      <c r="BI77">
        <f t="shared" si="26"/>
        <v>0</v>
      </c>
      <c r="BJ77">
        <f t="shared" si="26"/>
        <v>0</v>
      </c>
      <c r="BK77">
        <f t="shared" si="26"/>
        <v>0</v>
      </c>
      <c r="BL77">
        <f t="shared" si="26"/>
        <v>0</v>
      </c>
      <c r="BM77">
        <f t="shared" si="26"/>
        <v>0</v>
      </c>
      <c r="BN77">
        <f t="shared" si="26"/>
        <v>12</v>
      </c>
      <c r="BO77">
        <f t="shared" si="26"/>
        <v>0</v>
      </c>
      <c r="BP77">
        <f t="shared" si="26"/>
        <v>0</v>
      </c>
      <c r="BQ77">
        <f t="shared" si="26"/>
        <v>0</v>
      </c>
      <c r="BR77">
        <f t="shared" si="26"/>
        <v>0</v>
      </c>
      <c r="BT77" s="44">
        <f t="shared" si="11"/>
        <v>174</v>
      </c>
      <c r="BU77" s="51">
        <f t="shared" si="12"/>
        <v>2070</v>
      </c>
      <c r="BV77" s="46">
        <f t="shared" si="13"/>
        <v>8.4057971014492749E-2</v>
      </c>
      <c r="BW77" s="54">
        <f t="shared" si="14"/>
        <v>0.91594202898550725</v>
      </c>
    </row>
    <row r="78" spans="2:75" ht="15.75" x14ac:dyDescent="0.25">
      <c r="B78" s="42">
        <v>42545</v>
      </c>
      <c r="C78">
        <f t="shared" si="1"/>
        <v>0</v>
      </c>
      <c r="D78">
        <f t="shared" si="23"/>
        <v>0</v>
      </c>
      <c r="E78">
        <f t="shared" si="23"/>
        <v>0</v>
      </c>
      <c r="F78">
        <f t="shared" si="23"/>
        <v>0</v>
      </c>
      <c r="G78">
        <f t="shared" si="23"/>
        <v>0</v>
      </c>
      <c r="H78">
        <f t="shared" si="23"/>
        <v>0</v>
      </c>
      <c r="I78">
        <f t="shared" si="23"/>
        <v>20</v>
      </c>
      <c r="J78">
        <f t="shared" si="23"/>
        <v>0</v>
      </c>
      <c r="K78">
        <f t="shared" si="23"/>
        <v>0</v>
      </c>
      <c r="L78">
        <f t="shared" si="23"/>
        <v>6</v>
      </c>
      <c r="M78">
        <f t="shared" si="23"/>
        <v>0</v>
      </c>
      <c r="N78">
        <f t="shared" si="23"/>
        <v>12</v>
      </c>
      <c r="O78">
        <f t="shared" si="23"/>
        <v>0</v>
      </c>
      <c r="P78">
        <f t="shared" si="23"/>
        <v>0</v>
      </c>
      <c r="Q78">
        <f t="shared" si="23"/>
        <v>0</v>
      </c>
      <c r="R78">
        <f t="shared" si="23"/>
        <v>0</v>
      </c>
      <c r="S78">
        <f t="shared" si="23"/>
        <v>0</v>
      </c>
      <c r="T78">
        <f t="shared" si="23"/>
        <v>0</v>
      </c>
      <c r="U78">
        <f t="shared" si="23"/>
        <v>0</v>
      </c>
      <c r="V78">
        <f t="shared" si="23"/>
        <v>0</v>
      </c>
      <c r="W78">
        <f t="shared" si="23"/>
        <v>6</v>
      </c>
      <c r="X78">
        <f t="shared" si="23"/>
        <v>0</v>
      </c>
      <c r="Y78">
        <f t="shared" si="23"/>
        <v>0</v>
      </c>
      <c r="Z78">
        <f t="shared" si="23"/>
        <v>20</v>
      </c>
      <c r="AA78">
        <f t="shared" si="23"/>
        <v>0</v>
      </c>
      <c r="AB78">
        <f t="shared" si="23"/>
        <v>2</v>
      </c>
      <c r="AC78">
        <f t="shared" si="23"/>
        <v>0</v>
      </c>
      <c r="AD78">
        <f t="shared" si="27"/>
        <v>0</v>
      </c>
      <c r="AE78">
        <f t="shared" si="24"/>
        <v>0</v>
      </c>
      <c r="AF78">
        <f t="shared" si="24"/>
        <v>0</v>
      </c>
      <c r="AG78">
        <f t="shared" si="24"/>
        <v>0</v>
      </c>
      <c r="AH78">
        <f t="shared" si="24"/>
        <v>0</v>
      </c>
      <c r="AI78">
        <f t="shared" si="24"/>
        <v>0</v>
      </c>
      <c r="AJ78">
        <f t="shared" si="24"/>
        <v>72</v>
      </c>
      <c r="AK78">
        <f t="shared" si="24"/>
        <v>0</v>
      </c>
      <c r="AL78">
        <f t="shared" si="24"/>
        <v>6</v>
      </c>
      <c r="AM78">
        <f t="shared" si="24"/>
        <v>0</v>
      </c>
      <c r="AN78">
        <f t="shared" si="24"/>
        <v>6</v>
      </c>
      <c r="AO78">
        <f t="shared" si="24"/>
        <v>0</v>
      </c>
      <c r="AP78">
        <f t="shared" si="24"/>
        <v>0</v>
      </c>
      <c r="AQ78">
        <f t="shared" si="24"/>
        <v>0</v>
      </c>
      <c r="AR78">
        <f t="shared" si="24"/>
        <v>156</v>
      </c>
      <c r="AS78">
        <f t="shared" si="24"/>
        <v>0</v>
      </c>
      <c r="AT78">
        <f t="shared" si="28"/>
        <v>0</v>
      </c>
      <c r="AU78">
        <f t="shared" si="25"/>
        <v>0</v>
      </c>
      <c r="AV78">
        <f t="shared" si="25"/>
        <v>0</v>
      </c>
      <c r="AW78">
        <f t="shared" si="25"/>
        <v>0</v>
      </c>
      <c r="AX78">
        <f t="shared" si="25"/>
        <v>0</v>
      </c>
      <c r="AY78">
        <f t="shared" si="25"/>
        <v>0</v>
      </c>
      <c r="AZ78">
        <f t="shared" si="25"/>
        <v>0</v>
      </c>
      <c r="BA78">
        <f t="shared" si="25"/>
        <v>0</v>
      </c>
      <c r="BB78">
        <f t="shared" si="25"/>
        <v>0</v>
      </c>
      <c r="BC78">
        <f t="shared" si="25"/>
        <v>0</v>
      </c>
      <c r="BD78">
        <f t="shared" si="25"/>
        <v>2</v>
      </c>
      <c r="BE78">
        <f t="shared" si="25"/>
        <v>0</v>
      </c>
      <c r="BF78">
        <f t="shared" si="25"/>
        <v>0</v>
      </c>
      <c r="BG78">
        <f t="shared" si="25"/>
        <v>0</v>
      </c>
      <c r="BH78">
        <f t="shared" si="26"/>
        <v>0</v>
      </c>
      <c r="BI78">
        <f t="shared" si="26"/>
        <v>0</v>
      </c>
      <c r="BJ78">
        <f t="shared" si="26"/>
        <v>0</v>
      </c>
      <c r="BK78">
        <f t="shared" si="26"/>
        <v>0</v>
      </c>
      <c r="BL78">
        <f t="shared" si="26"/>
        <v>0</v>
      </c>
      <c r="BM78">
        <f t="shared" si="26"/>
        <v>0</v>
      </c>
      <c r="BN78">
        <f t="shared" si="26"/>
        <v>2</v>
      </c>
      <c r="BO78">
        <f t="shared" si="26"/>
        <v>0</v>
      </c>
      <c r="BP78">
        <f t="shared" si="26"/>
        <v>0</v>
      </c>
      <c r="BQ78">
        <f t="shared" si="26"/>
        <v>0</v>
      </c>
      <c r="BR78">
        <f t="shared" si="26"/>
        <v>0</v>
      </c>
      <c r="BT78" s="44">
        <f t="shared" si="11"/>
        <v>310</v>
      </c>
      <c r="BU78" s="51">
        <f t="shared" si="12"/>
        <v>2970</v>
      </c>
      <c r="BV78" s="46">
        <f t="shared" si="13"/>
        <v>0.10437710437710437</v>
      </c>
      <c r="BW78" s="54">
        <f t="shared" si="14"/>
        <v>0.89562289562289565</v>
      </c>
    </row>
    <row r="79" spans="2:75" ht="15.75" x14ac:dyDescent="0.25">
      <c r="B79" s="42">
        <v>42546</v>
      </c>
      <c r="C79">
        <f t="shared" si="1"/>
        <v>0</v>
      </c>
      <c r="D79">
        <f t="shared" si="23"/>
        <v>0</v>
      </c>
      <c r="E79">
        <f t="shared" si="23"/>
        <v>0</v>
      </c>
      <c r="F79">
        <f t="shared" si="23"/>
        <v>0</v>
      </c>
      <c r="G79">
        <f t="shared" si="23"/>
        <v>0</v>
      </c>
      <c r="H79">
        <f t="shared" si="23"/>
        <v>0</v>
      </c>
      <c r="I79">
        <f t="shared" si="23"/>
        <v>0</v>
      </c>
      <c r="J79">
        <f t="shared" si="23"/>
        <v>0</v>
      </c>
      <c r="K79">
        <f t="shared" si="23"/>
        <v>6</v>
      </c>
      <c r="L79">
        <f t="shared" si="23"/>
        <v>0</v>
      </c>
      <c r="M79">
        <f t="shared" si="23"/>
        <v>0</v>
      </c>
      <c r="N79">
        <f t="shared" si="23"/>
        <v>42</v>
      </c>
      <c r="O79">
        <f t="shared" si="23"/>
        <v>0</v>
      </c>
      <c r="P79">
        <f t="shared" si="23"/>
        <v>0</v>
      </c>
      <c r="Q79">
        <f t="shared" si="23"/>
        <v>0</v>
      </c>
      <c r="R79">
        <f t="shared" si="23"/>
        <v>0</v>
      </c>
      <c r="S79">
        <f t="shared" si="23"/>
        <v>0</v>
      </c>
      <c r="T79">
        <f t="shared" si="23"/>
        <v>0</v>
      </c>
      <c r="U79">
        <f t="shared" si="23"/>
        <v>0</v>
      </c>
      <c r="V79">
        <f t="shared" si="23"/>
        <v>0</v>
      </c>
      <c r="W79">
        <f t="shared" si="23"/>
        <v>0</v>
      </c>
      <c r="X79">
        <f t="shared" si="23"/>
        <v>0</v>
      </c>
      <c r="Y79">
        <f t="shared" si="23"/>
        <v>0</v>
      </c>
      <c r="Z79">
        <f t="shared" si="23"/>
        <v>12</v>
      </c>
      <c r="AA79">
        <f t="shared" si="23"/>
        <v>0</v>
      </c>
      <c r="AB79">
        <f t="shared" si="23"/>
        <v>12</v>
      </c>
      <c r="AC79">
        <f t="shared" si="23"/>
        <v>0</v>
      </c>
      <c r="AD79">
        <f t="shared" si="27"/>
        <v>0</v>
      </c>
      <c r="AE79">
        <f t="shared" si="24"/>
        <v>0</v>
      </c>
      <c r="AF79">
        <f t="shared" si="24"/>
        <v>0</v>
      </c>
      <c r="AG79">
        <f t="shared" si="24"/>
        <v>0</v>
      </c>
      <c r="AH79">
        <f t="shared" si="24"/>
        <v>0</v>
      </c>
      <c r="AI79">
        <f t="shared" si="24"/>
        <v>0</v>
      </c>
      <c r="AJ79">
        <f t="shared" si="24"/>
        <v>110</v>
      </c>
      <c r="AK79">
        <f t="shared" si="24"/>
        <v>0</v>
      </c>
      <c r="AL79">
        <f t="shared" si="24"/>
        <v>110</v>
      </c>
      <c r="AM79">
        <f t="shared" si="24"/>
        <v>0</v>
      </c>
      <c r="AN79">
        <f t="shared" si="24"/>
        <v>132</v>
      </c>
      <c r="AO79">
        <f t="shared" si="24"/>
        <v>0</v>
      </c>
      <c r="AP79">
        <f t="shared" si="24"/>
        <v>0</v>
      </c>
      <c r="AQ79">
        <f t="shared" si="24"/>
        <v>0</v>
      </c>
      <c r="AR79">
        <f t="shared" si="24"/>
        <v>210</v>
      </c>
      <c r="AS79">
        <f t="shared" si="24"/>
        <v>0</v>
      </c>
      <c r="AT79">
        <f t="shared" si="28"/>
        <v>0</v>
      </c>
      <c r="AU79">
        <f t="shared" si="25"/>
        <v>0</v>
      </c>
      <c r="AV79">
        <f t="shared" si="25"/>
        <v>0</v>
      </c>
      <c r="AW79">
        <f t="shared" si="25"/>
        <v>0</v>
      </c>
      <c r="AX79">
        <f t="shared" si="25"/>
        <v>0</v>
      </c>
      <c r="AY79">
        <f t="shared" si="25"/>
        <v>0</v>
      </c>
      <c r="AZ79">
        <f t="shared" si="25"/>
        <v>0</v>
      </c>
      <c r="BA79">
        <f t="shared" si="25"/>
        <v>0</v>
      </c>
      <c r="BB79">
        <f t="shared" si="25"/>
        <v>0</v>
      </c>
      <c r="BC79">
        <f t="shared" si="25"/>
        <v>0</v>
      </c>
      <c r="BD79">
        <f t="shared" si="25"/>
        <v>0</v>
      </c>
      <c r="BE79">
        <f t="shared" si="25"/>
        <v>0</v>
      </c>
      <c r="BF79">
        <f t="shared" si="25"/>
        <v>0</v>
      </c>
      <c r="BG79">
        <f t="shared" si="25"/>
        <v>0</v>
      </c>
      <c r="BH79">
        <f t="shared" si="26"/>
        <v>0</v>
      </c>
      <c r="BI79">
        <f t="shared" si="26"/>
        <v>0</v>
      </c>
      <c r="BJ79">
        <f t="shared" si="26"/>
        <v>0</v>
      </c>
      <c r="BK79">
        <f t="shared" si="26"/>
        <v>0</v>
      </c>
      <c r="BL79">
        <f t="shared" si="26"/>
        <v>0</v>
      </c>
      <c r="BM79">
        <f t="shared" si="26"/>
        <v>0</v>
      </c>
      <c r="BN79">
        <f t="shared" si="26"/>
        <v>12</v>
      </c>
      <c r="BO79">
        <f t="shared" si="26"/>
        <v>0</v>
      </c>
      <c r="BP79">
        <f t="shared" si="26"/>
        <v>0</v>
      </c>
      <c r="BQ79">
        <f t="shared" si="26"/>
        <v>0</v>
      </c>
      <c r="BR79">
        <f t="shared" si="26"/>
        <v>0</v>
      </c>
      <c r="BT79" s="44">
        <f t="shared" si="11"/>
        <v>646</v>
      </c>
      <c r="BU79" s="51">
        <f t="shared" si="12"/>
        <v>5550</v>
      </c>
      <c r="BV79" s="46">
        <f t="shared" si="13"/>
        <v>0.1163963963963964</v>
      </c>
      <c r="BW79" s="54">
        <f t="shared" si="14"/>
        <v>0.88360360360360357</v>
      </c>
    </row>
    <row r="80" spans="2:75" ht="15.75" x14ac:dyDescent="0.25">
      <c r="B80" s="42">
        <v>42547</v>
      </c>
      <c r="C80">
        <f t="shared" si="1"/>
        <v>0</v>
      </c>
      <c r="D80">
        <f t="shared" si="23"/>
        <v>0</v>
      </c>
      <c r="E80">
        <f t="shared" si="23"/>
        <v>0</v>
      </c>
      <c r="F80">
        <f t="shared" si="23"/>
        <v>0</v>
      </c>
      <c r="G80">
        <f t="shared" si="23"/>
        <v>0</v>
      </c>
      <c r="H80">
        <f t="shared" si="23"/>
        <v>0</v>
      </c>
      <c r="I80">
        <f t="shared" si="23"/>
        <v>0</v>
      </c>
      <c r="J80">
        <f t="shared" si="23"/>
        <v>0</v>
      </c>
      <c r="K80">
        <f t="shared" si="23"/>
        <v>6</v>
      </c>
      <c r="L80">
        <f t="shared" si="23"/>
        <v>0</v>
      </c>
      <c r="M80">
        <f t="shared" si="23"/>
        <v>0</v>
      </c>
      <c r="N80">
        <f t="shared" si="23"/>
        <v>72</v>
      </c>
      <c r="O80">
        <f t="shared" si="23"/>
        <v>0</v>
      </c>
      <c r="P80">
        <f t="shared" si="23"/>
        <v>0</v>
      </c>
      <c r="Q80">
        <f t="shared" si="23"/>
        <v>0</v>
      </c>
      <c r="R80">
        <f t="shared" si="23"/>
        <v>0</v>
      </c>
      <c r="S80">
        <f t="shared" si="23"/>
        <v>0</v>
      </c>
      <c r="T80">
        <f t="shared" si="23"/>
        <v>0</v>
      </c>
      <c r="U80">
        <f t="shared" si="23"/>
        <v>0</v>
      </c>
      <c r="V80">
        <f t="shared" si="23"/>
        <v>0</v>
      </c>
      <c r="W80">
        <f t="shared" si="23"/>
        <v>2</v>
      </c>
      <c r="X80">
        <f t="shared" si="23"/>
        <v>0</v>
      </c>
      <c r="Y80">
        <f t="shared" si="23"/>
        <v>0</v>
      </c>
      <c r="Z80">
        <f t="shared" si="23"/>
        <v>20</v>
      </c>
      <c r="AA80">
        <f t="shared" si="23"/>
        <v>0</v>
      </c>
      <c r="AB80">
        <f t="shared" si="23"/>
        <v>2</v>
      </c>
      <c r="AC80">
        <f t="shared" si="23"/>
        <v>0</v>
      </c>
      <c r="AD80">
        <f t="shared" si="27"/>
        <v>0</v>
      </c>
      <c r="AE80">
        <f t="shared" si="24"/>
        <v>0</v>
      </c>
      <c r="AF80">
        <f t="shared" si="24"/>
        <v>0</v>
      </c>
      <c r="AG80">
        <f t="shared" si="24"/>
        <v>0</v>
      </c>
      <c r="AH80">
        <f t="shared" si="24"/>
        <v>0</v>
      </c>
      <c r="AI80">
        <f t="shared" si="24"/>
        <v>0</v>
      </c>
      <c r="AJ80">
        <f t="shared" si="24"/>
        <v>132</v>
      </c>
      <c r="AK80">
        <f t="shared" si="24"/>
        <v>0</v>
      </c>
      <c r="AL80">
        <f t="shared" si="24"/>
        <v>12</v>
      </c>
      <c r="AM80">
        <f t="shared" si="24"/>
        <v>0</v>
      </c>
      <c r="AN80">
        <f t="shared" si="24"/>
        <v>72</v>
      </c>
      <c r="AO80">
        <f t="shared" si="24"/>
        <v>0</v>
      </c>
      <c r="AP80">
        <f t="shared" si="24"/>
        <v>0</v>
      </c>
      <c r="AQ80">
        <f t="shared" si="24"/>
        <v>0</v>
      </c>
      <c r="AR80">
        <f t="shared" si="24"/>
        <v>342</v>
      </c>
      <c r="AS80">
        <f t="shared" si="24"/>
        <v>0</v>
      </c>
      <c r="AT80">
        <f t="shared" si="28"/>
        <v>0</v>
      </c>
      <c r="AU80">
        <f t="shared" si="25"/>
        <v>0</v>
      </c>
      <c r="AV80">
        <f t="shared" si="25"/>
        <v>0</v>
      </c>
      <c r="AW80">
        <f t="shared" si="25"/>
        <v>0</v>
      </c>
      <c r="AX80">
        <f t="shared" si="25"/>
        <v>0</v>
      </c>
      <c r="AY80">
        <f t="shared" si="25"/>
        <v>0</v>
      </c>
      <c r="AZ80">
        <f t="shared" si="25"/>
        <v>0</v>
      </c>
      <c r="BA80">
        <f t="shared" si="25"/>
        <v>0</v>
      </c>
      <c r="BB80">
        <f t="shared" si="25"/>
        <v>0</v>
      </c>
      <c r="BC80">
        <f t="shared" si="25"/>
        <v>0</v>
      </c>
      <c r="BD80">
        <f t="shared" si="25"/>
        <v>2</v>
      </c>
      <c r="BE80">
        <f t="shared" si="25"/>
        <v>0</v>
      </c>
      <c r="BF80">
        <f t="shared" si="25"/>
        <v>0</v>
      </c>
      <c r="BG80">
        <f t="shared" si="25"/>
        <v>0</v>
      </c>
      <c r="BH80">
        <f t="shared" si="26"/>
        <v>0</v>
      </c>
      <c r="BI80">
        <f t="shared" si="26"/>
        <v>0</v>
      </c>
      <c r="BJ80">
        <f t="shared" si="26"/>
        <v>0</v>
      </c>
      <c r="BK80">
        <f t="shared" si="26"/>
        <v>0</v>
      </c>
      <c r="BL80">
        <f t="shared" si="26"/>
        <v>0</v>
      </c>
      <c r="BM80">
        <f t="shared" si="26"/>
        <v>0</v>
      </c>
      <c r="BN80">
        <f t="shared" si="26"/>
        <v>6</v>
      </c>
      <c r="BO80">
        <f t="shared" si="26"/>
        <v>0</v>
      </c>
      <c r="BP80">
        <f t="shared" si="26"/>
        <v>0</v>
      </c>
      <c r="BQ80">
        <f t="shared" si="26"/>
        <v>0</v>
      </c>
      <c r="BR80">
        <f t="shared" si="26"/>
        <v>0</v>
      </c>
      <c r="BT80" s="44">
        <f t="shared" si="11"/>
        <v>668</v>
      </c>
      <c r="BU80" s="51">
        <f t="shared" si="12"/>
        <v>5402</v>
      </c>
      <c r="BV80" s="46">
        <f t="shared" si="13"/>
        <v>0.12365790447982229</v>
      </c>
      <c r="BW80" s="54">
        <f t="shared" si="14"/>
        <v>0.87634209552017772</v>
      </c>
    </row>
    <row r="81" spans="2:75" ht="15.75" x14ac:dyDescent="0.25">
      <c r="B81" s="42">
        <v>42548</v>
      </c>
      <c r="C81">
        <f t="shared" si="1"/>
        <v>0</v>
      </c>
      <c r="D81">
        <f t="shared" si="23"/>
        <v>0</v>
      </c>
      <c r="E81">
        <f t="shared" si="23"/>
        <v>0</v>
      </c>
      <c r="F81">
        <f t="shared" si="23"/>
        <v>0</v>
      </c>
      <c r="G81">
        <f t="shared" si="23"/>
        <v>0</v>
      </c>
      <c r="H81">
        <f t="shared" si="23"/>
        <v>0</v>
      </c>
      <c r="I81">
        <f t="shared" si="23"/>
        <v>2</v>
      </c>
      <c r="J81">
        <f t="shared" si="23"/>
        <v>0</v>
      </c>
      <c r="K81">
        <f t="shared" si="23"/>
        <v>12</v>
      </c>
      <c r="L81">
        <f t="shared" si="23"/>
        <v>0</v>
      </c>
      <c r="M81">
        <f t="shared" si="23"/>
        <v>0</v>
      </c>
      <c r="N81">
        <f t="shared" si="23"/>
        <v>30</v>
      </c>
      <c r="O81">
        <f t="shared" si="23"/>
        <v>0</v>
      </c>
      <c r="P81">
        <f t="shared" si="23"/>
        <v>0</v>
      </c>
      <c r="Q81">
        <f t="shared" si="23"/>
        <v>0</v>
      </c>
      <c r="R81">
        <f t="shared" si="23"/>
        <v>0</v>
      </c>
      <c r="S81">
        <f t="shared" si="23"/>
        <v>0</v>
      </c>
      <c r="T81">
        <f t="shared" si="23"/>
        <v>0</v>
      </c>
      <c r="U81">
        <f t="shared" si="23"/>
        <v>0</v>
      </c>
      <c r="V81">
        <f t="shared" si="23"/>
        <v>0</v>
      </c>
      <c r="W81">
        <f t="shared" si="23"/>
        <v>0</v>
      </c>
      <c r="X81">
        <f t="shared" si="23"/>
        <v>0</v>
      </c>
      <c r="Y81">
        <f t="shared" si="23"/>
        <v>0</v>
      </c>
      <c r="Z81">
        <f t="shared" si="23"/>
        <v>56</v>
      </c>
      <c r="AA81">
        <f t="shared" si="23"/>
        <v>0</v>
      </c>
      <c r="AB81">
        <f t="shared" si="23"/>
        <v>6</v>
      </c>
      <c r="AC81">
        <f t="shared" si="23"/>
        <v>0</v>
      </c>
      <c r="AD81">
        <f t="shared" si="27"/>
        <v>0</v>
      </c>
      <c r="AE81">
        <f t="shared" si="24"/>
        <v>20</v>
      </c>
      <c r="AF81">
        <f t="shared" si="24"/>
        <v>0</v>
      </c>
      <c r="AG81">
        <f t="shared" si="24"/>
        <v>0</v>
      </c>
      <c r="AH81">
        <f t="shared" si="24"/>
        <v>0</v>
      </c>
      <c r="AI81">
        <f t="shared" si="24"/>
        <v>0</v>
      </c>
      <c r="AJ81">
        <f t="shared" si="24"/>
        <v>306</v>
      </c>
      <c r="AK81">
        <f t="shared" si="24"/>
        <v>0</v>
      </c>
      <c r="AL81">
        <f t="shared" si="24"/>
        <v>6</v>
      </c>
      <c r="AM81">
        <f t="shared" si="24"/>
        <v>0</v>
      </c>
      <c r="AN81">
        <f t="shared" si="24"/>
        <v>110</v>
      </c>
      <c r="AO81">
        <f t="shared" si="24"/>
        <v>0</v>
      </c>
      <c r="AP81">
        <f t="shared" si="24"/>
        <v>0</v>
      </c>
      <c r="AQ81">
        <f t="shared" si="24"/>
        <v>0</v>
      </c>
      <c r="AR81">
        <f t="shared" si="24"/>
        <v>272</v>
      </c>
      <c r="AS81">
        <f t="shared" si="24"/>
        <v>0</v>
      </c>
      <c r="AT81">
        <f t="shared" si="28"/>
        <v>0</v>
      </c>
      <c r="AU81">
        <f t="shared" si="25"/>
        <v>0</v>
      </c>
      <c r="AV81">
        <f t="shared" si="25"/>
        <v>0</v>
      </c>
      <c r="AW81">
        <f t="shared" si="25"/>
        <v>0</v>
      </c>
      <c r="AX81">
        <f t="shared" si="25"/>
        <v>0</v>
      </c>
      <c r="AY81">
        <f t="shared" si="25"/>
        <v>0</v>
      </c>
      <c r="AZ81">
        <f t="shared" si="25"/>
        <v>0</v>
      </c>
      <c r="BA81">
        <f t="shared" si="25"/>
        <v>0</v>
      </c>
      <c r="BB81">
        <f t="shared" si="25"/>
        <v>0</v>
      </c>
      <c r="BC81">
        <f t="shared" si="25"/>
        <v>0</v>
      </c>
      <c r="BD81">
        <f t="shared" si="25"/>
        <v>0</v>
      </c>
      <c r="BE81">
        <f t="shared" si="25"/>
        <v>0</v>
      </c>
      <c r="BF81">
        <f t="shared" si="25"/>
        <v>0</v>
      </c>
      <c r="BG81">
        <f t="shared" si="25"/>
        <v>0</v>
      </c>
      <c r="BH81">
        <f t="shared" si="26"/>
        <v>0</v>
      </c>
      <c r="BI81">
        <f t="shared" si="26"/>
        <v>0</v>
      </c>
      <c r="BJ81">
        <f t="shared" si="26"/>
        <v>0</v>
      </c>
      <c r="BK81">
        <f t="shared" si="26"/>
        <v>0</v>
      </c>
      <c r="BL81">
        <f t="shared" si="26"/>
        <v>0</v>
      </c>
      <c r="BM81">
        <f t="shared" si="26"/>
        <v>0</v>
      </c>
      <c r="BN81">
        <f t="shared" si="26"/>
        <v>2</v>
      </c>
      <c r="BO81">
        <f t="shared" si="26"/>
        <v>0</v>
      </c>
      <c r="BP81">
        <f t="shared" si="26"/>
        <v>0</v>
      </c>
      <c r="BQ81">
        <f t="shared" si="26"/>
        <v>0</v>
      </c>
      <c r="BR81">
        <f t="shared" si="26"/>
        <v>0</v>
      </c>
      <c r="BT81" s="44">
        <f t="shared" si="11"/>
        <v>822</v>
      </c>
      <c r="BU81" s="51">
        <f t="shared" si="12"/>
        <v>6642</v>
      </c>
      <c r="BV81" s="46">
        <f t="shared" si="13"/>
        <v>0.12375790424570912</v>
      </c>
      <c r="BW81" s="54">
        <f t="shared" si="14"/>
        <v>0.87624209575429091</v>
      </c>
    </row>
    <row r="82" spans="2:75" ht="15.75" x14ac:dyDescent="0.25">
      <c r="B82" s="42">
        <v>42550</v>
      </c>
      <c r="C82">
        <f t="shared" si="1"/>
        <v>0</v>
      </c>
      <c r="D82">
        <f t="shared" si="23"/>
        <v>0</v>
      </c>
      <c r="E82">
        <f t="shared" si="23"/>
        <v>0</v>
      </c>
      <c r="F82">
        <f t="shared" si="23"/>
        <v>0</v>
      </c>
      <c r="G82">
        <f t="shared" si="23"/>
        <v>0</v>
      </c>
      <c r="H82">
        <f t="shared" si="23"/>
        <v>0</v>
      </c>
      <c r="I82">
        <f t="shared" si="23"/>
        <v>2</v>
      </c>
      <c r="J82">
        <f t="shared" si="23"/>
        <v>0</v>
      </c>
      <c r="K82">
        <f t="shared" si="23"/>
        <v>2</v>
      </c>
      <c r="L82">
        <f t="shared" si="23"/>
        <v>0</v>
      </c>
      <c r="M82">
        <f t="shared" si="23"/>
        <v>0</v>
      </c>
      <c r="N82">
        <f t="shared" si="23"/>
        <v>110</v>
      </c>
      <c r="O82">
        <f t="shared" si="23"/>
        <v>0</v>
      </c>
      <c r="P82">
        <f t="shared" si="23"/>
        <v>0</v>
      </c>
      <c r="Q82">
        <f t="shared" si="23"/>
        <v>0</v>
      </c>
      <c r="R82">
        <f t="shared" si="23"/>
        <v>0</v>
      </c>
      <c r="S82">
        <f t="shared" si="23"/>
        <v>0</v>
      </c>
      <c r="T82">
        <f t="shared" si="23"/>
        <v>0</v>
      </c>
      <c r="U82">
        <f t="shared" si="23"/>
        <v>0</v>
      </c>
      <c r="V82">
        <f t="shared" si="23"/>
        <v>0</v>
      </c>
      <c r="W82">
        <f t="shared" si="23"/>
        <v>0</v>
      </c>
      <c r="X82">
        <f t="shared" si="23"/>
        <v>0</v>
      </c>
      <c r="Y82">
        <f t="shared" si="23"/>
        <v>0</v>
      </c>
      <c r="Z82">
        <f t="shared" si="23"/>
        <v>6</v>
      </c>
      <c r="AA82">
        <f t="shared" si="23"/>
        <v>0</v>
      </c>
      <c r="AB82">
        <f t="shared" si="23"/>
        <v>2</v>
      </c>
      <c r="AC82">
        <f t="shared" si="23"/>
        <v>0</v>
      </c>
      <c r="AD82">
        <f t="shared" si="27"/>
        <v>0</v>
      </c>
      <c r="AE82">
        <f t="shared" si="24"/>
        <v>2</v>
      </c>
      <c r="AF82">
        <f t="shared" si="24"/>
        <v>0</v>
      </c>
      <c r="AG82">
        <f t="shared" si="24"/>
        <v>0</v>
      </c>
      <c r="AH82">
        <f t="shared" si="24"/>
        <v>0</v>
      </c>
      <c r="AI82">
        <f t="shared" si="24"/>
        <v>0</v>
      </c>
      <c r="AJ82">
        <f t="shared" si="24"/>
        <v>42</v>
      </c>
      <c r="AK82">
        <f t="shared" si="24"/>
        <v>0</v>
      </c>
      <c r="AL82">
        <f t="shared" si="24"/>
        <v>0</v>
      </c>
      <c r="AM82">
        <f t="shared" si="24"/>
        <v>0</v>
      </c>
      <c r="AN82">
        <f t="shared" si="24"/>
        <v>30</v>
      </c>
      <c r="AO82">
        <f t="shared" si="24"/>
        <v>0</v>
      </c>
      <c r="AP82">
        <f t="shared" si="24"/>
        <v>0</v>
      </c>
      <c r="AQ82">
        <f t="shared" si="24"/>
        <v>0</v>
      </c>
      <c r="AR82">
        <f t="shared" si="24"/>
        <v>182</v>
      </c>
      <c r="AS82">
        <f t="shared" si="24"/>
        <v>42</v>
      </c>
      <c r="AT82">
        <f t="shared" si="28"/>
        <v>0</v>
      </c>
      <c r="AU82">
        <f t="shared" si="25"/>
        <v>0</v>
      </c>
      <c r="AV82">
        <f t="shared" si="25"/>
        <v>0</v>
      </c>
      <c r="AW82">
        <f t="shared" si="25"/>
        <v>0</v>
      </c>
      <c r="AX82">
        <f t="shared" si="25"/>
        <v>0</v>
      </c>
      <c r="AY82">
        <f t="shared" si="25"/>
        <v>0</v>
      </c>
      <c r="AZ82">
        <f t="shared" si="25"/>
        <v>0</v>
      </c>
      <c r="BA82">
        <f t="shared" si="25"/>
        <v>0</v>
      </c>
      <c r="BB82">
        <f t="shared" si="25"/>
        <v>0</v>
      </c>
      <c r="BC82">
        <f t="shared" si="25"/>
        <v>0</v>
      </c>
      <c r="BD82">
        <f t="shared" si="25"/>
        <v>0</v>
      </c>
      <c r="BE82">
        <f t="shared" si="25"/>
        <v>0</v>
      </c>
      <c r="BF82">
        <f t="shared" si="25"/>
        <v>0</v>
      </c>
      <c r="BG82">
        <f t="shared" si="25"/>
        <v>0</v>
      </c>
      <c r="BH82">
        <f t="shared" si="26"/>
        <v>0</v>
      </c>
      <c r="BI82">
        <f t="shared" si="26"/>
        <v>0</v>
      </c>
      <c r="BJ82">
        <f t="shared" si="26"/>
        <v>0</v>
      </c>
      <c r="BK82">
        <f t="shared" si="26"/>
        <v>0</v>
      </c>
      <c r="BL82">
        <f t="shared" si="26"/>
        <v>0</v>
      </c>
      <c r="BM82">
        <f t="shared" si="26"/>
        <v>0</v>
      </c>
      <c r="BN82">
        <f t="shared" si="26"/>
        <v>12</v>
      </c>
      <c r="BO82">
        <f t="shared" si="26"/>
        <v>0</v>
      </c>
      <c r="BP82">
        <f t="shared" si="26"/>
        <v>0</v>
      </c>
      <c r="BQ82">
        <f t="shared" si="26"/>
        <v>0</v>
      </c>
      <c r="BR82">
        <f t="shared" si="26"/>
        <v>0</v>
      </c>
      <c r="BT82" s="44">
        <f t="shared" si="11"/>
        <v>432</v>
      </c>
      <c r="BU82" s="51">
        <f t="shared" si="12"/>
        <v>4290</v>
      </c>
      <c r="BV82" s="46">
        <f t="shared" si="13"/>
        <v>0.10069930069930071</v>
      </c>
      <c r="BW82" s="54">
        <f t="shared" si="14"/>
        <v>0.89930069930069934</v>
      </c>
    </row>
    <row r="83" spans="2:75" ht="16.5" thickBot="1" x14ac:dyDescent="0.3">
      <c r="B83" s="42">
        <v>42552</v>
      </c>
      <c r="C83">
        <f t="shared" si="1"/>
        <v>0</v>
      </c>
      <c r="D83">
        <f t="shared" si="23"/>
        <v>0</v>
      </c>
      <c r="E83">
        <f t="shared" si="23"/>
        <v>0</v>
      </c>
      <c r="F83">
        <f t="shared" si="23"/>
        <v>0</v>
      </c>
      <c r="G83">
        <f t="shared" si="23"/>
        <v>0</v>
      </c>
      <c r="H83">
        <f t="shared" si="23"/>
        <v>0</v>
      </c>
      <c r="I83">
        <f t="shared" si="23"/>
        <v>12</v>
      </c>
      <c r="J83">
        <f t="shared" si="23"/>
        <v>0</v>
      </c>
      <c r="K83">
        <f t="shared" si="23"/>
        <v>6</v>
      </c>
      <c r="L83">
        <f t="shared" si="23"/>
        <v>0</v>
      </c>
      <c r="M83">
        <f t="shared" si="23"/>
        <v>0</v>
      </c>
      <c r="N83">
        <f t="shared" si="23"/>
        <v>6</v>
      </c>
      <c r="O83">
        <f t="shared" si="23"/>
        <v>0</v>
      </c>
      <c r="P83">
        <f t="shared" si="23"/>
        <v>0</v>
      </c>
      <c r="Q83">
        <f t="shared" si="23"/>
        <v>0</v>
      </c>
      <c r="R83">
        <f t="shared" si="23"/>
        <v>0</v>
      </c>
      <c r="S83">
        <f t="shared" si="23"/>
        <v>0</v>
      </c>
      <c r="T83">
        <f t="shared" si="23"/>
        <v>0</v>
      </c>
      <c r="U83">
        <f t="shared" si="23"/>
        <v>0</v>
      </c>
      <c r="V83">
        <f t="shared" si="23"/>
        <v>0</v>
      </c>
      <c r="W83">
        <f t="shared" si="23"/>
        <v>0</v>
      </c>
      <c r="X83">
        <f t="shared" si="23"/>
        <v>0</v>
      </c>
      <c r="Y83">
        <f t="shared" ref="Y83:AD83" si="29">Y41*(Y41-1)</f>
        <v>0</v>
      </c>
      <c r="Z83">
        <f t="shared" si="29"/>
        <v>12</v>
      </c>
      <c r="AA83">
        <f t="shared" si="29"/>
        <v>0</v>
      </c>
      <c r="AB83">
        <f t="shared" si="29"/>
        <v>2</v>
      </c>
      <c r="AC83">
        <f t="shared" si="29"/>
        <v>0</v>
      </c>
      <c r="AD83">
        <f t="shared" si="29"/>
        <v>0</v>
      </c>
      <c r="AE83">
        <f t="shared" si="24"/>
        <v>0</v>
      </c>
      <c r="AF83">
        <f t="shared" si="24"/>
        <v>0</v>
      </c>
      <c r="AG83">
        <f t="shared" si="24"/>
        <v>0</v>
      </c>
      <c r="AH83">
        <f t="shared" si="24"/>
        <v>0</v>
      </c>
      <c r="AI83">
        <f t="shared" si="24"/>
        <v>0</v>
      </c>
      <c r="AJ83">
        <f t="shared" si="24"/>
        <v>56</v>
      </c>
      <c r="AK83">
        <f t="shared" si="24"/>
        <v>0</v>
      </c>
      <c r="AL83">
        <f t="shared" si="24"/>
        <v>0</v>
      </c>
      <c r="AM83">
        <f t="shared" si="24"/>
        <v>0</v>
      </c>
      <c r="AN83">
        <f t="shared" si="24"/>
        <v>12</v>
      </c>
      <c r="AO83">
        <f t="shared" si="24"/>
        <v>0</v>
      </c>
      <c r="AP83">
        <f t="shared" si="24"/>
        <v>0</v>
      </c>
      <c r="AQ83">
        <f t="shared" si="24"/>
        <v>0</v>
      </c>
      <c r="AR83">
        <f t="shared" si="24"/>
        <v>56</v>
      </c>
      <c r="AS83">
        <f t="shared" si="24"/>
        <v>2</v>
      </c>
      <c r="AT83">
        <f t="shared" si="28"/>
        <v>0</v>
      </c>
      <c r="AU83">
        <f t="shared" si="25"/>
        <v>0</v>
      </c>
      <c r="AV83">
        <f t="shared" si="25"/>
        <v>0</v>
      </c>
      <c r="AW83">
        <f t="shared" si="25"/>
        <v>0</v>
      </c>
      <c r="AX83">
        <f t="shared" si="25"/>
        <v>0</v>
      </c>
      <c r="AY83">
        <f t="shared" si="25"/>
        <v>0</v>
      </c>
      <c r="AZ83">
        <f t="shared" si="25"/>
        <v>0</v>
      </c>
      <c r="BA83">
        <f t="shared" si="25"/>
        <v>0</v>
      </c>
      <c r="BB83">
        <f t="shared" si="25"/>
        <v>0</v>
      </c>
      <c r="BC83">
        <f t="shared" si="25"/>
        <v>0</v>
      </c>
      <c r="BD83">
        <f t="shared" si="25"/>
        <v>0</v>
      </c>
      <c r="BE83">
        <f t="shared" si="25"/>
        <v>0</v>
      </c>
      <c r="BF83">
        <f t="shared" si="25"/>
        <v>0</v>
      </c>
      <c r="BG83">
        <f t="shared" si="25"/>
        <v>0</v>
      </c>
      <c r="BH83">
        <f t="shared" si="26"/>
        <v>0</v>
      </c>
      <c r="BI83">
        <f t="shared" si="26"/>
        <v>0</v>
      </c>
      <c r="BJ83">
        <f t="shared" si="26"/>
        <v>0</v>
      </c>
      <c r="BK83">
        <f t="shared" si="26"/>
        <v>0</v>
      </c>
      <c r="BL83">
        <f t="shared" si="26"/>
        <v>0</v>
      </c>
      <c r="BM83">
        <f t="shared" si="26"/>
        <v>0</v>
      </c>
      <c r="BN83">
        <f t="shared" si="26"/>
        <v>0</v>
      </c>
      <c r="BO83">
        <f t="shared" si="26"/>
        <v>0</v>
      </c>
      <c r="BP83">
        <f t="shared" si="26"/>
        <v>0</v>
      </c>
      <c r="BQ83">
        <f t="shared" si="26"/>
        <v>0</v>
      </c>
      <c r="BR83">
        <f t="shared" si="26"/>
        <v>0</v>
      </c>
      <c r="BT83" s="47">
        <f t="shared" si="11"/>
        <v>164</v>
      </c>
      <c r="BU83" s="52">
        <f t="shared" si="12"/>
        <v>1640</v>
      </c>
      <c r="BV83" s="48">
        <f t="shared" si="13"/>
        <v>0.1</v>
      </c>
      <c r="BW83" s="55">
        <f t="shared" si="14"/>
        <v>0.9</v>
      </c>
    </row>
    <row r="85" spans="2:75" ht="15.75" x14ac:dyDescent="0.25">
      <c r="B85" s="41">
        <v>42508</v>
      </c>
      <c r="C85">
        <f>(C2/$B2)^2</f>
        <v>0</v>
      </c>
      <c r="D85">
        <f t="shared" ref="D85:S100" si="30">(D2/$B2)^2</f>
        <v>0</v>
      </c>
      <c r="E85">
        <f t="shared" si="30"/>
        <v>0</v>
      </c>
      <c r="F85">
        <f t="shared" si="30"/>
        <v>0</v>
      </c>
      <c r="G85">
        <f t="shared" si="30"/>
        <v>0</v>
      </c>
      <c r="H85">
        <f t="shared" si="30"/>
        <v>0</v>
      </c>
      <c r="I85">
        <f t="shared" si="30"/>
        <v>0</v>
      </c>
      <c r="J85">
        <f t="shared" si="30"/>
        <v>1.2755102040816326E-3</v>
      </c>
      <c r="K85">
        <f t="shared" si="30"/>
        <v>0</v>
      </c>
      <c r="L85">
        <f t="shared" si="30"/>
        <v>0</v>
      </c>
      <c r="M85">
        <f t="shared" si="30"/>
        <v>0</v>
      </c>
      <c r="N85">
        <f t="shared" si="30"/>
        <v>1.2755102040816326E-3</v>
      </c>
      <c r="O85">
        <f t="shared" si="30"/>
        <v>0</v>
      </c>
      <c r="P85">
        <f t="shared" si="30"/>
        <v>0</v>
      </c>
      <c r="Q85">
        <f t="shared" si="30"/>
        <v>0</v>
      </c>
      <c r="R85">
        <f t="shared" si="30"/>
        <v>0</v>
      </c>
      <c r="S85">
        <f>(S2/$B2)^2</f>
        <v>0</v>
      </c>
      <c r="T85">
        <f t="shared" ref="T85:AE85" si="31">(T2/$B2)^2</f>
        <v>0</v>
      </c>
      <c r="U85">
        <f t="shared" si="31"/>
        <v>0</v>
      </c>
      <c r="V85">
        <f t="shared" si="31"/>
        <v>0</v>
      </c>
      <c r="W85">
        <f t="shared" si="31"/>
        <v>0</v>
      </c>
      <c r="X85">
        <f t="shared" si="31"/>
        <v>0</v>
      </c>
      <c r="Y85">
        <f t="shared" si="31"/>
        <v>0</v>
      </c>
      <c r="Z85">
        <f t="shared" si="31"/>
        <v>2.0408163265306121E-2</v>
      </c>
      <c r="AA85">
        <f t="shared" si="31"/>
        <v>0</v>
      </c>
      <c r="AB85">
        <f t="shared" si="31"/>
        <v>2.0408163265306121E-2</v>
      </c>
      <c r="AC85">
        <f t="shared" si="31"/>
        <v>0</v>
      </c>
      <c r="AD85">
        <f t="shared" si="31"/>
        <v>0</v>
      </c>
      <c r="AE85">
        <f t="shared" si="31"/>
        <v>2.0408163265306121E-2</v>
      </c>
      <c r="AF85">
        <f>(AF2/$B2)^2</f>
        <v>0</v>
      </c>
      <c r="AG85">
        <f t="shared" ref="AG85:AV100" si="32">(AG2/$B2)^2</f>
        <v>0</v>
      </c>
      <c r="AH85">
        <f t="shared" si="32"/>
        <v>0</v>
      </c>
      <c r="AI85">
        <f t="shared" si="32"/>
        <v>1.2755102040816326E-3</v>
      </c>
      <c r="AJ85">
        <f t="shared" si="32"/>
        <v>2.0408163265306121E-2</v>
      </c>
      <c r="AK85">
        <f t="shared" si="32"/>
        <v>0</v>
      </c>
      <c r="AL85">
        <f t="shared" si="32"/>
        <v>0</v>
      </c>
      <c r="AM85">
        <f t="shared" si="32"/>
        <v>0</v>
      </c>
      <c r="AN85">
        <f t="shared" si="32"/>
        <v>5.1020408163265302E-3</v>
      </c>
      <c r="AO85">
        <f t="shared" si="32"/>
        <v>0</v>
      </c>
      <c r="AP85">
        <f t="shared" si="32"/>
        <v>0</v>
      </c>
      <c r="AQ85">
        <f t="shared" si="32"/>
        <v>5.1020408163265302E-3</v>
      </c>
      <c r="AR85">
        <f t="shared" si="32"/>
        <v>1.1479591836734693E-2</v>
      </c>
      <c r="AS85">
        <f t="shared" si="32"/>
        <v>0</v>
      </c>
      <c r="AT85">
        <f t="shared" si="32"/>
        <v>0</v>
      </c>
      <c r="AU85">
        <f t="shared" si="32"/>
        <v>0</v>
      </c>
      <c r="AV85">
        <f>(AV2/$B2)^2</f>
        <v>0</v>
      </c>
      <c r="AW85">
        <f t="shared" ref="AW85:AY85" si="33">(AW2/$B2)^2</f>
        <v>0</v>
      </c>
      <c r="AX85">
        <f t="shared" si="33"/>
        <v>0</v>
      </c>
      <c r="AY85">
        <f t="shared" si="33"/>
        <v>0</v>
      </c>
      <c r="AZ85">
        <f>(AZ2/$B2)^2</f>
        <v>0</v>
      </c>
      <c r="BA85">
        <f t="shared" ref="BA85:BP100" si="34">(BA2/$B2)^2</f>
        <v>0</v>
      </c>
      <c r="BB85">
        <f t="shared" si="34"/>
        <v>0</v>
      </c>
      <c r="BC85">
        <f t="shared" si="34"/>
        <v>0</v>
      </c>
      <c r="BD85">
        <f t="shared" si="34"/>
        <v>0</v>
      </c>
      <c r="BE85">
        <f t="shared" si="34"/>
        <v>1.2755102040816326E-3</v>
      </c>
      <c r="BF85">
        <f t="shared" si="34"/>
        <v>0</v>
      </c>
      <c r="BG85">
        <f t="shared" si="34"/>
        <v>0</v>
      </c>
      <c r="BH85">
        <f t="shared" si="34"/>
        <v>0</v>
      </c>
      <c r="BI85">
        <f t="shared" si="34"/>
        <v>0</v>
      </c>
      <c r="BJ85">
        <f t="shared" si="34"/>
        <v>0</v>
      </c>
      <c r="BK85">
        <f t="shared" si="34"/>
        <v>0</v>
      </c>
      <c r="BL85">
        <f t="shared" si="34"/>
        <v>0</v>
      </c>
      <c r="BM85">
        <f t="shared" si="34"/>
        <v>0</v>
      </c>
      <c r="BN85">
        <f t="shared" si="34"/>
        <v>1.2755102040816326E-3</v>
      </c>
      <c r="BO85">
        <f t="shared" si="34"/>
        <v>0</v>
      </c>
      <c r="BP85">
        <f>(BP2/$B2)^2</f>
        <v>0</v>
      </c>
      <c r="BQ85">
        <f t="shared" ref="BQ85:BR85" si="35">(BQ2/$B2)^2</f>
        <v>0</v>
      </c>
      <c r="BR85">
        <f t="shared" si="35"/>
        <v>0</v>
      </c>
      <c r="BT85" s="57">
        <f>SUM(C85:BR85)</f>
        <v>0.10969387755102041</v>
      </c>
    </row>
    <row r="86" spans="2:75" ht="15.75" x14ac:dyDescent="0.25">
      <c r="B86" s="42">
        <v>42510</v>
      </c>
      <c r="C86">
        <f t="shared" ref="C86:R124" si="36">(C3/$B3)^2</f>
        <v>0</v>
      </c>
      <c r="D86">
        <f t="shared" si="36"/>
        <v>0</v>
      </c>
      <c r="E86">
        <f t="shared" si="36"/>
        <v>0</v>
      </c>
      <c r="F86">
        <f t="shared" si="36"/>
        <v>0</v>
      </c>
      <c r="G86">
        <f t="shared" si="36"/>
        <v>0</v>
      </c>
      <c r="H86">
        <f t="shared" si="36"/>
        <v>0</v>
      </c>
      <c r="I86">
        <f t="shared" si="36"/>
        <v>0</v>
      </c>
      <c r="J86">
        <f t="shared" si="36"/>
        <v>0</v>
      </c>
      <c r="K86">
        <f t="shared" si="36"/>
        <v>0</v>
      </c>
      <c r="L86">
        <f t="shared" si="36"/>
        <v>0</v>
      </c>
      <c r="M86">
        <f t="shared" si="36"/>
        <v>0</v>
      </c>
      <c r="N86">
        <f t="shared" si="36"/>
        <v>0</v>
      </c>
      <c r="O86">
        <f t="shared" si="36"/>
        <v>0</v>
      </c>
      <c r="P86">
        <f t="shared" si="36"/>
        <v>0</v>
      </c>
      <c r="Q86">
        <f t="shared" si="36"/>
        <v>0</v>
      </c>
      <c r="R86">
        <f t="shared" si="36"/>
        <v>0</v>
      </c>
      <c r="S86">
        <f t="shared" ref="S86:AU86" si="37">(S3/$B3)^2</f>
        <v>0</v>
      </c>
      <c r="T86">
        <f t="shared" si="37"/>
        <v>0</v>
      </c>
      <c r="U86">
        <f t="shared" si="37"/>
        <v>0</v>
      </c>
      <c r="V86">
        <f t="shared" si="37"/>
        <v>0</v>
      </c>
      <c r="W86">
        <f t="shared" si="37"/>
        <v>0</v>
      </c>
      <c r="X86">
        <f t="shared" si="37"/>
        <v>0</v>
      </c>
      <c r="Y86">
        <f t="shared" si="37"/>
        <v>0</v>
      </c>
      <c r="Z86">
        <f t="shared" si="37"/>
        <v>5.6689342403628109E-4</v>
      </c>
      <c r="AA86">
        <f t="shared" si="37"/>
        <v>0</v>
      </c>
      <c r="AB86">
        <f t="shared" si="37"/>
        <v>5.6689342403628109E-4</v>
      </c>
      <c r="AC86">
        <f t="shared" si="37"/>
        <v>0</v>
      </c>
      <c r="AD86">
        <f t="shared" si="37"/>
        <v>0</v>
      </c>
      <c r="AE86">
        <f t="shared" si="37"/>
        <v>0</v>
      </c>
      <c r="AF86">
        <f t="shared" si="37"/>
        <v>0</v>
      </c>
      <c r="AG86">
        <f t="shared" si="37"/>
        <v>5.6689342403628109E-4</v>
      </c>
      <c r="AH86">
        <f t="shared" si="37"/>
        <v>0</v>
      </c>
      <c r="AI86">
        <f t="shared" si="37"/>
        <v>9.0702947845804974E-3</v>
      </c>
      <c r="AJ86">
        <f t="shared" si="37"/>
        <v>9.0702947845804974E-3</v>
      </c>
      <c r="AK86">
        <f t="shared" si="37"/>
        <v>0</v>
      </c>
      <c r="AL86">
        <f t="shared" si="37"/>
        <v>5.1020408163265302E-3</v>
      </c>
      <c r="AM86">
        <f t="shared" si="37"/>
        <v>0</v>
      </c>
      <c r="AN86">
        <f t="shared" si="37"/>
        <v>2.0408163265306121E-2</v>
      </c>
      <c r="AO86">
        <f t="shared" si="37"/>
        <v>0</v>
      </c>
      <c r="AP86">
        <f t="shared" si="37"/>
        <v>0</v>
      </c>
      <c r="AQ86">
        <f t="shared" si="37"/>
        <v>2.2675736961451243E-3</v>
      </c>
      <c r="AR86">
        <f t="shared" si="37"/>
        <v>0.14512471655328796</v>
      </c>
      <c r="AS86">
        <f t="shared" si="37"/>
        <v>0</v>
      </c>
      <c r="AT86">
        <f t="shared" si="37"/>
        <v>0</v>
      </c>
      <c r="AU86">
        <f t="shared" si="37"/>
        <v>0</v>
      </c>
      <c r="AV86">
        <f t="shared" ref="AV86:BR86" si="38">(AV3/$B3)^2</f>
        <v>0</v>
      </c>
      <c r="AW86">
        <f t="shared" si="38"/>
        <v>0</v>
      </c>
      <c r="AX86">
        <f t="shared" si="38"/>
        <v>0</v>
      </c>
      <c r="AY86">
        <f t="shared" si="38"/>
        <v>0</v>
      </c>
      <c r="AZ86">
        <f t="shared" si="38"/>
        <v>0</v>
      </c>
      <c r="BA86">
        <f t="shared" si="38"/>
        <v>0</v>
      </c>
      <c r="BB86">
        <f t="shared" si="38"/>
        <v>0</v>
      </c>
      <c r="BC86">
        <f t="shared" si="38"/>
        <v>0</v>
      </c>
      <c r="BD86">
        <f t="shared" si="38"/>
        <v>0</v>
      </c>
      <c r="BE86">
        <f t="shared" si="38"/>
        <v>2.2675736961451243E-3</v>
      </c>
      <c r="BF86">
        <f t="shared" si="38"/>
        <v>5.6689342403628109E-4</v>
      </c>
      <c r="BG86">
        <f t="shared" si="38"/>
        <v>0</v>
      </c>
      <c r="BH86">
        <f t="shared" si="38"/>
        <v>0</v>
      </c>
      <c r="BI86">
        <f t="shared" si="38"/>
        <v>0</v>
      </c>
      <c r="BJ86">
        <f t="shared" si="38"/>
        <v>0</v>
      </c>
      <c r="BK86">
        <f t="shared" si="38"/>
        <v>5.6689342403628109E-4</v>
      </c>
      <c r="BL86">
        <f t="shared" si="38"/>
        <v>0</v>
      </c>
      <c r="BM86">
        <f t="shared" si="38"/>
        <v>0</v>
      </c>
      <c r="BN86">
        <f t="shared" si="38"/>
        <v>0</v>
      </c>
      <c r="BO86">
        <f t="shared" si="38"/>
        <v>0</v>
      </c>
      <c r="BP86">
        <f t="shared" si="38"/>
        <v>0</v>
      </c>
      <c r="BQ86">
        <f t="shared" si="38"/>
        <v>0</v>
      </c>
      <c r="BR86">
        <f t="shared" si="38"/>
        <v>0</v>
      </c>
      <c r="BT86" s="57">
        <f t="shared" ref="BT86:BT124" si="39">SUM(C86:BR86)</f>
        <v>0.19614512471655329</v>
      </c>
    </row>
    <row r="87" spans="2:75" ht="15.75" x14ac:dyDescent="0.25">
      <c r="B87" s="42">
        <v>42512</v>
      </c>
      <c r="C87">
        <f t="shared" si="36"/>
        <v>0</v>
      </c>
      <c r="D87">
        <f t="shared" si="30"/>
        <v>0</v>
      </c>
      <c r="E87">
        <f t="shared" si="30"/>
        <v>0</v>
      </c>
      <c r="F87">
        <f t="shared" si="30"/>
        <v>0</v>
      </c>
      <c r="G87">
        <f t="shared" si="30"/>
        <v>0</v>
      </c>
      <c r="H87">
        <f t="shared" si="30"/>
        <v>0</v>
      </c>
      <c r="I87">
        <f t="shared" si="30"/>
        <v>5.9171597633136101E-5</v>
      </c>
      <c r="J87">
        <f t="shared" si="30"/>
        <v>0</v>
      </c>
      <c r="K87">
        <f t="shared" si="30"/>
        <v>5.9171597633136101E-5</v>
      </c>
      <c r="L87">
        <f t="shared" si="30"/>
        <v>0</v>
      </c>
      <c r="M87">
        <f t="shared" si="30"/>
        <v>0</v>
      </c>
      <c r="N87">
        <f t="shared" si="30"/>
        <v>5.3254437869822494E-4</v>
      </c>
      <c r="O87">
        <f t="shared" si="30"/>
        <v>0</v>
      </c>
      <c r="P87">
        <f t="shared" si="30"/>
        <v>0</v>
      </c>
      <c r="Q87">
        <f t="shared" si="30"/>
        <v>0</v>
      </c>
      <c r="R87">
        <f t="shared" si="30"/>
        <v>0</v>
      </c>
      <c r="S87">
        <f t="shared" si="30"/>
        <v>0</v>
      </c>
      <c r="T87">
        <f t="shared" ref="T87:AF87" si="40">(T4/$B4)^2</f>
        <v>0</v>
      </c>
      <c r="U87">
        <f t="shared" si="40"/>
        <v>5.9171597633136101E-5</v>
      </c>
      <c r="V87">
        <f t="shared" si="40"/>
        <v>0</v>
      </c>
      <c r="W87">
        <f t="shared" si="40"/>
        <v>0</v>
      </c>
      <c r="X87">
        <f t="shared" si="40"/>
        <v>0</v>
      </c>
      <c r="Y87">
        <f t="shared" si="40"/>
        <v>0</v>
      </c>
      <c r="Z87">
        <f t="shared" si="40"/>
        <v>3.7869822485207105E-3</v>
      </c>
      <c r="AA87">
        <f t="shared" si="40"/>
        <v>0</v>
      </c>
      <c r="AB87">
        <f t="shared" si="40"/>
        <v>1.5147928994082842E-2</v>
      </c>
      <c r="AC87">
        <f t="shared" si="40"/>
        <v>0</v>
      </c>
      <c r="AD87">
        <f t="shared" si="40"/>
        <v>0</v>
      </c>
      <c r="AE87">
        <f t="shared" si="40"/>
        <v>0</v>
      </c>
      <c r="AF87">
        <f t="shared" si="40"/>
        <v>0</v>
      </c>
      <c r="AG87">
        <f t="shared" si="32"/>
        <v>0</v>
      </c>
      <c r="AH87">
        <f t="shared" si="32"/>
        <v>0</v>
      </c>
      <c r="AI87">
        <f t="shared" si="32"/>
        <v>1.4792899408284025E-3</v>
      </c>
      <c r="AJ87">
        <f t="shared" si="32"/>
        <v>1.0000000000000002E-2</v>
      </c>
      <c r="AK87">
        <f t="shared" si="32"/>
        <v>0</v>
      </c>
      <c r="AL87">
        <f t="shared" si="32"/>
        <v>2.1301775147928997E-3</v>
      </c>
      <c r="AM87">
        <f t="shared" si="32"/>
        <v>0</v>
      </c>
      <c r="AN87">
        <f t="shared" si="32"/>
        <v>6.0591715976331367E-2</v>
      </c>
      <c r="AO87">
        <f t="shared" si="32"/>
        <v>5.9171597633136101E-5</v>
      </c>
      <c r="AP87">
        <f t="shared" si="32"/>
        <v>0</v>
      </c>
      <c r="AQ87">
        <f t="shared" si="32"/>
        <v>5.3254437869822494E-4</v>
      </c>
      <c r="AR87">
        <f t="shared" si="32"/>
        <v>8.5443786982248526E-2</v>
      </c>
      <c r="AS87">
        <f t="shared" si="32"/>
        <v>0</v>
      </c>
      <c r="AT87">
        <f t="shared" si="32"/>
        <v>0</v>
      </c>
      <c r="AU87">
        <f t="shared" si="32"/>
        <v>0</v>
      </c>
      <c r="AV87">
        <f t="shared" si="32"/>
        <v>5.9171597633136101E-5</v>
      </c>
      <c r="AW87">
        <f t="shared" ref="AW87:AZ87" si="41">(AW4/$B4)^2</f>
        <v>0</v>
      </c>
      <c r="AX87">
        <f t="shared" si="41"/>
        <v>0</v>
      </c>
      <c r="AY87">
        <f t="shared" si="41"/>
        <v>0</v>
      </c>
      <c r="AZ87">
        <f t="shared" si="41"/>
        <v>0</v>
      </c>
      <c r="BA87">
        <f t="shared" si="34"/>
        <v>0</v>
      </c>
      <c r="BB87">
        <f t="shared" si="34"/>
        <v>0</v>
      </c>
      <c r="BC87">
        <f t="shared" si="34"/>
        <v>0</v>
      </c>
      <c r="BD87">
        <f t="shared" si="34"/>
        <v>0</v>
      </c>
      <c r="BE87">
        <f t="shared" si="34"/>
        <v>5.9171597633136101E-5</v>
      </c>
      <c r="BF87">
        <f t="shared" si="34"/>
        <v>0</v>
      </c>
      <c r="BG87">
        <f t="shared" si="34"/>
        <v>0</v>
      </c>
      <c r="BH87">
        <f t="shared" si="34"/>
        <v>0</v>
      </c>
      <c r="BI87">
        <f t="shared" si="34"/>
        <v>0</v>
      </c>
      <c r="BJ87">
        <f t="shared" si="34"/>
        <v>0</v>
      </c>
      <c r="BK87">
        <f t="shared" si="34"/>
        <v>0</v>
      </c>
      <c r="BL87">
        <f t="shared" si="34"/>
        <v>0</v>
      </c>
      <c r="BM87">
        <f t="shared" si="34"/>
        <v>0</v>
      </c>
      <c r="BN87">
        <f t="shared" si="34"/>
        <v>0</v>
      </c>
      <c r="BO87">
        <f t="shared" si="34"/>
        <v>0</v>
      </c>
      <c r="BP87">
        <f t="shared" si="34"/>
        <v>0</v>
      </c>
      <c r="BQ87">
        <f t="shared" ref="BQ87:BR87" si="42">(BQ4/$B4)^2</f>
        <v>0</v>
      </c>
      <c r="BR87">
        <f t="shared" si="42"/>
        <v>0</v>
      </c>
      <c r="BT87" s="57">
        <f t="shared" si="39"/>
        <v>0.18</v>
      </c>
    </row>
    <row r="88" spans="2:75" ht="15.75" x14ac:dyDescent="0.25">
      <c r="B88" s="42">
        <v>42513</v>
      </c>
      <c r="C88">
        <f t="shared" si="36"/>
        <v>0</v>
      </c>
      <c r="D88">
        <f t="shared" si="30"/>
        <v>0</v>
      </c>
      <c r="E88">
        <f t="shared" si="30"/>
        <v>0</v>
      </c>
      <c r="F88">
        <f t="shared" si="30"/>
        <v>0</v>
      </c>
      <c r="G88">
        <f t="shared" si="30"/>
        <v>0</v>
      </c>
      <c r="H88">
        <f t="shared" si="30"/>
        <v>0</v>
      </c>
      <c r="I88">
        <f t="shared" si="30"/>
        <v>2.3337767509160072E-5</v>
      </c>
      <c r="J88">
        <f t="shared" si="30"/>
        <v>0</v>
      </c>
      <c r="K88">
        <f t="shared" si="30"/>
        <v>2.1003990758244068E-4</v>
      </c>
      <c r="L88">
        <f t="shared" si="30"/>
        <v>0</v>
      </c>
      <c r="M88">
        <f t="shared" si="30"/>
        <v>0</v>
      </c>
      <c r="N88">
        <f t="shared" si="30"/>
        <v>0</v>
      </c>
      <c r="O88">
        <f t="shared" si="30"/>
        <v>0</v>
      </c>
      <c r="P88">
        <f t="shared" si="30"/>
        <v>0</v>
      </c>
      <c r="Q88">
        <f t="shared" si="30"/>
        <v>0</v>
      </c>
      <c r="R88">
        <f t="shared" si="30"/>
        <v>0</v>
      </c>
      <c r="S88">
        <f t="shared" si="30"/>
        <v>0</v>
      </c>
      <c r="T88">
        <f t="shared" ref="T88:AF88" si="43">(T5/$B5)^2</f>
        <v>0</v>
      </c>
      <c r="U88">
        <f t="shared" si="43"/>
        <v>0</v>
      </c>
      <c r="V88">
        <f t="shared" si="43"/>
        <v>0</v>
      </c>
      <c r="W88">
        <f t="shared" si="43"/>
        <v>0</v>
      </c>
      <c r="X88">
        <f t="shared" si="43"/>
        <v>0</v>
      </c>
      <c r="Y88">
        <f t="shared" si="43"/>
        <v>0</v>
      </c>
      <c r="Z88">
        <f t="shared" si="43"/>
        <v>2.3337767509160072E-5</v>
      </c>
      <c r="AA88">
        <f t="shared" si="43"/>
        <v>0</v>
      </c>
      <c r="AB88">
        <f t="shared" si="43"/>
        <v>2.8238698686083689E-3</v>
      </c>
      <c r="AC88">
        <f t="shared" si="43"/>
        <v>0</v>
      </c>
      <c r="AD88">
        <f t="shared" si="43"/>
        <v>0</v>
      </c>
      <c r="AE88">
        <f t="shared" si="43"/>
        <v>2.3337767509160072E-5</v>
      </c>
      <c r="AF88">
        <f t="shared" si="43"/>
        <v>0</v>
      </c>
      <c r="AG88">
        <f t="shared" si="32"/>
        <v>2.3337767509160072E-5</v>
      </c>
      <c r="AH88">
        <f t="shared" si="32"/>
        <v>0</v>
      </c>
      <c r="AI88">
        <f t="shared" si="32"/>
        <v>5.8344418772900185E-4</v>
      </c>
      <c r="AJ88">
        <f t="shared" si="32"/>
        <v>1.0291955471539594E-2</v>
      </c>
      <c r="AK88">
        <f t="shared" si="32"/>
        <v>0</v>
      </c>
      <c r="AL88">
        <f t="shared" si="32"/>
        <v>8.4249340708067878E-3</v>
      </c>
      <c r="AM88">
        <f t="shared" si="32"/>
        <v>0</v>
      </c>
      <c r="AN88">
        <f t="shared" si="32"/>
        <v>0.18072767159093561</v>
      </c>
      <c r="AO88">
        <f t="shared" si="32"/>
        <v>0</v>
      </c>
      <c r="AP88">
        <f t="shared" si="32"/>
        <v>0</v>
      </c>
      <c r="AQ88">
        <f t="shared" si="32"/>
        <v>5.8344418772900185E-4</v>
      </c>
      <c r="AR88">
        <f t="shared" si="32"/>
        <v>4.3151532124436981E-2</v>
      </c>
      <c r="AS88">
        <f t="shared" si="32"/>
        <v>0</v>
      </c>
      <c r="AT88">
        <f t="shared" si="32"/>
        <v>0</v>
      </c>
      <c r="AU88">
        <f t="shared" si="32"/>
        <v>0</v>
      </c>
      <c r="AV88">
        <f t="shared" si="32"/>
        <v>0</v>
      </c>
      <c r="AW88">
        <f t="shared" ref="AW88:AZ88" si="44">(AW5/$B5)^2</f>
        <v>0</v>
      </c>
      <c r="AX88">
        <f t="shared" si="44"/>
        <v>0</v>
      </c>
      <c r="AY88">
        <f t="shared" si="44"/>
        <v>0</v>
      </c>
      <c r="AZ88">
        <f t="shared" si="44"/>
        <v>0</v>
      </c>
      <c r="BA88">
        <f t="shared" si="34"/>
        <v>0</v>
      </c>
      <c r="BB88">
        <f t="shared" si="34"/>
        <v>0</v>
      </c>
      <c r="BC88">
        <f t="shared" si="34"/>
        <v>0</v>
      </c>
      <c r="BD88">
        <f t="shared" si="34"/>
        <v>0</v>
      </c>
      <c r="BE88">
        <f t="shared" si="34"/>
        <v>2.3337767509160072E-5</v>
      </c>
      <c r="BF88">
        <f t="shared" si="34"/>
        <v>2.3337767509160072E-5</v>
      </c>
      <c r="BG88">
        <f t="shared" si="34"/>
        <v>0</v>
      </c>
      <c r="BH88">
        <f t="shared" si="34"/>
        <v>0</v>
      </c>
      <c r="BI88">
        <f t="shared" si="34"/>
        <v>0</v>
      </c>
      <c r="BJ88">
        <f t="shared" si="34"/>
        <v>0</v>
      </c>
      <c r="BK88">
        <f t="shared" si="34"/>
        <v>0</v>
      </c>
      <c r="BL88">
        <f t="shared" si="34"/>
        <v>0</v>
      </c>
      <c r="BM88">
        <f t="shared" si="34"/>
        <v>0</v>
      </c>
      <c r="BN88">
        <f t="shared" si="34"/>
        <v>2.3337767509160072E-5</v>
      </c>
      <c r="BO88">
        <f t="shared" si="34"/>
        <v>5.8344418772900185E-4</v>
      </c>
      <c r="BP88">
        <f t="shared" si="34"/>
        <v>0</v>
      </c>
      <c r="BQ88">
        <f t="shared" ref="BQ88:BR88" si="45">(BQ5/$B5)^2</f>
        <v>0</v>
      </c>
      <c r="BR88">
        <f t="shared" si="45"/>
        <v>0</v>
      </c>
      <c r="BT88" s="57">
        <f t="shared" si="39"/>
        <v>0.24754369996966091</v>
      </c>
    </row>
    <row r="89" spans="2:75" ht="15.75" x14ac:dyDescent="0.25">
      <c r="B89" s="42">
        <v>42514</v>
      </c>
      <c r="C89">
        <f t="shared" si="36"/>
        <v>0</v>
      </c>
      <c r="D89">
        <f t="shared" si="30"/>
        <v>0</v>
      </c>
      <c r="E89">
        <f t="shared" si="30"/>
        <v>3.2653061224489793E-5</v>
      </c>
      <c r="F89">
        <f t="shared" si="30"/>
        <v>0</v>
      </c>
      <c r="G89">
        <f t="shared" si="30"/>
        <v>0</v>
      </c>
      <c r="H89">
        <f t="shared" si="30"/>
        <v>0</v>
      </c>
      <c r="I89">
        <f t="shared" si="30"/>
        <v>0</v>
      </c>
      <c r="J89">
        <f t="shared" si="30"/>
        <v>0</v>
      </c>
      <c r="K89">
        <f t="shared" si="30"/>
        <v>3.2653061224489793E-5</v>
      </c>
      <c r="L89">
        <f t="shared" si="30"/>
        <v>0</v>
      </c>
      <c r="M89">
        <f t="shared" si="30"/>
        <v>0</v>
      </c>
      <c r="N89">
        <f t="shared" si="30"/>
        <v>1.6000000000000001E-3</v>
      </c>
      <c r="O89">
        <f t="shared" si="30"/>
        <v>0</v>
      </c>
      <c r="P89">
        <f t="shared" si="30"/>
        <v>0</v>
      </c>
      <c r="Q89">
        <f t="shared" si="30"/>
        <v>3.2653061224489793E-5</v>
      </c>
      <c r="R89">
        <f t="shared" si="30"/>
        <v>0</v>
      </c>
      <c r="S89">
        <f t="shared" si="30"/>
        <v>0</v>
      </c>
      <c r="T89">
        <f t="shared" ref="T89:AF89" si="46">(T6/$B6)^2</f>
        <v>0</v>
      </c>
      <c r="U89">
        <f t="shared" si="46"/>
        <v>3.2653061224489793E-5</v>
      </c>
      <c r="V89">
        <f t="shared" si="46"/>
        <v>0</v>
      </c>
      <c r="W89">
        <f t="shared" si="46"/>
        <v>0</v>
      </c>
      <c r="X89">
        <f t="shared" si="46"/>
        <v>0</v>
      </c>
      <c r="Y89">
        <f t="shared" si="46"/>
        <v>0</v>
      </c>
      <c r="Z89">
        <f t="shared" si="46"/>
        <v>1.6000000000000001E-3</v>
      </c>
      <c r="AA89">
        <f t="shared" si="46"/>
        <v>0</v>
      </c>
      <c r="AB89">
        <f t="shared" si="46"/>
        <v>1.6000000000000001E-3</v>
      </c>
      <c r="AC89">
        <f t="shared" si="46"/>
        <v>3.2653061224489793E-5</v>
      </c>
      <c r="AD89">
        <f t="shared" si="46"/>
        <v>0</v>
      </c>
      <c r="AE89">
        <f t="shared" si="46"/>
        <v>2.9387755102040818E-4</v>
      </c>
      <c r="AF89">
        <f t="shared" si="46"/>
        <v>0</v>
      </c>
      <c r="AG89">
        <f t="shared" si="32"/>
        <v>0</v>
      </c>
      <c r="AH89">
        <f t="shared" si="32"/>
        <v>0</v>
      </c>
      <c r="AI89">
        <f t="shared" si="32"/>
        <v>2.9387755102040818E-4</v>
      </c>
      <c r="AJ89">
        <f t="shared" si="32"/>
        <v>4.9665306122448981E-2</v>
      </c>
      <c r="AK89">
        <f t="shared" si="32"/>
        <v>0</v>
      </c>
      <c r="AL89">
        <f t="shared" si="32"/>
        <v>3.2653061224489793E-3</v>
      </c>
      <c r="AM89">
        <f t="shared" si="32"/>
        <v>0</v>
      </c>
      <c r="AN89">
        <f t="shared" si="32"/>
        <v>4.9665306122448981E-2</v>
      </c>
      <c r="AO89">
        <f t="shared" si="32"/>
        <v>0</v>
      </c>
      <c r="AP89">
        <f t="shared" si="32"/>
        <v>0</v>
      </c>
      <c r="AQ89">
        <f t="shared" si="32"/>
        <v>1.0579591836734693E-2</v>
      </c>
      <c r="AR89">
        <f t="shared" si="32"/>
        <v>2.9387755102040818E-2</v>
      </c>
      <c r="AS89">
        <f t="shared" si="32"/>
        <v>0</v>
      </c>
      <c r="AT89">
        <f t="shared" si="32"/>
        <v>0</v>
      </c>
      <c r="AU89">
        <f t="shared" si="32"/>
        <v>0</v>
      </c>
      <c r="AV89">
        <f t="shared" si="32"/>
        <v>3.2653061224489793E-5</v>
      </c>
      <c r="AW89">
        <f t="shared" ref="AW89:AZ89" si="47">(AW6/$B6)^2</f>
        <v>0</v>
      </c>
      <c r="AX89">
        <f t="shared" si="47"/>
        <v>0</v>
      </c>
      <c r="AY89">
        <f t="shared" si="47"/>
        <v>0</v>
      </c>
      <c r="AZ89">
        <f t="shared" si="47"/>
        <v>0</v>
      </c>
      <c r="BA89">
        <f t="shared" si="34"/>
        <v>0</v>
      </c>
      <c r="BB89">
        <f t="shared" si="34"/>
        <v>0</v>
      </c>
      <c r="BC89">
        <f t="shared" si="34"/>
        <v>0</v>
      </c>
      <c r="BD89">
        <f t="shared" si="34"/>
        <v>3.2653061224489793E-5</v>
      </c>
      <c r="BE89">
        <f t="shared" si="34"/>
        <v>2.9387755102040818E-4</v>
      </c>
      <c r="BF89">
        <f t="shared" si="34"/>
        <v>3.2653061224489793E-5</v>
      </c>
      <c r="BG89">
        <f t="shared" si="34"/>
        <v>0</v>
      </c>
      <c r="BH89">
        <f t="shared" si="34"/>
        <v>0</v>
      </c>
      <c r="BI89">
        <f t="shared" si="34"/>
        <v>0</v>
      </c>
      <c r="BJ89">
        <f t="shared" si="34"/>
        <v>3.2653061224489793E-5</v>
      </c>
      <c r="BK89">
        <f t="shared" si="34"/>
        <v>3.2653061224489793E-5</v>
      </c>
      <c r="BL89">
        <f t="shared" si="34"/>
        <v>0</v>
      </c>
      <c r="BM89">
        <f t="shared" si="34"/>
        <v>0</v>
      </c>
      <c r="BN89">
        <f t="shared" si="34"/>
        <v>0</v>
      </c>
      <c r="BO89">
        <f t="shared" si="34"/>
        <v>0</v>
      </c>
      <c r="BP89">
        <f t="shared" si="34"/>
        <v>0</v>
      </c>
      <c r="BQ89">
        <f t="shared" ref="BQ89:BR89" si="48">(BQ6/$B6)^2</f>
        <v>0</v>
      </c>
      <c r="BR89">
        <f t="shared" si="48"/>
        <v>0</v>
      </c>
      <c r="BT89" s="57">
        <f t="shared" si="39"/>
        <v>0.1485714285714286</v>
      </c>
    </row>
    <row r="90" spans="2:75" ht="15.75" x14ac:dyDescent="0.25">
      <c r="B90" s="42">
        <v>42515</v>
      </c>
      <c r="C90">
        <f t="shared" si="36"/>
        <v>0</v>
      </c>
      <c r="D90">
        <f t="shared" si="30"/>
        <v>0</v>
      </c>
      <c r="E90">
        <f t="shared" si="30"/>
        <v>2.0474601257140522E-5</v>
      </c>
      <c r="F90">
        <f t="shared" si="30"/>
        <v>0</v>
      </c>
      <c r="G90">
        <f t="shared" si="30"/>
        <v>0</v>
      </c>
      <c r="H90">
        <f t="shared" si="30"/>
        <v>0</v>
      </c>
      <c r="I90">
        <f t="shared" si="30"/>
        <v>8.1898405028562089E-5</v>
      </c>
      <c r="J90">
        <f t="shared" si="30"/>
        <v>0</v>
      </c>
      <c r="K90">
        <f t="shared" si="30"/>
        <v>0</v>
      </c>
      <c r="L90">
        <f t="shared" si="30"/>
        <v>0</v>
      </c>
      <c r="M90">
        <f t="shared" si="30"/>
        <v>0</v>
      </c>
      <c r="N90">
        <f t="shared" si="30"/>
        <v>1.3103744804569934E-3</v>
      </c>
      <c r="O90">
        <f t="shared" si="30"/>
        <v>0</v>
      </c>
      <c r="P90">
        <f t="shared" si="30"/>
        <v>0</v>
      </c>
      <c r="Q90">
        <f t="shared" si="30"/>
        <v>0</v>
      </c>
      <c r="R90">
        <f t="shared" si="30"/>
        <v>0</v>
      </c>
      <c r="S90">
        <f t="shared" si="30"/>
        <v>0</v>
      </c>
      <c r="T90">
        <f t="shared" ref="T90:AF90" si="49">(T7/$B7)^2</f>
        <v>0</v>
      </c>
      <c r="U90">
        <f t="shared" si="49"/>
        <v>0</v>
      </c>
      <c r="V90">
        <f t="shared" si="49"/>
        <v>0</v>
      </c>
      <c r="W90">
        <f t="shared" si="49"/>
        <v>0</v>
      </c>
      <c r="X90">
        <f t="shared" si="49"/>
        <v>2.0474601257140522E-5</v>
      </c>
      <c r="Y90">
        <f t="shared" si="49"/>
        <v>0</v>
      </c>
      <c r="Z90">
        <f t="shared" si="49"/>
        <v>4.013021846399541E-3</v>
      </c>
      <c r="AA90">
        <f t="shared" si="49"/>
        <v>0</v>
      </c>
      <c r="AB90">
        <f t="shared" si="49"/>
        <v>4.6067852828566153E-3</v>
      </c>
      <c r="AC90">
        <f t="shared" si="49"/>
        <v>0</v>
      </c>
      <c r="AD90">
        <f t="shared" si="49"/>
        <v>0</v>
      </c>
      <c r="AE90">
        <f t="shared" si="49"/>
        <v>0</v>
      </c>
      <c r="AF90">
        <f t="shared" si="49"/>
        <v>0</v>
      </c>
      <c r="AG90">
        <f t="shared" si="32"/>
        <v>0</v>
      </c>
      <c r="AH90">
        <f t="shared" si="32"/>
        <v>0</v>
      </c>
      <c r="AI90">
        <f t="shared" si="32"/>
        <v>5.1186503142851292E-4</v>
      </c>
      <c r="AJ90">
        <f t="shared" si="32"/>
        <v>7.1272086976106139E-2</v>
      </c>
      <c r="AK90">
        <f t="shared" si="32"/>
        <v>0</v>
      </c>
      <c r="AL90">
        <f t="shared" si="32"/>
        <v>2.0474601257140517E-3</v>
      </c>
      <c r="AM90">
        <f t="shared" si="32"/>
        <v>0</v>
      </c>
      <c r="AN90">
        <f t="shared" si="32"/>
        <v>5.7513154931307715E-2</v>
      </c>
      <c r="AO90">
        <f t="shared" si="32"/>
        <v>0</v>
      </c>
      <c r="AP90">
        <f t="shared" si="32"/>
        <v>0</v>
      </c>
      <c r="AQ90">
        <f t="shared" si="32"/>
        <v>1.6584427018283821E-3</v>
      </c>
      <c r="AR90">
        <f t="shared" si="32"/>
        <v>2.5081386539997131E-2</v>
      </c>
      <c r="AS90">
        <f t="shared" si="32"/>
        <v>0</v>
      </c>
      <c r="AT90">
        <f t="shared" si="32"/>
        <v>0</v>
      </c>
      <c r="AU90">
        <f t="shared" si="32"/>
        <v>0</v>
      </c>
      <c r="AV90">
        <f t="shared" si="32"/>
        <v>0</v>
      </c>
      <c r="AW90">
        <f t="shared" ref="AW90:AZ90" si="50">(AW7/$B7)^2</f>
        <v>8.1898405028562089E-5</v>
      </c>
      <c r="AX90">
        <f t="shared" si="50"/>
        <v>0</v>
      </c>
      <c r="AY90">
        <f t="shared" si="50"/>
        <v>0</v>
      </c>
      <c r="AZ90">
        <f t="shared" si="50"/>
        <v>0</v>
      </c>
      <c r="BA90">
        <f t="shared" si="34"/>
        <v>0</v>
      </c>
      <c r="BB90">
        <f t="shared" si="34"/>
        <v>0</v>
      </c>
      <c r="BC90">
        <f t="shared" si="34"/>
        <v>0</v>
      </c>
      <c r="BD90">
        <f t="shared" si="34"/>
        <v>1.8427141131426467E-4</v>
      </c>
      <c r="BE90">
        <f t="shared" si="34"/>
        <v>8.1898405028562089E-5</v>
      </c>
      <c r="BF90">
        <f t="shared" si="34"/>
        <v>0</v>
      </c>
      <c r="BG90">
        <f t="shared" si="34"/>
        <v>0</v>
      </c>
      <c r="BH90">
        <f t="shared" si="34"/>
        <v>0</v>
      </c>
      <c r="BI90">
        <f t="shared" si="34"/>
        <v>0</v>
      </c>
      <c r="BJ90">
        <f t="shared" si="34"/>
        <v>8.1898405028562089E-5</v>
      </c>
      <c r="BK90">
        <f t="shared" si="34"/>
        <v>0</v>
      </c>
      <c r="BL90">
        <f t="shared" si="34"/>
        <v>0</v>
      </c>
      <c r="BM90">
        <f t="shared" si="34"/>
        <v>0</v>
      </c>
      <c r="BN90">
        <f t="shared" si="34"/>
        <v>2.0474601257140522E-5</v>
      </c>
      <c r="BO90">
        <f t="shared" si="34"/>
        <v>0</v>
      </c>
      <c r="BP90">
        <f t="shared" si="34"/>
        <v>0</v>
      </c>
      <c r="BQ90">
        <f t="shared" ref="BQ90:BR90" si="51">(BQ7/$B7)^2</f>
        <v>0</v>
      </c>
      <c r="BR90">
        <f t="shared" si="51"/>
        <v>0</v>
      </c>
      <c r="BT90" s="57">
        <f t="shared" si="39"/>
        <v>0.16858786675129506</v>
      </c>
    </row>
    <row r="91" spans="2:75" ht="15.75" x14ac:dyDescent="0.25">
      <c r="B91" s="42">
        <v>42516</v>
      </c>
      <c r="C91">
        <f t="shared" si="36"/>
        <v>0</v>
      </c>
      <c r="D91">
        <f t="shared" si="30"/>
        <v>0</v>
      </c>
      <c r="E91">
        <f t="shared" si="30"/>
        <v>4.2165626581211002E-5</v>
      </c>
      <c r="F91">
        <f t="shared" si="30"/>
        <v>0</v>
      </c>
      <c r="G91">
        <f t="shared" si="30"/>
        <v>0</v>
      </c>
      <c r="H91">
        <f t="shared" si="30"/>
        <v>1.6866250632484401E-4</v>
      </c>
      <c r="I91">
        <f t="shared" si="30"/>
        <v>1.6866250632484401E-4</v>
      </c>
      <c r="J91">
        <f t="shared" si="30"/>
        <v>0</v>
      </c>
      <c r="K91">
        <f t="shared" si="30"/>
        <v>0</v>
      </c>
      <c r="L91">
        <f t="shared" si="30"/>
        <v>0</v>
      </c>
      <c r="M91">
        <f t="shared" si="30"/>
        <v>0</v>
      </c>
      <c r="N91">
        <f t="shared" si="30"/>
        <v>4.2165626581211002E-5</v>
      </c>
      <c r="O91">
        <f t="shared" si="30"/>
        <v>0</v>
      </c>
      <c r="P91">
        <f t="shared" si="30"/>
        <v>0</v>
      </c>
      <c r="Q91">
        <f t="shared" si="30"/>
        <v>0</v>
      </c>
      <c r="R91">
        <f t="shared" si="30"/>
        <v>0</v>
      </c>
      <c r="S91">
        <f t="shared" si="30"/>
        <v>0</v>
      </c>
      <c r="T91">
        <f t="shared" ref="T91:AF91" si="52">(T8/$B8)^2</f>
        <v>0</v>
      </c>
      <c r="U91">
        <f t="shared" si="52"/>
        <v>4.2165626581211002E-5</v>
      </c>
      <c r="V91">
        <f t="shared" si="52"/>
        <v>0</v>
      </c>
      <c r="W91">
        <f t="shared" si="52"/>
        <v>0</v>
      </c>
      <c r="X91">
        <f t="shared" si="52"/>
        <v>0</v>
      </c>
      <c r="Y91">
        <f t="shared" si="52"/>
        <v>0</v>
      </c>
      <c r="Z91">
        <f t="shared" si="52"/>
        <v>2.6986001011975042E-3</v>
      </c>
      <c r="AA91">
        <f t="shared" si="52"/>
        <v>0</v>
      </c>
      <c r="AB91">
        <f t="shared" si="52"/>
        <v>1.0794400404790017E-2</v>
      </c>
      <c r="AC91">
        <f t="shared" si="52"/>
        <v>0</v>
      </c>
      <c r="AD91">
        <f t="shared" si="52"/>
        <v>0</v>
      </c>
      <c r="AE91">
        <f t="shared" si="52"/>
        <v>1.6866250632484401E-4</v>
      </c>
      <c r="AF91">
        <f t="shared" si="52"/>
        <v>0</v>
      </c>
      <c r="AG91">
        <f t="shared" si="32"/>
        <v>0</v>
      </c>
      <c r="AH91">
        <f t="shared" si="32"/>
        <v>0</v>
      </c>
      <c r="AI91">
        <f t="shared" si="32"/>
        <v>1.5179625569235959E-3</v>
      </c>
      <c r="AJ91">
        <f t="shared" si="32"/>
        <v>3.7949063923089901E-2</v>
      </c>
      <c r="AK91">
        <f t="shared" si="32"/>
        <v>0</v>
      </c>
      <c r="AL91">
        <f t="shared" si="32"/>
        <v>8.2644628099173556E-3</v>
      </c>
      <c r="AM91">
        <f t="shared" si="32"/>
        <v>0</v>
      </c>
      <c r="AN91">
        <f t="shared" si="32"/>
        <v>1.8595041322314047E-2</v>
      </c>
      <c r="AO91">
        <f t="shared" si="32"/>
        <v>0</v>
      </c>
      <c r="AP91">
        <f t="shared" si="32"/>
        <v>0</v>
      </c>
      <c r="AQ91">
        <f t="shared" si="32"/>
        <v>1.2185866081969978E-2</v>
      </c>
      <c r="AR91">
        <f t="shared" si="32"/>
        <v>3.7949063923089901E-2</v>
      </c>
      <c r="AS91">
        <f t="shared" si="32"/>
        <v>0</v>
      </c>
      <c r="AT91">
        <f t="shared" si="32"/>
        <v>0</v>
      </c>
      <c r="AU91">
        <f t="shared" si="32"/>
        <v>0</v>
      </c>
      <c r="AV91">
        <f t="shared" si="32"/>
        <v>0</v>
      </c>
      <c r="AW91">
        <f t="shared" ref="AW91:AZ91" si="53">(AW8/$B8)^2</f>
        <v>0</v>
      </c>
      <c r="AX91">
        <f t="shared" si="53"/>
        <v>0</v>
      </c>
      <c r="AY91">
        <f t="shared" si="53"/>
        <v>0</v>
      </c>
      <c r="AZ91">
        <f t="shared" si="53"/>
        <v>0</v>
      </c>
      <c r="BA91">
        <f t="shared" si="34"/>
        <v>0</v>
      </c>
      <c r="BB91">
        <f t="shared" si="34"/>
        <v>0</v>
      </c>
      <c r="BC91">
        <f t="shared" si="34"/>
        <v>0</v>
      </c>
      <c r="BD91">
        <f t="shared" si="34"/>
        <v>4.2165626581211002E-5</v>
      </c>
      <c r="BE91">
        <f t="shared" si="34"/>
        <v>0</v>
      </c>
      <c r="BF91">
        <f t="shared" si="34"/>
        <v>0</v>
      </c>
      <c r="BG91">
        <f t="shared" si="34"/>
        <v>0</v>
      </c>
      <c r="BH91">
        <f t="shared" si="34"/>
        <v>0</v>
      </c>
      <c r="BI91">
        <f t="shared" si="34"/>
        <v>0</v>
      </c>
      <c r="BJ91">
        <f t="shared" si="34"/>
        <v>0</v>
      </c>
      <c r="BK91">
        <f t="shared" si="34"/>
        <v>4.2165626581211002E-5</v>
      </c>
      <c r="BL91">
        <f t="shared" si="34"/>
        <v>0</v>
      </c>
      <c r="BM91">
        <f t="shared" si="34"/>
        <v>0</v>
      </c>
      <c r="BN91">
        <f t="shared" si="34"/>
        <v>0</v>
      </c>
      <c r="BO91">
        <f t="shared" si="34"/>
        <v>4.2165626581211002E-5</v>
      </c>
      <c r="BP91">
        <f t="shared" si="34"/>
        <v>4.2165626581211002E-5</v>
      </c>
      <c r="BQ91">
        <f t="shared" ref="BQ91:BR91" si="54">(BQ8/$B8)^2</f>
        <v>0</v>
      </c>
      <c r="BR91">
        <f t="shared" si="54"/>
        <v>0</v>
      </c>
      <c r="BT91" s="57">
        <f t="shared" si="39"/>
        <v>0.1307556080283353</v>
      </c>
    </row>
    <row r="92" spans="2:75" ht="15.75" x14ac:dyDescent="0.25">
      <c r="B92" s="42">
        <v>42517</v>
      </c>
      <c r="C92">
        <f t="shared" si="36"/>
        <v>0</v>
      </c>
      <c r="D92">
        <f t="shared" si="30"/>
        <v>0</v>
      </c>
      <c r="E92">
        <f t="shared" si="30"/>
        <v>0</v>
      </c>
      <c r="F92">
        <f t="shared" si="30"/>
        <v>0</v>
      </c>
      <c r="G92">
        <f t="shared" si="30"/>
        <v>0</v>
      </c>
      <c r="H92">
        <f t="shared" si="30"/>
        <v>0</v>
      </c>
      <c r="I92">
        <f t="shared" si="30"/>
        <v>1.6659725114535606E-3</v>
      </c>
      <c r="J92">
        <f t="shared" si="30"/>
        <v>0</v>
      </c>
      <c r="K92">
        <f t="shared" si="30"/>
        <v>1.6659725114535606E-3</v>
      </c>
      <c r="L92">
        <f t="shared" si="30"/>
        <v>0</v>
      </c>
      <c r="M92">
        <f t="shared" si="30"/>
        <v>0</v>
      </c>
      <c r="N92">
        <f t="shared" si="30"/>
        <v>2.9617289092507748E-3</v>
      </c>
      <c r="O92">
        <f t="shared" si="30"/>
        <v>0</v>
      </c>
      <c r="P92">
        <f t="shared" si="30"/>
        <v>0</v>
      </c>
      <c r="Q92">
        <f t="shared" si="30"/>
        <v>0</v>
      </c>
      <c r="R92">
        <f t="shared" si="30"/>
        <v>0</v>
      </c>
      <c r="S92">
        <f t="shared" si="30"/>
        <v>0</v>
      </c>
      <c r="T92">
        <f t="shared" ref="T92:AF92" si="55">(T9/$B9)^2</f>
        <v>0</v>
      </c>
      <c r="U92">
        <f t="shared" si="55"/>
        <v>0</v>
      </c>
      <c r="V92">
        <f t="shared" si="55"/>
        <v>0</v>
      </c>
      <c r="W92">
        <f t="shared" si="55"/>
        <v>0</v>
      </c>
      <c r="X92">
        <f t="shared" si="55"/>
        <v>0</v>
      </c>
      <c r="Y92">
        <f t="shared" si="55"/>
        <v>0</v>
      </c>
      <c r="Z92">
        <f t="shared" si="55"/>
        <v>4.6277014207043374E-3</v>
      </c>
      <c r="AA92">
        <f t="shared" si="55"/>
        <v>0</v>
      </c>
      <c r="AB92">
        <f t="shared" si="55"/>
        <v>1.1846915637003099E-2</v>
      </c>
      <c r="AC92">
        <f t="shared" si="55"/>
        <v>0</v>
      </c>
      <c r="AD92">
        <f t="shared" si="55"/>
        <v>0</v>
      </c>
      <c r="AE92">
        <f t="shared" si="55"/>
        <v>7.4043222731269369E-4</v>
      </c>
      <c r="AF92">
        <f t="shared" si="55"/>
        <v>0</v>
      </c>
      <c r="AG92">
        <f t="shared" si="32"/>
        <v>0</v>
      </c>
      <c r="AH92">
        <f t="shared" si="32"/>
        <v>0</v>
      </c>
      <c r="AI92">
        <f t="shared" si="32"/>
        <v>7.4043222731269369E-4</v>
      </c>
      <c r="AJ92">
        <f t="shared" si="32"/>
        <v>4.4472210652968677E-2</v>
      </c>
      <c r="AK92">
        <f t="shared" si="32"/>
        <v>0</v>
      </c>
      <c r="AL92">
        <f t="shared" si="32"/>
        <v>1.3374057105835533E-2</v>
      </c>
      <c r="AM92">
        <f t="shared" si="32"/>
        <v>0</v>
      </c>
      <c r="AN92">
        <f t="shared" si="32"/>
        <v>7.8208154009903278E-3</v>
      </c>
      <c r="AO92">
        <f t="shared" si="32"/>
        <v>0</v>
      </c>
      <c r="AP92">
        <f t="shared" si="32"/>
        <v>0</v>
      </c>
      <c r="AQ92">
        <f t="shared" si="32"/>
        <v>3.7484381507705122E-3</v>
      </c>
      <c r="AR92">
        <f t="shared" si="32"/>
        <v>1.6706002128742656E-2</v>
      </c>
      <c r="AS92">
        <f t="shared" si="32"/>
        <v>0</v>
      </c>
      <c r="AT92">
        <f t="shared" si="32"/>
        <v>0</v>
      </c>
      <c r="AU92">
        <f t="shared" si="32"/>
        <v>0</v>
      </c>
      <c r="AV92">
        <f t="shared" si="32"/>
        <v>4.6277014207043356E-5</v>
      </c>
      <c r="AW92">
        <f t="shared" ref="AW92:AZ92" si="56">(AW9/$B9)^2</f>
        <v>0</v>
      </c>
      <c r="AX92">
        <f t="shared" si="56"/>
        <v>0</v>
      </c>
      <c r="AY92">
        <f t="shared" si="56"/>
        <v>0</v>
      </c>
      <c r="AZ92">
        <f t="shared" si="56"/>
        <v>0</v>
      </c>
      <c r="BA92">
        <f t="shared" si="34"/>
        <v>0</v>
      </c>
      <c r="BB92">
        <f t="shared" si="34"/>
        <v>0</v>
      </c>
      <c r="BC92">
        <f t="shared" si="34"/>
        <v>0</v>
      </c>
      <c r="BD92">
        <f t="shared" si="34"/>
        <v>1.8510805682817342E-4</v>
      </c>
      <c r="BE92">
        <f t="shared" si="34"/>
        <v>0</v>
      </c>
      <c r="BF92">
        <f t="shared" si="34"/>
        <v>0</v>
      </c>
      <c r="BG92">
        <f t="shared" si="34"/>
        <v>0</v>
      </c>
      <c r="BH92">
        <f t="shared" si="34"/>
        <v>0</v>
      </c>
      <c r="BI92">
        <f t="shared" si="34"/>
        <v>0</v>
      </c>
      <c r="BJ92">
        <f t="shared" si="34"/>
        <v>0</v>
      </c>
      <c r="BK92">
        <f t="shared" si="34"/>
        <v>0</v>
      </c>
      <c r="BL92">
        <f t="shared" si="34"/>
        <v>0</v>
      </c>
      <c r="BM92">
        <f t="shared" si="34"/>
        <v>0</v>
      </c>
      <c r="BN92">
        <f t="shared" si="34"/>
        <v>4.6277014207043356E-5</v>
      </c>
      <c r="BO92">
        <f t="shared" si="34"/>
        <v>0</v>
      </c>
      <c r="BP92">
        <f t="shared" si="34"/>
        <v>0</v>
      </c>
      <c r="BQ92">
        <f t="shared" ref="BQ92:BR92" si="57">(BQ9/$B9)^2</f>
        <v>0</v>
      </c>
      <c r="BR92">
        <f t="shared" si="57"/>
        <v>0</v>
      </c>
      <c r="BT92" s="57">
        <f t="shared" si="39"/>
        <v>0.11064834096904069</v>
      </c>
    </row>
    <row r="93" spans="2:75" ht="15.75" x14ac:dyDescent="0.25">
      <c r="B93" s="42">
        <v>42518</v>
      </c>
      <c r="C93">
        <f t="shared" si="36"/>
        <v>0</v>
      </c>
      <c r="D93">
        <f t="shared" si="30"/>
        <v>0</v>
      </c>
      <c r="E93">
        <f t="shared" si="30"/>
        <v>1.2345679012345679E-4</v>
      </c>
      <c r="F93">
        <f t="shared" si="30"/>
        <v>0</v>
      </c>
      <c r="G93">
        <f t="shared" si="30"/>
        <v>0</v>
      </c>
      <c r="H93">
        <f t="shared" si="30"/>
        <v>0</v>
      </c>
      <c r="I93">
        <f t="shared" si="30"/>
        <v>3.0864197530864198E-5</v>
      </c>
      <c r="J93">
        <f t="shared" si="30"/>
        <v>0</v>
      </c>
      <c r="K93">
        <f t="shared" si="30"/>
        <v>1.2345679012345679E-4</v>
      </c>
      <c r="L93">
        <f t="shared" si="30"/>
        <v>0</v>
      </c>
      <c r="M93">
        <f t="shared" si="30"/>
        <v>0</v>
      </c>
      <c r="N93">
        <f t="shared" si="30"/>
        <v>1.2345679012345678E-2</v>
      </c>
      <c r="O93">
        <f t="shared" si="30"/>
        <v>0</v>
      </c>
      <c r="P93">
        <f t="shared" si="30"/>
        <v>0</v>
      </c>
      <c r="Q93">
        <f t="shared" si="30"/>
        <v>0</v>
      </c>
      <c r="R93">
        <f t="shared" si="30"/>
        <v>0</v>
      </c>
      <c r="S93">
        <f t="shared" si="30"/>
        <v>0</v>
      </c>
      <c r="T93">
        <f t="shared" ref="T93:AF93" si="58">(T10/$B10)^2</f>
        <v>0</v>
      </c>
      <c r="U93">
        <f t="shared" si="58"/>
        <v>3.0864197530864198E-5</v>
      </c>
      <c r="V93">
        <f t="shared" si="58"/>
        <v>0</v>
      </c>
      <c r="W93">
        <f t="shared" si="58"/>
        <v>0</v>
      </c>
      <c r="X93">
        <f t="shared" si="58"/>
        <v>0</v>
      </c>
      <c r="Y93">
        <f t="shared" si="58"/>
        <v>0</v>
      </c>
      <c r="Z93">
        <f t="shared" si="58"/>
        <v>2.5000000000000005E-3</v>
      </c>
      <c r="AA93">
        <f t="shared" si="58"/>
        <v>0</v>
      </c>
      <c r="AB93">
        <f t="shared" si="58"/>
        <v>5.2160493827160485E-3</v>
      </c>
      <c r="AC93">
        <f t="shared" si="58"/>
        <v>0</v>
      </c>
      <c r="AD93">
        <f t="shared" si="58"/>
        <v>0</v>
      </c>
      <c r="AE93">
        <f t="shared" si="58"/>
        <v>4.9382716049382717E-4</v>
      </c>
      <c r="AF93">
        <f t="shared" si="58"/>
        <v>0</v>
      </c>
      <c r="AG93">
        <f t="shared" si="32"/>
        <v>0</v>
      </c>
      <c r="AH93">
        <f t="shared" si="32"/>
        <v>0</v>
      </c>
      <c r="AI93">
        <f t="shared" si="32"/>
        <v>2.7777777777777778E-4</v>
      </c>
      <c r="AJ93">
        <f t="shared" si="32"/>
        <v>5.4444444444444448E-2</v>
      </c>
      <c r="AK93">
        <f t="shared" si="32"/>
        <v>0</v>
      </c>
      <c r="AL93">
        <f t="shared" si="32"/>
        <v>1.1111111111111111E-3</v>
      </c>
      <c r="AM93">
        <f t="shared" si="32"/>
        <v>0</v>
      </c>
      <c r="AN93">
        <f t="shared" si="32"/>
        <v>5.9753086419753083E-2</v>
      </c>
      <c r="AO93">
        <f t="shared" si="32"/>
        <v>0</v>
      </c>
      <c r="AP93">
        <f t="shared" si="32"/>
        <v>0</v>
      </c>
      <c r="AQ93">
        <f t="shared" si="32"/>
        <v>4.4444444444444444E-3</v>
      </c>
      <c r="AR93">
        <f t="shared" si="32"/>
        <v>1.2345679012345678E-2</v>
      </c>
      <c r="AS93">
        <f t="shared" si="32"/>
        <v>0</v>
      </c>
      <c r="AT93">
        <f t="shared" si="32"/>
        <v>0</v>
      </c>
      <c r="AU93">
        <f t="shared" si="32"/>
        <v>0</v>
      </c>
      <c r="AV93">
        <f t="shared" si="32"/>
        <v>3.0864197530864198E-5</v>
      </c>
      <c r="AW93">
        <f t="shared" ref="AW93:AZ93" si="59">(AW10/$B10)^2</f>
        <v>0</v>
      </c>
      <c r="AX93">
        <f t="shared" si="59"/>
        <v>0</v>
      </c>
      <c r="AY93">
        <f t="shared" si="59"/>
        <v>0</v>
      </c>
      <c r="AZ93">
        <f t="shared" si="59"/>
        <v>0</v>
      </c>
      <c r="BA93">
        <f t="shared" si="34"/>
        <v>0</v>
      </c>
      <c r="BB93">
        <f t="shared" si="34"/>
        <v>0</v>
      </c>
      <c r="BC93">
        <f t="shared" si="34"/>
        <v>0</v>
      </c>
      <c r="BD93">
        <f t="shared" si="34"/>
        <v>3.0864197530864198E-5</v>
      </c>
      <c r="BE93">
        <f t="shared" si="34"/>
        <v>0</v>
      </c>
      <c r="BF93">
        <f t="shared" si="34"/>
        <v>3.0864197530864198E-5</v>
      </c>
      <c r="BG93">
        <f t="shared" si="34"/>
        <v>0</v>
      </c>
      <c r="BH93">
        <f t="shared" si="34"/>
        <v>0</v>
      </c>
      <c r="BI93">
        <f t="shared" si="34"/>
        <v>0</v>
      </c>
      <c r="BJ93">
        <f t="shared" si="34"/>
        <v>0</v>
      </c>
      <c r="BK93">
        <f t="shared" si="34"/>
        <v>0</v>
      </c>
      <c r="BL93">
        <f t="shared" si="34"/>
        <v>0</v>
      </c>
      <c r="BM93">
        <f t="shared" si="34"/>
        <v>0</v>
      </c>
      <c r="BN93">
        <f t="shared" si="34"/>
        <v>0</v>
      </c>
      <c r="BO93">
        <f t="shared" si="34"/>
        <v>0</v>
      </c>
      <c r="BP93">
        <f t="shared" si="34"/>
        <v>0</v>
      </c>
      <c r="BQ93">
        <f t="shared" ref="BQ93:BR93" si="60">(BQ10/$B10)^2</f>
        <v>0</v>
      </c>
      <c r="BR93">
        <f t="shared" si="60"/>
        <v>0</v>
      </c>
      <c r="BT93" s="57">
        <f t="shared" si="39"/>
        <v>0.15333333333333335</v>
      </c>
    </row>
    <row r="94" spans="2:75" ht="15.75" x14ac:dyDescent="0.25">
      <c r="B94" s="42">
        <v>42519</v>
      </c>
      <c r="C94">
        <f t="shared" si="36"/>
        <v>0</v>
      </c>
      <c r="D94">
        <f t="shared" si="30"/>
        <v>0</v>
      </c>
      <c r="E94">
        <f t="shared" si="30"/>
        <v>6.046761623219564E-4</v>
      </c>
      <c r="F94">
        <f t="shared" si="30"/>
        <v>0</v>
      </c>
      <c r="G94">
        <f t="shared" si="30"/>
        <v>0</v>
      </c>
      <c r="H94">
        <f t="shared" si="30"/>
        <v>0</v>
      </c>
      <c r="I94">
        <f t="shared" si="30"/>
        <v>6.718624025799517E-5</v>
      </c>
      <c r="J94">
        <f t="shared" si="30"/>
        <v>0</v>
      </c>
      <c r="K94">
        <f t="shared" si="30"/>
        <v>6.718624025799517E-5</v>
      </c>
      <c r="L94">
        <f t="shared" si="30"/>
        <v>0</v>
      </c>
      <c r="M94">
        <f t="shared" si="30"/>
        <v>0</v>
      </c>
      <c r="N94">
        <f t="shared" si="30"/>
        <v>3.292125772641763E-3</v>
      </c>
      <c r="O94">
        <f t="shared" si="30"/>
        <v>0</v>
      </c>
      <c r="P94">
        <f t="shared" si="30"/>
        <v>0</v>
      </c>
      <c r="Q94">
        <f t="shared" si="30"/>
        <v>0</v>
      </c>
      <c r="R94">
        <f t="shared" si="30"/>
        <v>0</v>
      </c>
      <c r="S94">
        <f t="shared" si="30"/>
        <v>0</v>
      </c>
      <c r="T94">
        <f t="shared" ref="T94:AF94" si="61">(T11/$B11)^2</f>
        <v>0</v>
      </c>
      <c r="U94">
        <f t="shared" si="61"/>
        <v>0</v>
      </c>
      <c r="V94">
        <f t="shared" si="61"/>
        <v>0</v>
      </c>
      <c r="W94">
        <f t="shared" si="61"/>
        <v>0</v>
      </c>
      <c r="X94">
        <f t="shared" si="61"/>
        <v>0</v>
      </c>
      <c r="Y94">
        <f t="shared" si="61"/>
        <v>0</v>
      </c>
      <c r="Z94">
        <f t="shared" si="61"/>
        <v>1.6796560064498789E-3</v>
      </c>
      <c r="AA94">
        <f t="shared" si="61"/>
        <v>0</v>
      </c>
      <c r="AB94">
        <f t="shared" si="61"/>
        <v>1.6796560064498789E-3</v>
      </c>
      <c r="AC94">
        <f t="shared" si="61"/>
        <v>0</v>
      </c>
      <c r="AD94">
        <f t="shared" si="61"/>
        <v>0</v>
      </c>
      <c r="AE94">
        <f t="shared" si="61"/>
        <v>6.718624025799517E-5</v>
      </c>
      <c r="AF94">
        <f t="shared" si="61"/>
        <v>0</v>
      </c>
      <c r="AG94">
        <f t="shared" si="32"/>
        <v>0</v>
      </c>
      <c r="AH94">
        <f t="shared" si="32"/>
        <v>0</v>
      </c>
      <c r="AI94">
        <f t="shared" si="32"/>
        <v>5.4420854608976076E-3</v>
      </c>
      <c r="AJ94">
        <f t="shared" si="32"/>
        <v>4.8978769148078471E-2</v>
      </c>
      <c r="AK94">
        <f t="shared" si="32"/>
        <v>0</v>
      </c>
      <c r="AL94">
        <f t="shared" si="32"/>
        <v>6.046761623219564E-4</v>
      </c>
      <c r="AM94">
        <f t="shared" si="32"/>
        <v>0</v>
      </c>
      <c r="AN94">
        <f t="shared" si="32"/>
        <v>1.5116904058048912E-2</v>
      </c>
      <c r="AO94">
        <f t="shared" si="32"/>
        <v>0</v>
      </c>
      <c r="AP94">
        <f t="shared" si="32"/>
        <v>0</v>
      </c>
      <c r="AQ94">
        <f t="shared" si="32"/>
        <v>9.6748185971513023E-3</v>
      </c>
      <c r="AR94">
        <f t="shared" si="32"/>
        <v>7.7667293738242396E-2</v>
      </c>
      <c r="AS94">
        <f t="shared" si="32"/>
        <v>0</v>
      </c>
      <c r="AT94">
        <f t="shared" si="32"/>
        <v>0</v>
      </c>
      <c r="AU94">
        <f t="shared" si="32"/>
        <v>0</v>
      </c>
      <c r="AV94">
        <f t="shared" si="32"/>
        <v>0</v>
      </c>
      <c r="AW94">
        <f t="shared" ref="AW94:AZ94" si="62">(AW11/$B11)^2</f>
        <v>0</v>
      </c>
      <c r="AX94">
        <f t="shared" si="62"/>
        <v>0</v>
      </c>
      <c r="AY94">
        <f t="shared" si="62"/>
        <v>0</v>
      </c>
      <c r="AZ94">
        <f t="shared" si="62"/>
        <v>0</v>
      </c>
      <c r="BA94">
        <f t="shared" si="34"/>
        <v>0</v>
      </c>
      <c r="BB94">
        <f t="shared" si="34"/>
        <v>0</v>
      </c>
      <c r="BC94">
        <f t="shared" si="34"/>
        <v>0</v>
      </c>
      <c r="BD94">
        <f t="shared" si="34"/>
        <v>6.718624025799517E-5</v>
      </c>
      <c r="BE94">
        <f t="shared" si="34"/>
        <v>0</v>
      </c>
      <c r="BF94">
        <f t="shared" si="34"/>
        <v>0</v>
      </c>
      <c r="BG94">
        <f t="shared" si="34"/>
        <v>0</v>
      </c>
      <c r="BH94">
        <f t="shared" si="34"/>
        <v>0</v>
      </c>
      <c r="BI94">
        <f t="shared" si="34"/>
        <v>0</v>
      </c>
      <c r="BJ94">
        <f t="shared" si="34"/>
        <v>0</v>
      </c>
      <c r="BK94">
        <f t="shared" si="34"/>
        <v>0</v>
      </c>
      <c r="BL94">
        <f t="shared" si="34"/>
        <v>0</v>
      </c>
      <c r="BM94">
        <f t="shared" si="34"/>
        <v>0</v>
      </c>
      <c r="BN94">
        <f t="shared" si="34"/>
        <v>6.718624025799517E-5</v>
      </c>
      <c r="BO94">
        <f t="shared" si="34"/>
        <v>0</v>
      </c>
      <c r="BP94">
        <f t="shared" si="34"/>
        <v>0</v>
      </c>
      <c r="BQ94">
        <f t="shared" ref="BQ94:BR94" si="63">(BQ11/$B11)^2</f>
        <v>0</v>
      </c>
      <c r="BR94">
        <f t="shared" si="63"/>
        <v>0</v>
      </c>
      <c r="BT94" s="57">
        <f t="shared" si="39"/>
        <v>0.16507659231389413</v>
      </c>
    </row>
    <row r="95" spans="2:75" ht="15.75" x14ac:dyDescent="0.25">
      <c r="B95" s="42">
        <v>42520</v>
      </c>
      <c r="C95">
        <f t="shared" si="36"/>
        <v>0</v>
      </c>
      <c r="D95">
        <f t="shared" si="30"/>
        <v>0</v>
      </c>
      <c r="E95">
        <f t="shared" si="30"/>
        <v>1.8107741059302852E-3</v>
      </c>
      <c r="F95">
        <f t="shared" si="30"/>
        <v>0</v>
      </c>
      <c r="G95">
        <f t="shared" si="30"/>
        <v>0</v>
      </c>
      <c r="H95">
        <f t="shared" si="30"/>
        <v>0</v>
      </c>
      <c r="I95">
        <f t="shared" si="30"/>
        <v>1.8107741059302852E-3</v>
      </c>
      <c r="J95">
        <f t="shared" si="30"/>
        <v>0</v>
      </c>
      <c r="K95">
        <f t="shared" si="30"/>
        <v>0</v>
      </c>
      <c r="L95">
        <f t="shared" si="30"/>
        <v>0</v>
      </c>
      <c r="M95">
        <f t="shared" si="30"/>
        <v>0</v>
      </c>
      <c r="N95">
        <f t="shared" si="30"/>
        <v>1.1317338162064282E-2</v>
      </c>
      <c r="O95">
        <f t="shared" si="30"/>
        <v>0</v>
      </c>
      <c r="P95">
        <f t="shared" si="30"/>
        <v>0</v>
      </c>
      <c r="Q95">
        <f t="shared" si="30"/>
        <v>0</v>
      </c>
      <c r="R95">
        <f t="shared" si="30"/>
        <v>0</v>
      </c>
      <c r="S95">
        <f t="shared" si="30"/>
        <v>0</v>
      </c>
      <c r="T95">
        <f t="shared" ref="T95:AF95" si="64">(T12/$B12)^2</f>
        <v>0</v>
      </c>
      <c r="U95">
        <f t="shared" si="64"/>
        <v>0</v>
      </c>
      <c r="V95">
        <f t="shared" si="64"/>
        <v>0</v>
      </c>
      <c r="W95">
        <f t="shared" si="64"/>
        <v>0</v>
      </c>
      <c r="X95">
        <f t="shared" si="64"/>
        <v>0</v>
      </c>
      <c r="Y95">
        <f t="shared" si="64"/>
        <v>0</v>
      </c>
      <c r="Z95">
        <f t="shared" si="64"/>
        <v>4.0742417383431411E-3</v>
      </c>
      <c r="AA95">
        <f t="shared" si="64"/>
        <v>0</v>
      </c>
      <c r="AB95">
        <f t="shared" si="64"/>
        <v>4.0742417383431411E-3</v>
      </c>
      <c r="AC95">
        <f t="shared" si="64"/>
        <v>0</v>
      </c>
      <c r="AD95">
        <f t="shared" si="64"/>
        <v>0</v>
      </c>
      <c r="AE95">
        <f t="shared" si="64"/>
        <v>0</v>
      </c>
      <c r="AF95">
        <f t="shared" si="64"/>
        <v>0</v>
      </c>
      <c r="AG95">
        <f t="shared" si="32"/>
        <v>0</v>
      </c>
      <c r="AH95">
        <f t="shared" si="32"/>
        <v>0</v>
      </c>
      <c r="AI95">
        <f t="shared" si="32"/>
        <v>1.1317338162064282E-2</v>
      </c>
      <c r="AJ95">
        <f t="shared" si="32"/>
        <v>1.8107741059302852E-3</v>
      </c>
      <c r="AK95">
        <f t="shared" si="32"/>
        <v>0</v>
      </c>
      <c r="AL95">
        <f t="shared" si="32"/>
        <v>1.8107741059302852E-3</v>
      </c>
      <c r="AM95">
        <f t="shared" si="32"/>
        <v>0</v>
      </c>
      <c r="AN95">
        <f t="shared" si="32"/>
        <v>4.0742417383431411E-3</v>
      </c>
      <c r="AO95">
        <f t="shared" si="32"/>
        <v>0</v>
      </c>
      <c r="AP95">
        <f t="shared" si="32"/>
        <v>0</v>
      </c>
      <c r="AQ95">
        <f t="shared" si="32"/>
        <v>3.6668175645088272E-2</v>
      </c>
      <c r="AR95">
        <f t="shared" si="32"/>
        <v>6.5187867813490258E-2</v>
      </c>
      <c r="AS95">
        <f t="shared" si="32"/>
        <v>0</v>
      </c>
      <c r="AT95">
        <f t="shared" si="32"/>
        <v>0</v>
      </c>
      <c r="AU95">
        <f t="shared" si="32"/>
        <v>0</v>
      </c>
      <c r="AV95">
        <f t="shared" si="32"/>
        <v>0</v>
      </c>
      <c r="AW95">
        <f t="shared" ref="AW95:AZ95" si="65">(AW12/$B12)^2</f>
        <v>0</v>
      </c>
      <c r="AX95">
        <f t="shared" si="65"/>
        <v>0</v>
      </c>
      <c r="AY95">
        <f t="shared" si="65"/>
        <v>0</v>
      </c>
      <c r="AZ95">
        <f t="shared" si="65"/>
        <v>0</v>
      </c>
      <c r="BA95">
        <f t="shared" si="34"/>
        <v>0</v>
      </c>
      <c r="BB95">
        <f t="shared" si="34"/>
        <v>0</v>
      </c>
      <c r="BC95">
        <f t="shared" si="34"/>
        <v>0</v>
      </c>
      <c r="BD95">
        <f t="shared" si="34"/>
        <v>0</v>
      </c>
      <c r="BE95">
        <f t="shared" si="34"/>
        <v>0</v>
      </c>
      <c r="BF95">
        <f t="shared" si="34"/>
        <v>0</v>
      </c>
      <c r="BG95">
        <f t="shared" si="34"/>
        <v>0</v>
      </c>
      <c r="BH95">
        <f t="shared" si="34"/>
        <v>0</v>
      </c>
      <c r="BI95">
        <f t="shared" si="34"/>
        <v>0</v>
      </c>
      <c r="BJ95">
        <f t="shared" si="34"/>
        <v>0</v>
      </c>
      <c r="BK95">
        <f t="shared" si="34"/>
        <v>0</v>
      </c>
      <c r="BL95">
        <f t="shared" si="34"/>
        <v>0</v>
      </c>
      <c r="BM95">
        <f t="shared" si="34"/>
        <v>0</v>
      </c>
      <c r="BN95">
        <f t="shared" si="34"/>
        <v>0</v>
      </c>
      <c r="BO95">
        <f t="shared" si="34"/>
        <v>4.526935264825713E-4</v>
      </c>
      <c r="BP95">
        <f t="shared" si="34"/>
        <v>0</v>
      </c>
      <c r="BQ95">
        <f t="shared" ref="BQ95:BR95" si="66">(BQ12/$B12)^2</f>
        <v>0</v>
      </c>
      <c r="BR95">
        <f t="shared" si="66"/>
        <v>0</v>
      </c>
      <c r="BT95" s="57">
        <f t="shared" si="39"/>
        <v>0.14440923494794025</v>
      </c>
    </row>
    <row r="96" spans="2:75" ht="15.75" x14ac:dyDescent="0.25">
      <c r="B96" s="42">
        <v>42521</v>
      </c>
      <c r="C96">
        <f t="shared" si="36"/>
        <v>0</v>
      </c>
      <c r="D96">
        <f t="shared" si="30"/>
        <v>0</v>
      </c>
      <c r="E96">
        <f t="shared" si="30"/>
        <v>0</v>
      </c>
      <c r="F96">
        <f t="shared" si="30"/>
        <v>0</v>
      </c>
      <c r="G96">
        <f t="shared" si="30"/>
        <v>0</v>
      </c>
      <c r="H96">
        <f t="shared" si="30"/>
        <v>0</v>
      </c>
      <c r="I96">
        <f t="shared" si="30"/>
        <v>0</v>
      </c>
      <c r="J96">
        <f t="shared" si="30"/>
        <v>0</v>
      </c>
      <c r="K96">
        <f t="shared" si="30"/>
        <v>7.3051355102637171E-5</v>
      </c>
      <c r="L96">
        <f t="shared" si="30"/>
        <v>0</v>
      </c>
      <c r="M96">
        <f t="shared" si="30"/>
        <v>0</v>
      </c>
      <c r="N96">
        <f t="shared" si="30"/>
        <v>3.8644166849295052E-2</v>
      </c>
      <c r="O96">
        <f t="shared" si="30"/>
        <v>0</v>
      </c>
      <c r="P96">
        <f t="shared" si="30"/>
        <v>0</v>
      </c>
      <c r="Q96">
        <f t="shared" si="30"/>
        <v>0</v>
      </c>
      <c r="R96">
        <f t="shared" si="30"/>
        <v>0</v>
      </c>
      <c r="S96">
        <f t="shared" si="30"/>
        <v>0</v>
      </c>
      <c r="T96">
        <f t="shared" ref="T96:AF96" si="67">(T13/$B13)^2</f>
        <v>7.3051355102637171E-5</v>
      </c>
      <c r="U96">
        <f t="shared" si="67"/>
        <v>0</v>
      </c>
      <c r="V96">
        <f t="shared" si="67"/>
        <v>0</v>
      </c>
      <c r="W96">
        <f t="shared" si="67"/>
        <v>0</v>
      </c>
      <c r="X96">
        <f t="shared" si="67"/>
        <v>0</v>
      </c>
      <c r="Y96">
        <f t="shared" si="67"/>
        <v>0</v>
      </c>
      <c r="Z96">
        <f t="shared" si="67"/>
        <v>1.8262838775659289E-3</v>
      </c>
      <c r="AA96">
        <f t="shared" si="67"/>
        <v>0</v>
      </c>
      <c r="AB96">
        <f t="shared" si="67"/>
        <v>2.6298487836949372E-3</v>
      </c>
      <c r="AC96">
        <f t="shared" si="67"/>
        <v>0</v>
      </c>
      <c r="AD96">
        <f t="shared" si="67"/>
        <v>0</v>
      </c>
      <c r="AE96">
        <f t="shared" si="67"/>
        <v>0</v>
      </c>
      <c r="AF96">
        <f t="shared" si="67"/>
        <v>0</v>
      </c>
      <c r="AG96">
        <f t="shared" si="32"/>
        <v>0</v>
      </c>
      <c r="AH96">
        <f t="shared" si="32"/>
        <v>0</v>
      </c>
      <c r="AI96">
        <f t="shared" si="32"/>
        <v>1.8262838775659289E-3</v>
      </c>
      <c r="AJ96">
        <f t="shared" si="32"/>
        <v>5.9171597633136102E-3</v>
      </c>
      <c r="AK96">
        <f t="shared" si="32"/>
        <v>0</v>
      </c>
      <c r="AL96">
        <f t="shared" si="32"/>
        <v>6.5746219592373431E-4</v>
      </c>
      <c r="AM96">
        <f t="shared" si="32"/>
        <v>0</v>
      </c>
      <c r="AN96">
        <f t="shared" si="32"/>
        <v>4.9382716049382713E-2</v>
      </c>
      <c r="AO96">
        <f t="shared" si="32"/>
        <v>0</v>
      </c>
      <c r="AP96">
        <f t="shared" si="32"/>
        <v>0</v>
      </c>
      <c r="AQ96">
        <f t="shared" si="32"/>
        <v>1.8701146906275116E-2</v>
      </c>
      <c r="AR96">
        <f t="shared" si="32"/>
        <v>1.8701146906275116E-2</v>
      </c>
      <c r="AS96">
        <f t="shared" si="32"/>
        <v>0</v>
      </c>
      <c r="AT96">
        <f t="shared" si="32"/>
        <v>0</v>
      </c>
      <c r="AU96">
        <f t="shared" si="32"/>
        <v>0</v>
      </c>
      <c r="AV96">
        <f t="shared" si="32"/>
        <v>7.3051355102637171E-5</v>
      </c>
      <c r="AW96">
        <f t="shared" ref="AW96:AZ96" si="68">(AW13/$B13)^2</f>
        <v>7.3051355102637171E-5</v>
      </c>
      <c r="AX96">
        <f t="shared" si="68"/>
        <v>0</v>
      </c>
      <c r="AY96">
        <f t="shared" si="68"/>
        <v>0</v>
      </c>
      <c r="AZ96">
        <f t="shared" si="68"/>
        <v>0</v>
      </c>
      <c r="BA96">
        <f t="shared" si="34"/>
        <v>0</v>
      </c>
      <c r="BB96">
        <f t="shared" si="34"/>
        <v>0</v>
      </c>
      <c r="BC96">
        <f t="shared" si="34"/>
        <v>0</v>
      </c>
      <c r="BD96">
        <f t="shared" si="34"/>
        <v>2.9220542041054868E-4</v>
      </c>
      <c r="BE96">
        <f t="shared" si="34"/>
        <v>0</v>
      </c>
      <c r="BF96">
        <f t="shared" si="34"/>
        <v>0</v>
      </c>
      <c r="BG96">
        <f t="shared" si="34"/>
        <v>0</v>
      </c>
      <c r="BH96">
        <f t="shared" si="34"/>
        <v>0</v>
      </c>
      <c r="BI96">
        <f t="shared" si="34"/>
        <v>0</v>
      </c>
      <c r="BJ96">
        <f t="shared" si="34"/>
        <v>0</v>
      </c>
      <c r="BK96">
        <f t="shared" si="34"/>
        <v>0</v>
      </c>
      <c r="BL96">
        <f t="shared" si="34"/>
        <v>0</v>
      </c>
      <c r="BM96">
        <f t="shared" si="34"/>
        <v>0</v>
      </c>
      <c r="BN96">
        <f t="shared" si="34"/>
        <v>0</v>
      </c>
      <c r="BO96">
        <f t="shared" si="34"/>
        <v>0</v>
      </c>
      <c r="BP96">
        <f t="shared" si="34"/>
        <v>0</v>
      </c>
      <c r="BQ96">
        <f t="shared" ref="BQ96:BR96" si="69">(BQ13/$B13)^2</f>
        <v>2.9220542041054868E-4</v>
      </c>
      <c r="BR96">
        <f t="shared" si="69"/>
        <v>0</v>
      </c>
      <c r="BT96" s="57">
        <f t="shared" si="39"/>
        <v>0.1391628314705238</v>
      </c>
    </row>
    <row r="97" spans="2:72" ht="15.75" x14ac:dyDescent="0.25">
      <c r="B97" s="42">
        <v>42522</v>
      </c>
      <c r="C97">
        <f t="shared" si="36"/>
        <v>0</v>
      </c>
      <c r="D97">
        <f t="shared" si="30"/>
        <v>0</v>
      </c>
      <c r="E97">
        <f t="shared" si="30"/>
        <v>1.2345679012345679E-4</v>
      </c>
      <c r="F97">
        <f t="shared" si="30"/>
        <v>0</v>
      </c>
      <c r="G97">
        <f t="shared" si="30"/>
        <v>0</v>
      </c>
      <c r="H97">
        <f t="shared" si="30"/>
        <v>0</v>
      </c>
      <c r="I97">
        <f t="shared" si="30"/>
        <v>1.1111111111111111E-3</v>
      </c>
      <c r="J97">
        <f t="shared" si="30"/>
        <v>0</v>
      </c>
      <c r="K97">
        <f t="shared" si="30"/>
        <v>0</v>
      </c>
      <c r="L97">
        <f t="shared" si="30"/>
        <v>0</v>
      </c>
      <c r="M97">
        <f t="shared" si="30"/>
        <v>0</v>
      </c>
      <c r="N97">
        <f t="shared" si="30"/>
        <v>1.4938271604938271E-2</v>
      </c>
      <c r="O97">
        <f t="shared" si="30"/>
        <v>0</v>
      </c>
      <c r="P97">
        <f t="shared" si="30"/>
        <v>0</v>
      </c>
      <c r="Q97">
        <f t="shared" si="30"/>
        <v>0</v>
      </c>
      <c r="R97">
        <f t="shared" si="30"/>
        <v>0</v>
      </c>
      <c r="S97">
        <f t="shared" si="30"/>
        <v>0</v>
      </c>
      <c r="T97">
        <f t="shared" ref="T97:AF97" si="70">(T14/$B14)^2</f>
        <v>0</v>
      </c>
      <c r="U97">
        <f t="shared" si="70"/>
        <v>0</v>
      </c>
      <c r="V97">
        <f t="shared" si="70"/>
        <v>0</v>
      </c>
      <c r="W97">
        <f t="shared" si="70"/>
        <v>0</v>
      </c>
      <c r="X97">
        <f t="shared" si="70"/>
        <v>0</v>
      </c>
      <c r="Y97">
        <f t="shared" si="70"/>
        <v>0</v>
      </c>
      <c r="Z97">
        <f t="shared" si="70"/>
        <v>1.9753086419753087E-3</v>
      </c>
      <c r="AA97">
        <f t="shared" si="70"/>
        <v>0</v>
      </c>
      <c r="AB97">
        <f t="shared" si="70"/>
        <v>1.9753086419753087E-3</v>
      </c>
      <c r="AC97">
        <f t="shared" si="70"/>
        <v>0</v>
      </c>
      <c r="AD97">
        <f t="shared" si="70"/>
        <v>0</v>
      </c>
      <c r="AE97">
        <f t="shared" si="70"/>
        <v>1.2345679012345679E-4</v>
      </c>
      <c r="AF97">
        <f t="shared" si="70"/>
        <v>0</v>
      </c>
      <c r="AG97">
        <f t="shared" si="32"/>
        <v>1.2345679012345679E-4</v>
      </c>
      <c r="AH97">
        <f t="shared" si="32"/>
        <v>0</v>
      </c>
      <c r="AI97">
        <f t="shared" si="32"/>
        <v>1.2345679012345679E-4</v>
      </c>
      <c r="AJ97">
        <f t="shared" si="32"/>
        <v>3.1604938271604939E-2</v>
      </c>
      <c r="AK97">
        <f t="shared" si="32"/>
        <v>0</v>
      </c>
      <c r="AL97">
        <f t="shared" si="32"/>
        <v>1.2345679012345678E-2</v>
      </c>
      <c r="AM97">
        <f t="shared" si="32"/>
        <v>0</v>
      </c>
      <c r="AN97">
        <f t="shared" si="32"/>
        <v>1.4938271604938271E-2</v>
      </c>
      <c r="AO97">
        <f t="shared" si="32"/>
        <v>0</v>
      </c>
      <c r="AP97">
        <f t="shared" si="32"/>
        <v>0</v>
      </c>
      <c r="AQ97">
        <f t="shared" si="32"/>
        <v>1.2345679012345678E-2</v>
      </c>
      <c r="AR97">
        <f t="shared" si="32"/>
        <v>3.1604938271604939E-2</v>
      </c>
      <c r="AS97">
        <f t="shared" si="32"/>
        <v>0</v>
      </c>
      <c r="AT97">
        <f t="shared" si="32"/>
        <v>0</v>
      </c>
      <c r="AU97">
        <f t="shared" si="32"/>
        <v>0</v>
      </c>
      <c r="AV97">
        <f t="shared" si="32"/>
        <v>0</v>
      </c>
      <c r="AW97">
        <f t="shared" ref="AW97:AZ97" si="71">(AW14/$B14)^2</f>
        <v>0</v>
      </c>
      <c r="AX97">
        <f t="shared" si="71"/>
        <v>0</v>
      </c>
      <c r="AY97">
        <f t="shared" si="71"/>
        <v>0</v>
      </c>
      <c r="AZ97">
        <f t="shared" si="71"/>
        <v>0</v>
      </c>
      <c r="BA97">
        <f t="shared" si="34"/>
        <v>0</v>
      </c>
      <c r="BB97">
        <f t="shared" si="34"/>
        <v>0</v>
      </c>
      <c r="BC97">
        <f t="shared" si="34"/>
        <v>0</v>
      </c>
      <c r="BD97">
        <f t="shared" si="34"/>
        <v>1.2345679012345679E-4</v>
      </c>
      <c r="BE97">
        <f t="shared" si="34"/>
        <v>0</v>
      </c>
      <c r="BF97">
        <f t="shared" si="34"/>
        <v>0</v>
      </c>
      <c r="BG97">
        <f t="shared" si="34"/>
        <v>0</v>
      </c>
      <c r="BH97">
        <f t="shared" si="34"/>
        <v>0</v>
      </c>
      <c r="BI97">
        <f t="shared" si="34"/>
        <v>0</v>
      </c>
      <c r="BJ97">
        <f t="shared" si="34"/>
        <v>0</v>
      </c>
      <c r="BK97">
        <f t="shared" si="34"/>
        <v>0</v>
      </c>
      <c r="BL97">
        <f t="shared" si="34"/>
        <v>1.2345679012345679E-4</v>
      </c>
      <c r="BM97">
        <f t="shared" si="34"/>
        <v>0</v>
      </c>
      <c r="BN97">
        <f t="shared" si="34"/>
        <v>0</v>
      </c>
      <c r="BO97">
        <f t="shared" si="34"/>
        <v>0</v>
      </c>
      <c r="BP97">
        <f t="shared" si="34"/>
        <v>0</v>
      </c>
      <c r="BQ97">
        <f t="shared" ref="BQ97:BR97" si="72">(BQ14/$B14)^2</f>
        <v>0</v>
      </c>
      <c r="BR97">
        <f t="shared" si="72"/>
        <v>0</v>
      </c>
      <c r="BT97" s="57">
        <f t="shared" si="39"/>
        <v>0.12358024691358024</v>
      </c>
    </row>
    <row r="98" spans="2:72" ht="15.75" x14ac:dyDescent="0.25">
      <c r="B98" s="42">
        <v>42523</v>
      </c>
      <c r="C98">
        <f t="shared" si="36"/>
        <v>0</v>
      </c>
      <c r="D98">
        <f t="shared" si="30"/>
        <v>0</v>
      </c>
      <c r="E98">
        <f t="shared" si="30"/>
        <v>3.7703836365350168E-4</v>
      </c>
      <c r="F98">
        <f t="shared" si="30"/>
        <v>0</v>
      </c>
      <c r="G98">
        <f t="shared" si="30"/>
        <v>0</v>
      </c>
      <c r="H98">
        <f t="shared" si="30"/>
        <v>9.4259590913375421E-5</v>
      </c>
      <c r="I98">
        <f t="shared" si="30"/>
        <v>6.0326138184560269E-3</v>
      </c>
      <c r="J98">
        <f t="shared" si="30"/>
        <v>0</v>
      </c>
      <c r="K98">
        <f t="shared" si="30"/>
        <v>8.4833631822037897E-4</v>
      </c>
      <c r="L98">
        <f t="shared" si="30"/>
        <v>0</v>
      </c>
      <c r="M98">
        <f t="shared" si="30"/>
        <v>0</v>
      </c>
      <c r="N98">
        <f t="shared" si="30"/>
        <v>2.4130455273824108E-2</v>
      </c>
      <c r="O98">
        <f t="shared" si="30"/>
        <v>0</v>
      </c>
      <c r="P98">
        <f t="shared" si="30"/>
        <v>0</v>
      </c>
      <c r="Q98">
        <f t="shared" si="30"/>
        <v>0</v>
      </c>
      <c r="R98">
        <f t="shared" si="30"/>
        <v>0</v>
      </c>
      <c r="S98">
        <f t="shared" si="30"/>
        <v>0</v>
      </c>
      <c r="T98">
        <f t="shared" ref="T98:AF98" si="73">(T15/$B15)^2</f>
        <v>0</v>
      </c>
      <c r="U98">
        <f t="shared" si="73"/>
        <v>0</v>
      </c>
      <c r="V98">
        <f t="shared" si="73"/>
        <v>0</v>
      </c>
      <c r="W98">
        <f t="shared" si="73"/>
        <v>0</v>
      </c>
      <c r="X98">
        <f t="shared" si="73"/>
        <v>0</v>
      </c>
      <c r="Y98">
        <f t="shared" si="73"/>
        <v>0</v>
      </c>
      <c r="Z98">
        <f t="shared" si="73"/>
        <v>9.4259590913375428E-3</v>
      </c>
      <c r="AA98">
        <f t="shared" si="73"/>
        <v>0</v>
      </c>
      <c r="AB98">
        <f t="shared" si="73"/>
        <v>8.4833631822037897E-4</v>
      </c>
      <c r="AC98">
        <f t="shared" si="73"/>
        <v>0</v>
      </c>
      <c r="AD98">
        <f t="shared" si="73"/>
        <v>0</v>
      </c>
      <c r="AE98">
        <f t="shared" si="73"/>
        <v>0</v>
      </c>
      <c r="AF98">
        <f t="shared" si="73"/>
        <v>0</v>
      </c>
      <c r="AG98">
        <f t="shared" si="32"/>
        <v>0</v>
      </c>
      <c r="AH98">
        <f t="shared" si="32"/>
        <v>0</v>
      </c>
      <c r="AI98">
        <f t="shared" si="32"/>
        <v>9.4259590913375421E-5</v>
      </c>
      <c r="AJ98">
        <f t="shared" si="32"/>
        <v>1.3573381091526063E-2</v>
      </c>
      <c r="AK98">
        <f t="shared" si="32"/>
        <v>0</v>
      </c>
      <c r="AL98">
        <f t="shared" si="32"/>
        <v>1.8474879819021583E-2</v>
      </c>
      <c r="AM98">
        <f t="shared" si="32"/>
        <v>0</v>
      </c>
      <c r="AN98">
        <f t="shared" si="32"/>
        <v>1.1405410500518427E-2</v>
      </c>
      <c r="AO98">
        <f t="shared" si="32"/>
        <v>0</v>
      </c>
      <c r="AP98">
        <f t="shared" si="32"/>
        <v>0</v>
      </c>
      <c r="AQ98">
        <f t="shared" si="32"/>
        <v>3.3933452728815159E-3</v>
      </c>
      <c r="AR98">
        <f t="shared" si="32"/>
        <v>2.1208407955509469E-2</v>
      </c>
      <c r="AS98">
        <f t="shared" si="32"/>
        <v>0</v>
      </c>
      <c r="AT98">
        <f t="shared" si="32"/>
        <v>0</v>
      </c>
      <c r="AU98">
        <f t="shared" si="32"/>
        <v>0</v>
      </c>
      <c r="AV98">
        <f t="shared" si="32"/>
        <v>0</v>
      </c>
      <c r="AW98">
        <f t="shared" ref="AW98:AZ98" si="74">(AW15/$B15)^2</f>
        <v>0</v>
      </c>
      <c r="AX98">
        <f t="shared" si="74"/>
        <v>0</v>
      </c>
      <c r="AY98">
        <f t="shared" si="74"/>
        <v>0</v>
      </c>
      <c r="AZ98">
        <f t="shared" si="74"/>
        <v>0</v>
      </c>
      <c r="BA98">
        <f t="shared" si="34"/>
        <v>0</v>
      </c>
      <c r="BB98">
        <f t="shared" si="34"/>
        <v>0</v>
      </c>
      <c r="BC98">
        <f t="shared" si="34"/>
        <v>0</v>
      </c>
      <c r="BD98">
        <f t="shared" si="34"/>
        <v>9.4259590913375421E-5</v>
      </c>
      <c r="BE98">
        <f t="shared" si="34"/>
        <v>0</v>
      </c>
      <c r="BF98">
        <f t="shared" si="34"/>
        <v>0</v>
      </c>
      <c r="BG98">
        <f t="shared" si="34"/>
        <v>0</v>
      </c>
      <c r="BH98">
        <f t="shared" si="34"/>
        <v>0</v>
      </c>
      <c r="BI98">
        <f t="shared" si="34"/>
        <v>0</v>
      </c>
      <c r="BJ98">
        <f t="shared" si="34"/>
        <v>0</v>
      </c>
      <c r="BK98">
        <f t="shared" si="34"/>
        <v>0</v>
      </c>
      <c r="BL98">
        <f t="shared" si="34"/>
        <v>0</v>
      </c>
      <c r="BM98">
        <f t="shared" si="34"/>
        <v>0</v>
      </c>
      <c r="BN98">
        <f t="shared" si="34"/>
        <v>0</v>
      </c>
      <c r="BO98">
        <f t="shared" si="34"/>
        <v>9.4259590913375421E-5</v>
      </c>
      <c r="BP98">
        <f t="shared" si="34"/>
        <v>9.4259590913375421E-5</v>
      </c>
      <c r="BQ98">
        <f t="shared" ref="BQ98:BR98" si="75">(BQ15/$B15)^2</f>
        <v>0</v>
      </c>
      <c r="BR98">
        <f t="shared" si="75"/>
        <v>0</v>
      </c>
      <c r="BT98" s="57">
        <f t="shared" si="39"/>
        <v>0.11018946177773588</v>
      </c>
    </row>
    <row r="99" spans="2:72" ht="15.75" x14ac:dyDescent="0.25">
      <c r="B99" s="42">
        <v>42524</v>
      </c>
      <c r="C99">
        <f t="shared" si="36"/>
        <v>0</v>
      </c>
      <c r="D99">
        <f t="shared" si="30"/>
        <v>0</v>
      </c>
      <c r="E99">
        <f t="shared" si="30"/>
        <v>2.6874496103198068E-4</v>
      </c>
      <c r="F99">
        <f t="shared" si="30"/>
        <v>0</v>
      </c>
      <c r="G99">
        <f t="shared" si="30"/>
        <v>0</v>
      </c>
      <c r="H99">
        <f t="shared" si="30"/>
        <v>0</v>
      </c>
      <c r="I99">
        <f t="shared" si="30"/>
        <v>2.4187046492878256E-3</v>
      </c>
      <c r="J99">
        <f t="shared" si="30"/>
        <v>0</v>
      </c>
      <c r="K99">
        <f t="shared" si="30"/>
        <v>0</v>
      </c>
      <c r="L99">
        <f t="shared" si="30"/>
        <v>0</v>
      </c>
      <c r="M99">
        <f t="shared" si="30"/>
        <v>0</v>
      </c>
      <c r="N99">
        <f t="shared" si="30"/>
        <v>4.2999193765116909E-3</v>
      </c>
      <c r="O99">
        <f t="shared" si="30"/>
        <v>0</v>
      </c>
      <c r="P99">
        <f t="shared" si="30"/>
        <v>0</v>
      </c>
      <c r="Q99">
        <f t="shared" si="30"/>
        <v>0</v>
      </c>
      <c r="R99">
        <f t="shared" si="30"/>
        <v>0</v>
      </c>
      <c r="S99">
        <f t="shared" si="30"/>
        <v>0</v>
      </c>
      <c r="T99">
        <f t="shared" ref="T99:AI114" si="76">(T16/$B16)^2</f>
        <v>0</v>
      </c>
      <c r="U99">
        <f t="shared" si="76"/>
        <v>0</v>
      </c>
      <c r="V99">
        <f t="shared" si="76"/>
        <v>0</v>
      </c>
      <c r="W99">
        <f t="shared" si="76"/>
        <v>0</v>
      </c>
      <c r="X99">
        <f t="shared" si="76"/>
        <v>0</v>
      </c>
      <c r="Y99">
        <f t="shared" si="76"/>
        <v>0</v>
      </c>
      <c r="Z99">
        <f t="shared" si="76"/>
        <v>3.292125772641763E-3</v>
      </c>
      <c r="AA99">
        <f t="shared" si="76"/>
        <v>0</v>
      </c>
      <c r="AB99">
        <f t="shared" si="76"/>
        <v>4.2999193765116909E-3</v>
      </c>
      <c r="AC99">
        <f t="shared" si="76"/>
        <v>0</v>
      </c>
      <c r="AD99">
        <f t="shared" si="76"/>
        <v>0</v>
      </c>
      <c r="AE99">
        <f t="shared" si="76"/>
        <v>0</v>
      </c>
      <c r="AF99">
        <f t="shared" si="76"/>
        <v>0</v>
      </c>
      <c r="AG99">
        <f t="shared" si="32"/>
        <v>0</v>
      </c>
      <c r="AH99">
        <f t="shared" si="32"/>
        <v>0</v>
      </c>
      <c r="AI99">
        <f t="shared" si="32"/>
        <v>6.718624025799517E-5</v>
      </c>
      <c r="AJ99">
        <f t="shared" si="32"/>
        <v>8.1295350712174159E-3</v>
      </c>
      <c r="AK99">
        <f t="shared" si="32"/>
        <v>0</v>
      </c>
      <c r="AL99">
        <f t="shared" si="32"/>
        <v>8.1295350712174159E-3</v>
      </c>
      <c r="AM99">
        <f t="shared" si="32"/>
        <v>0</v>
      </c>
      <c r="AN99">
        <f t="shared" si="32"/>
        <v>0.12422735823703306</v>
      </c>
      <c r="AO99">
        <f t="shared" si="32"/>
        <v>0</v>
      </c>
      <c r="AP99">
        <f t="shared" si="32"/>
        <v>0</v>
      </c>
      <c r="AQ99">
        <f t="shared" si="32"/>
        <v>5.4420854608976076E-3</v>
      </c>
      <c r="AR99">
        <f t="shared" si="32"/>
        <v>1.7199677506046764E-2</v>
      </c>
      <c r="AS99">
        <f t="shared" si="32"/>
        <v>0</v>
      </c>
      <c r="AT99">
        <f t="shared" si="32"/>
        <v>0</v>
      </c>
      <c r="AU99">
        <f t="shared" si="32"/>
        <v>0</v>
      </c>
      <c r="AV99">
        <f t="shared" si="32"/>
        <v>0</v>
      </c>
      <c r="AW99">
        <f t="shared" ref="AW99:AZ99" si="77">(AW16/$B16)^2</f>
        <v>0</v>
      </c>
      <c r="AX99">
        <f t="shared" si="77"/>
        <v>0</v>
      </c>
      <c r="AY99">
        <f t="shared" si="77"/>
        <v>0</v>
      </c>
      <c r="AZ99">
        <f t="shared" si="77"/>
        <v>0</v>
      </c>
      <c r="BA99">
        <f t="shared" si="34"/>
        <v>0</v>
      </c>
      <c r="BB99">
        <f t="shared" si="34"/>
        <v>0</v>
      </c>
      <c r="BC99">
        <f t="shared" si="34"/>
        <v>0</v>
      </c>
      <c r="BD99">
        <f t="shared" si="34"/>
        <v>6.718624025799517E-5</v>
      </c>
      <c r="BE99">
        <f t="shared" si="34"/>
        <v>0</v>
      </c>
      <c r="BF99">
        <f t="shared" si="34"/>
        <v>6.718624025799517E-5</v>
      </c>
      <c r="BG99">
        <f t="shared" si="34"/>
        <v>0</v>
      </c>
      <c r="BH99">
        <f t="shared" si="34"/>
        <v>0</v>
      </c>
      <c r="BI99">
        <f t="shared" si="34"/>
        <v>0</v>
      </c>
      <c r="BJ99">
        <f t="shared" si="34"/>
        <v>0</v>
      </c>
      <c r="BK99">
        <f t="shared" si="34"/>
        <v>0</v>
      </c>
      <c r="BL99">
        <f t="shared" si="34"/>
        <v>0</v>
      </c>
      <c r="BM99">
        <f t="shared" si="34"/>
        <v>0</v>
      </c>
      <c r="BN99">
        <f t="shared" si="34"/>
        <v>0</v>
      </c>
      <c r="BO99">
        <f t="shared" si="34"/>
        <v>0</v>
      </c>
      <c r="BP99">
        <f t="shared" si="34"/>
        <v>0</v>
      </c>
      <c r="BQ99">
        <f t="shared" ref="BQ99:BR99" si="78">(BQ16/$B16)^2</f>
        <v>0</v>
      </c>
      <c r="BR99">
        <f t="shared" si="78"/>
        <v>0</v>
      </c>
      <c r="BT99" s="57">
        <f t="shared" si="39"/>
        <v>0.17790916420317121</v>
      </c>
    </row>
    <row r="100" spans="2:72" ht="15.75" x14ac:dyDescent="0.25">
      <c r="B100" s="42">
        <v>42525</v>
      </c>
      <c r="C100">
        <f t="shared" si="36"/>
        <v>0</v>
      </c>
      <c r="D100">
        <f t="shared" si="30"/>
        <v>0</v>
      </c>
      <c r="E100">
        <f t="shared" si="30"/>
        <v>2.5195263290501383E-4</v>
      </c>
      <c r="F100">
        <f t="shared" si="30"/>
        <v>0</v>
      </c>
      <c r="G100">
        <f t="shared" si="30"/>
        <v>0</v>
      </c>
      <c r="H100">
        <f t="shared" si="30"/>
        <v>0</v>
      </c>
      <c r="I100">
        <f t="shared" si="30"/>
        <v>0</v>
      </c>
      <c r="J100">
        <f t="shared" si="30"/>
        <v>0</v>
      </c>
      <c r="K100">
        <f t="shared" si="30"/>
        <v>0</v>
      </c>
      <c r="L100">
        <f t="shared" si="30"/>
        <v>0</v>
      </c>
      <c r="M100">
        <f t="shared" si="30"/>
        <v>0</v>
      </c>
      <c r="N100">
        <f t="shared" si="30"/>
        <v>1.2345679012345678E-2</v>
      </c>
      <c r="O100">
        <f t="shared" si="30"/>
        <v>0</v>
      </c>
      <c r="P100">
        <f t="shared" si="30"/>
        <v>0</v>
      </c>
      <c r="Q100">
        <f t="shared" si="30"/>
        <v>0</v>
      </c>
      <c r="R100">
        <f t="shared" si="30"/>
        <v>0</v>
      </c>
      <c r="S100">
        <f t="shared" si="30"/>
        <v>0</v>
      </c>
      <c r="T100">
        <f t="shared" si="76"/>
        <v>0</v>
      </c>
      <c r="U100">
        <f t="shared" si="76"/>
        <v>2.5195263290501383E-4</v>
      </c>
      <c r="V100">
        <f t="shared" si="76"/>
        <v>0</v>
      </c>
      <c r="W100">
        <f t="shared" si="76"/>
        <v>0</v>
      </c>
      <c r="X100">
        <f t="shared" si="76"/>
        <v>0</v>
      </c>
      <c r="Y100">
        <f t="shared" si="76"/>
        <v>0</v>
      </c>
      <c r="Z100">
        <f t="shared" si="76"/>
        <v>6.2988158226253456E-3</v>
      </c>
      <c r="AA100">
        <f t="shared" si="76"/>
        <v>0</v>
      </c>
      <c r="AB100">
        <f t="shared" si="76"/>
        <v>2.5195263290501383E-4</v>
      </c>
      <c r="AC100">
        <f t="shared" si="76"/>
        <v>0</v>
      </c>
      <c r="AD100">
        <f t="shared" si="76"/>
        <v>0</v>
      </c>
      <c r="AE100">
        <f t="shared" si="76"/>
        <v>2.5195263290501383E-4</v>
      </c>
      <c r="AF100">
        <f t="shared" si="76"/>
        <v>0</v>
      </c>
      <c r="AG100">
        <f t="shared" si="32"/>
        <v>0</v>
      </c>
      <c r="AH100">
        <f t="shared" si="32"/>
        <v>0</v>
      </c>
      <c r="AI100">
        <f t="shared" si="32"/>
        <v>0</v>
      </c>
      <c r="AJ100">
        <f t="shared" si="32"/>
        <v>6.2988158226253456E-3</v>
      </c>
      <c r="AK100">
        <f t="shared" si="32"/>
        <v>0</v>
      </c>
      <c r="AL100">
        <f t="shared" si="32"/>
        <v>9.0702947845804974E-3</v>
      </c>
      <c r="AM100">
        <f t="shared" si="32"/>
        <v>0</v>
      </c>
      <c r="AN100">
        <f t="shared" si="32"/>
        <v>9.0954900478709994E-2</v>
      </c>
      <c r="AO100">
        <f t="shared" si="32"/>
        <v>0</v>
      </c>
      <c r="AP100">
        <f t="shared" si="32"/>
        <v>0</v>
      </c>
      <c r="AQ100">
        <f t="shared" si="32"/>
        <v>6.2988158226253456E-3</v>
      </c>
      <c r="AR100">
        <f t="shared" si="32"/>
        <v>3.6281179138321989E-2</v>
      </c>
      <c r="AS100">
        <f t="shared" si="32"/>
        <v>0</v>
      </c>
      <c r="AT100">
        <f t="shared" si="32"/>
        <v>0</v>
      </c>
      <c r="AU100">
        <f t="shared" si="32"/>
        <v>0</v>
      </c>
      <c r="AV100">
        <f t="shared" si="32"/>
        <v>0</v>
      </c>
      <c r="AW100">
        <f t="shared" ref="AW100:AZ100" si="79">(AW17/$B17)^2</f>
        <v>0</v>
      </c>
      <c r="AX100">
        <f t="shared" si="79"/>
        <v>0</v>
      </c>
      <c r="AY100">
        <f t="shared" si="79"/>
        <v>0</v>
      </c>
      <c r="AZ100">
        <f t="shared" si="79"/>
        <v>0</v>
      </c>
      <c r="BA100">
        <f t="shared" si="34"/>
        <v>0</v>
      </c>
      <c r="BB100">
        <f t="shared" si="34"/>
        <v>0</v>
      </c>
      <c r="BC100">
        <f t="shared" si="34"/>
        <v>0</v>
      </c>
      <c r="BD100">
        <f t="shared" si="34"/>
        <v>0</v>
      </c>
      <c r="BE100">
        <f t="shared" si="34"/>
        <v>0</v>
      </c>
      <c r="BF100">
        <f t="shared" si="34"/>
        <v>0</v>
      </c>
      <c r="BG100">
        <f t="shared" si="34"/>
        <v>0</v>
      </c>
      <c r="BH100">
        <f t="shared" si="34"/>
        <v>0</v>
      </c>
      <c r="BI100">
        <f t="shared" si="34"/>
        <v>0</v>
      </c>
      <c r="BJ100">
        <f t="shared" si="34"/>
        <v>2.5195263290501383E-4</v>
      </c>
      <c r="BK100">
        <f t="shared" si="34"/>
        <v>0</v>
      </c>
      <c r="BL100">
        <f t="shared" si="34"/>
        <v>0</v>
      </c>
      <c r="BM100">
        <f t="shared" si="34"/>
        <v>0</v>
      </c>
      <c r="BN100">
        <f t="shared" si="34"/>
        <v>0</v>
      </c>
      <c r="BO100">
        <f t="shared" si="34"/>
        <v>0</v>
      </c>
      <c r="BP100">
        <f t="shared" si="34"/>
        <v>0</v>
      </c>
      <c r="BQ100">
        <f t="shared" ref="BQ100:BR100" si="80">(BQ17/$B17)^2</f>
        <v>0</v>
      </c>
      <c r="BR100">
        <f t="shared" si="80"/>
        <v>0</v>
      </c>
      <c r="BT100" s="57">
        <f t="shared" si="39"/>
        <v>0.16880826404635924</v>
      </c>
    </row>
    <row r="101" spans="2:72" ht="15.75" x14ac:dyDescent="0.25">
      <c r="B101" s="42">
        <v>42526</v>
      </c>
      <c r="C101">
        <f t="shared" si="36"/>
        <v>0</v>
      </c>
      <c r="D101">
        <f t="shared" ref="D101:R116" si="81">(D18/$B18)^2</f>
        <v>0</v>
      </c>
      <c r="E101">
        <f t="shared" si="81"/>
        <v>0</v>
      </c>
      <c r="F101">
        <f t="shared" si="81"/>
        <v>0</v>
      </c>
      <c r="G101">
        <f t="shared" si="81"/>
        <v>0</v>
      </c>
      <c r="H101">
        <f t="shared" si="81"/>
        <v>0</v>
      </c>
      <c r="I101">
        <f t="shared" si="81"/>
        <v>5.9488399762046404E-4</v>
      </c>
      <c r="J101">
        <f t="shared" si="81"/>
        <v>0</v>
      </c>
      <c r="K101">
        <f t="shared" si="81"/>
        <v>0</v>
      </c>
      <c r="L101">
        <f t="shared" si="81"/>
        <v>0</v>
      </c>
      <c r="M101">
        <f t="shared" si="81"/>
        <v>0</v>
      </c>
      <c r="N101">
        <f t="shared" si="81"/>
        <v>1.4872099940511599E-2</v>
      </c>
      <c r="O101">
        <f t="shared" si="81"/>
        <v>0</v>
      </c>
      <c r="P101">
        <f t="shared" si="81"/>
        <v>0</v>
      </c>
      <c r="Q101">
        <f t="shared" si="81"/>
        <v>0</v>
      </c>
      <c r="R101">
        <f t="shared" si="81"/>
        <v>0</v>
      </c>
      <c r="S101">
        <f t="shared" ref="S101" si="82">(S18/$B18)^2</f>
        <v>0</v>
      </c>
      <c r="T101">
        <f t="shared" si="76"/>
        <v>0</v>
      </c>
      <c r="U101">
        <f t="shared" si="76"/>
        <v>0</v>
      </c>
      <c r="V101">
        <f t="shared" si="76"/>
        <v>0</v>
      </c>
      <c r="W101">
        <f t="shared" si="76"/>
        <v>9.5181439619274246E-3</v>
      </c>
      <c r="X101">
        <f t="shared" si="76"/>
        <v>0</v>
      </c>
      <c r="Y101">
        <f t="shared" si="76"/>
        <v>0</v>
      </c>
      <c r="Z101">
        <f t="shared" si="76"/>
        <v>1.4872099940511599E-2</v>
      </c>
      <c r="AA101">
        <f t="shared" si="76"/>
        <v>0</v>
      </c>
      <c r="AB101">
        <f t="shared" si="76"/>
        <v>5.3539559785841752E-3</v>
      </c>
      <c r="AC101">
        <f t="shared" si="76"/>
        <v>0</v>
      </c>
      <c r="AD101">
        <f t="shared" si="76"/>
        <v>0</v>
      </c>
      <c r="AE101">
        <f t="shared" si="76"/>
        <v>0</v>
      </c>
      <c r="AF101">
        <f t="shared" si="76"/>
        <v>0</v>
      </c>
      <c r="AG101">
        <f t="shared" si="76"/>
        <v>0</v>
      </c>
      <c r="AH101">
        <f t="shared" si="76"/>
        <v>0</v>
      </c>
      <c r="AI101">
        <f t="shared" si="76"/>
        <v>0</v>
      </c>
      <c r="AJ101">
        <f t="shared" ref="AG101:AY114" si="83">(AJ18/$B18)^2</f>
        <v>5.3539559785841752E-3</v>
      </c>
      <c r="AK101">
        <f t="shared" si="83"/>
        <v>0</v>
      </c>
      <c r="AL101">
        <f t="shared" si="83"/>
        <v>9.5181439619274246E-3</v>
      </c>
      <c r="AM101">
        <f t="shared" si="83"/>
        <v>0</v>
      </c>
      <c r="AN101">
        <f t="shared" si="83"/>
        <v>3.8072575847709698E-2</v>
      </c>
      <c r="AO101">
        <f t="shared" si="83"/>
        <v>0</v>
      </c>
      <c r="AP101">
        <f t="shared" si="83"/>
        <v>0</v>
      </c>
      <c r="AQ101">
        <f t="shared" si="83"/>
        <v>0</v>
      </c>
      <c r="AR101">
        <f t="shared" si="83"/>
        <v>1.4872099940511599E-2</v>
      </c>
      <c r="AS101">
        <f t="shared" si="83"/>
        <v>0</v>
      </c>
      <c r="AT101">
        <f t="shared" si="83"/>
        <v>0</v>
      </c>
      <c r="AU101">
        <f t="shared" si="83"/>
        <v>0</v>
      </c>
      <c r="AV101">
        <f t="shared" si="83"/>
        <v>0</v>
      </c>
      <c r="AW101">
        <f t="shared" si="83"/>
        <v>0</v>
      </c>
      <c r="AX101">
        <f t="shared" si="83"/>
        <v>0</v>
      </c>
      <c r="AY101">
        <f t="shared" si="83"/>
        <v>0</v>
      </c>
      <c r="AZ101">
        <f t="shared" ref="AZ101:BR115" si="84">(AZ18/$B18)^2</f>
        <v>0</v>
      </c>
      <c r="BA101">
        <f t="shared" si="84"/>
        <v>0</v>
      </c>
      <c r="BB101">
        <f t="shared" si="84"/>
        <v>0</v>
      </c>
      <c r="BC101">
        <f t="shared" si="84"/>
        <v>0</v>
      </c>
      <c r="BD101">
        <f t="shared" si="84"/>
        <v>5.9488399762046404E-4</v>
      </c>
      <c r="BE101">
        <f t="shared" si="84"/>
        <v>5.9488399762046404E-4</v>
      </c>
      <c r="BF101">
        <f t="shared" si="84"/>
        <v>0</v>
      </c>
      <c r="BG101">
        <f t="shared" si="84"/>
        <v>0</v>
      </c>
      <c r="BH101">
        <f t="shared" si="84"/>
        <v>0</v>
      </c>
      <c r="BI101">
        <f t="shared" si="84"/>
        <v>0</v>
      </c>
      <c r="BJ101">
        <f t="shared" si="84"/>
        <v>0</v>
      </c>
      <c r="BK101">
        <f t="shared" si="84"/>
        <v>0</v>
      </c>
      <c r="BL101">
        <f t="shared" si="84"/>
        <v>0</v>
      </c>
      <c r="BM101">
        <f t="shared" si="84"/>
        <v>0</v>
      </c>
      <c r="BN101">
        <f t="shared" si="84"/>
        <v>5.9488399762046404E-4</v>
      </c>
      <c r="BO101">
        <f t="shared" si="84"/>
        <v>0</v>
      </c>
      <c r="BP101">
        <f t="shared" si="84"/>
        <v>0</v>
      </c>
      <c r="BQ101">
        <f t="shared" si="84"/>
        <v>0</v>
      </c>
      <c r="BR101">
        <f t="shared" si="84"/>
        <v>0</v>
      </c>
      <c r="BT101" s="57">
        <f t="shared" si="39"/>
        <v>0.11481261154074954</v>
      </c>
    </row>
    <row r="102" spans="2:72" ht="15.75" x14ac:dyDescent="0.25">
      <c r="B102" s="42">
        <v>42527</v>
      </c>
      <c r="C102">
        <f t="shared" si="36"/>
        <v>0</v>
      </c>
      <c r="D102">
        <f t="shared" si="81"/>
        <v>0</v>
      </c>
      <c r="E102">
        <f t="shared" si="81"/>
        <v>0</v>
      </c>
      <c r="F102">
        <f t="shared" si="81"/>
        <v>0</v>
      </c>
      <c r="G102">
        <f t="shared" si="81"/>
        <v>0</v>
      </c>
      <c r="H102">
        <f t="shared" si="81"/>
        <v>0</v>
      </c>
      <c r="I102">
        <f t="shared" si="81"/>
        <v>1.8903591682419658E-3</v>
      </c>
      <c r="J102">
        <f t="shared" si="81"/>
        <v>0</v>
      </c>
      <c r="K102">
        <f t="shared" si="81"/>
        <v>0</v>
      </c>
      <c r="L102">
        <f t="shared" si="81"/>
        <v>1.1814744801512286E-4</v>
      </c>
      <c r="M102">
        <f t="shared" si="81"/>
        <v>0</v>
      </c>
      <c r="N102">
        <f t="shared" si="81"/>
        <v>5.7892249527410214E-3</v>
      </c>
      <c r="O102">
        <f t="shared" si="81"/>
        <v>0</v>
      </c>
      <c r="P102">
        <f t="shared" si="81"/>
        <v>0</v>
      </c>
      <c r="Q102">
        <f t="shared" si="81"/>
        <v>0</v>
      </c>
      <c r="R102">
        <f t="shared" si="81"/>
        <v>0</v>
      </c>
      <c r="S102">
        <f t="shared" ref="S102" si="85">(S19/$B19)^2</f>
        <v>0</v>
      </c>
      <c r="T102">
        <f t="shared" si="76"/>
        <v>0</v>
      </c>
      <c r="U102">
        <f t="shared" si="76"/>
        <v>0</v>
      </c>
      <c r="V102">
        <f t="shared" si="76"/>
        <v>0</v>
      </c>
      <c r="W102">
        <f t="shared" si="76"/>
        <v>8.6129489603024592E-2</v>
      </c>
      <c r="X102">
        <f t="shared" si="76"/>
        <v>0</v>
      </c>
      <c r="Y102">
        <f t="shared" si="76"/>
        <v>0</v>
      </c>
      <c r="Z102">
        <f t="shared" si="76"/>
        <v>2.9536862003780718E-3</v>
      </c>
      <c r="AA102">
        <f t="shared" si="76"/>
        <v>0</v>
      </c>
      <c r="AB102">
        <f t="shared" si="76"/>
        <v>4.7258979206049145E-4</v>
      </c>
      <c r="AC102">
        <f t="shared" si="76"/>
        <v>0</v>
      </c>
      <c r="AD102">
        <f t="shared" si="76"/>
        <v>0</v>
      </c>
      <c r="AE102">
        <f t="shared" si="76"/>
        <v>0</v>
      </c>
      <c r="AF102">
        <f t="shared" si="76"/>
        <v>0</v>
      </c>
      <c r="AG102">
        <f t="shared" si="83"/>
        <v>0</v>
      </c>
      <c r="AH102">
        <f t="shared" si="83"/>
        <v>0</v>
      </c>
      <c r="AI102">
        <f t="shared" si="83"/>
        <v>0</v>
      </c>
      <c r="AJ102">
        <f t="shared" si="83"/>
        <v>4.2533081285444233E-3</v>
      </c>
      <c r="AK102">
        <f t="shared" si="83"/>
        <v>0</v>
      </c>
      <c r="AL102">
        <f t="shared" si="83"/>
        <v>1.1814744801512287E-2</v>
      </c>
      <c r="AM102">
        <f t="shared" si="83"/>
        <v>0</v>
      </c>
      <c r="AN102">
        <f t="shared" si="83"/>
        <v>3.4144612476370503E-2</v>
      </c>
      <c r="AO102">
        <f t="shared" si="83"/>
        <v>0</v>
      </c>
      <c r="AP102">
        <f t="shared" si="83"/>
        <v>0</v>
      </c>
      <c r="AQ102">
        <f t="shared" si="83"/>
        <v>1.8903591682419658E-3</v>
      </c>
      <c r="AR102">
        <f t="shared" si="83"/>
        <v>5.7892249527410214E-3</v>
      </c>
      <c r="AS102">
        <f t="shared" si="83"/>
        <v>0</v>
      </c>
      <c r="AT102">
        <f t="shared" si="83"/>
        <v>0</v>
      </c>
      <c r="AU102">
        <f t="shared" si="83"/>
        <v>0</v>
      </c>
      <c r="AV102">
        <f t="shared" si="83"/>
        <v>0</v>
      </c>
      <c r="AW102">
        <f t="shared" si="83"/>
        <v>0</v>
      </c>
      <c r="AX102">
        <f t="shared" si="83"/>
        <v>0</v>
      </c>
      <c r="AY102">
        <f t="shared" si="83"/>
        <v>0</v>
      </c>
      <c r="AZ102">
        <f t="shared" ref="AZ102" si="86">(AZ19/$B19)^2</f>
        <v>0</v>
      </c>
      <c r="BA102">
        <f t="shared" si="84"/>
        <v>0</v>
      </c>
      <c r="BB102">
        <f t="shared" si="84"/>
        <v>0</v>
      </c>
      <c r="BC102">
        <f t="shared" si="84"/>
        <v>0</v>
      </c>
      <c r="BD102">
        <f t="shared" si="84"/>
        <v>4.7258979206049145E-4</v>
      </c>
      <c r="BE102">
        <f t="shared" si="84"/>
        <v>0</v>
      </c>
      <c r="BF102">
        <f t="shared" si="84"/>
        <v>0</v>
      </c>
      <c r="BG102">
        <f t="shared" si="84"/>
        <v>0</v>
      </c>
      <c r="BH102">
        <f t="shared" si="84"/>
        <v>0</v>
      </c>
      <c r="BI102">
        <f t="shared" si="84"/>
        <v>0</v>
      </c>
      <c r="BJ102">
        <f t="shared" si="84"/>
        <v>0</v>
      </c>
      <c r="BK102">
        <f t="shared" si="84"/>
        <v>0</v>
      </c>
      <c r="BL102">
        <f t="shared" si="84"/>
        <v>0</v>
      </c>
      <c r="BM102">
        <f t="shared" si="84"/>
        <v>0</v>
      </c>
      <c r="BN102">
        <f t="shared" si="84"/>
        <v>0</v>
      </c>
      <c r="BO102">
        <f t="shared" si="84"/>
        <v>0</v>
      </c>
      <c r="BP102">
        <f t="shared" si="84"/>
        <v>0</v>
      </c>
      <c r="BQ102">
        <f t="shared" si="84"/>
        <v>0</v>
      </c>
      <c r="BR102">
        <f t="shared" si="84"/>
        <v>0</v>
      </c>
      <c r="BT102" s="57">
        <f t="shared" si="39"/>
        <v>0.15571833648393199</v>
      </c>
    </row>
    <row r="103" spans="2:72" ht="15.75" x14ac:dyDescent="0.25">
      <c r="B103" s="42">
        <v>42528</v>
      </c>
      <c r="C103">
        <f t="shared" si="36"/>
        <v>0</v>
      </c>
      <c r="D103">
        <f t="shared" si="81"/>
        <v>0</v>
      </c>
      <c r="E103">
        <f t="shared" si="81"/>
        <v>0</v>
      </c>
      <c r="F103">
        <f t="shared" si="81"/>
        <v>0</v>
      </c>
      <c r="G103">
        <f t="shared" si="81"/>
        <v>0</v>
      </c>
      <c r="H103">
        <f t="shared" si="81"/>
        <v>0</v>
      </c>
      <c r="I103">
        <f t="shared" si="81"/>
        <v>5.049867440979674E-4</v>
      </c>
      <c r="J103">
        <f t="shared" si="81"/>
        <v>0</v>
      </c>
      <c r="K103">
        <f t="shared" si="81"/>
        <v>0</v>
      </c>
      <c r="L103">
        <f t="shared" si="81"/>
        <v>0</v>
      </c>
      <c r="M103">
        <f t="shared" si="81"/>
        <v>0</v>
      </c>
      <c r="N103">
        <f t="shared" si="81"/>
        <v>1.0225981567983839E-2</v>
      </c>
      <c r="O103">
        <f t="shared" si="81"/>
        <v>0</v>
      </c>
      <c r="P103">
        <f t="shared" si="81"/>
        <v>0</v>
      </c>
      <c r="Q103">
        <f t="shared" si="81"/>
        <v>0</v>
      </c>
      <c r="R103">
        <f t="shared" si="81"/>
        <v>0</v>
      </c>
      <c r="S103">
        <f t="shared" ref="S103" si="87">(S20/$B20)^2</f>
        <v>0</v>
      </c>
      <c r="T103">
        <f t="shared" si="76"/>
        <v>0</v>
      </c>
      <c r="U103">
        <f t="shared" si="76"/>
        <v>0</v>
      </c>
      <c r="V103">
        <f t="shared" si="76"/>
        <v>0</v>
      </c>
      <c r="W103">
        <f t="shared" si="76"/>
        <v>0.12927660648907965</v>
      </c>
      <c r="X103">
        <f t="shared" si="76"/>
        <v>0</v>
      </c>
      <c r="Y103">
        <f t="shared" si="76"/>
        <v>0</v>
      </c>
      <c r="Z103">
        <f t="shared" si="76"/>
        <v>4.5448806968817063E-3</v>
      </c>
      <c r="AA103">
        <f t="shared" si="76"/>
        <v>0</v>
      </c>
      <c r="AB103">
        <f t="shared" si="76"/>
        <v>1.1362201742204266E-3</v>
      </c>
      <c r="AC103">
        <f t="shared" si="76"/>
        <v>0</v>
      </c>
      <c r="AD103">
        <f t="shared" si="76"/>
        <v>0</v>
      </c>
      <c r="AE103">
        <f t="shared" si="76"/>
        <v>5.049867440979674E-4</v>
      </c>
      <c r="AF103">
        <f t="shared" si="76"/>
        <v>0</v>
      </c>
      <c r="AG103">
        <f t="shared" si="83"/>
        <v>0</v>
      </c>
      <c r="AH103">
        <f t="shared" si="83"/>
        <v>0</v>
      </c>
      <c r="AI103">
        <f t="shared" si="83"/>
        <v>1.2624668602449185E-4</v>
      </c>
      <c r="AJ103">
        <f t="shared" si="83"/>
        <v>2.0199469763918696E-3</v>
      </c>
      <c r="AK103">
        <f t="shared" si="83"/>
        <v>0</v>
      </c>
      <c r="AL103">
        <f t="shared" si="83"/>
        <v>0</v>
      </c>
      <c r="AM103">
        <f t="shared" si="83"/>
        <v>0</v>
      </c>
      <c r="AN103">
        <f t="shared" si="83"/>
        <v>8.0797879055674784E-3</v>
      </c>
      <c r="AO103">
        <f t="shared" si="83"/>
        <v>0</v>
      </c>
      <c r="AP103">
        <f t="shared" si="83"/>
        <v>0</v>
      </c>
      <c r="AQ103">
        <f t="shared" si="83"/>
        <v>4.5448806968817063E-3</v>
      </c>
      <c r="AR103">
        <f t="shared" si="83"/>
        <v>1.8179522787526825E-2</v>
      </c>
      <c r="AS103">
        <f t="shared" si="83"/>
        <v>0</v>
      </c>
      <c r="AT103">
        <f t="shared" si="83"/>
        <v>0</v>
      </c>
      <c r="AU103">
        <f t="shared" si="83"/>
        <v>0</v>
      </c>
      <c r="AV103">
        <f t="shared" si="83"/>
        <v>0</v>
      </c>
      <c r="AW103">
        <f t="shared" si="83"/>
        <v>0</v>
      </c>
      <c r="AX103">
        <f t="shared" si="83"/>
        <v>0</v>
      </c>
      <c r="AY103">
        <f t="shared" si="83"/>
        <v>0</v>
      </c>
      <c r="AZ103">
        <f t="shared" ref="AZ103" si="88">(AZ20/$B20)^2</f>
        <v>0</v>
      </c>
      <c r="BA103">
        <f t="shared" si="84"/>
        <v>0</v>
      </c>
      <c r="BB103">
        <f t="shared" si="84"/>
        <v>0</v>
      </c>
      <c r="BC103">
        <f t="shared" si="84"/>
        <v>0</v>
      </c>
      <c r="BD103">
        <f t="shared" si="84"/>
        <v>0</v>
      </c>
      <c r="BE103">
        <f t="shared" si="84"/>
        <v>0</v>
      </c>
      <c r="BF103">
        <f t="shared" si="84"/>
        <v>1.2624668602449185E-4</v>
      </c>
      <c r="BG103">
        <f t="shared" si="84"/>
        <v>0</v>
      </c>
      <c r="BH103">
        <f t="shared" si="84"/>
        <v>0</v>
      </c>
      <c r="BI103">
        <f t="shared" si="84"/>
        <v>0</v>
      </c>
      <c r="BJ103">
        <f t="shared" si="84"/>
        <v>0</v>
      </c>
      <c r="BK103">
        <f t="shared" si="84"/>
        <v>0</v>
      </c>
      <c r="BL103">
        <f t="shared" si="84"/>
        <v>1.2624668602449185E-4</v>
      </c>
      <c r="BM103">
        <f t="shared" si="84"/>
        <v>0</v>
      </c>
      <c r="BN103">
        <f t="shared" si="84"/>
        <v>0</v>
      </c>
      <c r="BO103">
        <f t="shared" si="84"/>
        <v>1.2624668602449185E-4</v>
      </c>
      <c r="BP103">
        <f t="shared" si="84"/>
        <v>1.2624668602449185E-4</v>
      </c>
      <c r="BQ103">
        <f t="shared" si="84"/>
        <v>0</v>
      </c>
      <c r="BR103">
        <f t="shared" si="84"/>
        <v>0</v>
      </c>
      <c r="BT103" s="57">
        <f t="shared" si="39"/>
        <v>0.17964903421285189</v>
      </c>
    </row>
    <row r="104" spans="2:72" ht="15.75" x14ac:dyDescent="0.25">
      <c r="B104" s="42">
        <v>42529</v>
      </c>
      <c r="C104">
        <f t="shared" si="36"/>
        <v>0</v>
      </c>
      <c r="D104">
        <f t="shared" si="81"/>
        <v>0</v>
      </c>
      <c r="E104">
        <f t="shared" si="81"/>
        <v>0</v>
      </c>
      <c r="F104">
        <f t="shared" si="81"/>
        <v>0</v>
      </c>
      <c r="G104">
        <f t="shared" si="81"/>
        <v>0</v>
      </c>
      <c r="H104">
        <f t="shared" si="81"/>
        <v>0</v>
      </c>
      <c r="I104">
        <f t="shared" si="81"/>
        <v>2.0134779750164366E-3</v>
      </c>
      <c r="J104">
        <f t="shared" si="81"/>
        <v>0</v>
      </c>
      <c r="K104">
        <f t="shared" si="81"/>
        <v>4.1091387245233394E-5</v>
      </c>
      <c r="L104">
        <f t="shared" si="81"/>
        <v>0</v>
      </c>
      <c r="M104">
        <f t="shared" si="81"/>
        <v>0</v>
      </c>
      <c r="N104">
        <f t="shared" si="81"/>
        <v>3.3284023668639058E-3</v>
      </c>
      <c r="O104">
        <f t="shared" si="81"/>
        <v>0</v>
      </c>
      <c r="P104">
        <f t="shared" si="81"/>
        <v>0</v>
      </c>
      <c r="Q104">
        <f t="shared" si="81"/>
        <v>0</v>
      </c>
      <c r="R104">
        <f t="shared" si="81"/>
        <v>0</v>
      </c>
      <c r="S104">
        <f t="shared" ref="S104" si="89">(S21/$B21)^2</f>
        <v>0</v>
      </c>
      <c r="T104">
        <f t="shared" si="76"/>
        <v>0</v>
      </c>
      <c r="U104">
        <f t="shared" si="76"/>
        <v>0</v>
      </c>
      <c r="V104">
        <f t="shared" si="76"/>
        <v>0</v>
      </c>
      <c r="W104">
        <f t="shared" si="76"/>
        <v>0.16831032215647598</v>
      </c>
      <c r="X104">
        <f t="shared" si="76"/>
        <v>0</v>
      </c>
      <c r="Y104">
        <f t="shared" si="76"/>
        <v>0</v>
      </c>
      <c r="Z104">
        <f t="shared" si="76"/>
        <v>2.6298487836949372E-3</v>
      </c>
      <c r="AA104">
        <f t="shared" si="76"/>
        <v>0</v>
      </c>
      <c r="AB104">
        <f t="shared" si="76"/>
        <v>1.4792899408284025E-3</v>
      </c>
      <c r="AC104">
        <f t="shared" si="76"/>
        <v>0</v>
      </c>
      <c r="AD104">
        <f t="shared" si="76"/>
        <v>0</v>
      </c>
      <c r="AE104">
        <f t="shared" si="76"/>
        <v>0</v>
      </c>
      <c r="AF104">
        <f t="shared" si="76"/>
        <v>0</v>
      </c>
      <c r="AG104">
        <f t="shared" si="83"/>
        <v>4.1091387245233394E-5</v>
      </c>
      <c r="AH104">
        <f t="shared" si="83"/>
        <v>0</v>
      </c>
      <c r="AI104">
        <f t="shared" si="83"/>
        <v>0</v>
      </c>
      <c r="AJ104">
        <f t="shared" si="83"/>
        <v>4.9720578566732412E-3</v>
      </c>
      <c r="AK104">
        <f t="shared" si="83"/>
        <v>0</v>
      </c>
      <c r="AL104">
        <f t="shared" si="83"/>
        <v>1.0519395134779749E-2</v>
      </c>
      <c r="AM104">
        <f t="shared" si="83"/>
        <v>0</v>
      </c>
      <c r="AN104">
        <f t="shared" si="83"/>
        <v>6.9444444444444441E-3</v>
      </c>
      <c r="AO104">
        <f t="shared" si="83"/>
        <v>0</v>
      </c>
      <c r="AP104">
        <f t="shared" si="83"/>
        <v>0</v>
      </c>
      <c r="AQ104">
        <f t="shared" si="83"/>
        <v>4.1091387245233394E-5</v>
      </c>
      <c r="AR104">
        <f t="shared" si="83"/>
        <v>8.0539119000657463E-3</v>
      </c>
      <c r="AS104">
        <f t="shared" si="83"/>
        <v>0</v>
      </c>
      <c r="AT104">
        <f t="shared" si="83"/>
        <v>0</v>
      </c>
      <c r="AU104">
        <f t="shared" si="83"/>
        <v>0</v>
      </c>
      <c r="AV104">
        <f t="shared" si="83"/>
        <v>0</v>
      </c>
      <c r="AW104">
        <f t="shared" si="83"/>
        <v>0</v>
      </c>
      <c r="AX104">
        <f t="shared" si="83"/>
        <v>0</v>
      </c>
      <c r="AY104">
        <f t="shared" si="83"/>
        <v>0</v>
      </c>
      <c r="AZ104">
        <f t="shared" ref="AZ104" si="90">(AZ21/$B21)^2</f>
        <v>0</v>
      </c>
      <c r="BA104">
        <f t="shared" si="84"/>
        <v>0</v>
      </c>
      <c r="BB104">
        <f t="shared" si="84"/>
        <v>0</v>
      </c>
      <c r="BC104">
        <f t="shared" si="84"/>
        <v>0</v>
      </c>
      <c r="BD104">
        <f t="shared" si="84"/>
        <v>4.1091387245233394E-5</v>
      </c>
      <c r="BE104">
        <f t="shared" si="84"/>
        <v>0</v>
      </c>
      <c r="BF104">
        <f t="shared" si="84"/>
        <v>0</v>
      </c>
      <c r="BG104">
        <f t="shared" si="84"/>
        <v>0</v>
      </c>
      <c r="BH104">
        <f t="shared" si="84"/>
        <v>0</v>
      </c>
      <c r="BI104">
        <f t="shared" si="84"/>
        <v>0</v>
      </c>
      <c r="BJ104">
        <f t="shared" si="84"/>
        <v>1.6436554898093358E-4</v>
      </c>
      <c r="BK104">
        <f t="shared" si="84"/>
        <v>0</v>
      </c>
      <c r="BL104">
        <f t="shared" si="84"/>
        <v>0</v>
      </c>
      <c r="BM104">
        <f t="shared" si="84"/>
        <v>0</v>
      </c>
      <c r="BN104">
        <f t="shared" si="84"/>
        <v>0</v>
      </c>
      <c r="BO104">
        <f t="shared" si="84"/>
        <v>0</v>
      </c>
      <c r="BP104">
        <f t="shared" si="84"/>
        <v>1.6436554898093358E-4</v>
      </c>
      <c r="BQ104">
        <f t="shared" si="84"/>
        <v>0</v>
      </c>
      <c r="BR104">
        <f t="shared" si="84"/>
        <v>0</v>
      </c>
      <c r="BT104" s="57">
        <f t="shared" si="39"/>
        <v>0.20874424720578566</v>
      </c>
    </row>
    <row r="105" spans="2:72" ht="15.75" x14ac:dyDescent="0.25">
      <c r="B105" s="42">
        <v>42530</v>
      </c>
      <c r="C105">
        <f t="shared" si="36"/>
        <v>0</v>
      </c>
      <c r="D105">
        <f t="shared" si="81"/>
        <v>0</v>
      </c>
      <c r="E105">
        <f t="shared" si="81"/>
        <v>0</v>
      </c>
      <c r="F105">
        <f t="shared" si="81"/>
        <v>0</v>
      </c>
      <c r="G105">
        <f t="shared" si="81"/>
        <v>0</v>
      </c>
      <c r="H105">
        <f t="shared" si="81"/>
        <v>0</v>
      </c>
      <c r="I105">
        <f t="shared" si="81"/>
        <v>0</v>
      </c>
      <c r="J105">
        <f t="shared" si="81"/>
        <v>0</v>
      </c>
      <c r="K105">
        <f t="shared" si="81"/>
        <v>0</v>
      </c>
      <c r="L105">
        <f t="shared" si="81"/>
        <v>0</v>
      </c>
      <c r="M105">
        <f t="shared" si="81"/>
        <v>0</v>
      </c>
      <c r="N105">
        <f t="shared" si="81"/>
        <v>8.6505190311418688E-4</v>
      </c>
      <c r="O105">
        <f t="shared" si="81"/>
        <v>0</v>
      </c>
      <c r="P105">
        <f t="shared" si="81"/>
        <v>0</v>
      </c>
      <c r="Q105">
        <f t="shared" si="81"/>
        <v>0</v>
      </c>
      <c r="R105">
        <f t="shared" si="81"/>
        <v>0</v>
      </c>
      <c r="S105">
        <f t="shared" ref="S105" si="91">(S22/$B22)^2</f>
        <v>0</v>
      </c>
      <c r="T105">
        <f t="shared" si="76"/>
        <v>0</v>
      </c>
      <c r="U105">
        <f t="shared" si="76"/>
        <v>0</v>
      </c>
      <c r="V105">
        <f t="shared" si="76"/>
        <v>0</v>
      </c>
      <c r="W105">
        <f t="shared" si="76"/>
        <v>0.29927335640138414</v>
      </c>
      <c r="X105">
        <f t="shared" si="76"/>
        <v>0</v>
      </c>
      <c r="Y105">
        <f t="shared" si="76"/>
        <v>0</v>
      </c>
      <c r="Z105">
        <f t="shared" si="76"/>
        <v>1.3840830449826988E-4</v>
      </c>
      <c r="AA105">
        <f t="shared" si="76"/>
        <v>0</v>
      </c>
      <c r="AB105">
        <f t="shared" si="76"/>
        <v>1.245674740484429E-3</v>
      </c>
      <c r="AC105">
        <f t="shared" si="76"/>
        <v>0</v>
      </c>
      <c r="AD105">
        <f t="shared" si="76"/>
        <v>0</v>
      </c>
      <c r="AE105">
        <f t="shared" si="76"/>
        <v>0</v>
      </c>
      <c r="AF105">
        <f t="shared" si="76"/>
        <v>0</v>
      </c>
      <c r="AG105">
        <f t="shared" si="83"/>
        <v>0</v>
      </c>
      <c r="AH105">
        <f t="shared" si="83"/>
        <v>0</v>
      </c>
      <c r="AI105">
        <f t="shared" si="83"/>
        <v>0</v>
      </c>
      <c r="AJ105">
        <f t="shared" si="83"/>
        <v>1.6955017301038063E-3</v>
      </c>
      <c r="AK105">
        <f t="shared" si="83"/>
        <v>0</v>
      </c>
      <c r="AL105">
        <f t="shared" si="83"/>
        <v>1.245674740484429E-3</v>
      </c>
      <c r="AM105">
        <f t="shared" si="83"/>
        <v>0</v>
      </c>
      <c r="AN105">
        <f t="shared" si="83"/>
        <v>2.71280276816609E-2</v>
      </c>
      <c r="AO105">
        <f t="shared" si="83"/>
        <v>3.460207612456747E-5</v>
      </c>
      <c r="AP105">
        <f t="shared" si="83"/>
        <v>0</v>
      </c>
      <c r="AQ105">
        <f t="shared" si="83"/>
        <v>8.6505190311418688E-4</v>
      </c>
      <c r="AR105">
        <f t="shared" si="83"/>
        <v>7.785467128027683E-3</v>
      </c>
      <c r="AS105">
        <f t="shared" si="83"/>
        <v>0</v>
      </c>
      <c r="AT105">
        <f t="shared" si="83"/>
        <v>0</v>
      </c>
      <c r="AU105">
        <f t="shared" si="83"/>
        <v>0</v>
      </c>
      <c r="AV105">
        <f t="shared" si="83"/>
        <v>0</v>
      </c>
      <c r="AW105">
        <f t="shared" si="83"/>
        <v>0</v>
      </c>
      <c r="AX105">
        <f t="shared" si="83"/>
        <v>0</v>
      </c>
      <c r="AY105">
        <f t="shared" si="83"/>
        <v>0</v>
      </c>
      <c r="AZ105">
        <f t="shared" ref="AZ105" si="92">(AZ22/$B22)^2</f>
        <v>0</v>
      </c>
      <c r="BA105">
        <f t="shared" si="84"/>
        <v>0</v>
      </c>
      <c r="BB105">
        <f t="shared" si="84"/>
        <v>0</v>
      </c>
      <c r="BC105">
        <f t="shared" si="84"/>
        <v>0</v>
      </c>
      <c r="BD105">
        <f t="shared" si="84"/>
        <v>3.460207612456747E-5</v>
      </c>
      <c r="BE105">
        <f t="shared" si="84"/>
        <v>0</v>
      </c>
      <c r="BF105">
        <f t="shared" si="84"/>
        <v>0</v>
      </c>
      <c r="BG105">
        <f t="shared" si="84"/>
        <v>0</v>
      </c>
      <c r="BH105">
        <f t="shared" si="84"/>
        <v>0</v>
      </c>
      <c r="BI105">
        <f t="shared" si="84"/>
        <v>0</v>
      </c>
      <c r="BJ105">
        <f t="shared" si="84"/>
        <v>0</v>
      </c>
      <c r="BK105">
        <f t="shared" si="84"/>
        <v>0</v>
      </c>
      <c r="BL105">
        <f t="shared" si="84"/>
        <v>0</v>
      </c>
      <c r="BM105">
        <f t="shared" si="84"/>
        <v>0</v>
      </c>
      <c r="BN105">
        <f t="shared" si="84"/>
        <v>0</v>
      </c>
      <c r="BO105">
        <f t="shared" si="84"/>
        <v>0</v>
      </c>
      <c r="BP105">
        <f t="shared" si="84"/>
        <v>3.460207612456747E-5</v>
      </c>
      <c r="BQ105">
        <f t="shared" si="84"/>
        <v>0</v>
      </c>
      <c r="BR105">
        <f t="shared" si="84"/>
        <v>0</v>
      </c>
      <c r="BT105" s="57">
        <f t="shared" si="39"/>
        <v>0.3403460207612457</v>
      </c>
    </row>
    <row r="106" spans="2:72" ht="15.75" x14ac:dyDescent="0.25">
      <c r="B106" s="42">
        <v>42532</v>
      </c>
      <c r="C106">
        <f t="shared" si="36"/>
        <v>0</v>
      </c>
      <c r="D106">
        <f t="shared" si="81"/>
        <v>0</v>
      </c>
      <c r="E106">
        <f t="shared" si="81"/>
        <v>0</v>
      </c>
      <c r="F106">
        <f t="shared" si="81"/>
        <v>0</v>
      </c>
      <c r="G106">
        <f t="shared" si="81"/>
        <v>0</v>
      </c>
      <c r="H106">
        <f t="shared" si="81"/>
        <v>0</v>
      </c>
      <c r="I106">
        <f t="shared" si="81"/>
        <v>5.408328826392644E-4</v>
      </c>
      <c r="J106">
        <f t="shared" si="81"/>
        <v>0</v>
      </c>
      <c r="K106">
        <f t="shared" si="81"/>
        <v>5.408328826392644E-4</v>
      </c>
      <c r="L106">
        <f t="shared" si="81"/>
        <v>0</v>
      </c>
      <c r="M106">
        <f t="shared" si="81"/>
        <v>0</v>
      </c>
      <c r="N106">
        <f t="shared" si="81"/>
        <v>4.8674959437533805E-3</v>
      </c>
      <c r="O106">
        <f t="shared" si="81"/>
        <v>0</v>
      </c>
      <c r="P106">
        <f t="shared" si="81"/>
        <v>0</v>
      </c>
      <c r="Q106">
        <f t="shared" si="81"/>
        <v>0</v>
      </c>
      <c r="R106">
        <f t="shared" si="81"/>
        <v>0</v>
      </c>
      <c r="S106">
        <f t="shared" ref="S106" si="93">(S23/$B23)^2</f>
        <v>0</v>
      </c>
      <c r="T106">
        <f t="shared" si="76"/>
        <v>0</v>
      </c>
      <c r="U106">
        <f t="shared" si="76"/>
        <v>0</v>
      </c>
      <c r="V106">
        <f t="shared" si="76"/>
        <v>0</v>
      </c>
      <c r="W106">
        <f t="shared" si="76"/>
        <v>9.1400757166035684E-2</v>
      </c>
      <c r="X106">
        <f t="shared" si="76"/>
        <v>5.408328826392644E-4</v>
      </c>
      <c r="Y106">
        <f t="shared" si="76"/>
        <v>0</v>
      </c>
      <c r="Z106">
        <f t="shared" si="76"/>
        <v>5.408328826392644E-4</v>
      </c>
      <c r="AA106">
        <f t="shared" si="76"/>
        <v>0</v>
      </c>
      <c r="AB106">
        <f t="shared" si="76"/>
        <v>2.1633315305570576E-3</v>
      </c>
      <c r="AC106">
        <f t="shared" si="76"/>
        <v>0</v>
      </c>
      <c r="AD106">
        <f t="shared" si="76"/>
        <v>0</v>
      </c>
      <c r="AE106">
        <f t="shared" si="76"/>
        <v>0</v>
      </c>
      <c r="AF106">
        <f t="shared" si="76"/>
        <v>0</v>
      </c>
      <c r="AG106">
        <f t="shared" si="83"/>
        <v>0</v>
      </c>
      <c r="AH106">
        <f t="shared" si="83"/>
        <v>0</v>
      </c>
      <c r="AI106">
        <f t="shared" si="83"/>
        <v>0</v>
      </c>
      <c r="AJ106">
        <f t="shared" si="83"/>
        <v>1.3520822065981611E-2</v>
      </c>
      <c r="AK106">
        <f t="shared" si="83"/>
        <v>0</v>
      </c>
      <c r="AL106">
        <f t="shared" si="83"/>
        <v>2.1633315305570576E-3</v>
      </c>
      <c r="AM106">
        <f t="shared" si="83"/>
        <v>0</v>
      </c>
      <c r="AN106">
        <f t="shared" si="83"/>
        <v>6.5440778799351007E-2</v>
      </c>
      <c r="AO106">
        <f t="shared" si="83"/>
        <v>0</v>
      </c>
      <c r="AP106">
        <f t="shared" si="83"/>
        <v>0</v>
      </c>
      <c r="AQ106">
        <f t="shared" si="83"/>
        <v>5.408328826392644E-4</v>
      </c>
      <c r="AR106">
        <f t="shared" si="83"/>
        <v>2.1633315305570576E-3</v>
      </c>
      <c r="AS106">
        <f t="shared" si="83"/>
        <v>0</v>
      </c>
      <c r="AT106">
        <f t="shared" si="83"/>
        <v>0</v>
      </c>
      <c r="AU106">
        <f t="shared" si="83"/>
        <v>0</v>
      </c>
      <c r="AV106">
        <f t="shared" si="83"/>
        <v>0</v>
      </c>
      <c r="AW106">
        <f t="shared" si="83"/>
        <v>0</v>
      </c>
      <c r="AX106">
        <f t="shared" si="83"/>
        <v>0</v>
      </c>
      <c r="AY106">
        <f t="shared" si="83"/>
        <v>0</v>
      </c>
      <c r="AZ106">
        <f t="shared" ref="AZ106" si="94">(AZ23/$B23)^2</f>
        <v>0</v>
      </c>
      <c r="BA106">
        <f t="shared" si="84"/>
        <v>0</v>
      </c>
      <c r="BB106">
        <f t="shared" si="84"/>
        <v>0</v>
      </c>
      <c r="BC106">
        <f t="shared" si="84"/>
        <v>0</v>
      </c>
      <c r="BD106">
        <f t="shared" si="84"/>
        <v>0</v>
      </c>
      <c r="BE106">
        <f t="shared" si="84"/>
        <v>0</v>
      </c>
      <c r="BF106">
        <f t="shared" si="84"/>
        <v>0</v>
      </c>
      <c r="BG106">
        <f t="shared" si="84"/>
        <v>0</v>
      </c>
      <c r="BH106">
        <f t="shared" si="84"/>
        <v>0</v>
      </c>
      <c r="BI106">
        <f t="shared" si="84"/>
        <v>0</v>
      </c>
      <c r="BJ106">
        <f t="shared" si="84"/>
        <v>0</v>
      </c>
      <c r="BK106">
        <f t="shared" si="84"/>
        <v>0</v>
      </c>
      <c r="BL106">
        <f t="shared" si="84"/>
        <v>0</v>
      </c>
      <c r="BM106">
        <f t="shared" si="84"/>
        <v>0</v>
      </c>
      <c r="BN106">
        <f t="shared" si="84"/>
        <v>0</v>
      </c>
      <c r="BO106">
        <f t="shared" si="84"/>
        <v>0</v>
      </c>
      <c r="BP106">
        <f t="shared" si="84"/>
        <v>0</v>
      </c>
      <c r="BQ106">
        <f t="shared" si="84"/>
        <v>0</v>
      </c>
      <c r="BR106">
        <f t="shared" si="84"/>
        <v>0</v>
      </c>
      <c r="BT106" s="57">
        <f t="shared" si="39"/>
        <v>0.18442401297998917</v>
      </c>
    </row>
    <row r="107" spans="2:72" ht="15.75" x14ac:dyDescent="0.25">
      <c r="B107" s="42">
        <v>42533</v>
      </c>
      <c r="C107">
        <f t="shared" si="36"/>
        <v>0</v>
      </c>
      <c r="D107">
        <f t="shared" si="81"/>
        <v>0</v>
      </c>
      <c r="E107">
        <f t="shared" si="81"/>
        <v>0</v>
      </c>
      <c r="F107">
        <f t="shared" si="81"/>
        <v>0</v>
      </c>
      <c r="G107">
        <f t="shared" si="81"/>
        <v>0</v>
      </c>
      <c r="H107">
        <f t="shared" si="81"/>
        <v>0</v>
      </c>
      <c r="I107">
        <f t="shared" si="81"/>
        <v>0</v>
      </c>
      <c r="J107">
        <f t="shared" si="81"/>
        <v>0</v>
      </c>
      <c r="K107">
        <f t="shared" si="81"/>
        <v>0</v>
      </c>
      <c r="L107">
        <f t="shared" si="81"/>
        <v>0</v>
      </c>
      <c r="M107">
        <f t="shared" si="81"/>
        <v>0</v>
      </c>
      <c r="N107">
        <f t="shared" si="81"/>
        <v>4.3075827696689217E-2</v>
      </c>
      <c r="O107">
        <f t="shared" si="81"/>
        <v>0</v>
      </c>
      <c r="P107">
        <f t="shared" si="81"/>
        <v>0</v>
      </c>
      <c r="Q107">
        <f t="shared" si="81"/>
        <v>0</v>
      </c>
      <c r="R107">
        <f t="shared" si="81"/>
        <v>0</v>
      </c>
      <c r="S107">
        <f t="shared" ref="S107" si="95">(S24/$B24)^2</f>
        <v>0</v>
      </c>
      <c r="T107">
        <f t="shared" si="76"/>
        <v>0</v>
      </c>
      <c r="U107">
        <f t="shared" si="76"/>
        <v>0</v>
      </c>
      <c r="V107">
        <f t="shared" si="76"/>
        <v>0</v>
      </c>
      <c r="W107">
        <f t="shared" si="76"/>
        <v>3.55998576005696E-2</v>
      </c>
      <c r="X107">
        <f t="shared" si="76"/>
        <v>0</v>
      </c>
      <c r="Y107">
        <f t="shared" si="76"/>
        <v>0</v>
      </c>
      <c r="Z107">
        <f t="shared" si="76"/>
        <v>1.4239943040227838E-3</v>
      </c>
      <c r="AA107">
        <f t="shared" si="76"/>
        <v>0</v>
      </c>
      <c r="AB107">
        <f t="shared" si="76"/>
        <v>3.203987184051264E-3</v>
      </c>
      <c r="AC107">
        <f t="shared" si="76"/>
        <v>0</v>
      </c>
      <c r="AD107">
        <f t="shared" si="76"/>
        <v>0</v>
      </c>
      <c r="AE107">
        <f t="shared" si="76"/>
        <v>3.5599857600569594E-4</v>
      </c>
      <c r="AF107">
        <f t="shared" si="76"/>
        <v>0</v>
      </c>
      <c r="AG107">
        <f t="shared" si="83"/>
        <v>0</v>
      </c>
      <c r="AH107">
        <f t="shared" si="83"/>
        <v>0</v>
      </c>
      <c r="AI107">
        <f t="shared" si="83"/>
        <v>0</v>
      </c>
      <c r="AJ107">
        <f t="shared" si="83"/>
        <v>3.203987184051264E-3</v>
      </c>
      <c r="AK107">
        <f t="shared" si="83"/>
        <v>0</v>
      </c>
      <c r="AL107">
        <f t="shared" si="83"/>
        <v>3.203987184051264E-3</v>
      </c>
      <c r="AM107">
        <f t="shared" si="83"/>
        <v>0</v>
      </c>
      <c r="AN107">
        <f t="shared" si="83"/>
        <v>4.3075827696689217E-2</v>
      </c>
      <c r="AO107">
        <f t="shared" si="83"/>
        <v>0</v>
      </c>
      <c r="AP107">
        <f t="shared" si="83"/>
        <v>0</v>
      </c>
      <c r="AQ107">
        <f t="shared" si="83"/>
        <v>3.5599857600569594E-4</v>
      </c>
      <c r="AR107">
        <f t="shared" si="83"/>
        <v>8.8999644001423999E-3</v>
      </c>
      <c r="AS107">
        <f t="shared" si="83"/>
        <v>0</v>
      </c>
      <c r="AT107">
        <f t="shared" si="83"/>
        <v>0</v>
      </c>
      <c r="AU107">
        <f t="shared" si="83"/>
        <v>0</v>
      </c>
      <c r="AV107">
        <f t="shared" si="83"/>
        <v>0</v>
      </c>
      <c r="AW107">
        <f t="shared" si="83"/>
        <v>0</v>
      </c>
      <c r="AX107">
        <f t="shared" si="83"/>
        <v>0</v>
      </c>
      <c r="AY107">
        <f t="shared" si="83"/>
        <v>0</v>
      </c>
      <c r="AZ107">
        <f t="shared" ref="AZ107" si="96">(AZ24/$B24)^2</f>
        <v>0</v>
      </c>
      <c r="BA107">
        <f t="shared" si="84"/>
        <v>0</v>
      </c>
      <c r="BB107">
        <f t="shared" si="84"/>
        <v>0</v>
      </c>
      <c r="BC107">
        <f t="shared" si="84"/>
        <v>0</v>
      </c>
      <c r="BD107">
        <f t="shared" si="84"/>
        <v>3.5599857600569594E-4</v>
      </c>
      <c r="BE107">
        <f t="shared" si="84"/>
        <v>0</v>
      </c>
      <c r="BF107">
        <f t="shared" si="84"/>
        <v>0</v>
      </c>
      <c r="BG107">
        <f t="shared" si="84"/>
        <v>0</v>
      </c>
      <c r="BH107">
        <f t="shared" si="84"/>
        <v>0</v>
      </c>
      <c r="BI107">
        <f t="shared" si="84"/>
        <v>0</v>
      </c>
      <c r="BJ107">
        <f t="shared" si="84"/>
        <v>3.5599857600569594E-4</v>
      </c>
      <c r="BK107">
        <f t="shared" si="84"/>
        <v>0</v>
      </c>
      <c r="BL107">
        <f t="shared" si="84"/>
        <v>0</v>
      </c>
      <c r="BM107">
        <f t="shared" si="84"/>
        <v>0</v>
      </c>
      <c r="BN107">
        <f t="shared" si="84"/>
        <v>3.5599857600569594E-4</v>
      </c>
      <c r="BO107">
        <f t="shared" si="84"/>
        <v>0</v>
      </c>
      <c r="BP107">
        <f t="shared" si="84"/>
        <v>0</v>
      </c>
      <c r="BQ107">
        <f t="shared" si="84"/>
        <v>0</v>
      </c>
      <c r="BR107">
        <f t="shared" si="84"/>
        <v>0</v>
      </c>
      <c r="BT107" s="57">
        <f t="shared" si="39"/>
        <v>0.14346742613029545</v>
      </c>
    </row>
    <row r="108" spans="2:72" ht="15.75" x14ac:dyDescent="0.25">
      <c r="B108" s="42">
        <v>42534</v>
      </c>
      <c r="C108">
        <f t="shared" si="36"/>
        <v>0</v>
      </c>
      <c r="D108">
        <f t="shared" si="81"/>
        <v>0</v>
      </c>
      <c r="E108">
        <f t="shared" si="81"/>
        <v>0</v>
      </c>
      <c r="F108">
        <f t="shared" si="81"/>
        <v>0</v>
      </c>
      <c r="G108">
        <f t="shared" si="81"/>
        <v>0</v>
      </c>
      <c r="H108">
        <f t="shared" si="81"/>
        <v>0</v>
      </c>
      <c r="I108">
        <f t="shared" si="81"/>
        <v>0</v>
      </c>
      <c r="J108">
        <f t="shared" si="81"/>
        <v>0</v>
      </c>
      <c r="K108">
        <f t="shared" si="81"/>
        <v>7.304601899196495E-4</v>
      </c>
      <c r="L108">
        <f t="shared" si="81"/>
        <v>7.304601899196495E-4</v>
      </c>
      <c r="M108">
        <f t="shared" si="81"/>
        <v>0</v>
      </c>
      <c r="N108">
        <f t="shared" si="81"/>
        <v>4.6749452154857568E-2</v>
      </c>
      <c r="O108">
        <f t="shared" si="81"/>
        <v>0</v>
      </c>
      <c r="P108">
        <f t="shared" si="81"/>
        <v>0</v>
      </c>
      <c r="Q108">
        <f t="shared" si="81"/>
        <v>0</v>
      </c>
      <c r="R108">
        <f t="shared" si="81"/>
        <v>0</v>
      </c>
      <c r="S108">
        <f t="shared" ref="S108" si="97">(S25/$B25)^2</f>
        <v>0</v>
      </c>
      <c r="T108">
        <f t="shared" si="76"/>
        <v>0</v>
      </c>
      <c r="U108">
        <f t="shared" si="76"/>
        <v>0</v>
      </c>
      <c r="V108">
        <f t="shared" si="76"/>
        <v>0</v>
      </c>
      <c r="W108">
        <f t="shared" si="76"/>
        <v>0.14317019722425128</v>
      </c>
      <c r="X108">
        <f t="shared" si="76"/>
        <v>0</v>
      </c>
      <c r="Y108">
        <f t="shared" si="76"/>
        <v>0</v>
      </c>
      <c r="Z108">
        <f t="shared" si="76"/>
        <v>2.921840759678598E-3</v>
      </c>
      <c r="AA108">
        <f t="shared" si="76"/>
        <v>0</v>
      </c>
      <c r="AB108">
        <f t="shared" si="76"/>
        <v>7.304601899196495E-4</v>
      </c>
      <c r="AC108">
        <f t="shared" si="76"/>
        <v>0</v>
      </c>
      <c r="AD108">
        <f t="shared" si="76"/>
        <v>0</v>
      </c>
      <c r="AE108">
        <f t="shared" si="76"/>
        <v>0</v>
      </c>
      <c r="AF108">
        <f t="shared" si="76"/>
        <v>0</v>
      </c>
      <c r="AG108">
        <f t="shared" si="83"/>
        <v>0</v>
      </c>
      <c r="AH108">
        <f t="shared" si="83"/>
        <v>0</v>
      </c>
      <c r="AI108">
        <f t="shared" si="83"/>
        <v>7.304601899196495E-4</v>
      </c>
      <c r="AJ108">
        <f t="shared" si="83"/>
        <v>7.304601899196495E-4</v>
      </c>
      <c r="AK108">
        <f t="shared" si="83"/>
        <v>0</v>
      </c>
      <c r="AL108">
        <f t="shared" si="83"/>
        <v>0</v>
      </c>
      <c r="AM108">
        <f t="shared" si="83"/>
        <v>0</v>
      </c>
      <c r="AN108">
        <f t="shared" si="83"/>
        <v>7.304601899196495E-4</v>
      </c>
      <c r="AO108">
        <f t="shared" si="83"/>
        <v>7.304601899196495E-4</v>
      </c>
      <c r="AP108">
        <f t="shared" si="83"/>
        <v>0</v>
      </c>
      <c r="AQ108">
        <f t="shared" si="83"/>
        <v>2.921840759678598E-3</v>
      </c>
      <c r="AR108">
        <f t="shared" si="83"/>
        <v>1.1687363038714392E-2</v>
      </c>
      <c r="AS108">
        <f t="shared" si="83"/>
        <v>0</v>
      </c>
      <c r="AT108">
        <f t="shared" si="83"/>
        <v>0</v>
      </c>
      <c r="AU108">
        <f t="shared" si="83"/>
        <v>0</v>
      </c>
      <c r="AV108">
        <f t="shared" si="83"/>
        <v>0</v>
      </c>
      <c r="AW108">
        <f t="shared" si="83"/>
        <v>0</v>
      </c>
      <c r="AX108">
        <f t="shared" si="83"/>
        <v>0</v>
      </c>
      <c r="AY108">
        <f t="shared" si="83"/>
        <v>0</v>
      </c>
      <c r="AZ108">
        <f t="shared" ref="AZ108" si="98">(AZ25/$B25)^2</f>
        <v>0</v>
      </c>
      <c r="BA108">
        <f t="shared" si="84"/>
        <v>0</v>
      </c>
      <c r="BB108">
        <f t="shared" si="84"/>
        <v>0</v>
      </c>
      <c r="BC108">
        <f t="shared" si="84"/>
        <v>0</v>
      </c>
      <c r="BD108">
        <f t="shared" si="84"/>
        <v>0</v>
      </c>
      <c r="BE108">
        <f t="shared" si="84"/>
        <v>0</v>
      </c>
      <c r="BF108">
        <f t="shared" si="84"/>
        <v>0</v>
      </c>
      <c r="BG108">
        <f t="shared" si="84"/>
        <v>0</v>
      </c>
      <c r="BH108">
        <f t="shared" si="84"/>
        <v>0</v>
      </c>
      <c r="BI108">
        <f t="shared" si="84"/>
        <v>0</v>
      </c>
      <c r="BJ108">
        <f t="shared" si="84"/>
        <v>0</v>
      </c>
      <c r="BK108">
        <f t="shared" si="84"/>
        <v>0</v>
      </c>
      <c r="BL108">
        <f t="shared" si="84"/>
        <v>0</v>
      </c>
      <c r="BM108">
        <f t="shared" si="84"/>
        <v>0</v>
      </c>
      <c r="BN108">
        <f t="shared" si="84"/>
        <v>0</v>
      </c>
      <c r="BO108">
        <f t="shared" si="84"/>
        <v>0</v>
      </c>
      <c r="BP108">
        <f t="shared" si="84"/>
        <v>0</v>
      </c>
      <c r="BQ108">
        <f t="shared" si="84"/>
        <v>0</v>
      </c>
      <c r="BR108">
        <f t="shared" si="84"/>
        <v>0</v>
      </c>
      <c r="BT108" s="57">
        <f t="shared" si="39"/>
        <v>0.21256391526661803</v>
      </c>
    </row>
    <row r="109" spans="2:72" ht="15.75" x14ac:dyDescent="0.25">
      <c r="B109" s="42">
        <v>42535</v>
      </c>
      <c r="C109">
        <f t="shared" si="36"/>
        <v>0</v>
      </c>
      <c r="D109">
        <f t="shared" si="81"/>
        <v>0</v>
      </c>
      <c r="E109">
        <f t="shared" si="81"/>
        <v>0</v>
      </c>
      <c r="F109">
        <f t="shared" si="81"/>
        <v>0</v>
      </c>
      <c r="G109">
        <f t="shared" si="81"/>
        <v>0</v>
      </c>
      <c r="H109">
        <f t="shared" si="81"/>
        <v>0</v>
      </c>
      <c r="I109">
        <f t="shared" si="81"/>
        <v>0</v>
      </c>
      <c r="J109">
        <f t="shared" si="81"/>
        <v>0</v>
      </c>
      <c r="K109">
        <f t="shared" si="81"/>
        <v>5.1652892561983473E-4</v>
      </c>
      <c r="L109">
        <f t="shared" si="81"/>
        <v>0</v>
      </c>
      <c r="M109">
        <f t="shared" si="81"/>
        <v>0</v>
      </c>
      <c r="N109">
        <f t="shared" si="81"/>
        <v>1.8595041322314047E-2</v>
      </c>
      <c r="O109">
        <f t="shared" si="81"/>
        <v>0</v>
      </c>
      <c r="P109">
        <f t="shared" si="81"/>
        <v>0</v>
      </c>
      <c r="Q109">
        <f t="shared" si="81"/>
        <v>0</v>
      </c>
      <c r="R109">
        <f t="shared" si="81"/>
        <v>0</v>
      </c>
      <c r="S109">
        <f t="shared" ref="S109" si="99">(S26/$B26)^2</f>
        <v>0</v>
      </c>
      <c r="T109">
        <f t="shared" si="76"/>
        <v>0</v>
      </c>
      <c r="U109">
        <f t="shared" si="76"/>
        <v>0</v>
      </c>
      <c r="V109">
        <f t="shared" si="76"/>
        <v>0</v>
      </c>
      <c r="W109">
        <f t="shared" si="76"/>
        <v>0.1162190082644628</v>
      </c>
      <c r="X109">
        <f t="shared" si="76"/>
        <v>0</v>
      </c>
      <c r="Y109">
        <f t="shared" si="76"/>
        <v>0</v>
      </c>
      <c r="Z109">
        <f t="shared" si="76"/>
        <v>8.2644628099173556E-3</v>
      </c>
      <c r="AA109">
        <f t="shared" si="76"/>
        <v>0</v>
      </c>
      <c r="AB109">
        <f t="shared" si="76"/>
        <v>5.1652892561983473E-4</v>
      </c>
      <c r="AC109">
        <f t="shared" si="76"/>
        <v>0</v>
      </c>
      <c r="AD109">
        <f t="shared" si="76"/>
        <v>0</v>
      </c>
      <c r="AE109">
        <f t="shared" si="76"/>
        <v>5.1652892561983473E-4</v>
      </c>
      <c r="AF109">
        <f t="shared" si="76"/>
        <v>0</v>
      </c>
      <c r="AG109">
        <f t="shared" si="83"/>
        <v>0</v>
      </c>
      <c r="AH109">
        <f t="shared" si="83"/>
        <v>0</v>
      </c>
      <c r="AI109">
        <f t="shared" si="83"/>
        <v>5.1652892561983473E-4</v>
      </c>
      <c r="AJ109">
        <f t="shared" si="83"/>
        <v>5.1652892561983473E-4</v>
      </c>
      <c r="AK109">
        <f t="shared" si="83"/>
        <v>0</v>
      </c>
      <c r="AL109">
        <f t="shared" si="83"/>
        <v>0</v>
      </c>
      <c r="AM109">
        <f t="shared" si="83"/>
        <v>0</v>
      </c>
      <c r="AN109">
        <f t="shared" si="83"/>
        <v>8.2644628099173556E-3</v>
      </c>
      <c r="AO109">
        <f t="shared" si="83"/>
        <v>0</v>
      </c>
      <c r="AP109">
        <f t="shared" si="83"/>
        <v>0</v>
      </c>
      <c r="AQ109">
        <f t="shared" si="83"/>
        <v>4.6487603305785117E-3</v>
      </c>
      <c r="AR109">
        <f t="shared" si="83"/>
        <v>1.8595041322314047E-2</v>
      </c>
      <c r="AS109">
        <f t="shared" si="83"/>
        <v>0</v>
      </c>
      <c r="AT109">
        <f t="shared" si="83"/>
        <v>0</v>
      </c>
      <c r="AU109">
        <f t="shared" si="83"/>
        <v>0</v>
      </c>
      <c r="AV109">
        <f t="shared" si="83"/>
        <v>0</v>
      </c>
      <c r="AW109">
        <f t="shared" si="83"/>
        <v>0</v>
      </c>
      <c r="AX109">
        <f t="shared" si="83"/>
        <v>0</v>
      </c>
      <c r="AY109">
        <f t="shared" si="83"/>
        <v>0</v>
      </c>
      <c r="AZ109">
        <f t="shared" ref="AZ109" si="100">(AZ26/$B26)^2</f>
        <v>0</v>
      </c>
      <c r="BA109">
        <f t="shared" si="84"/>
        <v>0</v>
      </c>
      <c r="BB109">
        <f t="shared" si="84"/>
        <v>0</v>
      </c>
      <c r="BC109">
        <f t="shared" si="84"/>
        <v>0</v>
      </c>
      <c r="BD109">
        <f t="shared" si="84"/>
        <v>0</v>
      </c>
      <c r="BE109">
        <f t="shared" si="84"/>
        <v>0</v>
      </c>
      <c r="BF109">
        <f t="shared" si="84"/>
        <v>0</v>
      </c>
      <c r="BG109">
        <f t="shared" si="84"/>
        <v>0</v>
      </c>
      <c r="BH109">
        <f t="shared" si="84"/>
        <v>0</v>
      </c>
      <c r="BI109">
        <f t="shared" si="84"/>
        <v>0</v>
      </c>
      <c r="BJ109">
        <f t="shared" si="84"/>
        <v>5.1652892561983473E-4</v>
      </c>
      <c r="BK109">
        <f t="shared" si="84"/>
        <v>0</v>
      </c>
      <c r="BL109">
        <f t="shared" si="84"/>
        <v>0</v>
      </c>
      <c r="BM109">
        <f t="shared" si="84"/>
        <v>0</v>
      </c>
      <c r="BN109">
        <f t="shared" si="84"/>
        <v>0</v>
      </c>
      <c r="BO109">
        <f t="shared" si="84"/>
        <v>0</v>
      </c>
      <c r="BP109">
        <f t="shared" si="84"/>
        <v>0</v>
      </c>
      <c r="BQ109">
        <f t="shared" si="84"/>
        <v>0</v>
      </c>
      <c r="BR109">
        <f t="shared" si="84"/>
        <v>0</v>
      </c>
      <c r="BT109" s="57">
        <f t="shared" si="39"/>
        <v>0.17768595041322319</v>
      </c>
    </row>
    <row r="110" spans="2:72" ht="15.75" x14ac:dyDescent="0.25">
      <c r="B110" s="42">
        <v>42536</v>
      </c>
      <c r="C110">
        <f t="shared" si="36"/>
        <v>0</v>
      </c>
      <c r="D110">
        <f t="shared" si="81"/>
        <v>0</v>
      </c>
      <c r="E110">
        <f t="shared" si="81"/>
        <v>0</v>
      </c>
      <c r="F110">
        <f t="shared" si="81"/>
        <v>0</v>
      </c>
      <c r="G110">
        <f t="shared" si="81"/>
        <v>0</v>
      </c>
      <c r="H110">
        <f t="shared" si="81"/>
        <v>0</v>
      </c>
      <c r="I110">
        <f t="shared" si="81"/>
        <v>0</v>
      </c>
      <c r="J110">
        <f t="shared" si="81"/>
        <v>0</v>
      </c>
      <c r="K110">
        <f t="shared" si="81"/>
        <v>5.5691690799732673E-3</v>
      </c>
      <c r="L110">
        <f t="shared" si="81"/>
        <v>0</v>
      </c>
      <c r="M110">
        <f t="shared" si="81"/>
        <v>0</v>
      </c>
      <c r="N110">
        <f t="shared" si="81"/>
        <v>8.0418801514813981E-2</v>
      </c>
      <c r="O110">
        <f t="shared" si="81"/>
        <v>0</v>
      </c>
      <c r="P110">
        <f t="shared" si="81"/>
        <v>0</v>
      </c>
      <c r="Q110">
        <f t="shared" si="81"/>
        <v>0</v>
      </c>
      <c r="R110">
        <f t="shared" si="81"/>
        <v>0</v>
      </c>
      <c r="S110">
        <f t="shared" ref="S110" si="101">(S27/$B27)^2</f>
        <v>0</v>
      </c>
      <c r="T110">
        <f t="shared" si="76"/>
        <v>0</v>
      </c>
      <c r="U110">
        <f t="shared" si="76"/>
        <v>0</v>
      </c>
      <c r="V110">
        <f t="shared" si="76"/>
        <v>0</v>
      </c>
      <c r="W110">
        <f t="shared" si="76"/>
        <v>4.3662285586990417E-2</v>
      </c>
      <c r="X110">
        <f t="shared" si="76"/>
        <v>2.227667631989307E-4</v>
      </c>
      <c r="Y110">
        <f t="shared" si="76"/>
        <v>0</v>
      </c>
      <c r="Z110">
        <f t="shared" si="76"/>
        <v>8.0196034751615058E-3</v>
      </c>
      <c r="AA110">
        <f t="shared" si="76"/>
        <v>0</v>
      </c>
      <c r="AB110">
        <f t="shared" si="76"/>
        <v>8.9106705279572282E-4</v>
      </c>
      <c r="AC110">
        <f t="shared" si="76"/>
        <v>0</v>
      </c>
      <c r="AD110">
        <f t="shared" si="76"/>
        <v>0</v>
      </c>
      <c r="AE110">
        <f t="shared" si="76"/>
        <v>0</v>
      </c>
      <c r="AF110">
        <f t="shared" si="76"/>
        <v>0</v>
      </c>
      <c r="AG110">
        <f t="shared" si="83"/>
        <v>0</v>
      </c>
      <c r="AH110">
        <f t="shared" si="83"/>
        <v>0</v>
      </c>
      <c r="AI110">
        <f t="shared" si="83"/>
        <v>0</v>
      </c>
      <c r="AJ110">
        <f t="shared" si="83"/>
        <v>8.0196034751615058E-3</v>
      </c>
      <c r="AK110">
        <f t="shared" si="83"/>
        <v>0</v>
      </c>
      <c r="AL110">
        <f t="shared" si="83"/>
        <v>0</v>
      </c>
      <c r="AM110">
        <f t="shared" si="83"/>
        <v>0</v>
      </c>
      <c r="AN110">
        <f t="shared" si="83"/>
        <v>2.227667631989307E-4</v>
      </c>
      <c r="AO110">
        <f t="shared" si="83"/>
        <v>0</v>
      </c>
      <c r="AP110">
        <f t="shared" si="83"/>
        <v>0</v>
      </c>
      <c r="AQ110">
        <f t="shared" si="83"/>
        <v>0</v>
      </c>
      <c r="AR110">
        <f t="shared" si="83"/>
        <v>1.8044107819113388E-2</v>
      </c>
      <c r="AS110">
        <f t="shared" si="83"/>
        <v>0</v>
      </c>
      <c r="AT110">
        <f t="shared" si="83"/>
        <v>0</v>
      </c>
      <c r="AU110">
        <f t="shared" si="83"/>
        <v>0</v>
      </c>
      <c r="AV110">
        <f t="shared" si="83"/>
        <v>0</v>
      </c>
      <c r="AW110">
        <f t="shared" si="83"/>
        <v>0</v>
      </c>
      <c r="AX110">
        <f t="shared" si="83"/>
        <v>0</v>
      </c>
      <c r="AY110">
        <f t="shared" si="83"/>
        <v>0</v>
      </c>
      <c r="AZ110">
        <f t="shared" ref="AZ110" si="102">(AZ27/$B27)^2</f>
        <v>0</v>
      </c>
      <c r="BA110">
        <f t="shared" si="84"/>
        <v>0</v>
      </c>
      <c r="BB110">
        <f t="shared" si="84"/>
        <v>0</v>
      </c>
      <c r="BC110">
        <f t="shared" si="84"/>
        <v>0</v>
      </c>
      <c r="BD110">
        <f t="shared" si="84"/>
        <v>0</v>
      </c>
      <c r="BE110">
        <f t="shared" si="84"/>
        <v>0</v>
      </c>
      <c r="BF110">
        <f t="shared" si="84"/>
        <v>0</v>
      </c>
      <c r="BG110">
        <f t="shared" si="84"/>
        <v>0</v>
      </c>
      <c r="BH110">
        <f t="shared" si="84"/>
        <v>0</v>
      </c>
      <c r="BI110">
        <f t="shared" si="84"/>
        <v>0</v>
      </c>
      <c r="BJ110">
        <f t="shared" si="84"/>
        <v>0</v>
      </c>
      <c r="BK110">
        <f t="shared" si="84"/>
        <v>0</v>
      </c>
      <c r="BL110">
        <f t="shared" si="84"/>
        <v>0</v>
      </c>
      <c r="BM110">
        <f t="shared" si="84"/>
        <v>0</v>
      </c>
      <c r="BN110">
        <f t="shared" si="84"/>
        <v>3.5642682111828913E-3</v>
      </c>
      <c r="BO110">
        <f t="shared" si="84"/>
        <v>0</v>
      </c>
      <c r="BP110">
        <f t="shared" si="84"/>
        <v>0</v>
      </c>
      <c r="BQ110">
        <f t="shared" si="84"/>
        <v>0</v>
      </c>
      <c r="BR110">
        <f t="shared" si="84"/>
        <v>0</v>
      </c>
      <c r="BT110" s="57">
        <f t="shared" si="39"/>
        <v>0.16863443974159056</v>
      </c>
    </row>
    <row r="111" spans="2:72" ht="15.75" x14ac:dyDescent="0.25">
      <c r="B111" s="42">
        <v>42537</v>
      </c>
      <c r="C111">
        <f t="shared" si="36"/>
        <v>0</v>
      </c>
      <c r="D111">
        <f t="shared" si="81"/>
        <v>0</v>
      </c>
      <c r="E111">
        <f t="shared" si="81"/>
        <v>0</v>
      </c>
      <c r="F111">
        <f t="shared" si="81"/>
        <v>0</v>
      </c>
      <c r="G111">
        <f t="shared" si="81"/>
        <v>0</v>
      </c>
      <c r="H111">
        <f t="shared" si="81"/>
        <v>0</v>
      </c>
      <c r="I111">
        <f t="shared" si="81"/>
        <v>4.9382716049382717E-4</v>
      </c>
      <c r="J111">
        <f t="shared" si="81"/>
        <v>0</v>
      </c>
      <c r="K111">
        <f t="shared" si="81"/>
        <v>4.9382716049382717E-4</v>
      </c>
      <c r="L111">
        <f t="shared" si="81"/>
        <v>0</v>
      </c>
      <c r="M111">
        <f t="shared" si="81"/>
        <v>0</v>
      </c>
      <c r="N111">
        <f t="shared" si="81"/>
        <v>4.0000000000000008E-2</v>
      </c>
      <c r="O111">
        <f t="shared" si="81"/>
        <v>0</v>
      </c>
      <c r="P111">
        <f t="shared" si="81"/>
        <v>0</v>
      </c>
      <c r="Q111">
        <f t="shared" si="81"/>
        <v>4.9382716049382717E-4</v>
      </c>
      <c r="R111">
        <f t="shared" si="81"/>
        <v>0</v>
      </c>
      <c r="S111">
        <f t="shared" ref="S111" si="103">(S28/$B28)^2</f>
        <v>0</v>
      </c>
      <c r="T111">
        <f t="shared" si="76"/>
        <v>0</v>
      </c>
      <c r="U111">
        <f t="shared" si="76"/>
        <v>0</v>
      </c>
      <c r="V111">
        <f t="shared" si="76"/>
        <v>0</v>
      </c>
      <c r="W111">
        <f t="shared" si="76"/>
        <v>4.4444444444444444E-3</v>
      </c>
      <c r="X111">
        <f t="shared" si="76"/>
        <v>0</v>
      </c>
      <c r="Y111">
        <f t="shared" si="76"/>
        <v>0</v>
      </c>
      <c r="Z111">
        <f t="shared" si="76"/>
        <v>4.0000000000000008E-2</v>
      </c>
      <c r="AA111">
        <f t="shared" si="76"/>
        <v>0</v>
      </c>
      <c r="AB111">
        <f t="shared" si="76"/>
        <v>4.9382716049382717E-4</v>
      </c>
      <c r="AC111">
        <f t="shared" si="76"/>
        <v>0</v>
      </c>
      <c r="AD111">
        <f t="shared" si="76"/>
        <v>0</v>
      </c>
      <c r="AE111">
        <f t="shared" si="76"/>
        <v>0</v>
      </c>
      <c r="AF111">
        <f t="shared" si="76"/>
        <v>0</v>
      </c>
      <c r="AG111">
        <f t="shared" si="83"/>
        <v>0</v>
      </c>
      <c r="AH111">
        <f t="shared" si="83"/>
        <v>0</v>
      </c>
      <c r="AI111">
        <f t="shared" si="83"/>
        <v>0</v>
      </c>
      <c r="AJ111">
        <f t="shared" si="83"/>
        <v>4.4444444444444444E-3</v>
      </c>
      <c r="AK111">
        <f t="shared" si="83"/>
        <v>0</v>
      </c>
      <c r="AL111">
        <f t="shared" si="83"/>
        <v>1.9753086419753087E-3</v>
      </c>
      <c r="AM111">
        <f t="shared" si="83"/>
        <v>0</v>
      </c>
      <c r="AN111">
        <f t="shared" si="83"/>
        <v>0</v>
      </c>
      <c r="AO111">
        <f t="shared" si="83"/>
        <v>0</v>
      </c>
      <c r="AP111">
        <f t="shared" si="83"/>
        <v>0</v>
      </c>
      <c r="AQ111">
        <f t="shared" si="83"/>
        <v>7.9012345679012348E-3</v>
      </c>
      <c r="AR111">
        <f t="shared" si="83"/>
        <v>4.0000000000000008E-2</v>
      </c>
      <c r="AS111">
        <f t="shared" si="83"/>
        <v>0</v>
      </c>
      <c r="AT111">
        <f t="shared" si="83"/>
        <v>0</v>
      </c>
      <c r="AU111">
        <f t="shared" si="83"/>
        <v>0</v>
      </c>
      <c r="AV111">
        <f t="shared" si="83"/>
        <v>0</v>
      </c>
      <c r="AW111">
        <f t="shared" si="83"/>
        <v>0</v>
      </c>
      <c r="AX111">
        <f t="shared" si="83"/>
        <v>0</v>
      </c>
      <c r="AY111">
        <f t="shared" si="83"/>
        <v>0</v>
      </c>
      <c r="AZ111">
        <f t="shared" ref="AZ111" si="104">(AZ28/$B28)^2</f>
        <v>0</v>
      </c>
      <c r="BA111">
        <f t="shared" si="84"/>
        <v>0</v>
      </c>
      <c r="BB111">
        <f t="shared" si="84"/>
        <v>0</v>
      </c>
      <c r="BC111">
        <f t="shared" si="84"/>
        <v>0</v>
      </c>
      <c r="BD111">
        <f t="shared" si="84"/>
        <v>0</v>
      </c>
      <c r="BE111">
        <f t="shared" si="84"/>
        <v>4.9382716049382717E-4</v>
      </c>
      <c r="BF111">
        <f t="shared" si="84"/>
        <v>0</v>
      </c>
      <c r="BG111">
        <f t="shared" si="84"/>
        <v>0</v>
      </c>
      <c r="BH111">
        <f t="shared" si="84"/>
        <v>0</v>
      </c>
      <c r="BI111">
        <f t="shared" si="84"/>
        <v>0</v>
      </c>
      <c r="BJ111">
        <f t="shared" si="84"/>
        <v>0</v>
      </c>
      <c r="BK111">
        <f t="shared" si="84"/>
        <v>0</v>
      </c>
      <c r="BL111">
        <f t="shared" si="84"/>
        <v>4.9382716049382717E-4</v>
      </c>
      <c r="BM111">
        <f t="shared" si="84"/>
        <v>0</v>
      </c>
      <c r="BN111">
        <f t="shared" si="84"/>
        <v>0</v>
      </c>
      <c r="BO111">
        <f t="shared" si="84"/>
        <v>0</v>
      </c>
      <c r="BP111">
        <f t="shared" si="84"/>
        <v>0</v>
      </c>
      <c r="BQ111">
        <f t="shared" si="84"/>
        <v>0</v>
      </c>
      <c r="BR111">
        <f t="shared" si="84"/>
        <v>0</v>
      </c>
      <c r="BT111" s="57">
        <f t="shared" si="39"/>
        <v>0.14172839506172841</v>
      </c>
    </row>
    <row r="112" spans="2:72" ht="15.75" x14ac:dyDescent="0.25">
      <c r="B112" s="42">
        <v>42538</v>
      </c>
      <c r="C112">
        <f t="shared" si="36"/>
        <v>0</v>
      </c>
      <c r="D112">
        <f t="shared" si="81"/>
        <v>0</v>
      </c>
      <c r="E112">
        <f t="shared" si="81"/>
        <v>0</v>
      </c>
      <c r="F112">
        <f t="shared" si="81"/>
        <v>0</v>
      </c>
      <c r="G112">
        <f t="shared" si="81"/>
        <v>0</v>
      </c>
      <c r="H112">
        <f t="shared" si="81"/>
        <v>0</v>
      </c>
      <c r="I112">
        <f t="shared" si="81"/>
        <v>5.9171597633136102E-3</v>
      </c>
      <c r="J112">
        <f t="shared" si="81"/>
        <v>0</v>
      </c>
      <c r="K112">
        <f t="shared" si="81"/>
        <v>3.6982248520710064E-4</v>
      </c>
      <c r="L112">
        <f t="shared" si="81"/>
        <v>0</v>
      </c>
      <c r="M112">
        <f t="shared" si="81"/>
        <v>0</v>
      </c>
      <c r="N112">
        <f t="shared" si="81"/>
        <v>5.9171597633136102E-3</v>
      </c>
      <c r="O112">
        <f t="shared" si="81"/>
        <v>0</v>
      </c>
      <c r="P112">
        <f t="shared" si="81"/>
        <v>0</v>
      </c>
      <c r="Q112">
        <f t="shared" si="81"/>
        <v>0</v>
      </c>
      <c r="R112">
        <f t="shared" si="81"/>
        <v>0</v>
      </c>
      <c r="S112">
        <f t="shared" ref="S112" si="105">(S29/$B29)^2</f>
        <v>0</v>
      </c>
      <c r="T112">
        <f t="shared" si="76"/>
        <v>0</v>
      </c>
      <c r="U112">
        <f t="shared" si="76"/>
        <v>0</v>
      </c>
      <c r="V112">
        <f t="shared" si="76"/>
        <v>0</v>
      </c>
      <c r="W112">
        <f t="shared" si="76"/>
        <v>6.25E-2</v>
      </c>
      <c r="X112">
        <f t="shared" si="76"/>
        <v>3.6982248520710064E-4</v>
      </c>
      <c r="Y112">
        <f t="shared" si="76"/>
        <v>0</v>
      </c>
      <c r="Z112">
        <f t="shared" si="76"/>
        <v>3.6982248520710064E-4</v>
      </c>
      <c r="AA112">
        <f t="shared" si="76"/>
        <v>0</v>
      </c>
      <c r="AB112">
        <f t="shared" si="76"/>
        <v>1.4792899408284025E-3</v>
      </c>
      <c r="AC112">
        <f t="shared" si="76"/>
        <v>0</v>
      </c>
      <c r="AD112">
        <f t="shared" si="76"/>
        <v>0</v>
      </c>
      <c r="AE112">
        <f t="shared" si="76"/>
        <v>0</v>
      </c>
      <c r="AF112">
        <f t="shared" si="76"/>
        <v>0</v>
      </c>
      <c r="AG112">
        <f t="shared" si="83"/>
        <v>0</v>
      </c>
      <c r="AH112">
        <f t="shared" si="83"/>
        <v>0</v>
      </c>
      <c r="AI112">
        <f t="shared" si="83"/>
        <v>3.6982248520710064E-4</v>
      </c>
      <c r="AJ112">
        <f t="shared" si="83"/>
        <v>1.4792899408284025E-3</v>
      </c>
      <c r="AK112">
        <f t="shared" si="83"/>
        <v>0</v>
      </c>
      <c r="AL112">
        <f t="shared" si="83"/>
        <v>1.3313609467455623E-2</v>
      </c>
      <c r="AM112">
        <f t="shared" si="83"/>
        <v>0</v>
      </c>
      <c r="AN112">
        <f t="shared" si="83"/>
        <v>1.8121301775147928E-2</v>
      </c>
      <c r="AO112">
        <f t="shared" si="83"/>
        <v>0</v>
      </c>
      <c r="AP112">
        <f t="shared" si="83"/>
        <v>0</v>
      </c>
      <c r="AQ112">
        <f t="shared" si="83"/>
        <v>1.4792899408284025E-3</v>
      </c>
      <c r="AR112">
        <f t="shared" si="83"/>
        <v>2.3668639053254441E-2</v>
      </c>
      <c r="AS112">
        <f t="shared" si="83"/>
        <v>0</v>
      </c>
      <c r="AT112">
        <f t="shared" si="83"/>
        <v>0</v>
      </c>
      <c r="AU112">
        <f t="shared" si="83"/>
        <v>0</v>
      </c>
      <c r="AV112">
        <f t="shared" si="83"/>
        <v>0</v>
      </c>
      <c r="AW112">
        <f t="shared" si="83"/>
        <v>0</v>
      </c>
      <c r="AX112">
        <f t="shared" si="83"/>
        <v>0</v>
      </c>
      <c r="AY112">
        <f t="shared" si="83"/>
        <v>0</v>
      </c>
      <c r="AZ112">
        <f t="shared" ref="AZ112" si="106">(AZ29/$B29)^2</f>
        <v>0</v>
      </c>
      <c r="BA112">
        <f t="shared" si="84"/>
        <v>0</v>
      </c>
      <c r="BB112">
        <f t="shared" si="84"/>
        <v>0</v>
      </c>
      <c r="BC112">
        <f t="shared" si="84"/>
        <v>0</v>
      </c>
      <c r="BD112">
        <f t="shared" si="84"/>
        <v>0</v>
      </c>
      <c r="BE112">
        <f t="shared" si="84"/>
        <v>0</v>
      </c>
      <c r="BF112">
        <f t="shared" si="84"/>
        <v>0</v>
      </c>
      <c r="BG112">
        <f t="shared" si="84"/>
        <v>0</v>
      </c>
      <c r="BH112">
        <f t="shared" si="84"/>
        <v>0</v>
      </c>
      <c r="BI112">
        <f t="shared" si="84"/>
        <v>0</v>
      </c>
      <c r="BJ112">
        <f t="shared" si="84"/>
        <v>0</v>
      </c>
      <c r="BK112">
        <f t="shared" si="84"/>
        <v>0</v>
      </c>
      <c r="BL112">
        <f t="shared" si="84"/>
        <v>0</v>
      </c>
      <c r="BM112">
        <f t="shared" si="84"/>
        <v>0</v>
      </c>
      <c r="BN112">
        <f t="shared" si="84"/>
        <v>0</v>
      </c>
      <c r="BO112">
        <f t="shared" si="84"/>
        <v>0</v>
      </c>
      <c r="BP112">
        <f t="shared" si="84"/>
        <v>0</v>
      </c>
      <c r="BQ112">
        <f t="shared" si="84"/>
        <v>0</v>
      </c>
      <c r="BR112">
        <f t="shared" si="84"/>
        <v>0</v>
      </c>
      <c r="BT112" s="57">
        <f t="shared" si="39"/>
        <v>0.13535502958579881</v>
      </c>
    </row>
    <row r="113" spans="2:72" ht="15.75" x14ac:dyDescent="0.25">
      <c r="B113" s="42">
        <v>42539</v>
      </c>
      <c r="C113">
        <f t="shared" si="36"/>
        <v>0</v>
      </c>
      <c r="D113">
        <f t="shared" si="81"/>
        <v>0</v>
      </c>
      <c r="E113">
        <f t="shared" si="81"/>
        <v>0</v>
      </c>
      <c r="F113">
        <f t="shared" si="81"/>
        <v>0</v>
      </c>
      <c r="G113">
        <f t="shared" si="81"/>
        <v>0</v>
      </c>
      <c r="H113">
        <f t="shared" si="81"/>
        <v>0</v>
      </c>
      <c r="I113">
        <f t="shared" si="81"/>
        <v>4.4444444444444444E-3</v>
      </c>
      <c r="J113">
        <f t="shared" si="81"/>
        <v>0</v>
      </c>
      <c r="K113">
        <f t="shared" si="81"/>
        <v>0</v>
      </c>
      <c r="L113">
        <f t="shared" si="81"/>
        <v>1.1111111111111111E-3</v>
      </c>
      <c r="M113">
        <f t="shared" si="81"/>
        <v>0</v>
      </c>
      <c r="N113">
        <f t="shared" si="81"/>
        <v>4.4444444444444444E-3</v>
      </c>
      <c r="O113">
        <f t="shared" si="81"/>
        <v>0</v>
      </c>
      <c r="P113">
        <f t="shared" si="81"/>
        <v>0</v>
      </c>
      <c r="Q113">
        <f t="shared" si="81"/>
        <v>0</v>
      </c>
      <c r="R113">
        <f t="shared" si="81"/>
        <v>0</v>
      </c>
      <c r="S113">
        <f t="shared" ref="S113" si="107">(S30/$B30)^2</f>
        <v>0</v>
      </c>
      <c r="T113">
        <f t="shared" si="76"/>
        <v>0</v>
      </c>
      <c r="U113">
        <f t="shared" si="76"/>
        <v>0</v>
      </c>
      <c r="V113">
        <f t="shared" si="76"/>
        <v>0</v>
      </c>
      <c r="W113">
        <f t="shared" si="76"/>
        <v>1.0000000000000002E-2</v>
      </c>
      <c r="X113">
        <f t="shared" si="76"/>
        <v>0</v>
      </c>
      <c r="Y113">
        <f t="shared" si="76"/>
        <v>0</v>
      </c>
      <c r="Z113">
        <f t="shared" si="76"/>
        <v>4.4444444444444444E-3</v>
      </c>
      <c r="AA113">
        <f t="shared" si="76"/>
        <v>0</v>
      </c>
      <c r="AB113">
        <f t="shared" si="76"/>
        <v>1.0000000000000002E-2</v>
      </c>
      <c r="AC113">
        <f t="shared" si="76"/>
        <v>0</v>
      </c>
      <c r="AD113">
        <f t="shared" si="76"/>
        <v>0</v>
      </c>
      <c r="AE113">
        <f t="shared" si="76"/>
        <v>1.1111111111111111E-3</v>
      </c>
      <c r="AF113">
        <f t="shared" si="76"/>
        <v>0</v>
      </c>
      <c r="AG113">
        <f t="shared" si="83"/>
        <v>0</v>
      </c>
      <c r="AH113">
        <f t="shared" si="83"/>
        <v>0</v>
      </c>
      <c r="AI113">
        <f t="shared" si="83"/>
        <v>0</v>
      </c>
      <c r="AJ113">
        <f t="shared" si="83"/>
        <v>2.7777777777777776E-2</v>
      </c>
      <c r="AK113">
        <f t="shared" si="83"/>
        <v>0</v>
      </c>
      <c r="AL113">
        <f t="shared" si="83"/>
        <v>0</v>
      </c>
      <c r="AM113">
        <f t="shared" si="83"/>
        <v>0</v>
      </c>
      <c r="AN113">
        <f t="shared" si="83"/>
        <v>1.1111111111111111E-3</v>
      </c>
      <c r="AO113">
        <f t="shared" si="83"/>
        <v>0</v>
      </c>
      <c r="AP113">
        <f t="shared" si="83"/>
        <v>0</v>
      </c>
      <c r="AQ113">
        <f t="shared" si="83"/>
        <v>2.7777777777777776E-2</v>
      </c>
      <c r="AR113">
        <f t="shared" si="83"/>
        <v>2.7777777777777776E-2</v>
      </c>
      <c r="AS113">
        <f t="shared" si="83"/>
        <v>0</v>
      </c>
      <c r="AT113">
        <f t="shared" si="83"/>
        <v>0</v>
      </c>
      <c r="AU113">
        <f t="shared" si="83"/>
        <v>0</v>
      </c>
      <c r="AV113">
        <f t="shared" si="83"/>
        <v>0</v>
      </c>
      <c r="AW113">
        <f t="shared" si="83"/>
        <v>0</v>
      </c>
      <c r="AX113">
        <f t="shared" si="83"/>
        <v>0</v>
      </c>
      <c r="AY113">
        <f t="shared" si="83"/>
        <v>0</v>
      </c>
      <c r="AZ113">
        <f t="shared" ref="AZ113" si="108">(AZ30/$B30)^2</f>
        <v>0</v>
      </c>
      <c r="BA113">
        <f t="shared" si="84"/>
        <v>0</v>
      </c>
      <c r="BB113">
        <f t="shared" si="84"/>
        <v>0</v>
      </c>
      <c r="BC113">
        <f t="shared" si="84"/>
        <v>0</v>
      </c>
      <c r="BD113">
        <f t="shared" si="84"/>
        <v>0</v>
      </c>
      <c r="BE113">
        <f t="shared" si="84"/>
        <v>0</v>
      </c>
      <c r="BF113">
        <f t="shared" si="84"/>
        <v>0</v>
      </c>
      <c r="BG113">
        <f t="shared" si="84"/>
        <v>0</v>
      </c>
      <c r="BH113">
        <f t="shared" si="84"/>
        <v>0</v>
      </c>
      <c r="BI113">
        <f t="shared" si="84"/>
        <v>0</v>
      </c>
      <c r="BJ113">
        <f t="shared" si="84"/>
        <v>0</v>
      </c>
      <c r="BK113">
        <f t="shared" si="84"/>
        <v>0</v>
      </c>
      <c r="BL113">
        <f t="shared" si="84"/>
        <v>0</v>
      </c>
      <c r="BM113">
        <f t="shared" si="84"/>
        <v>0</v>
      </c>
      <c r="BN113">
        <f t="shared" si="84"/>
        <v>0</v>
      </c>
      <c r="BO113">
        <f t="shared" si="84"/>
        <v>0</v>
      </c>
      <c r="BP113">
        <f t="shared" si="84"/>
        <v>0</v>
      </c>
      <c r="BQ113">
        <f t="shared" si="84"/>
        <v>0</v>
      </c>
      <c r="BR113">
        <f t="shared" si="84"/>
        <v>0</v>
      </c>
      <c r="BT113" s="57">
        <f t="shared" si="39"/>
        <v>0.12</v>
      </c>
    </row>
    <row r="114" spans="2:72" ht="15.75" x14ac:dyDescent="0.25">
      <c r="B114" s="42">
        <v>42540</v>
      </c>
      <c r="C114">
        <f t="shared" si="36"/>
        <v>0</v>
      </c>
      <c r="D114">
        <f t="shared" si="81"/>
        <v>0</v>
      </c>
      <c r="E114">
        <f t="shared" si="81"/>
        <v>0</v>
      </c>
      <c r="F114">
        <f t="shared" si="81"/>
        <v>0</v>
      </c>
      <c r="G114">
        <f t="shared" si="81"/>
        <v>0</v>
      </c>
      <c r="H114">
        <f t="shared" si="81"/>
        <v>1.1890606420927466E-3</v>
      </c>
      <c r="I114">
        <f t="shared" si="81"/>
        <v>1.1890606420927466E-3</v>
      </c>
      <c r="J114">
        <f t="shared" si="81"/>
        <v>0</v>
      </c>
      <c r="K114">
        <f t="shared" si="81"/>
        <v>0</v>
      </c>
      <c r="L114">
        <f t="shared" si="81"/>
        <v>0</v>
      </c>
      <c r="M114">
        <f t="shared" si="81"/>
        <v>0</v>
      </c>
      <c r="N114">
        <f t="shared" si="81"/>
        <v>0.11890606420927469</v>
      </c>
      <c r="O114">
        <f t="shared" si="81"/>
        <v>0</v>
      </c>
      <c r="P114">
        <f t="shared" si="81"/>
        <v>0</v>
      </c>
      <c r="Q114">
        <f t="shared" si="81"/>
        <v>0</v>
      </c>
      <c r="R114">
        <f t="shared" si="81"/>
        <v>0</v>
      </c>
      <c r="S114">
        <f t="shared" ref="S114" si="109">(S31/$B31)^2</f>
        <v>0</v>
      </c>
      <c r="T114">
        <f t="shared" si="76"/>
        <v>0</v>
      </c>
      <c r="U114">
        <f t="shared" si="76"/>
        <v>0</v>
      </c>
      <c r="V114">
        <f t="shared" si="76"/>
        <v>0</v>
      </c>
      <c r="W114">
        <f t="shared" si="76"/>
        <v>1.1890606420927466E-3</v>
      </c>
      <c r="X114">
        <f t="shared" si="76"/>
        <v>0</v>
      </c>
      <c r="Y114">
        <f t="shared" si="76"/>
        <v>0</v>
      </c>
      <c r="Z114">
        <f t="shared" si="76"/>
        <v>4.7562425683709865E-3</v>
      </c>
      <c r="AA114">
        <f t="shared" si="76"/>
        <v>0</v>
      </c>
      <c r="AB114">
        <f t="shared" si="76"/>
        <v>0</v>
      </c>
      <c r="AC114">
        <f t="shared" si="76"/>
        <v>0</v>
      </c>
      <c r="AD114">
        <f t="shared" si="76"/>
        <v>0</v>
      </c>
      <c r="AE114">
        <f t="shared" si="76"/>
        <v>0</v>
      </c>
      <c r="AF114">
        <f t="shared" si="76"/>
        <v>0</v>
      </c>
      <c r="AG114">
        <f t="shared" si="83"/>
        <v>0</v>
      </c>
      <c r="AH114">
        <f t="shared" si="83"/>
        <v>0</v>
      </c>
      <c r="AI114">
        <f t="shared" si="83"/>
        <v>0</v>
      </c>
      <c r="AJ114">
        <f t="shared" si="83"/>
        <v>0</v>
      </c>
      <c r="AK114">
        <f t="shared" si="83"/>
        <v>0</v>
      </c>
      <c r="AL114">
        <f t="shared" si="83"/>
        <v>1.1890606420927466E-3</v>
      </c>
      <c r="AM114">
        <f t="shared" si="83"/>
        <v>0</v>
      </c>
      <c r="AN114">
        <f t="shared" si="83"/>
        <v>1.1890606420927466E-3</v>
      </c>
      <c r="AO114">
        <f t="shared" si="83"/>
        <v>0</v>
      </c>
      <c r="AP114">
        <f t="shared" si="83"/>
        <v>0</v>
      </c>
      <c r="AQ114">
        <f t="shared" si="83"/>
        <v>0</v>
      </c>
      <c r="AR114">
        <f t="shared" ref="AG114:AY116" si="110">(AR31/$B31)^2</f>
        <v>0.11890606420927469</v>
      </c>
      <c r="AS114">
        <f t="shared" si="110"/>
        <v>0</v>
      </c>
      <c r="AT114">
        <f t="shared" si="110"/>
        <v>0</v>
      </c>
      <c r="AU114">
        <f t="shared" si="110"/>
        <v>0</v>
      </c>
      <c r="AV114">
        <f t="shared" si="110"/>
        <v>0</v>
      </c>
      <c r="AW114">
        <f t="shared" si="110"/>
        <v>0</v>
      </c>
      <c r="AX114">
        <f t="shared" si="110"/>
        <v>0</v>
      </c>
      <c r="AY114">
        <f t="shared" si="110"/>
        <v>0</v>
      </c>
      <c r="AZ114">
        <f t="shared" ref="AZ114" si="111">(AZ31/$B31)^2</f>
        <v>0</v>
      </c>
      <c r="BA114">
        <f t="shared" si="84"/>
        <v>0</v>
      </c>
      <c r="BB114">
        <f t="shared" si="84"/>
        <v>0</v>
      </c>
      <c r="BC114">
        <f t="shared" si="84"/>
        <v>0</v>
      </c>
      <c r="BD114">
        <f t="shared" si="84"/>
        <v>0</v>
      </c>
      <c r="BE114">
        <f t="shared" si="84"/>
        <v>0</v>
      </c>
      <c r="BF114">
        <f t="shared" si="84"/>
        <v>0</v>
      </c>
      <c r="BG114">
        <f t="shared" si="84"/>
        <v>0</v>
      </c>
      <c r="BH114">
        <f t="shared" si="84"/>
        <v>0</v>
      </c>
      <c r="BI114">
        <f t="shared" si="84"/>
        <v>0</v>
      </c>
      <c r="BJ114">
        <f t="shared" si="84"/>
        <v>0</v>
      </c>
      <c r="BK114">
        <f t="shared" si="84"/>
        <v>0</v>
      </c>
      <c r="BL114">
        <f t="shared" si="84"/>
        <v>0</v>
      </c>
      <c r="BM114">
        <f t="shared" si="84"/>
        <v>0</v>
      </c>
      <c r="BN114">
        <f t="shared" si="84"/>
        <v>4.7562425683709865E-3</v>
      </c>
      <c r="BO114">
        <f t="shared" si="84"/>
        <v>0</v>
      </c>
      <c r="BP114">
        <f t="shared" si="84"/>
        <v>0</v>
      </c>
      <c r="BQ114">
        <f t="shared" si="84"/>
        <v>0</v>
      </c>
      <c r="BR114">
        <f t="shared" si="84"/>
        <v>0</v>
      </c>
      <c r="BT114" s="57">
        <f t="shared" si="39"/>
        <v>0.25326991676575511</v>
      </c>
    </row>
    <row r="115" spans="2:72" ht="15.75" x14ac:dyDescent="0.25">
      <c r="B115" s="42">
        <v>42541</v>
      </c>
      <c r="C115">
        <f t="shared" si="36"/>
        <v>0</v>
      </c>
      <c r="D115">
        <f t="shared" si="81"/>
        <v>0</v>
      </c>
      <c r="E115">
        <f t="shared" si="81"/>
        <v>0</v>
      </c>
      <c r="F115">
        <f t="shared" si="81"/>
        <v>0</v>
      </c>
      <c r="G115">
        <f t="shared" si="81"/>
        <v>0</v>
      </c>
      <c r="H115">
        <f t="shared" si="81"/>
        <v>0</v>
      </c>
      <c r="I115">
        <f t="shared" si="81"/>
        <v>0</v>
      </c>
      <c r="J115">
        <f t="shared" si="81"/>
        <v>0</v>
      </c>
      <c r="K115">
        <f t="shared" si="81"/>
        <v>1.1890606420927466E-3</v>
      </c>
      <c r="L115">
        <f t="shared" si="81"/>
        <v>0</v>
      </c>
      <c r="M115">
        <f t="shared" si="81"/>
        <v>0</v>
      </c>
      <c r="N115">
        <f t="shared" si="81"/>
        <v>4.2806183115338882E-2</v>
      </c>
      <c r="O115">
        <f t="shared" si="81"/>
        <v>0</v>
      </c>
      <c r="P115">
        <f t="shared" si="81"/>
        <v>0</v>
      </c>
      <c r="Q115">
        <f t="shared" si="81"/>
        <v>0</v>
      </c>
      <c r="R115">
        <f t="shared" si="81"/>
        <v>0</v>
      </c>
      <c r="S115">
        <f t="shared" ref="S115:AF116" si="112">(S32/$B32)^2</f>
        <v>0</v>
      </c>
      <c r="T115">
        <f t="shared" si="112"/>
        <v>0</v>
      </c>
      <c r="U115">
        <f t="shared" si="112"/>
        <v>0</v>
      </c>
      <c r="V115">
        <f t="shared" si="112"/>
        <v>0</v>
      </c>
      <c r="W115">
        <f t="shared" si="112"/>
        <v>1.1890606420927466E-3</v>
      </c>
      <c r="X115">
        <f t="shared" si="112"/>
        <v>0</v>
      </c>
      <c r="Y115">
        <f t="shared" si="112"/>
        <v>0</v>
      </c>
      <c r="Z115">
        <f t="shared" si="112"/>
        <v>1.9024970273483946E-2</v>
      </c>
      <c r="AA115">
        <f t="shared" si="112"/>
        <v>0</v>
      </c>
      <c r="AB115">
        <f t="shared" si="112"/>
        <v>4.7562425683709865E-3</v>
      </c>
      <c r="AC115">
        <f t="shared" si="112"/>
        <v>0</v>
      </c>
      <c r="AD115">
        <f t="shared" si="112"/>
        <v>0</v>
      </c>
      <c r="AE115">
        <f t="shared" si="112"/>
        <v>1.1890606420927466E-3</v>
      </c>
      <c r="AF115">
        <f t="shared" si="112"/>
        <v>0</v>
      </c>
      <c r="AG115">
        <f t="shared" si="110"/>
        <v>0</v>
      </c>
      <c r="AH115">
        <f t="shared" si="110"/>
        <v>0</v>
      </c>
      <c r="AI115">
        <f t="shared" si="110"/>
        <v>0</v>
      </c>
      <c r="AJ115">
        <f t="shared" si="110"/>
        <v>1.1890606420927466E-3</v>
      </c>
      <c r="AK115">
        <f t="shared" si="110"/>
        <v>0</v>
      </c>
      <c r="AL115">
        <f t="shared" si="110"/>
        <v>0</v>
      </c>
      <c r="AM115">
        <f t="shared" si="110"/>
        <v>0</v>
      </c>
      <c r="AN115">
        <f t="shared" si="110"/>
        <v>1.070154577883472E-2</v>
      </c>
      <c r="AO115">
        <f t="shared" si="110"/>
        <v>0</v>
      </c>
      <c r="AP115">
        <f t="shared" si="110"/>
        <v>0</v>
      </c>
      <c r="AQ115">
        <f t="shared" si="110"/>
        <v>0</v>
      </c>
      <c r="AR115">
        <f t="shared" si="110"/>
        <v>5.8263971462544598E-2</v>
      </c>
      <c r="AS115">
        <f t="shared" si="110"/>
        <v>0</v>
      </c>
      <c r="AT115">
        <f t="shared" si="110"/>
        <v>0</v>
      </c>
      <c r="AU115">
        <f t="shared" si="110"/>
        <v>0</v>
      </c>
      <c r="AV115">
        <f t="shared" si="110"/>
        <v>0</v>
      </c>
      <c r="AW115">
        <f t="shared" si="110"/>
        <v>0</v>
      </c>
      <c r="AX115">
        <f t="shared" si="110"/>
        <v>0</v>
      </c>
      <c r="AY115">
        <f t="shared" si="110"/>
        <v>0</v>
      </c>
      <c r="AZ115">
        <f t="shared" ref="AZ115" si="113">(AZ32/$B32)^2</f>
        <v>0</v>
      </c>
      <c r="BA115">
        <f t="shared" si="84"/>
        <v>0</v>
      </c>
      <c r="BB115">
        <f t="shared" si="84"/>
        <v>0</v>
      </c>
      <c r="BC115">
        <f t="shared" ref="BA115:BR116" si="114">(BC32/$B32)^2</f>
        <v>0</v>
      </c>
      <c r="BD115">
        <f t="shared" si="114"/>
        <v>0</v>
      </c>
      <c r="BE115">
        <f t="shared" si="114"/>
        <v>0</v>
      </c>
      <c r="BF115">
        <f t="shared" si="114"/>
        <v>0</v>
      </c>
      <c r="BG115">
        <f t="shared" si="114"/>
        <v>0</v>
      </c>
      <c r="BH115">
        <f t="shared" si="114"/>
        <v>0</v>
      </c>
      <c r="BI115">
        <f t="shared" si="114"/>
        <v>0</v>
      </c>
      <c r="BJ115">
        <f t="shared" si="114"/>
        <v>0</v>
      </c>
      <c r="BK115">
        <f t="shared" si="114"/>
        <v>0</v>
      </c>
      <c r="BL115">
        <f t="shared" si="114"/>
        <v>0</v>
      </c>
      <c r="BM115">
        <f t="shared" si="114"/>
        <v>0</v>
      </c>
      <c r="BN115">
        <f t="shared" si="114"/>
        <v>1.070154577883472E-2</v>
      </c>
      <c r="BO115">
        <f t="shared" si="114"/>
        <v>0</v>
      </c>
      <c r="BP115">
        <f t="shared" si="114"/>
        <v>0</v>
      </c>
      <c r="BQ115">
        <f t="shared" si="114"/>
        <v>0</v>
      </c>
      <c r="BR115">
        <f t="shared" si="114"/>
        <v>0</v>
      </c>
      <c r="BT115" s="57">
        <f t="shared" si="39"/>
        <v>0.15101070154577886</v>
      </c>
    </row>
    <row r="116" spans="2:72" ht="15.75" x14ac:dyDescent="0.25">
      <c r="B116" s="42">
        <v>42542</v>
      </c>
      <c r="C116">
        <f t="shared" si="36"/>
        <v>0</v>
      </c>
      <c r="D116">
        <f t="shared" si="81"/>
        <v>0</v>
      </c>
      <c r="E116">
        <f t="shared" si="81"/>
        <v>0</v>
      </c>
      <c r="F116">
        <f t="shared" si="81"/>
        <v>0</v>
      </c>
      <c r="G116">
        <f t="shared" si="81"/>
        <v>0</v>
      </c>
      <c r="H116">
        <f t="shared" si="81"/>
        <v>0</v>
      </c>
      <c r="I116">
        <f t="shared" si="81"/>
        <v>1.1890606420927466E-3</v>
      </c>
      <c r="J116">
        <f t="shared" si="81"/>
        <v>0</v>
      </c>
      <c r="K116">
        <f t="shared" si="81"/>
        <v>2.9726516052318666E-4</v>
      </c>
      <c r="L116">
        <f t="shared" si="81"/>
        <v>0</v>
      </c>
      <c r="M116">
        <f t="shared" si="81"/>
        <v>0</v>
      </c>
      <c r="N116">
        <f t="shared" si="81"/>
        <v>5.8263971462544598E-2</v>
      </c>
      <c r="O116">
        <f t="shared" si="81"/>
        <v>0</v>
      </c>
      <c r="P116">
        <f t="shared" si="81"/>
        <v>0</v>
      </c>
      <c r="Q116">
        <f t="shared" si="81"/>
        <v>0</v>
      </c>
      <c r="R116">
        <f t="shared" si="81"/>
        <v>0</v>
      </c>
      <c r="S116">
        <f t="shared" ref="S116" si="115">(S33/$B33)^2</f>
        <v>0</v>
      </c>
      <c r="T116">
        <f t="shared" si="112"/>
        <v>0</v>
      </c>
      <c r="U116">
        <f t="shared" si="112"/>
        <v>0</v>
      </c>
      <c r="V116">
        <f t="shared" si="112"/>
        <v>2.9726516052318666E-4</v>
      </c>
      <c r="W116">
        <f t="shared" si="112"/>
        <v>1.1890606420927466E-3</v>
      </c>
      <c r="X116">
        <f t="shared" si="112"/>
        <v>0</v>
      </c>
      <c r="Y116">
        <f t="shared" si="112"/>
        <v>0</v>
      </c>
      <c r="Z116">
        <f t="shared" si="112"/>
        <v>7.4316290130796679E-3</v>
      </c>
      <c r="AA116">
        <f t="shared" si="112"/>
        <v>0</v>
      </c>
      <c r="AB116">
        <f t="shared" si="112"/>
        <v>1.070154577883472E-2</v>
      </c>
      <c r="AC116">
        <f t="shared" si="112"/>
        <v>0</v>
      </c>
      <c r="AD116">
        <f t="shared" si="112"/>
        <v>0</v>
      </c>
      <c r="AE116">
        <f t="shared" si="112"/>
        <v>2.9726516052318666E-4</v>
      </c>
      <c r="AF116">
        <f t="shared" si="112"/>
        <v>0</v>
      </c>
      <c r="AG116">
        <f t="shared" si="110"/>
        <v>0</v>
      </c>
      <c r="AH116">
        <f t="shared" si="110"/>
        <v>0</v>
      </c>
      <c r="AI116">
        <f t="shared" si="110"/>
        <v>2.9726516052318666E-4</v>
      </c>
      <c r="AJ116">
        <f t="shared" si="110"/>
        <v>4.7562425683709865E-3</v>
      </c>
      <c r="AK116">
        <f t="shared" si="110"/>
        <v>0</v>
      </c>
      <c r="AL116">
        <f t="shared" si="110"/>
        <v>4.7562425683709865E-3</v>
      </c>
      <c r="AM116">
        <f t="shared" si="110"/>
        <v>0</v>
      </c>
      <c r="AN116">
        <f t="shared" si="110"/>
        <v>1.1890606420927466E-3</v>
      </c>
      <c r="AO116">
        <f t="shared" si="110"/>
        <v>0</v>
      </c>
      <c r="AP116">
        <f t="shared" si="110"/>
        <v>0</v>
      </c>
      <c r="AQ116">
        <f t="shared" si="110"/>
        <v>0</v>
      </c>
      <c r="AR116">
        <f t="shared" si="110"/>
        <v>3.5969084423305583E-2</v>
      </c>
      <c r="AS116">
        <f t="shared" si="110"/>
        <v>0</v>
      </c>
      <c r="AT116">
        <f t="shared" si="110"/>
        <v>0</v>
      </c>
      <c r="AU116">
        <f t="shared" si="110"/>
        <v>0</v>
      </c>
      <c r="AV116">
        <f t="shared" si="110"/>
        <v>0</v>
      </c>
      <c r="AW116">
        <f t="shared" si="110"/>
        <v>0</v>
      </c>
      <c r="AX116">
        <f t="shared" si="110"/>
        <v>0</v>
      </c>
      <c r="AY116">
        <f t="shared" si="110"/>
        <v>0</v>
      </c>
      <c r="AZ116">
        <f t="shared" ref="AZ116" si="116">(AZ33/$B33)^2</f>
        <v>0</v>
      </c>
      <c r="BA116">
        <f t="shared" si="114"/>
        <v>0</v>
      </c>
      <c r="BB116">
        <f t="shared" si="114"/>
        <v>0</v>
      </c>
      <c r="BC116">
        <f t="shared" si="114"/>
        <v>0</v>
      </c>
      <c r="BD116">
        <f t="shared" si="114"/>
        <v>0</v>
      </c>
      <c r="BE116">
        <f t="shared" si="114"/>
        <v>0</v>
      </c>
      <c r="BF116">
        <f t="shared" si="114"/>
        <v>0</v>
      </c>
      <c r="BG116">
        <f t="shared" si="114"/>
        <v>0</v>
      </c>
      <c r="BH116">
        <f t="shared" si="114"/>
        <v>0</v>
      </c>
      <c r="BI116">
        <f t="shared" si="114"/>
        <v>0</v>
      </c>
      <c r="BJ116">
        <f t="shared" si="114"/>
        <v>0</v>
      </c>
      <c r="BK116">
        <f t="shared" si="114"/>
        <v>0</v>
      </c>
      <c r="BL116">
        <f t="shared" si="114"/>
        <v>0</v>
      </c>
      <c r="BM116">
        <f t="shared" si="114"/>
        <v>0</v>
      </c>
      <c r="BN116">
        <f t="shared" si="114"/>
        <v>4.7562425683709865E-3</v>
      </c>
      <c r="BO116">
        <f t="shared" si="114"/>
        <v>0</v>
      </c>
      <c r="BP116">
        <f t="shared" si="114"/>
        <v>0</v>
      </c>
      <c r="BQ116">
        <f t="shared" si="114"/>
        <v>0</v>
      </c>
      <c r="BR116">
        <f t="shared" si="114"/>
        <v>0</v>
      </c>
      <c r="BT116" s="57">
        <f t="shared" si="39"/>
        <v>0.13139120095124851</v>
      </c>
    </row>
    <row r="117" spans="2:72" ht="15.75" x14ac:dyDescent="0.25">
      <c r="B117" s="42">
        <v>42543</v>
      </c>
      <c r="C117">
        <f t="shared" si="36"/>
        <v>0</v>
      </c>
      <c r="D117">
        <f t="shared" ref="D117:S124" si="117">(D34/$B34)^2</f>
        <v>0</v>
      </c>
      <c r="E117">
        <f t="shared" si="117"/>
        <v>0</v>
      </c>
      <c r="F117">
        <f t="shared" si="117"/>
        <v>0</v>
      </c>
      <c r="G117">
        <f t="shared" si="117"/>
        <v>0</v>
      </c>
      <c r="H117">
        <f t="shared" si="117"/>
        <v>0</v>
      </c>
      <c r="I117">
        <f t="shared" si="117"/>
        <v>2.197265625E-3</v>
      </c>
      <c r="J117">
        <f t="shared" si="117"/>
        <v>0</v>
      </c>
      <c r="K117">
        <f t="shared" si="117"/>
        <v>8.7890625E-3</v>
      </c>
      <c r="L117">
        <f t="shared" si="117"/>
        <v>0</v>
      </c>
      <c r="M117">
        <f t="shared" si="117"/>
        <v>0</v>
      </c>
      <c r="N117">
        <f t="shared" si="117"/>
        <v>8.7890625E-3</v>
      </c>
      <c r="O117">
        <f t="shared" si="117"/>
        <v>0</v>
      </c>
      <c r="P117">
        <f t="shared" si="117"/>
        <v>0</v>
      </c>
      <c r="Q117">
        <f t="shared" si="117"/>
        <v>0</v>
      </c>
      <c r="R117">
        <f t="shared" si="117"/>
        <v>0</v>
      </c>
      <c r="S117">
        <f t="shared" si="117"/>
        <v>0</v>
      </c>
      <c r="T117">
        <f t="shared" ref="T117:AV117" si="118">(T34/$B34)^2</f>
        <v>0</v>
      </c>
      <c r="U117">
        <f t="shared" si="118"/>
        <v>0</v>
      </c>
      <c r="V117">
        <f t="shared" si="118"/>
        <v>0</v>
      </c>
      <c r="W117">
        <f t="shared" si="118"/>
        <v>2.197265625E-3</v>
      </c>
      <c r="X117">
        <f t="shared" si="118"/>
        <v>0</v>
      </c>
      <c r="Y117">
        <f t="shared" si="118"/>
        <v>0</v>
      </c>
      <c r="Z117">
        <f t="shared" si="118"/>
        <v>1.1962890625E-2</v>
      </c>
      <c r="AA117">
        <f t="shared" si="118"/>
        <v>0</v>
      </c>
      <c r="AB117">
        <f t="shared" si="118"/>
        <v>6.103515625E-3</v>
      </c>
      <c r="AC117">
        <f t="shared" si="118"/>
        <v>0</v>
      </c>
      <c r="AD117">
        <f t="shared" si="118"/>
        <v>0</v>
      </c>
      <c r="AE117">
        <f t="shared" si="118"/>
        <v>2.44140625E-4</v>
      </c>
      <c r="AF117">
        <f t="shared" si="118"/>
        <v>0</v>
      </c>
      <c r="AG117">
        <f t="shared" si="118"/>
        <v>0</v>
      </c>
      <c r="AH117">
        <f t="shared" si="118"/>
        <v>0</v>
      </c>
      <c r="AI117">
        <f t="shared" si="118"/>
        <v>0</v>
      </c>
      <c r="AJ117">
        <f t="shared" si="118"/>
        <v>8.7890625E-3</v>
      </c>
      <c r="AK117">
        <f t="shared" si="118"/>
        <v>0</v>
      </c>
      <c r="AL117">
        <f t="shared" si="118"/>
        <v>6.103515625E-3</v>
      </c>
      <c r="AM117">
        <f t="shared" si="118"/>
        <v>0</v>
      </c>
      <c r="AN117">
        <f t="shared" si="118"/>
        <v>2.197265625E-3</v>
      </c>
      <c r="AO117">
        <f t="shared" si="118"/>
        <v>0</v>
      </c>
      <c r="AP117">
        <f t="shared" si="118"/>
        <v>0</v>
      </c>
      <c r="AQ117">
        <f t="shared" si="118"/>
        <v>2.44140625E-4</v>
      </c>
      <c r="AR117">
        <f t="shared" si="118"/>
        <v>4.78515625E-2</v>
      </c>
      <c r="AS117">
        <f t="shared" si="118"/>
        <v>0</v>
      </c>
      <c r="AT117">
        <f t="shared" si="118"/>
        <v>0</v>
      </c>
      <c r="AU117">
        <f t="shared" si="118"/>
        <v>0</v>
      </c>
      <c r="AV117">
        <f t="shared" si="118"/>
        <v>0</v>
      </c>
      <c r="AW117">
        <f t="shared" ref="AW117:BR117" si="119">(AW34/$B34)^2</f>
        <v>0</v>
      </c>
      <c r="AX117">
        <f t="shared" si="119"/>
        <v>0</v>
      </c>
      <c r="AY117">
        <f t="shared" si="119"/>
        <v>0</v>
      </c>
      <c r="AZ117">
        <f t="shared" si="119"/>
        <v>0</v>
      </c>
      <c r="BA117">
        <f t="shared" si="119"/>
        <v>0</v>
      </c>
      <c r="BB117">
        <f t="shared" si="119"/>
        <v>0</v>
      </c>
      <c r="BC117">
        <f t="shared" si="119"/>
        <v>0</v>
      </c>
      <c r="BD117">
        <f t="shared" si="119"/>
        <v>2.44140625E-4</v>
      </c>
      <c r="BE117">
        <f t="shared" si="119"/>
        <v>0</v>
      </c>
      <c r="BF117">
        <f t="shared" si="119"/>
        <v>0</v>
      </c>
      <c r="BG117">
        <f t="shared" si="119"/>
        <v>0</v>
      </c>
      <c r="BH117">
        <f t="shared" si="119"/>
        <v>0</v>
      </c>
      <c r="BI117">
        <f t="shared" si="119"/>
        <v>0</v>
      </c>
      <c r="BJ117">
        <f t="shared" si="119"/>
        <v>0</v>
      </c>
      <c r="BK117">
        <f t="shared" si="119"/>
        <v>0</v>
      </c>
      <c r="BL117">
        <f t="shared" si="119"/>
        <v>0</v>
      </c>
      <c r="BM117">
        <f t="shared" si="119"/>
        <v>0</v>
      </c>
      <c r="BN117">
        <f t="shared" si="119"/>
        <v>9.765625E-4</v>
      </c>
      <c r="BO117">
        <f t="shared" si="119"/>
        <v>0</v>
      </c>
      <c r="BP117">
        <f t="shared" si="119"/>
        <v>2.44140625E-4</v>
      </c>
      <c r="BQ117">
        <f t="shared" si="119"/>
        <v>0</v>
      </c>
      <c r="BR117">
        <f t="shared" si="119"/>
        <v>0</v>
      </c>
      <c r="BT117" s="57">
        <f>SUM(C117:BR117)</f>
        <v>0.10693359375</v>
      </c>
    </row>
    <row r="118" spans="2:72" ht="15.75" x14ac:dyDescent="0.25">
      <c r="B118" s="42">
        <v>42544</v>
      </c>
      <c r="C118">
        <f t="shared" si="36"/>
        <v>0</v>
      </c>
      <c r="D118">
        <f t="shared" si="117"/>
        <v>0</v>
      </c>
      <c r="E118">
        <f t="shared" si="117"/>
        <v>0</v>
      </c>
      <c r="F118">
        <f t="shared" si="117"/>
        <v>0</v>
      </c>
      <c r="G118">
        <f t="shared" si="117"/>
        <v>0</v>
      </c>
      <c r="H118">
        <f t="shared" si="117"/>
        <v>0</v>
      </c>
      <c r="I118">
        <f t="shared" si="117"/>
        <v>4.2533081285444233E-3</v>
      </c>
      <c r="J118">
        <f t="shared" si="117"/>
        <v>0</v>
      </c>
      <c r="K118">
        <f t="shared" si="117"/>
        <v>4.7258979206049145E-4</v>
      </c>
      <c r="L118">
        <f t="shared" si="117"/>
        <v>4.7258979206049145E-4</v>
      </c>
      <c r="M118">
        <f t="shared" si="117"/>
        <v>0</v>
      </c>
      <c r="N118">
        <f t="shared" si="117"/>
        <v>1.1814744801512287E-2</v>
      </c>
      <c r="O118">
        <f t="shared" si="117"/>
        <v>0</v>
      </c>
      <c r="P118">
        <f t="shared" si="117"/>
        <v>0</v>
      </c>
      <c r="Q118">
        <f t="shared" si="117"/>
        <v>0</v>
      </c>
      <c r="R118">
        <f t="shared" si="117"/>
        <v>0</v>
      </c>
      <c r="S118">
        <f t="shared" si="117"/>
        <v>0</v>
      </c>
      <c r="T118">
        <f t="shared" ref="T118:AV118" si="120">(T35/$B35)^2</f>
        <v>0</v>
      </c>
      <c r="U118">
        <f t="shared" si="120"/>
        <v>0</v>
      </c>
      <c r="V118">
        <f t="shared" si="120"/>
        <v>0</v>
      </c>
      <c r="W118">
        <f t="shared" si="120"/>
        <v>0</v>
      </c>
      <c r="X118">
        <f t="shared" si="120"/>
        <v>0</v>
      </c>
      <c r="Y118">
        <f t="shared" si="120"/>
        <v>0</v>
      </c>
      <c r="Z118">
        <f t="shared" si="120"/>
        <v>1.1814744801512287E-2</v>
      </c>
      <c r="AA118">
        <f t="shared" si="120"/>
        <v>0</v>
      </c>
      <c r="AB118">
        <f t="shared" si="120"/>
        <v>4.2533081285444233E-3</v>
      </c>
      <c r="AC118">
        <f t="shared" si="120"/>
        <v>0</v>
      </c>
      <c r="AD118">
        <f t="shared" si="120"/>
        <v>0</v>
      </c>
      <c r="AE118">
        <f t="shared" si="120"/>
        <v>0</v>
      </c>
      <c r="AF118">
        <f t="shared" si="120"/>
        <v>0</v>
      </c>
      <c r="AG118">
        <f t="shared" si="120"/>
        <v>0</v>
      </c>
      <c r="AH118">
        <f t="shared" si="120"/>
        <v>0</v>
      </c>
      <c r="AI118">
        <f t="shared" si="120"/>
        <v>0</v>
      </c>
      <c r="AJ118">
        <f t="shared" si="120"/>
        <v>1.7013232514177693E-2</v>
      </c>
      <c r="AK118">
        <f t="shared" si="120"/>
        <v>0</v>
      </c>
      <c r="AL118">
        <f t="shared" si="120"/>
        <v>7.5614366729678632E-3</v>
      </c>
      <c r="AM118">
        <f t="shared" si="120"/>
        <v>0</v>
      </c>
      <c r="AN118">
        <f t="shared" si="120"/>
        <v>7.5614366729678632E-3</v>
      </c>
      <c r="AO118">
        <f t="shared" si="120"/>
        <v>0</v>
      </c>
      <c r="AP118">
        <f t="shared" si="120"/>
        <v>0</v>
      </c>
      <c r="AQ118">
        <f t="shared" si="120"/>
        <v>0</v>
      </c>
      <c r="AR118">
        <f t="shared" si="120"/>
        <v>3.0245746691871453E-2</v>
      </c>
      <c r="AS118">
        <f t="shared" si="120"/>
        <v>0</v>
      </c>
      <c r="AT118">
        <f t="shared" si="120"/>
        <v>0</v>
      </c>
      <c r="AU118">
        <f t="shared" si="120"/>
        <v>0</v>
      </c>
      <c r="AV118">
        <f t="shared" si="120"/>
        <v>0</v>
      </c>
      <c r="AW118">
        <f t="shared" ref="AW118:BR118" si="121">(AW35/$B35)^2</f>
        <v>0</v>
      </c>
      <c r="AX118">
        <f t="shared" si="121"/>
        <v>0</v>
      </c>
      <c r="AY118">
        <f t="shared" si="121"/>
        <v>0</v>
      </c>
      <c r="AZ118">
        <f t="shared" si="121"/>
        <v>0</v>
      </c>
      <c r="BA118">
        <f t="shared" si="121"/>
        <v>0</v>
      </c>
      <c r="BB118">
        <f t="shared" si="121"/>
        <v>0</v>
      </c>
      <c r="BC118">
        <f t="shared" si="121"/>
        <v>0</v>
      </c>
      <c r="BD118">
        <f t="shared" si="121"/>
        <v>4.7258979206049145E-4</v>
      </c>
      <c r="BE118">
        <f t="shared" si="121"/>
        <v>0</v>
      </c>
      <c r="BF118">
        <f t="shared" si="121"/>
        <v>0</v>
      </c>
      <c r="BG118">
        <f t="shared" si="121"/>
        <v>0</v>
      </c>
      <c r="BH118">
        <f t="shared" si="121"/>
        <v>0</v>
      </c>
      <c r="BI118">
        <f t="shared" si="121"/>
        <v>0</v>
      </c>
      <c r="BJ118">
        <f t="shared" si="121"/>
        <v>4.7258979206049145E-4</v>
      </c>
      <c r="BK118">
        <f t="shared" si="121"/>
        <v>0</v>
      </c>
      <c r="BL118">
        <f t="shared" si="121"/>
        <v>0</v>
      </c>
      <c r="BM118">
        <f t="shared" si="121"/>
        <v>0</v>
      </c>
      <c r="BN118">
        <f t="shared" si="121"/>
        <v>7.5614366729678632E-3</v>
      </c>
      <c r="BO118">
        <f t="shared" si="121"/>
        <v>0</v>
      </c>
      <c r="BP118">
        <f t="shared" si="121"/>
        <v>0</v>
      </c>
      <c r="BQ118">
        <f t="shared" si="121"/>
        <v>0</v>
      </c>
      <c r="BR118">
        <f t="shared" si="121"/>
        <v>0</v>
      </c>
      <c r="BT118" s="57">
        <f t="shared" si="39"/>
        <v>0.10396975425330814</v>
      </c>
    </row>
    <row r="119" spans="2:72" ht="15.75" x14ac:dyDescent="0.25">
      <c r="B119" s="42">
        <v>42545</v>
      </c>
      <c r="C119">
        <f t="shared" si="36"/>
        <v>0</v>
      </c>
      <c r="D119">
        <f t="shared" si="117"/>
        <v>0</v>
      </c>
      <c r="E119">
        <f t="shared" si="117"/>
        <v>3.3057851239669419E-4</v>
      </c>
      <c r="F119">
        <f t="shared" si="117"/>
        <v>0</v>
      </c>
      <c r="G119">
        <f t="shared" si="117"/>
        <v>0</v>
      </c>
      <c r="H119">
        <f t="shared" si="117"/>
        <v>0</v>
      </c>
      <c r="I119">
        <f t="shared" si="117"/>
        <v>8.2644628099173556E-3</v>
      </c>
      <c r="J119">
        <f t="shared" si="117"/>
        <v>0</v>
      </c>
      <c r="K119">
        <f t="shared" si="117"/>
        <v>3.3057851239669419E-4</v>
      </c>
      <c r="L119">
        <f t="shared" si="117"/>
        <v>2.9752066115702478E-3</v>
      </c>
      <c r="M119">
        <f t="shared" si="117"/>
        <v>0</v>
      </c>
      <c r="N119">
        <f t="shared" si="117"/>
        <v>5.289256198347107E-3</v>
      </c>
      <c r="O119">
        <f t="shared" si="117"/>
        <v>0</v>
      </c>
      <c r="P119">
        <f t="shared" si="117"/>
        <v>0</v>
      </c>
      <c r="Q119">
        <f t="shared" si="117"/>
        <v>0</v>
      </c>
      <c r="R119">
        <f t="shared" si="117"/>
        <v>0</v>
      </c>
      <c r="S119">
        <f t="shared" si="117"/>
        <v>0</v>
      </c>
      <c r="T119">
        <f t="shared" ref="T119:AV119" si="122">(T36/$B36)^2</f>
        <v>0</v>
      </c>
      <c r="U119">
        <f t="shared" si="122"/>
        <v>0</v>
      </c>
      <c r="V119">
        <f t="shared" si="122"/>
        <v>0</v>
      </c>
      <c r="W119">
        <f t="shared" si="122"/>
        <v>2.9752066115702478E-3</v>
      </c>
      <c r="X119">
        <f t="shared" si="122"/>
        <v>0</v>
      </c>
      <c r="Y119">
        <f t="shared" si="122"/>
        <v>0</v>
      </c>
      <c r="Z119">
        <f t="shared" si="122"/>
        <v>8.2644628099173556E-3</v>
      </c>
      <c r="AA119">
        <f t="shared" si="122"/>
        <v>0</v>
      </c>
      <c r="AB119">
        <f t="shared" si="122"/>
        <v>1.3223140495867767E-3</v>
      </c>
      <c r="AC119">
        <f t="shared" si="122"/>
        <v>0</v>
      </c>
      <c r="AD119">
        <f t="shared" si="122"/>
        <v>0</v>
      </c>
      <c r="AE119">
        <f t="shared" si="122"/>
        <v>0</v>
      </c>
      <c r="AF119">
        <f t="shared" si="122"/>
        <v>0</v>
      </c>
      <c r="AG119">
        <f t="shared" si="122"/>
        <v>0</v>
      </c>
      <c r="AH119">
        <f t="shared" si="122"/>
        <v>0</v>
      </c>
      <c r="AI119">
        <f t="shared" si="122"/>
        <v>0</v>
      </c>
      <c r="AJ119">
        <f t="shared" si="122"/>
        <v>2.6776859504132233E-2</v>
      </c>
      <c r="AK119">
        <f t="shared" si="122"/>
        <v>0</v>
      </c>
      <c r="AL119">
        <f t="shared" si="122"/>
        <v>2.9752066115702478E-3</v>
      </c>
      <c r="AM119">
        <f t="shared" si="122"/>
        <v>0</v>
      </c>
      <c r="AN119">
        <f t="shared" si="122"/>
        <v>2.9752066115702478E-3</v>
      </c>
      <c r="AO119">
        <f t="shared" si="122"/>
        <v>0</v>
      </c>
      <c r="AP119">
        <f t="shared" si="122"/>
        <v>0</v>
      </c>
      <c r="AQ119">
        <f t="shared" si="122"/>
        <v>0</v>
      </c>
      <c r="AR119">
        <f t="shared" si="122"/>
        <v>5.586776859504132E-2</v>
      </c>
      <c r="AS119">
        <f t="shared" si="122"/>
        <v>0</v>
      </c>
      <c r="AT119">
        <f t="shared" si="122"/>
        <v>0</v>
      </c>
      <c r="AU119">
        <f t="shared" si="122"/>
        <v>0</v>
      </c>
      <c r="AV119">
        <f t="shared" si="122"/>
        <v>0</v>
      </c>
      <c r="AW119">
        <f t="shared" ref="AW119:BR119" si="123">(AW36/$B36)^2</f>
        <v>0</v>
      </c>
      <c r="AX119">
        <f t="shared" si="123"/>
        <v>0</v>
      </c>
      <c r="AY119">
        <f t="shared" si="123"/>
        <v>0</v>
      </c>
      <c r="AZ119">
        <f t="shared" si="123"/>
        <v>0</v>
      </c>
      <c r="BA119">
        <f t="shared" si="123"/>
        <v>0</v>
      </c>
      <c r="BB119">
        <f t="shared" si="123"/>
        <v>0</v>
      </c>
      <c r="BC119">
        <f t="shared" si="123"/>
        <v>0</v>
      </c>
      <c r="BD119">
        <f t="shared" si="123"/>
        <v>1.3223140495867767E-3</v>
      </c>
      <c r="BE119">
        <f t="shared" si="123"/>
        <v>0</v>
      </c>
      <c r="BF119">
        <f t="shared" si="123"/>
        <v>0</v>
      </c>
      <c r="BG119">
        <f t="shared" si="123"/>
        <v>0</v>
      </c>
      <c r="BH119">
        <f t="shared" si="123"/>
        <v>0</v>
      </c>
      <c r="BI119">
        <f t="shared" si="123"/>
        <v>0</v>
      </c>
      <c r="BJ119">
        <f t="shared" si="123"/>
        <v>0</v>
      </c>
      <c r="BK119">
        <f t="shared" si="123"/>
        <v>0</v>
      </c>
      <c r="BL119">
        <f t="shared" si="123"/>
        <v>0</v>
      </c>
      <c r="BM119">
        <f t="shared" si="123"/>
        <v>0</v>
      </c>
      <c r="BN119">
        <f t="shared" si="123"/>
        <v>1.3223140495867767E-3</v>
      </c>
      <c r="BO119">
        <f t="shared" si="123"/>
        <v>0</v>
      </c>
      <c r="BP119">
        <f t="shared" si="123"/>
        <v>0</v>
      </c>
      <c r="BQ119">
        <f t="shared" si="123"/>
        <v>0</v>
      </c>
      <c r="BR119">
        <f t="shared" si="123"/>
        <v>0</v>
      </c>
      <c r="BT119" s="57">
        <f t="shared" si="39"/>
        <v>0.12099173553719006</v>
      </c>
    </row>
    <row r="120" spans="2:72" ht="15.75" x14ac:dyDescent="0.25">
      <c r="B120" s="42">
        <v>42546</v>
      </c>
      <c r="C120">
        <f t="shared" si="36"/>
        <v>0</v>
      </c>
      <c r="D120">
        <f t="shared" si="117"/>
        <v>0</v>
      </c>
      <c r="E120">
        <f t="shared" si="117"/>
        <v>1.7777777777777781E-4</v>
      </c>
      <c r="F120">
        <f t="shared" si="117"/>
        <v>0</v>
      </c>
      <c r="G120">
        <f t="shared" si="117"/>
        <v>0</v>
      </c>
      <c r="H120">
        <f t="shared" si="117"/>
        <v>0</v>
      </c>
      <c r="I120">
        <f t="shared" si="117"/>
        <v>1.7777777777777781E-4</v>
      </c>
      <c r="J120">
        <f t="shared" si="117"/>
        <v>0</v>
      </c>
      <c r="K120">
        <f t="shared" si="117"/>
        <v>1.6000000000000001E-3</v>
      </c>
      <c r="L120">
        <f t="shared" si="117"/>
        <v>1.7777777777777781E-4</v>
      </c>
      <c r="M120">
        <f t="shared" si="117"/>
        <v>0</v>
      </c>
      <c r="N120">
        <f t="shared" si="117"/>
        <v>8.7111111111111122E-3</v>
      </c>
      <c r="O120">
        <f t="shared" si="117"/>
        <v>0</v>
      </c>
      <c r="P120">
        <f t="shared" si="117"/>
        <v>0</v>
      </c>
      <c r="Q120">
        <f t="shared" si="117"/>
        <v>0</v>
      </c>
      <c r="R120">
        <f t="shared" si="117"/>
        <v>0</v>
      </c>
      <c r="S120">
        <f t="shared" si="117"/>
        <v>0</v>
      </c>
      <c r="T120">
        <f t="shared" ref="T120:AV120" si="124">(T37/$B37)^2</f>
        <v>0</v>
      </c>
      <c r="U120">
        <f t="shared" si="124"/>
        <v>0</v>
      </c>
      <c r="V120">
        <f t="shared" si="124"/>
        <v>0</v>
      </c>
      <c r="W120">
        <f t="shared" si="124"/>
        <v>1.7777777777777781E-4</v>
      </c>
      <c r="X120">
        <f t="shared" si="124"/>
        <v>0</v>
      </c>
      <c r="Y120">
        <f t="shared" si="124"/>
        <v>0</v>
      </c>
      <c r="Z120">
        <f t="shared" si="124"/>
        <v>2.844444444444445E-3</v>
      </c>
      <c r="AA120">
        <f t="shared" si="124"/>
        <v>0</v>
      </c>
      <c r="AB120">
        <f t="shared" si="124"/>
        <v>2.844444444444445E-3</v>
      </c>
      <c r="AC120">
        <f t="shared" si="124"/>
        <v>0</v>
      </c>
      <c r="AD120">
        <f t="shared" si="124"/>
        <v>0</v>
      </c>
      <c r="AE120">
        <f t="shared" si="124"/>
        <v>0</v>
      </c>
      <c r="AF120">
        <f t="shared" si="124"/>
        <v>0</v>
      </c>
      <c r="AG120">
        <f t="shared" si="124"/>
        <v>0</v>
      </c>
      <c r="AH120">
        <f t="shared" si="124"/>
        <v>0</v>
      </c>
      <c r="AI120">
        <f t="shared" si="124"/>
        <v>0</v>
      </c>
      <c r="AJ120">
        <f t="shared" si="124"/>
        <v>2.1511111111111113E-2</v>
      </c>
      <c r="AK120">
        <f t="shared" si="124"/>
        <v>0</v>
      </c>
      <c r="AL120">
        <f t="shared" si="124"/>
        <v>2.1511111111111113E-2</v>
      </c>
      <c r="AM120">
        <f t="shared" si="124"/>
        <v>0</v>
      </c>
      <c r="AN120">
        <f t="shared" si="124"/>
        <v>2.5600000000000001E-2</v>
      </c>
      <c r="AO120">
        <f t="shared" si="124"/>
        <v>0</v>
      </c>
      <c r="AP120">
        <f t="shared" si="124"/>
        <v>0</v>
      </c>
      <c r="AQ120">
        <f t="shared" si="124"/>
        <v>0</v>
      </c>
      <c r="AR120">
        <f t="shared" si="124"/>
        <v>4.0000000000000008E-2</v>
      </c>
      <c r="AS120">
        <f t="shared" si="124"/>
        <v>0</v>
      </c>
      <c r="AT120">
        <f t="shared" si="124"/>
        <v>0</v>
      </c>
      <c r="AU120">
        <f t="shared" si="124"/>
        <v>0</v>
      </c>
      <c r="AV120">
        <f t="shared" si="124"/>
        <v>0</v>
      </c>
      <c r="AW120">
        <f t="shared" ref="AW120:BR120" si="125">(AW37/$B37)^2</f>
        <v>0</v>
      </c>
      <c r="AX120">
        <f t="shared" si="125"/>
        <v>0</v>
      </c>
      <c r="AY120">
        <f t="shared" si="125"/>
        <v>0</v>
      </c>
      <c r="AZ120">
        <f t="shared" si="125"/>
        <v>0</v>
      </c>
      <c r="BA120">
        <f t="shared" si="125"/>
        <v>0</v>
      </c>
      <c r="BB120">
        <f t="shared" si="125"/>
        <v>0</v>
      </c>
      <c r="BC120">
        <f t="shared" si="125"/>
        <v>0</v>
      </c>
      <c r="BD120">
        <f t="shared" si="125"/>
        <v>1.7777777777777781E-4</v>
      </c>
      <c r="BE120">
        <f t="shared" si="125"/>
        <v>0</v>
      </c>
      <c r="BF120">
        <f t="shared" si="125"/>
        <v>0</v>
      </c>
      <c r="BG120">
        <f t="shared" si="125"/>
        <v>0</v>
      </c>
      <c r="BH120">
        <f t="shared" si="125"/>
        <v>0</v>
      </c>
      <c r="BI120">
        <f t="shared" si="125"/>
        <v>0</v>
      </c>
      <c r="BJ120">
        <f t="shared" si="125"/>
        <v>0</v>
      </c>
      <c r="BK120">
        <f t="shared" si="125"/>
        <v>0</v>
      </c>
      <c r="BL120">
        <f t="shared" si="125"/>
        <v>0</v>
      </c>
      <c r="BM120">
        <f t="shared" si="125"/>
        <v>0</v>
      </c>
      <c r="BN120">
        <f t="shared" si="125"/>
        <v>2.844444444444445E-3</v>
      </c>
      <c r="BO120">
        <f t="shared" si="125"/>
        <v>0</v>
      </c>
      <c r="BP120">
        <f t="shared" si="125"/>
        <v>0</v>
      </c>
      <c r="BQ120">
        <f t="shared" si="125"/>
        <v>0</v>
      </c>
      <c r="BR120">
        <f t="shared" si="125"/>
        <v>0</v>
      </c>
      <c r="BT120" s="57">
        <f t="shared" si="39"/>
        <v>0.12835555555555558</v>
      </c>
    </row>
    <row r="121" spans="2:72" ht="15.75" x14ac:dyDescent="0.25">
      <c r="B121" s="42">
        <v>42547</v>
      </c>
      <c r="C121">
        <f t="shared" si="36"/>
        <v>0</v>
      </c>
      <c r="D121">
        <f t="shared" si="117"/>
        <v>0</v>
      </c>
      <c r="E121">
        <f t="shared" si="117"/>
        <v>0</v>
      </c>
      <c r="F121">
        <f t="shared" si="117"/>
        <v>0</v>
      </c>
      <c r="G121">
        <f t="shared" si="117"/>
        <v>0</v>
      </c>
      <c r="H121">
        <f t="shared" si="117"/>
        <v>0</v>
      </c>
      <c r="I121">
        <f t="shared" si="117"/>
        <v>1.8261504747991238E-4</v>
      </c>
      <c r="J121">
        <f t="shared" si="117"/>
        <v>0</v>
      </c>
      <c r="K121">
        <f t="shared" si="117"/>
        <v>1.6435354273192113E-3</v>
      </c>
      <c r="L121">
        <f t="shared" si="117"/>
        <v>0</v>
      </c>
      <c r="M121">
        <f t="shared" si="117"/>
        <v>0</v>
      </c>
      <c r="N121">
        <f t="shared" si="117"/>
        <v>1.4791818845872901E-2</v>
      </c>
      <c r="O121">
        <f t="shared" si="117"/>
        <v>0</v>
      </c>
      <c r="P121">
        <f t="shared" si="117"/>
        <v>0</v>
      </c>
      <c r="Q121">
        <f t="shared" si="117"/>
        <v>0</v>
      </c>
      <c r="R121">
        <f t="shared" si="117"/>
        <v>0</v>
      </c>
      <c r="S121">
        <f t="shared" si="117"/>
        <v>0</v>
      </c>
      <c r="T121">
        <f t="shared" ref="T121:AV121" si="126">(T38/$B38)^2</f>
        <v>0</v>
      </c>
      <c r="U121">
        <f t="shared" si="126"/>
        <v>0</v>
      </c>
      <c r="V121">
        <f t="shared" si="126"/>
        <v>0</v>
      </c>
      <c r="W121">
        <f t="shared" si="126"/>
        <v>7.304601899196495E-4</v>
      </c>
      <c r="X121">
        <f t="shared" si="126"/>
        <v>0</v>
      </c>
      <c r="Y121">
        <f t="shared" si="126"/>
        <v>1.8261504747991238E-4</v>
      </c>
      <c r="Z121">
        <f t="shared" si="126"/>
        <v>4.5653761869978091E-3</v>
      </c>
      <c r="AA121">
        <f t="shared" si="126"/>
        <v>0</v>
      </c>
      <c r="AB121">
        <f t="shared" si="126"/>
        <v>7.304601899196495E-4</v>
      </c>
      <c r="AC121">
        <f t="shared" si="126"/>
        <v>0</v>
      </c>
      <c r="AD121">
        <f t="shared" si="126"/>
        <v>0</v>
      </c>
      <c r="AE121">
        <f t="shared" si="126"/>
        <v>0</v>
      </c>
      <c r="AF121">
        <f t="shared" si="126"/>
        <v>0</v>
      </c>
      <c r="AG121">
        <f t="shared" si="126"/>
        <v>0</v>
      </c>
      <c r="AH121">
        <f t="shared" si="126"/>
        <v>0</v>
      </c>
      <c r="AI121">
        <f t="shared" si="126"/>
        <v>0</v>
      </c>
      <c r="AJ121">
        <f t="shared" si="126"/>
        <v>2.629656683710738E-2</v>
      </c>
      <c r="AK121">
        <f t="shared" si="126"/>
        <v>0</v>
      </c>
      <c r="AL121">
        <f t="shared" si="126"/>
        <v>2.921840759678598E-3</v>
      </c>
      <c r="AM121">
        <f t="shared" si="126"/>
        <v>0</v>
      </c>
      <c r="AN121">
        <f t="shared" si="126"/>
        <v>1.4791818845872901E-2</v>
      </c>
      <c r="AO121">
        <f t="shared" si="126"/>
        <v>0</v>
      </c>
      <c r="AP121">
        <f t="shared" si="126"/>
        <v>0</v>
      </c>
      <c r="AQ121">
        <f t="shared" si="126"/>
        <v>0</v>
      </c>
      <c r="AR121">
        <f t="shared" si="126"/>
        <v>6.5924032140248348E-2</v>
      </c>
      <c r="AS121">
        <f t="shared" si="126"/>
        <v>1.8261504747991238E-4</v>
      </c>
      <c r="AT121">
        <f t="shared" si="126"/>
        <v>0</v>
      </c>
      <c r="AU121">
        <f t="shared" si="126"/>
        <v>0</v>
      </c>
      <c r="AV121">
        <f t="shared" si="126"/>
        <v>0</v>
      </c>
      <c r="AW121">
        <f t="shared" ref="AW121:BR121" si="127">(AW38/$B38)^2</f>
        <v>0</v>
      </c>
      <c r="AX121">
        <f t="shared" si="127"/>
        <v>0</v>
      </c>
      <c r="AY121">
        <f t="shared" si="127"/>
        <v>0</v>
      </c>
      <c r="AZ121">
        <f t="shared" si="127"/>
        <v>0</v>
      </c>
      <c r="BA121">
        <f t="shared" si="127"/>
        <v>0</v>
      </c>
      <c r="BB121">
        <f t="shared" si="127"/>
        <v>0</v>
      </c>
      <c r="BC121">
        <f t="shared" si="127"/>
        <v>0</v>
      </c>
      <c r="BD121">
        <f t="shared" si="127"/>
        <v>7.304601899196495E-4</v>
      </c>
      <c r="BE121">
        <f t="shared" si="127"/>
        <v>0</v>
      </c>
      <c r="BF121">
        <f t="shared" si="127"/>
        <v>0</v>
      </c>
      <c r="BG121">
        <f t="shared" si="127"/>
        <v>0</v>
      </c>
      <c r="BH121">
        <f t="shared" si="127"/>
        <v>0</v>
      </c>
      <c r="BI121">
        <f t="shared" si="127"/>
        <v>0</v>
      </c>
      <c r="BJ121">
        <f t="shared" si="127"/>
        <v>0</v>
      </c>
      <c r="BK121">
        <f t="shared" si="127"/>
        <v>0</v>
      </c>
      <c r="BL121">
        <f t="shared" si="127"/>
        <v>0</v>
      </c>
      <c r="BM121">
        <f t="shared" si="127"/>
        <v>0</v>
      </c>
      <c r="BN121">
        <f t="shared" si="127"/>
        <v>1.6435354273192113E-3</v>
      </c>
      <c r="BO121">
        <f t="shared" si="127"/>
        <v>0</v>
      </c>
      <c r="BP121">
        <f t="shared" si="127"/>
        <v>0</v>
      </c>
      <c r="BQ121">
        <f t="shared" si="127"/>
        <v>1.8261504747991238E-4</v>
      </c>
      <c r="BR121">
        <f t="shared" si="127"/>
        <v>0</v>
      </c>
      <c r="BT121" s="57">
        <f t="shared" si="39"/>
        <v>0.13550036523009493</v>
      </c>
    </row>
    <row r="122" spans="2:72" ht="15.75" x14ac:dyDescent="0.25">
      <c r="B122" s="42">
        <v>42548</v>
      </c>
      <c r="C122">
        <f t="shared" si="36"/>
        <v>0</v>
      </c>
      <c r="D122">
        <f t="shared" si="117"/>
        <v>0</v>
      </c>
      <c r="E122">
        <f t="shared" si="117"/>
        <v>0</v>
      </c>
      <c r="F122">
        <f t="shared" si="117"/>
        <v>0</v>
      </c>
      <c r="G122">
        <f t="shared" si="117"/>
        <v>0</v>
      </c>
      <c r="H122">
        <f t="shared" si="117"/>
        <v>0</v>
      </c>
      <c r="I122">
        <f t="shared" si="117"/>
        <v>5.9488399762046404E-4</v>
      </c>
      <c r="J122">
        <f t="shared" si="117"/>
        <v>0</v>
      </c>
      <c r="K122">
        <f t="shared" si="117"/>
        <v>2.3795359904818562E-3</v>
      </c>
      <c r="L122">
        <f t="shared" si="117"/>
        <v>0</v>
      </c>
      <c r="M122">
        <f t="shared" si="117"/>
        <v>0</v>
      </c>
      <c r="N122">
        <f t="shared" si="117"/>
        <v>5.3539559785841752E-3</v>
      </c>
      <c r="O122">
        <f t="shared" si="117"/>
        <v>0</v>
      </c>
      <c r="P122">
        <f t="shared" si="117"/>
        <v>0</v>
      </c>
      <c r="Q122">
        <f t="shared" si="117"/>
        <v>0</v>
      </c>
      <c r="R122">
        <f t="shared" si="117"/>
        <v>0</v>
      </c>
      <c r="S122">
        <f t="shared" si="117"/>
        <v>0</v>
      </c>
      <c r="T122">
        <f t="shared" ref="T122:AV122" si="128">(T39/$B39)^2</f>
        <v>0</v>
      </c>
      <c r="U122">
        <f t="shared" si="128"/>
        <v>0</v>
      </c>
      <c r="V122">
        <f t="shared" si="128"/>
        <v>0</v>
      </c>
      <c r="W122">
        <f t="shared" si="128"/>
        <v>0</v>
      </c>
      <c r="X122">
        <f t="shared" si="128"/>
        <v>0</v>
      </c>
      <c r="Y122">
        <f t="shared" si="128"/>
        <v>0</v>
      </c>
      <c r="Z122">
        <f t="shared" si="128"/>
        <v>9.5181439619274246E-3</v>
      </c>
      <c r="AA122">
        <f t="shared" si="128"/>
        <v>0</v>
      </c>
      <c r="AB122">
        <f t="shared" si="128"/>
        <v>1.3384889946460438E-3</v>
      </c>
      <c r="AC122">
        <f t="shared" si="128"/>
        <v>0</v>
      </c>
      <c r="AD122">
        <f t="shared" si="128"/>
        <v>0</v>
      </c>
      <c r="AE122">
        <f t="shared" si="128"/>
        <v>3.7180249851278997E-3</v>
      </c>
      <c r="AF122">
        <f t="shared" si="128"/>
        <v>0</v>
      </c>
      <c r="AG122">
        <f t="shared" si="128"/>
        <v>0</v>
      </c>
      <c r="AH122">
        <f t="shared" si="128"/>
        <v>0</v>
      </c>
      <c r="AI122">
        <f t="shared" si="128"/>
        <v>0</v>
      </c>
      <c r="AJ122">
        <f t="shared" si="128"/>
        <v>4.8185603807257588E-2</v>
      </c>
      <c r="AK122">
        <f t="shared" si="128"/>
        <v>0</v>
      </c>
      <c r="AL122">
        <f t="shared" si="128"/>
        <v>1.3384889946460438E-3</v>
      </c>
      <c r="AM122">
        <f t="shared" si="128"/>
        <v>0</v>
      </c>
      <c r="AN122">
        <f t="shared" si="128"/>
        <v>1.7995240928019039E-2</v>
      </c>
      <c r="AO122">
        <f t="shared" si="128"/>
        <v>0</v>
      </c>
      <c r="AP122">
        <f t="shared" si="128"/>
        <v>0</v>
      </c>
      <c r="AQ122">
        <f t="shared" si="128"/>
        <v>0</v>
      </c>
      <c r="AR122">
        <f t="shared" si="128"/>
        <v>4.298036882807852E-2</v>
      </c>
      <c r="AS122">
        <f t="shared" si="128"/>
        <v>1.4872099940511601E-4</v>
      </c>
      <c r="AT122">
        <f t="shared" si="128"/>
        <v>0</v>
      </c>
      <c r="AU122">
        <f t="shared" si="128"/>
        <v>0</v>
      </c>
      <c r="AV122">
        <f t="shared" si="128"/>
        <v>0</v>
      </c>
      <c r="AW122">
        <f t="shared" ref="AW122:BR122" si="129">(AW39/$B39)^2</f>
        <v>0</v>
      </c>
      <c r="AX122">
        <f t="shared" si="129"/>
        <v>0</v>
      </c>
      <c r="AY122">
        <f t="shared" si="129"/>
        <v>0</v>
      </c>
      <c r="AZ122">
        <f t="shared" si="129"/>
        <v>0</v>
      </c>
      <c r="BA122">
        <f t="shared" si="129"/>
        <v>0</v>
      </c>
      <c r="BB122">
        <f t="shared" si="129"/>
        <v>0</v>
      </c>
      <c r="BC122">
        <f t="shared" si="129"/>
        <v>0</v>
      </c>
      <c r="BD122">
        <f t="shared" si="129"/>
        <v>1.4872099940511601E-4</v>
      </c>
      <c r="BE122">
        <f t="shared" si="129"/>
        <v>0</v>
      </c>
      <c r="BF122">
        <f t="shared" si="129"/>
        <v>0</v>
      </c>
      <c r="BG122">
        <f t="shared" si="129"/>
        <v>0</v>
      </c>
      <c r="BH122">
        <f t="shared" si="129"/>
        <v>0</v>
      </c>
      <c r="BI122">
        <f t="shared" si="129"/>
        <v>0</v>
      </c>
      <c r="BJ122">
        <f t="shared" si="129"/>
        <v>0</v>
      </c>
      <c r="BK122">
        <f t="shared" si="129"/>
        <v>0</v>
      </c>
      <c r="BL122">
        <f t="shared" si="129"/>
        <v>0</v>
      </c>
      <c r="BM122">
        <f t="shared" si="129"/>
        <v>0</v>
      </c>
      <c r="BN122">
        <f t="shared" si="129"/>
        <v>5.9488399762046404E-4</v>
      </c>
      <c r="BO122">
        <f t="shared" si="129"/>
        <v>0</v>
      </c>
      <c r="BP122">
        <f t="shared" si="129"/>
        <v>0</v>
      </c>
      <c r="BQ122">
        <f t="shared" si="129"/>
        <v>1.4872099940511601E-4</v>
      </c>
      <c r="BR122">
        <f t="shared" si="129"/>
        <v>0</v>
      </c>
      <c r="BT122" s="57">
        <f t="shared" si="39"/>
        <v>0.13444378346222485</v>
      </c>
    </row>
    <row r="123" spans="2:72" ht="15.75" x14ac:dyDescent="0.25">
      <c r="B123" s="42">
        <v>42550</v>
      </c>
      <c r="C123">
        <f t="shared" si="36"/>
        <v>0</v>
      </c>
      <c r="D123">
        <f t="shared" si="117"/>
        <v>0</v>
      </c>
      <c r="E123">
        <f t="shared" si="117"/>
        <v>0</v>
      </c>
      <c r="F123">
        <f t="shared" si="117"/>
        <v>0</v>
      </c>
      <c r="G123">
        <f t="shared" si="117"/>
        <v>0</v>
      </c>
      <c r="H123">
        <f t="shared" si="117"/>
        <v>2.2956841138659323E-4</v>
      </c>
      <c r="I123">
        <f t="shared" si="117"/>
        <v>9.1827364554637292E-4</v>
      </c>
      <c r="J123">
        <f t="shared" si="117"/>
        <v>0</v>
      </c>
      <c r="K123">
        <f t="shared" si="117"/>
        <v>9.1827364554637292E-4</v>
      </c>
      <c r="L123">
        <f t="shared" si="117"/>
        <v>2.2956841138659323E-4</v>
      </c>
      <c r="M123">
        <f t="shared" si="117"/>
        <v>0</v>
      </c>
      <c r="N123">
        <f t="shared" si="117"/>
        <v>2.7777777777777776E-2</v>
      </c>
      <c r="O123">
        <f t="shared" si="117"/>
        <v>0</v>
      </c>
      <c r="P123">
        <f t="shared" si="117"/>
        <v>0</v>
      </c>
      <c r="Q123">
        <f t="shared" si="117"/>
        <v>0</v>
      </c>
      <c r="R123">
        <f t="shared" si="117"/>
        <v>0</v>
      </c>
      <c r="S123">
        <f t="shared" si="117"/>
        <v>0</v>
      </c>
      <c r="T123">
        <f t="shared" ref="T123:AV123" si="130">(T40/$B40)^2</f>
        <v>0</v>
      </c>
      <c r="U123">
        <f t="shared" si="130"/>
        <v>0</v>
      </c>
      <c r="V123">
        <f t="shared" si="130"/>
        <v>0</v>
      </c>
      <c r="W123">
        <f t="shared" si="130"/>
        <v>0</v>
      </c>
      <c r="X123">
        <f t="shared" si="130"/>
        <v>0</v>
      </c>
      <c r="Y123">
        <f t="shared" si="130"/>
        <v>0</v>
      </c>
      <c r="Z123">
        <f t="shared" si="130"/>
        <v>2.0661157024793389E-3</v>
      </c>
      <c r="AA123">
        <f t="shared" si="130"/>
        <v>0</v>
      </c>
      <c r="AB123">
        <f t="shared" si="130"/>
        <v>9.1827364554637292E-4</v>
      </c>
      <c r="AC123">
        <f t="shared" si="130"/>
        <v>0</v>
      </c>
      <c r="AD123">
        <f t="shared" si="130"/>
        <v>0</v>
      </c>
      <c r="AE123">
        <f t="shared" si="130"/>
        <v>9.1827364554637292E-4</v>
      </c>
      <c r="AF123">
        <f t="shared" si="130"/>
        <v>0</v>
      </c>
      <c r="AG123">
        <f t="shared" si="130"/>
        <v>2.2956841138659323E-4</v>
      </c>
      <c r="AH123">
        <f t="shared" si="130"/>
        <v>0</v>
      </c>
      <c r="AI123">
        <f t="shared" si="130"/>
        <v>0</v>
      </c>
      <c r="AJ123">
        <f t="shared" si="130"/>
        <v>1.1248852157943069E-2</v>
      </c>
      <c r="AK123">
        <f t="shared" si="130"/>
        <v>0</v>
      </c>
      <c r="AL123">
        <f t="shared" si="130"/>
        <v>2.2956841138659323E-4</v>
      </c>
      <c r="AM123">
        <f t="shared" si="130"/>
        <v>0</v>
      </c>
      <c r="AN123">
        <f t="shared" si="130"/>
        <v>8.2644628099173556E-3</v>
      </c>
      <c r="AO123">
        <f t="shared" si="130"/>
        <v>0</v>
      </c>
      <c r="AP123">
        <f t="shared" si="130"/>
        <v>0</v>
      </c>
      <c r="AQ123">
        <f t="shared" si="130"/>
        <v>0</v>
      </c>
      <c r="AR123">
        <f t="shared" si="130"/>
        <v>4.4995408631772274E-2</v>
      </c>
      <c r="AS123">
        <f t="shared" si="130"/>
        <v>1.1248852157943069E-2</v>
      </c>
      <c r="AT123">
        <f t="shared" si="130"/>
        <v>0</v>
      </c>
      <c r="AU123">
        <f t="shared" si="130"/>
        <v>0</v>
      </c>
      <c r="AV123">
        <f t="shared" si="130"/>
        <v>0</v>
      </c>
      <c r="AW123">
        <f t="shared" ref="AW123:BR123" si="131">(AW40/$B40)^2</f>
        <v>0</v>
      </c>
      <c r="AX123">
        <f t="shared" si="131"/>
        <v>0</v>
      </c>
      <c r="AY123">
        <f t="shared" si="131"/>
        <v>0</v>
      </c>
      <c r="AZ123">
        <f t="shared" si="131"/>
        <v>0</v>
      </c>
      <c r="BA123">
        <f t="shared" si="131"/>
        <v>0</v>
      </c>
      <c r="BB123">
        <f t="shared" si="131"/>
        <v>0</v>
      </c>
      <c r="BC123">
        <f t="shared" si="131"/>
        <v>0</v>
      </c>
      <c r="BD123">
        <f t="shared" si="131"/>
        <v>2.2956841138659323E-4</v>
      </c>
      <c r="BE123">
        <f t="shared" si="131"/>
        <v>0</v>
      </c>
      <c r="BF123">
        <f t="shared" si="131"/>
        <v>2.2956841138659323E-4</v>
      </c>
      <c r="BG123">
        <f t="shared" si="131"/>
        <v>0</v>
      </c>
      <c r="BH123">
        <f t="shared" si="131"/>
        <v>0</v>
      </c>
      <c r="BI123">
        <f t="shared" si="131"/>
        <v>0</v>
      </c>
      <c r="BJ123">
        <f t="shared" si="131"/>
        <v>0</v>
      </c>
      <c r="BK123">
        <f t="shared" si="131"/>
        <v>0</v>
      </c>
      <c r="BL123">
        <f t="shared" si="131"/>
        <v>0</v>
      </c>
      <c r="BM123">
        <f t="shared" si="131"/>
        <v>0</v>
      </c>
      <c r="BN123">
        <f t="shared" si="131"/>
        <v>3.6730945821854917E-3</v>
      </c>
      <c r="BO123">
        <f t="shared" si="131"/>
        <v>0</v>
      </c>
      <c r="BP123">
        <f t="shared" si="131"/>
        <v>0</v>
      </c>
      <c r="BQ123">
        <f t="shared" si="131"/>
        <v>0</v>
      </c>
      <c r="BR123">
        <f t="shared" si="131"/>
        <v>0</v>
      </c>
      <c r="BT123" s="57">
        <f t="shared" si="39"/>
        <v>0.11432506887052341</v>
      </c>
    </row>
    <row r="124" spans="2:72" ht="15.75" x14ac:dyDescent="0.25">
      <c r="B124" s="42">
        <v>42552</v>
      </c>
      <c r="C124">
        <f t="shared" si="36"/>
        <v>0</v>
      </c>
      <c r="D124">
        <f t="shared" si="117"/>
        <v>0</v>
      </c>
      <c r="E124">
        <f t="shared" si="117"/>
        <v>0</v>
      </c>
      <c r="F124">
        <f t="shared" si="117"/>
        <v>0</v>
      </c>
      <c r="G124">
        <f t="shared" si="117"/>
        <v>0</v>
      </c>
      <c r="H124">
        <f t="shared" si="117"/>
        <v>0</v>
      </c>
      <c r="I124">
        <f t="shared" si="117"/>
        <v>9.5181439619274246E-3</v>
      </c>
      <c r="J124">
        <f t="shared" si="117"/>
        <v>0</v>
      </c>
      <c r="K124">
        <f t="shared" si="117"/>
        <v>5.3539559785841752E-3</v>
      </c>
      <c r="L124">
        <f t="shared" si="117"/>
        <v>5.9488399762046404E-4</v>
      </c>
      <c r="M124">
        <f t="shared" si="117"/>
        <v>0</v>
      </c>
      <c r="N124">
        <f t="shared" si="117"/>
        <v>5.3539559785841752E-3</v>
      </c>
      <c r="O124">
        <f t="shared" si="117"/>
        <v>0</v>
      </c>
      <c r="P124">
        <f t="shared" si="117"/>
        <v>0</v>
      </c>
      <c r="Q124">
        <f t="shared" si="117"/>
        <v>0</v>
      </c>
      <c r="R124">
        <f t="shared" si="117"/>
        <v>0</v>
      </c>
      <c r="S124">
        <f t="shared" si="117"/>
        <v>0</v>
      </c>
      <c r="T124">
        <f t="shared" ref="T124:AV124" si="132">(T41/$B41)^2</f>
        <v>0</v>
      </c>
      <c r="U124">
        <f t="shared" si="132"/>
        <v>0</v>
      </c>
      <c r="V124">
        <f t="shared" si="132"/>
        <v>0</v>
      </c>
      <c r="W124">
        <f t="shared" si="132"/>
        <v>5.9488399762046404E-4</v>
      </c>
      <c r="X124">
        <f t="shared" si="132"/>
        <v>0</v>
      </c>
      <c r="Y124">
        <f t="shared" si="132"/>
        <v>0</v>
      </c>
      <c r="Z124">
        <f t="shared" si="132"/>
        <v>9.5181439619274246E-3</v>
      </c>
      <c r="AA124">
        <f t="shared" si="132"/>
        <v>0</v>
      </c>
      <c r="AB124">
        <f t="shared" si="132"/>
        <v>2.3795359904818562E-3</v>
      </c>
      <c r="AC124">
        <f t="shared" si="132"/>
        <v>0</v>
      </c>
      <c r="AD124">
        <f t="shared" si="132"/>
        <v>0</v>
      </c>
      <c r="AE124">
        <f t="shared" si="132"/>
        <v>0</v>
      </c>
      <c r="AF124">
        <f t="shared" si="132"/>
        <v>0</v>
      </c>
      <c r="AG124">
        <f t="shared" si="132"/>
        <v>0</v>
      </c>
      <c r="AH124">
        <f t="shared" si="132"/>
        <v>0</v>
      </c>
      <c r="AI124">
        <f t="shared" si="132"/>
        <v>0</v>
      </c>
      <c r="AJ124">
        <f t="shared" si="132"/>
        <v>3.8072575847709698E-2</v>
      </c>
      <c r="AK124">
        <f t="shared" si="132"/>
        <v>0</v>
      </c>
      <c r="AL124">
        <f t="shared" si="132"/>
        <v>5.9488399762046404E-4</v>
      </c>
      <c r="AM124">
        <f t="shared" si="132"/>
        <v>0</v>
      </c>
      <c r="AN124">
        <f t="shared" si="132"/>
        <v>9.5181439619274246E-3</v>
      </c>
      <c r="AO124">
        <f t="shared" si="132"/>
        <v>0</v>
      </c>
      <c r="AP124">
        <f t="shared" si="132"/>
        <v>0</v>
      </c>
      <c r="AQ124">
        <f t="shared" si="132"/>
        <v>0</v>
      </c>
      <c r="AR124">
        <f t="shared" si="132"/>
        <v>3.8072575847709698E-2</v>
      </c>
      <c r="AS124">
        <f t="shared" si="132"/>
        <v>2.3795359904818562E-3</v>
      </c>
      <c r="AT124">
        <f t="shared" si="132"/>
        <v>0</v>
      </c>
      <c r="AU124">
        <f t="shared" si="132"/>
        <v>0</v>
      </c>
      <c r="AV124">
        <f t="shared" si="132"/>
        <v>0</v>
      </c>
      <c r="AW124">
        <f t="shared" ref="AW124:BR124" si="133">(AW41/$B41)^2</f>
        <v>0</v>
      </c>
      <c r="AX124">
        <f t="shared" si="133"/>
        <v>0</v>
      </c>
      <c r="AY124">
        <f t="shared" si="133"/>
        <v>0</v>
      </c>
      <c r="AZ124">
        <f t="shared" si="133"/>
        <v>0</v>
      </c>
      <c r="BA124">
        <f t="shared" si="133"/>
        <v>0</v>
      </c>
      <c r="BB124">
        <f t="shared" si="133"/>
        <v>0</v>
      </c>
      <c r="BC124">
        <f t="shared" si="133"/>
        <v>0</v>
      </c>
      <c r="BD124">
        <f t="shared" si="133"/>
        <v>0</v>
      </c>
      <c r="BE124">
        <f t="shared" si="133"/>
        <v>0</v>
      </c>
      <c r="BF124">
        <f t="shared" si="133"/>
        <v>0</v>
      </c>
      <c r="BG124">
        <f t="shared" si="133"/>
        <v>0</v>
      </c>
      <c r="BH124">
        <f t="shared" si="133"/>
        <v>0</v>
      </c>
      <c r="BI124">
        <f t="shared" si="133"/>
        <v>0</v>
      </c>
      <c r="BJ124">
        <f t="shared" si="133"/>
        <v>0</v>
      </c>
      <c r="BK124">
        <f t="shared" si="133"/>
        <v>0</v>
      </c>
      <c r="BL124">
        <f t="shared" si="133"/>
        <v>0</v>
      </c>
      <c r="BM124">
        <f t="shared" si="133"/>
        <v>0</v>
      </c>
      <c r="BN124">
        <f t="shared" si="133"/>
        <v>0</v>
      </c>
      <c r="BO124">
        <f t="shared" si="133"/>
        <v>0</v>
      </c>
      <c r="BP124">
        <f t="shared" si="133"/>
        <v>0</v>
      </c>
      <c r="BQ124">
        <f t="shared" si="133"/>
        <v>0</v>
      </c>
      <c r="BR124">
        <f t="shared" si="133"/>
        <v>0</v>
      </c>
      <c r="BT124" s="57">
        <f t="shared" si="39"/>
        <v>0.12195121951219512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Invertebrate data</vt:lpstr>
      <vt:lpstr>Shannon's Calc</vt:lpstr>
      <vt:lpstr>Simpson's Calcs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2016-08-30T11:45:44Z</dcterms:modified>
</cp:coreProperties>
</file>