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20" yWindow="530" windowWidth="25610" windowHeight="15410"/>
  </bookViews>
  <sheets>
    <sheet name="2018 Compiled Drift Data" sheetId="5" r:id="rId1"/>
    <sheet name="Moon Data" sheetId="9" r:id="rId2"/>
    <sheet name="Graph" sheetId="8" r:id="rId3"/>
    <sheet name="Shannon's Calc" sheetId="6" r:id="rId4"/>
    <sheet name="Simpson's Calcs" sheetId="7" r:id="rId5"/>
  </sheets>
  <calcPr calcId="162913"/>
</workbook>
</file>

<file path=xl/calcChain.xml><?xml version="1.0" encoding="utf-8"?>
<calcChain xmlns="http://schemas.openxmlformats.org/spreadsheetml/2006/main">
  <c r="D2" i="7" l="1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C1" i="7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BV1" i="6"/>
  <c r="BW1" i="6"/>
  <c r="BX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C1" i="6"/>
  <c r="BA34" i="7" l="1"/>
  <c r="AZ35" i="7"/>
  <c r="BA35" i="7"/>
  <c r="AZ36" i="7"/>
  <c r="BA36" i="7"/>
  <c r="AZ37" i="7"/>
  <c r="BA37" i="7"/>
  <c r="AZ39" i="7"/>
  <c r="BA39" i="7"/>
  <c r="AZ41" i="7"/>
  <c r="BA41" i="7"/>
  <c r="AZ43" i="7"/>
  <c r="BA43" i="7"/>
  <c r="AZ45" i="7"/>
  <c r="BA45" i="7"/>
  <c r="AZ47" i="7"/>
  <c r="BA47" i="7"/>
  <c r="AZ49" i="7"/>
  <c r="BA49" i="7"/>
  <c r="AZ51" i="7"/>
  <c r="BA51" i="7"/>
  <c r="AZ53" i="7"/>
  <c r="BA53" i="7"/>
  <c r="AZ54" i="7"/>
  <c r="BA54" i="7"/>
  <c r="AZ55" i="7"/>
  <c r="BA55" i="7"/>
  <c r="BA56" i="7"/>
  <c r="AZ57" i="7"/>
  <c r="BA57" i="7"/>
  <c r="BA58" i="7"/>
  <c r="AZ59" i="7"/>
  <c r="AZ61" i="7"/>
  <c r="AZ63" i="7"/>
  <c r="AP34" i="7"/>
  <c r="C2" i="7"/>
  <c r="C34" i="7" s="1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Q34" i="7"/>
  <c r="AR34" i="7"/>
  <c r="AS34" i="7"/>
  <c r="AT34" i="7"/>
  <c r="AU34" i="7"/>
  <c r="AV34" i="7"/>
  <c r="AW34" i="7"/>
  <c r="AX34" i="7"/>
  <c r="AY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Q35" i="7"/>
  <c r="AR35" i="7"/>
  <c r="AS35" i="7"/>
  <c r="AT35" i="7"/>
  <c r="AU35" i="7"/>
  <c r="AV35" i="7"/>
  <c r="AW35" i="7"/>
  <c r="AX35" i="7"/>
  <c r="AY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AP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Q36" i="7"/>
  <c r="AR36" i="7"/>
  <c r="AS36" i="7"/>
  <c r="AT36" i="7"/>
  <c r="AU36" i="7"/>
  <c r="AV36" i="7"/>
  <c r="AW36" i="7"/>
  <c r="AX36" i="7"/>
  <c r="AY36" i="7"/>
  <c r="BB36" i="7"/>
  <c r="BC36" i="7"/>
  <c r="BD36" i="7"/>
  <c r="BE36" i="7"/>
  <c r="BF36" i="7"/>
  <c r="BG36" i="7"/>
  <c r="BH36" i="7"/>
  <c r="BI36" i="7"/>
  <c r="BJ36" i="7"/>
  <c r="BL36" i="7"/>
  <c r="BM36" i="7"/>
  <c r="BN36" i="7"/>
  <c r="BO36" i="7"/>
  <c r="BP36" i="7"/>
  <c r="BQ36" i="7"/>
  <c r="BR36" i="7"/>
  <c r="BS36" i="7"/>
  <c r="BT36" i="7"/>
  <c r="BU36" i="7"/>
  <c r="AP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Q37" i="7"/>
  <c r="AR37" i="7"/>
  <c r="AS37" i="7"/>
  <c r="AT37" i="7"/>
  <c r="AU37" i="7"/>
  <c r="AV37" i="7"/>
  <c r="AW37" i="7"/>
  <c r="AX37" i="7"/>
  <c r="AY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AP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Q38" i="7"/>
  <c r="AR38" i="7"/>
  <c r="AS38" i="7"/>
  <c r="AT38" i="7"/>
  <c r="AU38" i="7"/>
  <c r="AV38" i="7"/>
  <c r="AW38" i="7"/>
  <c r="AX38" i="7"/>
  <c r="AY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AP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Q39" i="7"/>
  <c r="AR39" i="7"/>
  <c r="AS39" i="7"/>
  <c r="AT39" i="7"/>
  <c r="AU39" i="7"/>
  <c r="AV39" i="7"/>
  <c r="AW39" i="7"/>
  <c r="AX39" i="7"/>
  <c r="AY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AP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G40" i="7"/>
  <c r="AH40" i="7"/>
  <c r="AI40" i="7"/>
  <c r="AJ40" i="7"/>
  <c r="AK40" i="7"/>
  <c r="AL40" i="7"/>
  <c r="AM40" i="7"/>
  <c r="AN40" i="7"/>
  <c r="AO40" i="7"/>
  <c r="AQ40" i="7"/>
  <c r="AR40" i="7"/>
  <c r="AS40" i="7"/>
  <c r="AT40" i="7"/>
  <c r="AU40" i="7"/>
  <c r="AV40" i="7"/>
  <c r="AW40" i="7"/>
  <c r="AX40" i="7"/>
  <c r="AY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Q41" i="7"/>
  <c r="AR41" i="7"/>
  <c r="AS41" i="7"/>
  <c r="AT41" i="7"/>
  <c r="AU41" i="7"/>
  <c r="AV41" i="7"/>
  <c r="AW41" i="7"/>
  <c r="AX41" i="7"/>
  <c r="AY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AP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Q42" i="7"/>
  <c r="AR42" i="7"/>
  <c r="AS42" i="7"/>
  <c r="AT42" i="7"/>
  <c r="AU42" i="7"/>
  <c r="AV42" i="7"/>
  <c r="AW42" i="7"/>
  <c r="AX42" i="7"/>
  <c r="AY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AP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Q43" i="7"/>
  <c r="AR43" i="7"/>
  <c r="AS43" i="7"/>
  <c r="AT43" i="7"/>
  <c r="AU43" i="7"/>
  <c r="AV43" i="7"/>
  <c r="AW43" i="7"/>
  <c r="AX43" i="7"/>
  <c r="AY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AP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Q44" i="7"/>
  <c r="AR44" i="7"/>
  <c r="AT44" i="7"/>
  <c r="AU44" i="7"/>
  <c r="AV44" i="7"/>
  <c r="AW44" i="7"/>
  <c r="AX44" i="7"/>
  <c r="AY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AP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Q45" i="7"/>
  <c r="AS45" i="7"/>
  <c r="AT45" i="7"/>
  <c r="AU45" i="7"/>
  <c r="AV45" i="7"/>
  <c r="AW45" i="7"/>
  <c r="AX45" i="7"/>
  <c r="AY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AP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Q46" i="7"/>
  <c r="AR46" i="7"/>
  <c r="AS46" i="7"/>
  <c r="AT46" i="7"/>
  <c r="AU46" i="7"/>
  <c r="AV46" i="7"/>
  <c r="AW46" i="7"/>
  <c r="AX46" i="7"/>
  <c r="AY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AP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Q47" i="7"/>
  <c r="AR47" i="7"/>
  <c r="AS47" i="7"/>
  <c r="AT47" i="7"/>
  <c r="AU47" i="7"/>
  <c r="AV47" i="7"/>
  <c r="AW47" i="7"/>
  <c r="AX47" i="7"/>
  <c r="AY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AP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Q48" i="7"/>
  <c r="AR48" i="7"/>
  <c r="AS48" i="7"/>
  <c r="AT48" i="7"/>
  <c r="AU48" i="7"/>
  <c r="AV48" i="7"/>
  <c r="AW48" i="7"/>
  <c r="AX48" i="7"/>
  <c r="AY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C49" i="7"/>
  <c r="D49" i="7"/>
  <c r="E49" i="7"/>
  <c r="F49" i="7"/>
  <c r="G49" i="7"/>
  <c r="H49" i="7"/>
  <c r="I49" i="7"/>
  <c r="J49" i="7"/>
  <c r="K49" i="7"/>
  <c r="L49" i="7"/>
  <c r="M49" i="7"/>
  <c r="N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Q49" i="7"/>
  <c r="AR49" i="7"/>
  <c r="AS49" i="7"/>
  <c r="AT49" i="7"/>
  <c r="AU49" i="7"/>
  <c r="AV49" i="7"/>
  <c r="AW49" i="7"/>
  <c r="AX49" i="7"/>
  <c r="AY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AP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Q50" i="7"/>
  <c r="AR50" i="7"/>
  <c r="AS50" i="7"/>
  <c r="AT50" i="7"/>
  <c r="AU50" i="7"/>
  <c r="AV50" i="7"/>
  <c r="AW50" i="7"/>
  <c r="AX50" i="7"/>
  <c r="AY50" i="7"/>
  <c r="BB50" i="7"/>
  <c r="BC50" i="7"/>
  <c r="BD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AP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Q51" i="7"/>
  <c r="AR51" i="7"/>
  <c r="AS51" i="7"/>
  <c r="AT51" i="7"/>
  <c r="AU51" i="7"/>
  <c r="AV51" i="7"/>
  <c r="AW51" i="7"/>
  <c r="AX51" i="7"/>
  <c r="AY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AP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Q52" i="7"/>
  <c r="AR52" i="7"/>
  <c r="AS52" i="7"/>
  <c r="AT52" i="7"/>
  <c r="AU52" i="7"/>
  <c r="AV52" i="7"/>
  <c r="AW52" i="7"/>
  <c r="AX52" i="7"/>
  <c r="AY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AP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Q53" i="7"/>
  <c r="AR53" i="7"/>
  <c r="AS53" i="7"/>
  <c r="AT53" i="7"/>
  <c r="AU53" i="7"/>
  <c r="AV53" i="7"/>
  <c r="AW53" i="7"/>
  <c r="AX53" i="7"/>
  <c r="AY53" i="7"/>
  <c r="BB53" i="7"/>
  <c r="BC53" i="7"/>
  <c r="BD53" i="7"/>
  <c r="BE53" i="7"/>
  <c r="BF53" i="7"/>
  <c r="BG53" i="7"/>
  <c r="BH53" i="7"/>
  <c r="BI53" i="7"/>
  <c r="BK53" i="7"/>
  <c r="BL53" i="7"/>
  <c r="BM53" i="7"/>
  <c r="BN53" i="7"/>
  <c r="BO53" i="7"/>
  <c r="BP53" i="7"/>
  <c r="BQ53" i="7"/>
  <c r="BR53" i="7"/>
  <c r="BS53" i="7"/>
  <c r="BT53" i="7"/>
  <c r="BU53" i="7"/>
  <c r="AP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Q54" i="7"/>
  <c r="AR54" i="7"/>
  <c r="AS54" i="7"/>
  <c r="AT54" i="7"/>
  <c r="AU54" i="7"/>
  <c r="AV54" i="7"/>
  <c r="AW54" i="7"/>
  <c r="AX54" i="7"/>
  <c r="AY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AP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Q55" i="7"/>
  <c r="AR55" i="7"/>
  <c r="AS55" i="7"/>
  <c r="AT55" i="7"/>
  <c r="AU55" i="7"/>
  <c r="AV55" i="7"/>
  <c r="AW55" i="7"/>
  <c r="AX55" i="7"/>
  <c r="AY55" i="7"/>
  <c r="BB55" i="7"/>
  <c r="BC55" i="7"/>
  <c r="BD55" i="7"/>
  <c r="BE55" i="7"/>
  <c r="BF55" i="7"/>
  <c r="BG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AP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Q56" i="7"/>
  <c r="AR56" i="7"/>
  <c r="AS56" i="7"/>
  <c r="AT56" i="7"/>
  <c r="AU56" i="7"/>
  <c r="AV56" i="7"/>
  <c r="AW56" i="7"/>
  <c r="AX56" i="7"/>
  <c r="AY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AP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Q57" i="7"/>
  <c r="AS57" i="7"/>
  <c r="AT57" i="7"/>
  <c r="AU57" i="7"/>
  <c r="AV57" i="7"/>
  <c r="AW57" i="7"/>
  <c r="AX57" i="7"/>
  <c r="AY57" i="7"/>
  <c r="BB57" i="7"/>
  <c r="BC57" i="7"/>
  <c r="BD57" i="7"/>
  <c r="BE57" i="7"/>
  <c r="BF57" i="7"/>
  <c r="BG57" i="7"/>
  <c r="BH57" i="7"/>
  <c r="BI57" i="7"/>
  <c r="BK57" i="7"/>
  <c r="BL57" i="7"/>
  <c r="BM57" i="7"/>
  <c r="BN57" i="7"/>
  <c r="BO57" i="7"/>
  <c r="BP57" i="7"/>
  <c r="BQ57" i="7"/>
  <c r="BR57" i="7"/>
  <c r="BS57" i="7"/>
  <c r="BT57" i="7"/>
  <c r="BU57" i="7"/>
  <c r="AP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R58" i="7"/>
  <c r="AS58" i="7"/>
  <c r="AT58" i="7"/>
  <c r="AU58" i="7"/>
  <c r="AV58" i="7"/>
  <c r="AW58" i="7"/>
  <c r="AX58" i="7"/>
  <c r="AY58" i="7"/>
  <c r="BB58" i="7"/>
  <c r="BC58" i="7"/>
  <c r="BD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Q59" i="7"/>
  <c r="AR59" i="7"/>
  <c r="AS59" i="7"/>
  <c r="AT59" i="7"/>
  <c r="AU59" i="7"/>
  <c r="AV59" i="7"/>
  <c r="AW59" i="7"/>
  <c r="AX59" i="7"/>
  <c r="AY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O60" i="7"/>
  <c r="AQ60" i="7"/>
  <c r="AR60" i="7"/>
  <c r="AS60" i="7"/>
  <c r="AT60" i="7"/>
  <c r="AU60" i="7"/>
  <c r="AV60" i="7"/>
  <c r="AW60" i="7"/>
  <c r="AX60" i="7"/>
  <c r="AY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AP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N61" i="7"/>
  <c r="AO61" i="7"/>
  <c r="AQ61" i="7"/>
  <c r="AR61" i="7"/>
  <c r="AS61" i="7"/>
  <c r="AT61" i="7"/>
  <c r="AU61" i="7"/>
  <c r="AV61" i="7"/>
  <c r="AW61" i="7"/>
  <c r="AX61" i="7"/>
  <c r="AY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AP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R62" i="7"/>
  <c r="AS62" i="7"/>
  <c r="AT62" i="7"/>
  <c r="AU62" i="7"/>
  <c r="AV62" i="7"/>
  <c r="AW62" i="7"/>
  <c r="AX62" i="7"/>
  <c r="AY62" i="7"/>
  <c r="BB62" i="7"/>
  <c r="BC62" i="7"/>
  <c r="BD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AP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Q63" i="7"/>
  <c r="AR63" i="7"/>
  <c r="AS63" i="7"/>
  <c r="AT63" i="7"/>
  <c r="AU63" i="7"/>
  <c r="AV63" i="7"/>
  <c r="AW63" i="7"/>
  <c r="AX63" i="7"/>
  <c r="AY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C2" i="6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D62" i="8"/>
  <c r="F62" i="8"/>
  <c r="F63" i="8"/>
  <c r="F64" i="8"/>
  <c r="F65" i="8"/>
  <c r="F6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8" i="8"/>
  <c r="D59" i="8"/>
  <c r="D60" i="8"/>
  <c r="D61" i="8"/>
  <c r="D63" i="8"/>
  <c r="D64" i="8"/>
  <c r="D65" i="8"/>
  <c r="D6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B37" i="8"/>
  <c r="B38" i="8"/>
  <c r="B39" i="8"/>
  <c r="B40" i="8"/>
  <c r="B41" i="8"/>
  <c r="B42" i="8"/>
  <c r="B43" i="8"/>
  <c r="B44" i="8"/>
  <c r="B45" i="8"/>
  <c r="B46" i="8"/>
  <c r="B47" i="8"/>
  <c r="B48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7"/>
  <c r="B34" i="7" s="1"/>
  <c r="B65" i="7" s="1"/>
  <c r="BX65" i="7" s="1"/>
  <c r="A3" i="7"/>
  <c r="B35" i="7" s="1"/>
  <c r="B66" i="7" s="1"/>
  <c r="BX66" i="7" s="1"/>
  <c r="A4" i="7"/>
  <c r="B36" i="7" s="1"/>
  <c r="B67" i="7" s="1"/>
  <c r="BX67" i="7" s="1"/>
  <c r="A5" i="7"/>
  <c r="B37" i="7" s="1"/>
  <c r="B68" i="7" s="1"/>
  <c r="BX68" i="7" s="1"/>
  <c r="A6" i="7"/>
  <c r="B38" i="7" s="1"/>
  <c r="B69" i="7" s="1"/>
  <c r="BX69" i="7" s="1"/>
  <c r="A7" i="7"/>
  <c r="B39" i="7" s="1"/>
  <c r="B70" i="7" s="1"/>
  <c r="BX70" i="7" s="1"/>
  <c r="A8" i="7"/>
  <c r="B40" i="7" s="1"/>
  <c r="B71" i="7" s="1"/>
  <c r="BX71" i="7" s="1"/>
  <c r="A9" i="7"/>
  <c r="B41" i="7" s="1"/>
  <c r="B72" i="7" s="1"/>
  <c r="BX72" i="7" s="1"/>
  <c r="A10" i="7"/>
  <c r="B42" i="7" s="1"/>
  <c r="B73" i="7" s="1"/>
  <c r="BX73" i="7" s="1"/>
  <c r="A11" i="7"/>
  <c r="B43" i="7" s="1"/>
  <c r="B74" i="7" s="1"/>
  <c r="BX74" i="7" s="1"/>
  <c r="A12" i="7"/>
  <c r="B44" i="7" s="1"/>
  <c r="B75" i="7" s="1"/>
  <c r="BX75" i="7" s="1"/>
  <c r="A13" i="7"/>
  <c r="B45" i="7" s="1"/>
  <c r="B76" i="7" s="1"/>
  <c r="BX76" i="7" s="1"/>
  <c r="A14" i="7"/>
  <c r="B46" i="7" s="1"/>
  <c r="B77" i="7" s="1"/>
  <c r="BX77" i="7" s="1"/>
  <c r="A15" i="7"/>
  <c r="B47" i="7" s="1"/>
  <c r="B78" i="7" s="1"/>
  <c r="BX78" i="7" s="1"/>
  <c r="A16" i="7"/>
  <c r="B48" i="7" s="1"/>
  <c r="B79" i="7" s="1"/>
  <c r="BX79" i="7" s="1"/>
  <c r="A17" i="7"/>
  <c r="B49" i="7" s="1"/>
  <c r="B80" i="7" s="1"/>
  <c r="BX80" i="7" s="1"/>
  <c r="A18" i="7"/>
  <c r="B50" i="7" s="1"/>
  <c r="B81" i="7" s="1"/>
  <c r="BX81" i="7" s="1"/>
  <c r="A19" i="7"/>
  <c r="B51" i="7" s="1"/>
  <c r="B82" i="7" s="1"/>
  <c r="BX82" i="7" s="1"/>
  <c r="A20" i="7"/>
  <c r="B52" i="7" s="1"/>
  <c r="B83" i="7" s="1"/>
  <c r="BX83" i="7" s="1"/>
  <c r="A21" i="7"/>
  <c r="B53" i="7" s="1"/>
  <c r="B84" i="7" s="1"/>
  <c r="BX84" i="7" s="1"/>
  <c r="A22" i="7"/>
  <c r="B54" i="7" s="1"/>
  <c r="B85" i="7" s="1"/>
  <c r="BX85" i="7" s="1"/>
  <c r="A23" i="7"/>
  <c r="B55" i="7" s="1"/>
  <c r="B86" i="7" s="1"/>
  <c r="BX86" i="7" s="1"/>
  <c r="A24" i="7"/>
  <c r="B56" i="7" s="1"/>
  <c r="B87" i="7" s="1"/>
  <c r="BX87" i="7" s="1"/>
  <c r="A25" i="7"/>
  <c r="B57" i="7" s="1"/>
  <c r="B88" i="7" s="1"/>
  <c r="BX88" i="7" s="1"/>
  <c r="A26" i="7"/>
  <c r="B58" i="7" s="1"/>
  <c r="B89" i="7" s="1"/>
  <c r="BX89" i="7" s="1"/>
  <c r="A27" i="7"/>
  <c r="B59" i="7" s="1"/>
  <c r="B90" i="7" s="1"/>
  <c r="BX90" i="7" s="1"/>
  <c r="A28" i="7"/>
  <c r="B60" i="7" s="1"/>
  <c r="B91" i="7" s="1"/>
  <c r="BX91" i="7" s="1"/>
  <c r="A29" i="7"/>
  <c r="B61" i="7" s="1"/>
  <c r="B92" i="7" s="1"/>
  <c r="BX92" i="7" s="1"/>
  <c r="A30" i="7"/>
  <c r="B62" i="7" s="1"/>
  <c r="B93" i="7" s="1"/>
  <c r="BX93" i="7" s="1"/>
  <c r="A31" i="7"/>
  <c r="B63" i="7" s="1"/>
  <c r="B94" i="7" s="1"/>
  <c r="BX94" i="7" s="1"/>
  <c r="BK36" i="7"/>
  <c r="AF40" i="7"/>
  <c r="AS44" i="7"/>
  <c r="AR45" i="7"/>
  <c r="P48" i="7"/>
  <c r="O49" i="7"/>
  <c r="BE50" i="7"/>
  <c r="U51" i="7"/>
  <c r="BJ53" i="7"/>
  <c r="Y55" i="7"/>
  <c r="BH55" i="7"/>
  <c r="AR57" i="7"/>
  <c r="BJ57" i="7"/>
  <c r="AQ58" i="7"/>
  <c r="BE58" i="7"/>
  <c r="Y59" i="7"/>
  <c r="AO59" i="7"/>
  <c r="X60" i="7"/>
  <c r="AN60" i="7"/>
  <c r="W61" i="7"/>
  <c r="AM61" i="7"/>
  <c r="P62" i="7"/>
  <c r="AQ62" i="7"/>
  <c r="BE62" i="7"/>
  <c r="A31" i="6"/>
  <c r="B62" i="6" s="1"/>
  <c r="B94" i="6" s="1"/>
  <c r="B125" i="6" s="1"/>
  <c r="B157" i="6" s="1"/>
  <c r="A2" i="6"/>
  <c r="B33" i="6" s="1"/>
  <c r="B65" i="6" s="1"/>
  <c r="B96" i="6" s="1"/>
  <c r="B128" i="6" s="1"/>
  <c r="A3" i="6"/>
  <c r="B34" i="6" s="1"/>
  <c r="B66" i="6" s="1"/>
  <c r="B97" i="6" s="1"/>
  <c r="B129" i="6" s="1"/>
  <c r="A4" i="6"/>
  <c r="B35" i="6" s="1"/>
  <c r="B67" i="6" s="1"/>
  <c r="B98" i="6" s="1"/>
  <c r="B130" i="6" s="1"/>
  <c r="A5" i="6"/>
  <c r="B36" i="6" s="1"/>
  <c r="B68" i="6" s="1"/>
  <c r="B99" i="6" s="1"/>
  <c r="B131" i="6" s="1"/>
  <c r="A6" i="6"/>
  <c r="B37" i="6" s="1"/>
  <c r="B69" i="6" s="1"/>
  <c r="B100" i="6" s="1"/>
  <c r="B132" i="6" s="1"/>
  <c r="A7" i="6"/>
  <c r="B38" i="6" s="1"/>
  <c r="B70" i="6" s="1"/>
  <c r="B101" i="6" s="1"/>
  <c r="B133" i="6" s="1"/>
  <c r="A8" i="6"/>
  <c r="B39" i="6" s="1"/>
  <c r="B71" i="6" s="1"/>
  <c r="B102" i="6" s="1"/>
  <c r="B134" i="6" s="1"/>
  <c r="A9" i="6"/>
  <c r="B40" i="6" s="1"/>
  <c r="B72" i="6" s="1"/>
  <c r="B103" i="6" s="1"/>
  <c r="B135" i="6" s="1"/>
  <c r="A10" i="6"/>
  <c r="B41" i="6" s="1"/>
  <c r="B73" i="6" s="1"/>
  <c r="B104" i="6" s="1"/>
  <c r="B136" i="6" s="1"/>
  <c r="A11" i="6"/>
  <c r="B42" i="6" s="1"/>
  <c r="B74" i="6" s="1"/>
  <c r="B105" i="6" s="1"/>
  <c r="B137" i="6" s="1"/>
  <c r="A12" i="6"/>
  <c r="B43" i="6" s="1"/>
  <c r="B75" i="6" s="1"/>
  <c r="B106" i="6" s="1"/>
  <c r="B138" i="6" s="1"/>
  <c r="A13" i="6"/>
  <c r="B44" i="6" s="1"/>
  <c r="B76" i="6" s="1"/>
  <c r="B107" i="6" s="1"/>
  <c r="B139" i="6" s="1"/>
  <c r="A14" i="6"/>
  <c r="B45" i="6" s="1"/>
  <c r="B77" i="6" s="1"/>
  <c r="B108" i="6" s="1"/>
  <c r="B140" i="6" s="1"/>
  <c r="A15" i="6"/>
  <c r="B46" i="6" s="1"/>
  <c r="B78" i="6" s="1"/>
  <c r="B109" i="6" s="1"/>
  <c r="B141" i="6" s="1"/>
  <c r="A16" i="6"/>
  <c r="B47" i="6" s="1"/>
  <c r="B79" i="6" s="1"/>
  <c r="B110" i="6" s="1"/>
  <c r="B142" i="6" s="1"/>
  <c r="A17" i="6"/>
  <c r="B48" i="6" s="1"/>
  <c r="B80" i="6" s="1"/>
  <c r="B111" i="6" s="1"/>
  <c r="B143" i="6" s="1"/>
  <c r="A18" i="6"/>
  <c r="B49" i="6" s="1"/>
  <c r="B81" i="6" s="1"/>
  <c r="B112" i="6" s="1"/>
  <c r="B144" i="6" s="1"/>
  <c r="A19" i="6"/>
  <c r="B50" i="6" s="1"/>
  <c r="B82" i="6" s="1"/>
  <c r="B113" i="6" s="1"/>
  <c r="B145" i="6" s="1"/>
  <c r="A20" i="6"/>
  <c r="B51" i="6" s="1"/>
  <c r="B83" i="6" s="1"/>
  <c r="B114" i="6" s="1"/>
  <c r="B146" i="6" s="1"/>
  <c r="A21" i="6"/>
  <c r="B52" i="6" s="1"/>
  <c r="B84" i="6" s="1"/>
  <c r="B115" i="6" s="1"/>
  <c r="B147" i="6" s="1"/>
  <c r="A22" i="6"/>
  <c r="B53" i="6" s="1"/>
  <c r="B85" i="6" s="1"/>
  <c r="B116" i="6" s="1"/>
  <c r="B148" i="6" s="1"/>
  <c r="A23" i="6"/>
  <c r="B54" i="6" s="1"/>
  <c r="B86" i="6" s="1"/>
  <c r="B117" i="6" s="1"/>
  <c r="B149" i="6" s="1"/>
  <c r="A24" i="6"/>
  <c r="B55" i="6" s="1"/>
  <c r="B87" i="6" s="1"/>
  <c r="B118" i="6" s="1"/>
  <c r="B150" i="6" s="1"/>
  <c r="A25" i="6"/>
  <c r="B56" i="6" s="1"/>
  <c r="B88" i="6" s="1"/>
  <c r="B119" i="6" s="1"/>
  <c r="B151" i="6" s="1"/>
  <c r="A26" i="6"/>
  <c r="B57" i="6" s="1"/>
  <c r="B89" i="6" s="1"/>
  <c r="B120" i="6" s="1"/>
  <c r="B152" i="6" s="1"/>
  <c r="A27" i="6"/>
  <c r="B58" i="6" s="1"/>
  <c r="B90" i="6" s="1"/>
  <c r="B121" i="6" s="1"/>
  <c r="B153" i="6" s="1"/>
  <c r="A28" i="6"/>
  <c r="B59" i="6" s="1"/>
  <c r="B91" i="6" s="1"/>
  <c r="B122" i="6" s="1"/>
  <c r="B154" i="6" s="1"/>
  <c r="A29" i="6"/>
  <c r="B60" i="6" s="1"/>
  <c r="B92" i="6" s="1"/>
  <c r="B123" i="6" s="1"/>
  <c r="B155" i="6" s="1"/>
  <c r="A30" i="6"/>
  <c r="B61" i="6" s="1"/>
  <c r="B93" i="6" s="1"/>
  <c r="B124" i="6" s="1"/>
  <c r="B156" i="6" s="1"/>
  <c r="D57" i="8"/>
  <c r="B2" i="6" l="1"/>
  <c r="C33" i="6" s="1"/>
  <c r="B4" i="6"/>
  <c r="AV35" i="6" s="1"/>
  <c r="AV67" i="6" s="1"/>
  <c r="AV98" i="6" s="1"/>
  <c r="BW53" i="7"/>
  <c r="BW45" i="7"/>
  <c r="BW37" i="7"/>
  <c r="BW55" i="7"/>
  <c r="BW51" i="7"/>
  <c r="BW47" i="7"/>
  <c r="BW43" i="7"/>
  <c r="BW39" i="7"/>
  <c r="BW57" i="7"/>
  <c r="B7" i="6"/>
  <c r="BL38" i="6" s="1"/>
  <c r="BL70" i="6" s="1"/>
  <c r="BL101" i="6" s="1"/>
  <c r="B4" i="7"/>
  <c r="V67" i="7" s="1"/>
  <c r="BW54" i="7"/>
  <c r="B10" i="7"/>
  <c r="D73" i="7" s="1"/>
  <c r="BW36" i="7"/>
  <c r="B22" i="7"/>
  <c r="AZ85" i="7" s="1"/>
  <c r="B18" i="6"/>
  <c r="BA49" i="6" s="1"/>
  <c r="B10" i="6"/>
  <c r="BA41" i="6" s="1"/>
  <c r="B29" i="7"/>
  <c r="BH92" i="7" s="1"/>
  <c r="B25" i="7"/>
  <c r="BD88" i="7" s="1"/>
  <c r="B19" i="6"/>
  <c r="AZ50" i="6" s="1"/>
  <c r="B11" i="6"/>
  <c r="AZ42" i="6" s="1"/>
  <c r="B3" i="6"/>
  <c r="AZ34" i="6" s="1"/>
  <c r="AZ66" i="6" s="1"/>
  <c r="AZ97" i="6" s="1"/>
  <c r="B6" i="7"/>
  <c r="BO69" i="7" s="1"/>
  <c r="B25" i="6"/>
  <c r="AP56" i="6" s="1"/>
  <c r="B14" i="6"/>
  <c r="AP45" i="6" s="1"/>
  <c r="B6" i="6"/>
  <c r="BA37" i="6" s="1"/>
  <c r="B14" i="7"/>
  <c r="AY77" i="7" s="1"/>
  <c r="B27" i="6"/>
  <c r="AP58" i="6" s="1"/>
  <c r="B15" i="6"/>
  <c r="AP46" i="6" s="1"/>
  <c r="B18" i="7"/>
  <c r="I81" i="7" s="1"/>
  <c r="B51" i="8"/>
  <c r="B31" i="6"/>
  <c r="BS62" i="6" s="1"/>
  <c r="BS94" i="6" s="1"/>
  <c r="BS125" i="6" s="1"/>
  <c r="B50" i="8"/>
  <c r="B33" i="8"/>
  <c r="B49" i="8"/>
  <c r="B28" i="6"/>
  <c r="BA59" i="6" s="1"/>
  <c r="B23" i="6"/>
  <c r="AP54" i="6" s="1"/>
  <c r="BA33" i="6"/>
  <c r="B30" i="6"/>
  <c r="AZ61" i="6" s="1"/>
  <c r="B26" i="6"/>
  <c r="BA57" i="6" s="1"/>
  <c r="B31" i="7"/>
  <c r="AP94" i="7" s="1"/>
  <c r="B28" i="7"/>
  <c r="AP91" i="7" s="1"/>
  <c r="AP60" i="7"/>
  <c r="B3" i="7"/>
  <c r="AH66" i="7" s="1"/>
  <c r="AP35" i="7"/>
  <c r="BW35" i="7" s="1"/>
  <c r="B29" i="6"/>
  <c r="AZ60" i="6" s="1"/>
  <c r="B21" i="6"/>
  <c r="AZ52" i="6" s="1"/>
  <c r="B17" i="6"/>
  <c r="BA48" i="6" s="1"/>
  <c r="B13" i="6"/>
  <c r="AZ44" i="6" s="1"/>
  <c r="B9" i="6"/>
  <c r="BA40" i="6" s="1"/>
  <c r="B5" i="6"/>
  <c r="AZ36" i="6" s="1"/>
  <c r="B27" i="7"/>
  <c r="BA90" i="7" s="1"/>
  <c r="AP59" i="7"/>
  <c r="B12" i="7"/>
  <c r="BA75" i="7" s="1"/>
  <c r="B9" i="7"/>
  <c r="AP72" i="7" s="1"/>
  <c r="AP41" i="7"/>
  <c r="BW41" i="7" s="1"/>
  <c r="B24" i="6"/>
  <c r="BA55" i="6" s="1"/>
  <c r="B20" i="7"/>
  <c r="BA83" i="7" s="1"/>
  <c r="B17" i="7"/>
  <c r="AP49" i="7"/>
  <c r="BW49" i="7" s="1"/>
  <c r="B22" i="6"/>
  <c r="B20" i="6"/>
  <c r="BA51" i="6" s="1"/>
  <c r="B16" i="6"/>
  <c r="BA47" i="6" s="1"/>
  <c r="B12" i="6"/>
  <c r="AP43" i="6" s="1"/>
  <c r="B8" i="6"/>
  <c r="AP39" i="6" s="1"/>
  <c r="B30" i="7"/>
  <c r="BA93" i="7" s="1"/>
  <c r="B26" i="7"/>
  <c r="AP89" i="7" s="1"/>
  <c r="B23" i="7"/>
  <c r="BA86" i="7" s="1"/>
  <c r="B15" i="7"/>
  <c r="AZ78" i="7" s="1"/>
  <c r="B7" i="7"/>
  <c r="AZ70" i="7" s="1"/>
  <c r="AZ62" i="7"/>
  <c r="AZ60" i="7"/>
  <c r="AZ58" i="7"/>
  <c r="BW58" i="7" s="1"/>
  <c r="AZ56" i="7"/>
  <c r="BW56" i="7" s="1"/>
  <c r="AZ52" i="7"/>
  <c r="AZ50" i="7"/>
  <c r="AZ48" i="7"/>
  <c r="AZ46" i="7"/>
  <c r="AZ44" i="7"/>
  <c r="AZ42" i="7"/>
  <c r="AZ40" i="7"/>
  <c r="AZ38" i="7"/>
  <c r="AZ34" i="7"/>
  <c r="BW34" i="7" s="1"/>
  <c r="B21" i="7"/>
  <c r="AP84" i="7" s="1"/>
  <c r="B16" i="7"/>
  <c r="BA79" i="7" s="1"/>
  <c r="B13" i="7"/>
  <c r="B8" i="7"/>
  <c r="B5" i="7"/>
  <c r="AZ68" i="7" s="1"/>
  <c r="B2" i="7"/>
  <c r="AZ65" i="7" s="1"/>
  <c r="B24" i="7"/>
  <c r="B19" i="7"/>
  <c r="AZ82" i="7" s="1"/>
  <c r="B11" i="7"/>
  <c r="AZ74" i="7" s="1"/>
  <c r="BA62" i="7"/>
  <c r="BA60" i="7"/>
  <c r="BA52" i="7"/>
  <c r="BA50" i="7"/>
  <c r="BA48" i="7"/>
  <c r="BA46" i="7"/>
  <c r="BA44" i="7"/>
  <c r="BA42" i="7"/>
  <c r="BA40" i="7"/>
  <c r="BA38" i="7"/>
  <c r="BA63" i="7"/>
  <c r="BW63" i="7" s="1"/>
  <c r="BA61" i="7"/>
  <c r="BW61" i="7" s="1"/>
  <c r="BA59" i="7"/>
  <c r="B65" i="8"/>
  <c r="B63" i="8"/>
  <c r="B61" i="8"/>
  <c r="B59" i="8"/>
  <c r="B57" i="8"/>
  <c r="B55" i="8"/>
  <c r="B53" i="8"/>
  <c r="B66" i="8"/>
  <c r="B64" i="8"/>
  <c r="B62" i="8"/>
  <c r="B60" i="8"/>
  <c r="B58" i="8"/>
  <c r="B56" i="8"/>
  <c r="B54" i="8"/>
  <c r="B52" i="8"/>
  <c r="BN67" i="7" l="1"/>
  <c r="BS67" i="7"/>
  <c r="AR35" i="6"/>
  <c r="AR67" i="6" s="1"/>
  <c r="AR98" i="6" s="1"/>
  <c r="AM35" i="6"/>
  <c r="AM67" i="6" s="1"/>
  <c r="AM98" i="6" s="1"/>
  <c r="BC35" i="6"/>
  <c r="BC67" i="6" s="1"/>
  <c r="BC98" i="6" s="1"/>
  <c r="D35" i="6"/>
  <c r="D67" i="6" s="1"/>
  <c r="D98" i="6" s="1"/>
  <c r="AL35" i="6"/>
  <c r="AL67" i="6" s="1"/>
  <c r="AL98" i="6" s="1"/>
  <c r="AP38" i="6"/>
  <c r="AP70" i="6" s="1"/>
  <c r="AP101" i="6" s="1"/>
  <c r="AE35" i="6"/>
  <c r="AE67" i="6" s="1"/>
  <c r="AE98" i="6" s="1"/>
  <c r="AU35" i="6"/>
  <c r="AU67" i="6" s="1"/>
  <c r="AU98" i="6" s="1"/>
  <c r="BJ35" i="6"/>
  <c r="BJ67" i="6" s="1"/>
  <c r="BJ98" i="6" s="1"/>
  <c r="M35" i="6"/>
  <c r="M67" i="6" s="1"/>
  <c r="M98" i="6" s="1"/>
  <c r="BP35" i="6"/>
  <c r="BP67" i="6" s="1"/>
  <c r="BP98" i="6" s="1"/>
  <c r="BH35" i="6"/>
  <c r="BH67" i="6" s="1"/>
  <c r="BH98" i="6" s="1"/>
  <c r="AY35" i="6"/>
  <c r="AY67" i="6" s="1"/>
  <c r="AY98" i="6" s="1"/>
  <c r="BD35" i="6"/>
  <c r="BD67" i="6" s="1"/>
  <c r="BD98" i="6" s="1"/>
  <c r="BR35" i="6"/>
  <c r="BR67" i="6" s="1"/>
  <c r="BL35" i="6"/>
  <c r="BL67" i="6" s="1"/>
  <c r="BL98" i="6" s="1"/>
  <c r="AH35" i="6"/>
  <c r="AH67" i="6" s="1"/>
  <c r="AH98" i="6" s="1"/>
  <c r="O35" i="6"/>
  <c r="O67" i="6" s="1"/>
  <c r="O98" i="6" s="1"/>
  <c r="E35" i="6"/>
  <c r="E67" i="6" s="1"/>
  <c r="E98" i="6" s="1"/>
  <c r="BN35" i="6"/>
  <c r="BN67" i="6" s="1"/>
  <c r="BN98" i="6" s="1"/>
  <c r="BS35" i="6"/>
  <c r="BS67" i="6" s="1"/>
  <c r="BS98" i="6" s="1"/>
  <c r="AC35" i="6"/>
  <c r="AC67" i="6" s="1"/>
  <c r="AC98" i="6" s="1"/>
  <c r="Y67" i="7"/>
  <c r="AX67" i="7"/>
  <c r="BM67" i="7"/>
  <c r="AA35" i="6"/>
  <c r="AA67" i="6" s="1"/>
  <c r="AA98" i="6" s="1"/>
  <c r="AG35" i="6"/>
  <c r="AG67" i="6" s="1"/>
  <c r="AG98" i="6" s="1"/>
  <c r="AI35" i="6"/>
  <c r="AI67" i="6" s="1"/>
  <c r="AI98" i="6" s="1"/>
  <c r="I67" i="7"/>
  <c r="BK35" i="6"/>
  <c r="BK67" i="6" s="1"/>
  <c r="BK98" i="6" s="1"/>
  <c r="AN35" i="6"/>
  <c r="AN67" i="6" s="1"/>
  <c r="AN98" i="6" s="1"/>
  <c r="AM67" i="7"/>
  <c r="J67" i="7"/>
  <c r="Y35" i="6"/>
  <c r="Y67" i="6" s="1"/>
  <c r="Y98" i="6" s="1"/>
  <c r="Z35" i="6"/>
  <c r="Z67" i="6" s="1"/>
  <c r="Z98" i="6" s="1"/>
  <c r="AW35" i="6"/>
  <c r="AW67" i="6" s="1"/>
  <c r="AW98" i="6" s="1"/>
  <c r="AP67" i="7"/>
  <c r="Q35" i="6"/>
  <c r="Q67" i="6" s="1"/>
  <c r="Q98" i="6" s="1"/>
  <c r="AQ35" i="6"/>
  <c r="AQ67" i="6" s="1"/>
  <c r="AQ98" i="6" s="1"/>
  <c r="BB35" i="6"/>
  <c r="BB67" i="6" s="1"/>
  <c r="BB98" i="6" s="1"/>
  <c r="AO35" i="6"/>
  <c r="AO67" i="6" s="1"/>
  <c r="AO98" i="6" s="1"/>
  <c r="L35" i="6"/>
  <c r="L67" i="6" s="1"/>
  <c r="L98" i="6" s="1"/>
  <c r="AI38" i="6"/>
  <c r="AI70" i="6" s="1"/>
  <c r="AI101" i="6" s="1"/>
  <c r="O38" i="6"/>
  <c r="O70" i="6" s="1"/>
  <c r="BG38" i="6"/>
  <c r="BG70" i="6" s="1"/>
  <c r="BG101" i="6" s="1"/>
  <c r="P38" i="6"/>
  <c r="P70" i="6" s="1"/>
  <c r="AJ35" i="6"/>
  <c r="AJ67" i="6" s="1"/>
  <c r="AJ98" i="6" s="1"/>
  <c r="AX35" i="6"/>
  <c r="AX67" i="6" s="1"/>
  <c r="AX98" i="6" s="1"/>
  <c r="BA35" i="6"/>
  <c r="BA67" i="6" s="1"/>
  <c r="BA98" i="6" s="1"/>
  <c r="R35" i="6"/>
  <c r="R67" i="6" s="1"/>
  <c r="R98" i="6" s="1"/>
  <c r="W35" i="6"/>
  <c r="W67" i="6" s="1"/>
  <c r="W98" i="6" s="1"/>
  <c r="AS35" i="6"/>
  <c r="AS67" i="6" s="1"/>
  <c r="AS98" i="6" s="1"/>
  <c r="BE35" i="6"/>
  <c r="BE67" i="6" s="1"/>
  <c r="BE98" i="6" s="1"/>
  <c r="BU35" i="6"/>
  <c r="BU67" i="6" s="1"/>
  <c r="BU98" i="6" s="1"/>
  <c r="H35" i="6"/>
  <c r="H67" i="6" s="1"/>
  <c r="H98" i="6" s="1"/>
  <c r="BF35" i="6"/>
  <c r="BF67" i="6" s="1"/>
  <c r="BF98" i="6" s="1"/>
  <c r="BO35" i="6"/>
  <c r="BO67" i="6" s="1"/>
  <c r="BO98" i="6" s="1"/>
  <c r="BI35" i="6"/>
  <c r="BI67" i="6" s="1"/>
  <c r="X35" i="6"/>
  <c r="X67" i="6" s="1"/>
  <c r="X98" i="6" s="1"/>
  <c r="J35" i="6"/>
  <c r="J67" i="6" s="1"/>
  <c r="J98" i="6" s="1"/>
  <c r="BT35" i="6"/>
  <c r="BT67" i="6" s="1"/>
  <c r="BT98" i="6" s="1"/>
  <c r="U35" i="6"/>
  <c r="U67" i="6" s="1"/>
  <c r="U98" i="6" s="1"/>
  <c r="K35" i="6"/>
  <c r="K67" i="6" s="1"/>
  <c r="C35" i="6"/>
  <c r="C67" i="6" s="1"/>
  <c r="C98" i="6" s="1"/>
  <c r="G35" i="6"/>
  <c r="G67" i="6" s="1"/>
  <c r="G98" i="6" s="1"/>
  <c r="T35" i="6"/>
  <c r="T67" i="6" s="1"/>
  <c r="T98" i="6" s="1"/>
  <c r="AK35" i="6"/>
  <c r="AK67" i="6" s="1"/>
  <c r="AK98" i="6" s="1"/>
  <c r="BQ35" i="6"/>
  <c r="BQ67" i="6" s="1"/>
  <c r="BQ98" i="6" s="1"/>
  <c r="AP35" i="6"/>
  <c r="AP67" i="6" s="1"/>
  <c r="AP98" i="6" s="1"/>
  <c r="P35" i="6"/>
  <c r="P67" i="6" s="1"/>
  <c r="P98" i="6" s="1"/>
  <c r="V35" i="6"/>
  <c r="V67" i="6" s="1"/>
  <c r="V98" i="6" s="1"/>
  <c r="F35" i="6"/>
  <c r="F67" i="6" s="1"/>
  <c r="F98" i="6" s="1"/>
  <c r="I35" i="6"/>
  <c r="I67" i="6" s="1"/>
  <c r="I98" i="6" s="1"/>
  <c r="AB35" i="6"/>
  <c r="AB67" i="6" s="1"/>
  <c r="AB98" i="6" s="1"/>
  <c r="S35" i="6"/>
  <c r="S67" i="6" s="1"/>
  <c r="S98" i="6" s="1"/>
  <c r="AB73" i="7"/>
  <c r="AF35" i="6"/>
  <c r="AF67" i="6" s="1"/>
  <c r="AF98" i="6" s="1"/>
  <c r="N35" i="6"/>
  <c r="N67" i="6" s="1"/>
  <c r="N98" i="6" s="1"/>
  <c r="AT35" i="6"/>
  <c r="AT67" i="6" s="1"/>
  <c r="AT98" i="6" s="1"/>
  <c r="AZ35" i="6"/>
  <c r="AZ67" i="6" s="1"/>
  <c r="BM35" i="6"/>
  <c r="BM67" i="6" s="1"/>
  <c r="BM98" i="6" s="1"/>
  <c r="AD35" i="6"/>
  <c r="AD67" i="6" s="1"/>
  <c r="AD98" i="6" s="1"/>
  <c r="BG35" i="6"/>
  <c r="BG67" i="6" s="1"/>
  <c r="BG98" i="6" s="1"/>
  <c r="AH67" i="7"/>
  <c r="AT67" i="7"/>
  <c r="AA67" i="7"/>
  <c r="AN67" i="7"/>
  <c r="BW40" i="7"/>
  <c r="BW48" i="7"/>
  <c r="AY67" i="7"/>
  <c r="D67" i="7"/>
  <c r="C67" i="7"/>
  <c r="AB67" i="7"/>
  <c r="BG67" i="7"/>
  <c r="AD67" i="7"/>
  <c r="F67" i="7"/>
  <c r="K67" i="7"/>
  <c r="AD38" i="6"/>
  <c r="AD70" i="6" s="1"/>
  <c r="AD101" i="6" s="1"/>
  <c r="BB38" i="6"/>
  <c r="BB70" i="6" s="1"/>
  <c r="BB101" i="6" s="1"/>
  <c r="BA54" i="6"/>
  <c r="BA86" i="6" s="1"/>
  <c r="BA117" i="6" s="1"/>
  <c r="BI67" i="7"/>
  <c r="L67" i="7"/>
  <c r="W67" i="7"/>
  <c r="BC67" i="7"/>
  <c r="AV67" i="7"/>
  <c r="M67" i="7"/>
  <c r="AZ67" i="7"/>
  <c r="AR38" i="6"/>
  <c r="AR70" i="6" s="1"/>
  <c r="AR101" i="6" s="1"/>
  <c r="BO38" i="6"/>
  <c r="BO70" i="6" s="1"/>
  <c r="BO101" i="6" s="1"/>
  <c r="AP37" i="6"/>
  <c r="AP69" i="6" s="1"/>
  <c r="AP100" i="6" s="1"/>
  <c r="BH67" i="7"/>
  <c r="BO67" i="7"/>
  <c r="BD67" i="7"/>
  <c r="AF67" i="7"/>
  <c r="BJ67" i="7"/>
  <c r="AR67" i="7"/>
  <c r="BM62" i="6"/>
  <c r="BM94" i="6" s="1"/>
  <c r="BM125" i="6" s="1"/>
  <c r="AO62" i="6"/>
  <c r="AO94" i="6" s="1"/>
  <c r="AO125" i="6" s="1"/>
  <c r="AP62" i="6"/>
  <c r="AP94" i="6" s="1"/>
  <c r="AP125" i="6" s="1"/>
  <c r="AZ40" i="6"/>
  <c r="AZ72" i="6" s="1"/>
  <c r="AZ103" i="6" s="1"/>
  <c r="AL85" i="7"/>
  <c r="AP49" i="6"/>
  <c r="AP81" i="6" s="1"/>
  <c r="AP112" i="6" s="1"/>
  <c r="AP50" i="6"/>
  <c r="AP82" i="6" s="1"/>
  <c r="AP113" i="6" s="1"/>
  <c r="AX62" i="6"/>
  <c r="AX94" i="6" s="1"/>
  <c r="AX125" i="6" s="1"/>
  <c r="V73" i="7"/>
  <c r="BA43" i="6"/>
  <c r="BA75" i="6" s="1"/>
  <c r="BA106" i="6" s="1"/>
  <c r="BL62" i="6"/>
  <c r="BL94" i="6" s="1"/>
  <c r="BL125" i="6" s="1"/>
  <c r="AA62" i="6"/>
  <c r="AA94" i="6" s="1"/>
  <c r="AT73" i="7"/>
  <c r="AZ38" i="6"/>
  <c r="AZ70" i="6" s="1"/>
  <c r="AZ101" i="6" s="1"/>
  <c r="AM62" i="6"/>
  <c r="S62" i="6"/>
  <c r="S94" i="6" s="1"/>
  <c r="BD62" i="6"/>
  <c r="BD94" i="6" s="1"/>
  <c r="BD125" i="6" s="1"/>
  <c r="R38" i="6"/>
  <c r="R70" i="6" s="1"/>
  <c r="R101" i="6" s="1"/>
  <c r="AH38" i="6"/>
  <c r="AH70" i="6" s="1"/>
  <c r="AU38" i="6"/>
  <c r="AU70" i="6" s="1"/>
  <c r="AU101" i="6" s="1"/>
  <c r="BK38" i="6"/>
  <c r="BK70" i="6" s="1"/>
  <c r="X38" i="6"/>
  <c r="X70" i="6" s="1"/>
  <c r="AL38" i="6"/>
  <c r="AL70" i="6" s="1"/>
  <c r="AL101" i="6" s="1"/>
  <c r="BE38" i="6"/>
  <c r="BE70" i="6" s="1"/>
  <c r="BE101" i="6" s="1"/>
  <c r="BS38" i="6"/>
  <c r="BS70" i="6" s="1"/>
  <c r="BA38" i="6"/>
  <c r="BA70" i="6" s="1"/>
  <c r="BA101" i="6" s="1"/>
  <c r="R62" i="6"/>
  <c r="R94" i="6" s="1"/>
  <c r="R125" i="6" s="1"/>
  <c r="BP62" i="6"/>
  <c r="BP94" i="6" s="1"/>
  <c r="BP125" i="6" s="1"/>
  <c r="T38" i="6"/>
  <c r="T70" i="6" s="1"/>
  <c r="AK38" i="6"/>
  <c r="AK70" i="6" s="1"/>
  <c r="AK101" i="6" s="1"/>
  <c r="AX38" i="6"/>
  <c r="AX70" i="6" s="1"/>
  <c r="AX101" i="6" s="1"/>
  <c r="BR38" i="6"/>
  <c r="BR70" i="6" s="1"/>
  <c r="BR101" i="6" s="1"/>
  <c r="G38" i="6"/>
  <c r="G70" i="6" s="1"/>
  <c r="G101" i="6" s="1"/>
  <c r="AA38" i="6"/>
  <c r="AA70" i="6" s="1"/>
  <c r="AQ38" i="6"/>
  <c r="AQ70" i="6" s="1"/>
  <c r="AQ101" i="6" s="1"/>
  <c r="BH38" i="6"/>
  <c r="BH70" i="6" s="1"/>
  <c r="C38" i="6"/>
  <c r="C70" i="6" s="1"/>
  <c r="BA50" i="6"/>
  <c r="BA82" i="6" s="1"/>
  <c r="BA113" i="6" s="1"/>
  <c r="J38" i="6"/>
  <c r="J70" i="6" s="1"/>
  <c r="J101" i="6" s="1"/>
  <c r="W38" i="6"/>
  <c r="W70" i="6" s="1"/>
  <c r="W101" i="6" s="1"/>
  <c r="AO38" i="6"/>
  <c r="AO70" i="6" s="1"/>
  <c r="AO101" i="6" s="1"/>
  <c r="BD38" i="6"/>
  <c r="BD70" i="6" s="1"/>
  <c r="BD101" i="6" s="1"/>
  <c r="M38" i="6"/>
  <c r="AE38" i="6"/>
  <c r="AS38" i="6"/>
  <c r="AS70" i="6" s="1"/>
  <c r="AS101" i="6" s="1"/>
  <c r="BJ62" i="6"/>
  <c r="D62" i="6"/>
  <c r="D94" i="6" s="1"/>
  <c r="D125" i="6" s="1"/>
  <c r="AH62" i="6"/>
  <c r="AH94" i="6" s="1"/>
  <c r="AH125" i="6" s="1"/>
  <c r="BH62" i="6"/>
  <c r="BH94" i="6" s="1"/>
  <c r="BH125" i="6" s="1"/>
  <c r="N62" i="6"/>
  <c r="N94" i="6" s="1"/>
  <c r="N125" i="6" s="1"/>
  <c r="AE62" i="6"/>
  <c r="AE94" i="6" s="1"/>
  <c r="BH101" i="6"/>
  <c r="AZ62" i="6"/>
  <c r="AZ94" i="6" s="1"/>
  <c r="AZ125" i="6" s="1"/>
  <c r="BA62" i="6"/>
  <c r="BA94" i="6" s="1"/>
  <c r="BA125" i="6" s="1"/>
  <c r="BQ67" i="7"/>
  <c r="BF67" i="7"/>
  <c r="T67" i="7"/>
  <c r="AG67" i="7"/>
  <c r="AN85" i="7"/>
  <c r="Z67" i="7"/>
  <c r="O67" i="7"/>
  <c r="AC67" i="7"/>
  <c r="AS67" i="7"/>
  <c r="C62" i="6"/>
  <c r="C94" i="6" s="1"/>
  <c r="AY62" i="6"/>
  <c r="AY94" i="6" s="1"/>
  <c r="AY125" i="6" s="1"/>
  <c r="AC62" i="6"/>
  <c r="AC94" i="6" s="1"/>
  <c r="AC125" i="6" s="1"/>
  <c r="G62" i="6"/>
  <c r="G94" i="6" s="1"/>
  <c r="BB62" i="6"/>
  <c r="BB94" i="6" s="1"/>
  <c r="AD62" i="6"/>
  <c r="AD94" i="6" s="1"/>
  <c r="AD125" i="6" s="1"/>
  <c r="I62" i="6"/>
  <c r="I94" i="6" s="1"/>
  <c r="I125" i="6" s="1"/>
  <c r="BG62" i="6"/>
  <c r="BG94" i="6" s="1"/>
  <c r="BG125" i="6" s="1"/>
  <c r="AL62" i="6"/>
  <c r="AL94" i="6" s="1"/>
  <c r="AL125" i="6" s="1"/>
  <c r="K62" i="6"/>
  <c r="J62" i="6"/>
  <c r="J94" i="6" s="1"/>
  <c r="J125" i="6" s="1"/>
  <c r="BR67" i="7"/>
  <c r="BA67" i="7"/>
  <c r="BU67" i="7"/>
  <c r="U67" i="7"/>
  <c r="AI67" i="7"/>
  <c r="AL67" i="7"/>
  <c r="AU67" i="7"/>
  <c r="H67" i="7"/>
  <c r="BE67" i="7"/>
  <c r="BF62" i="6"/>
  <c r="BF94" i="6" s="1"/>
  <c r="M62" i="6"/>
  <c r="M94" i="6" s="1"/>
  <c r="M125" i="6" s="1"/>
  <c r="AI62" i="6"/>
  <c r="AI94" i="6" s="1"/>
  <c r="AR62" i="6"/>
  <c r="V62" i="6"/>
  <c r="V94" i="6" s="1"/>
  <c r="V125" i="6" s="1"/>
  <c r="AZ86" i="7"/>
  <c r="AP41" i="6"/>
  <c r="AP73" i="6" s="1"/>
  <c r="AP104" i="6" s="1"/>
  <c r="R67" i="7"/>
  <c r="G67" i="7"/>
  <c r="E67" i="7"/>
  <c r="AJ67" i="7"/>
  <c r="BP67" i="7"/>
  <c r="AQ67" i="7"/>
  <c r="AE67" i="7"/>
  <c r="BL67" i="7"/>
  <c r="BK67" i="7"/>
  <c r="BQ62" i="6"/>
  <c r="BQ94" i="6" s="1"/>
  <c r="BQ125" i="6" s="1"/>
  <c r="AT62" i="6"/>
  <c r="AT94" i="6" s="1"/>
  <c r="AT125" i="6" s="1"/>
  <c r="W62" i="6"/>
  <c r="BR62" i="6"/>
  <c r="BR94" i="6" s="1"/>
  <c r="AU62" i="6"/>
  <c r="AU94" i="6" s="1"/>
  <c r="AU125" i="6" s="1"/>
  <c r="Y62" i="6"/>
  <c r="Y94" i="6" s="1"/>
  <c r="Y125" i="6" s="1"/>
  <c r="BU62" i="6"/>
  <c r="BU94" i="6" s="1"/>
  <c r="BU125" i="6" s="1"/>
  <c r="BE62" i="6"/>
  <c r="BE94" i="6" s="1"/>
  <c r="BE125" i="6" s="1"/>
  <c r="AG62" i="6"/>
  <c r="AG94" i="6" s="1"/>
  <c r="AG125" i="6" s="1"/>
  <c r="F62" i="6"/>
  <c r="F94" i="6" s="1"/>
  <c r="F125" i="6" s="1"/>
  <c r="N67" i="7"/>
  <c r="P67" i="7"/>
  <c r="AK67" i="7"/>
  <c r="X67" i="7"/>
  <c r="BB67" i="7"/>
  <c r="S67" i="7"/>
  <c r="BX36" i="7"/>
  <c r="BY36" i="7" s="1"/>
  <c r="BZ36" i="7" s="1"/>
  <c r="Q67" i="7"/>
  <c r="BN62" i="6"/>
  <c r="BN94" i="6" s="1"/>
  <c r="AQ62" i="6"/>
  <c r="AQ94" i="6" s="1"/>
  <c r="AQ125" i="6" s="1"/>
  <c r="U62" i="6"/>
  <c r="U94" i="6" s="1"/>
  <c r="U125" i="6" s="1"/>
  <c r="P62" i="6"/>
  <c r="P94" i="6" s="1"/>
  <c r="P125" i="6" s="1"/>
  <c r="BK62" i="6"/>
  <c r="BK94" i="6" s="1"/>
  <c r="BK125" i="6" s="1"/>
  <c r="AN62" i="6"/>
  <c r="AN94" i="6" s="1"/>
  <c r="AN125" i="6" s="1"/>
  <c r="X62" i="6"/>
  <c r="X94" i="6" s="1"/>
  <c r="X125" i="6" s="1"/>
  <c r="H62" i="6"/>
  <c r="H94" i="6" s="1"/>
  <c r="H125" i="6" s="1"/>
  <c r="BI62" i="6"/>
  <c r="BI94" i="6" s="1"/>
  <c r="BI125" i="6" s="1"/>
  <c r="AK62" i="6"/>
  <c r="AK94" i="6" s="1"/>
  <c r="AK125" i="6" s="1"/>
  <c r="O62" i="6"/>
  <c r="O94" i="6" s="1"/>
  <c r="AF62" i="6"/>
  <c r="AF94" i="6" s="1"/>
  <c r="AF125" i="6" s="1"/>
  <c r="AJ62" i="6"/>
  <c r="AJ94" i="6" s="1"/>
  <c r="AJ125" i="6" s="1"/>
  <c r="Q62" i="6"/>
  <c r="Q94" i="6" s="1"/>
  <c r="Q125" i="6" s="1"/>
  <c r="BT62" i="6"/>
  <c r="BT94" i="6" s="1"/>
  <c r="BT125" i="6" s="1"/>
  <c r="AV62" i="6"/>
  <c r="AV94" i="6" s="1"/>
  <c r="Z62" i="6"/>
  <c r="Z94" i="6" s="1"/>
  <c r="Z125" i="6" s="1"/>
  <c r="E62" i="6"/>
  <c r="E94" i="6" s="1"/>
  <c r="E125" i="6" s="1"/>
  <c r="L62" i="6"/>
  <c r="L94" i="6" s="1"/>
  <c r="L125" i="6" s="1"/>
  <c r="BC62" i="6"/>
  <c r="BC94" i="6" s="1"/>
  <c r="BC125" i="6" s="1"/>
  <c r="BA46" i="6"/>
  <c r="BA78" i="6" s="1"/>
  <c r="BA109" i="6" s="1"/>
  <c r="BA45" i="6"/>
  <c r="BA77" i="6" s="1"/>
  <c r="BA108" i="6" s="1"/>
  <c r="BA36" i="6"/>
  <c r="BA68" i="6" s="1"/>
  <c r="BA99" i="6" s="1"/>
  <c r="BA58" i="6"/>
  <c r="BA90" i="6" s="1"/>
  <c r="BA121" i="6" s="1"/>
  <c r="K73" i="7"/>
  <c r="AH73" i="7"/>
  <c r="Y73" i="7"/>
  <c r="H73" i="7"/>
  <c r="AZ55" i="6"/>
  <c r="AZ87" i="6" s="1"/>
  <c r="AZ118" i="6" s="1"/>
  <c r="AE73" i="7"/>
  <c r="N73" i="7"/>
  <c r="E73" i="7"/>
  <c r="BA61" i="6"/>
  <c r="BA93" i="6" s="1"/>
  <c r="BA124" i="6" s="1"/>
  <c r="AZ48" i="6"/>
  <c r="AZ80" i="6" s="1"/>
  <c r="AZ111" i="6" s="1"/>
  <c r="BB73" i="7"/>
  <c r="BT73" i="7"/>
  <c r="AW73" i="7"/>
  <c r="AZ33" i="6"/>
  <c r="AZ65" i="6" s="1"/>
  <c r="AZ96" i="6" s="1"/>
  <c r="O73" i="7"/>
  <c r="AI73" i="7"/>
  <c r="BJ73" i="7"/>
  <c r="F73" i="7"/>
  <c r="R73" i="7"/>
  <c r="BI73" i="7"/>
  <c r="BL73" i="7"/>
  <c r="AO73" i="7"/>
  <c r="U73" i="7"/>
  <c r="BO73" i="7"/>
  <c r="AS73" i="7"/>
  <c r="X73" i="7"/>
  <c r="AP73" i="7"/>
  <c r="AZ57" i="6"/>
  <c r="AZ89" i="6" s="1"/>
  <c r="AZ120" i="6" s="1"/>
  <c r="AZ73" i="7"/>
  <c r="AP59" i="6"/>
  <c r="AP91" i="6" s="1"/>
  <c r="AP122" i="6" s="1"/>
  <c r="S73" i="7"/>
  <c r="AR73" i="7"/>
  <c r="BN73" i="7"/>
  <c r="BX42" i="7"/>
  <c r="AL73" i="7"/>
  <c r="BE73" i="7"/>
  <c r="BM73" i="7"/>
  <c r="Z73" i="7"/>
  <c r="BH73" i="7"/>
  <c r="AK73" i="7"/>
  <c r="M73" i="7"/>
  <c r="BK73" i="7"/>
  <c r="AN73" i="7"/>
  <c r="P73" i="7"/>
  <c r="AZ59" i="6"/>
  <c r="AZ91" i="6" s="1"/>
  <c r="AZ122" i="6" s="1"/>
  <c r="AZ91" i="7"/>
  <c r="BA91" i="7"/>
  <c r="AA73" i="7"/>
  <c r="AV73" i="7"/>
  <c r="BR73" i="7"/>
  <c r="C73" i="7"/>
  <c r="BQ73" i="7"/>
  <c r="AD73" i="7"/>
  <c r="J73" i="7"/>
  <c r="BD73" i="7"/>
  <c r="AC73" i="7"/>
  <c r="I73" i="7"/>
  <c r="BG73" i="7"/>
  <c r="AF73" i="7"/>
  <c r="L73" i="7"/>
  <c r="BA66" i="7"/>
  <c r="AZ84" i="7"/>
  <c r="M81" i="7"/>
  <c r="BA88" i="7"/>
  <c r="AZ69" i="7"/>
  <c r="AZ81" i="7"/>
  <c r="BA81" i="7"/>
  <c r="AZ88" i="7"/>
  <c r="BA69" i="7"/>
  <c r="F38" i="6"/>
  <c r="F70" i="6" s="1"/>
  <c r="F101" i="6" s="1"/>
  <c r="D38" i="6"/>
  <c r="K38" i="6"/>
  <c r="Q38" i="6"/>
  <c r="V38" i="6"/>
  <c r="V70" i="6" s="1"/>
  <c r="V101" i="6" s="1"/>
  <c r="AC38" i="6"/>
  <c r="AC70" i="6" s="1"/>
  <c r="AC101" i="6" s="1"/>
  <c r="AV38" i="6"/>
  <c r="AV70" i="6" s="1"/>
  <c r="AV101" i="6" s="1"/>
  <c r="BC38" i="6"/>
  <c r="BI38" i="6"/>
  <c r="BI70" i="6" s="1"/>
  <c r="BI101" i="6" s="1"/>
  <c r="BP38" i="6"/>
  <c r="AB38" i="6"/>
  <c r="E38" i="6"/>
  <c r="L38" i="6"/>
  <c r="Y38" i="6"/>
  <c r="Y70" i="6" s="1"/>
  <c r="Y101" i="6" s="1"/>
  <c r="AF38" i="6"/>
  <c r="AF70" i="6" s="1"/>
  <c r="AF101" i="6" s="1"/>
  <c r="AM38" i="6"/>
  <c r="AM70" i="6" s="1"/>
  <c r="AM101" i="6" s="1"/>
  <c r="AW38" i="6"/>
  <c r="AW70" i="6" s="1"/>
  <c r="AW101" i="6" s="1"/>
  <c r="BJ38" i="6"/>
  <c r="BJ70" i="6" s="1"/>
  <c r="BJ101" i="6" s="1"/>
  <c r="BQ38" i="6"/>
  <c r="AJ38" i="6"/>
  <c r="BN38" i="6"/>
  <c r="BU38" i="6"/>
  <c r="BU70" i="6" s="1"/>
  <c r="BU101" i="6" s="1"/>
  <c r="H38" i="6"/>
  <c r="N38" i="6"/>
  <c r="N70" i="6" s="1"/>
  <c r="N101" i="6" s="1"/>
  <c r="S38" i="6"/>
  <c r="Z38" i="6"/>
  <c r="AG38" i="6"/>
  <c r="AG70" i="6" s="1"/>
  <c r="AG101" i="6" s="1"/>
  <c r="AN38" i="6"/>
  <c r="AN70" i="6" s="1"/>
  <c r="AN101" i="6" s="1"/>
  <c r="AY38" i="6"/>
  <c r="BF38" i="6"/>
  <c r="BM38" i="6"/>
  <c r="BM70" i="6" s="1"/>
  <c r="BM101" i="6" s="1"/>
  <c r="BT38" i="6"/>
  <c r="BT70" i="6" s="1"/>
  <c r="BT101" i="6" s="1"/>
  <c r="I38" i="6"/>
  <c r="U38" i="6"/>
  <c r="AT38" i="6"/>
  <c r="AT70" i="6" s="1"/>
  <c r="AT101" i="6" s="1"/>
  <c r="AZ66" i="7"/>
  <c r="BA77" i="7"/>
  <c r="BM77" i="7"/>
  <c r="AZ77" i="7"/>
  <c r="AP34" i="6"/>
  <c r="AP66" i="6" s="1"/>
  <c r="AP97" i="6" s="1"/>
  <c r="AD77" i="7"/>
  <c r="AZ83" i="7"/>
  <c r="AP92" i="7"/>
  <c r="O85" i="7"/>
  <c r="BA34" i="6"/>
  <c r="BA66" i="6" s="1"/>
  <c r="BA97" i="6" s="1"/>
  <c r="BA44" i="6"/>
  <c r="BA76" i="6" s="1"/>
  <c r="BA107" i="6" s="1"/>
  <c r="BA52" i="6"/>
  <c r="BA84" i="6" s="1"/>
  <c r="AZ75" i="7"/>
  <c r="AZ46" i="6"/>
  <c r="AZ78" i="6" s="1"/>
  <c r="AZ109" i="6" s="1"/>
  <c r="U85" i="7"/>
  <c r="BA73" i="7"/>
  <c r="G73" i="7"/>
  <c r="W73" i="7"/>
  <c r="AM73" i="7"/>
  <c r="BF73" i="7"/>
  <c r="F77" i="7"/>
  <c r="X69" i="7"/>
  <c r="BU73" i="7"/>
  <c r="AY73" i="7"/>
  <c r="AU73" i="7"/>
  <c r="AQ73" i="7"/>
  <c r="BP73" i="7"/>
  <c r="AX73" i="7"/>
  <c r="AG73" i="7"/>
  <c r="Q73" i="7"/>
  <c r="BS73" i="7"/>
  <c r="BC73" i="7"/>
  <c r="AJ73" i="7"/>
  <c r="T73" i="7"/>
  <c r="AO67" i="7"/>
  <c r="BT67" i="7"/>
  <c r="AW67" i="7"/>
  <c r="AP68" i="7"/>
  <c r="AH77" i="7"/>
  <c r="BQ77" i="7"/>
  <c r="AB69" i="7"/>
  <c r="J66" i="7"/>
  <c r="N77" i="7"/>
  <c r="AU77" i="7"/>
  <c r="H69" i="7"/>
  <c r="AS69" i="7"/>
  <c r="R77" i="7"/>
  <c r="L69" i="7"/>
  <c r="BK69" i="7"/>
  <c r="AK88" i="7"/>
  <c r="D42" i="6"/>
  <c r="D74" i="6" s="1"/>
  <c r="D105" i="6" s="1"/>
  <c r="G42" i="6"/>
  <c r="J42" i="6"/>
  <c r="Q42" i="6"/>
  <c r="Q74" i="6" s="1"/>
  <c r="Q105" i="6" s="1"/>
  <c r="T42" i="6"/>
  <c r="W42" i="6"/>
  <c r="W74" i="6" s="1"/>
  <c r="W105" i="6" s="1"/>
  <c r="AC42" i="6"/>
  <c r="AC74" i="6" s="1"/>
  <c r="AC105" i="6" s="1"/>
  <c r="AF42" i="6"/>
  <c r="AH42" i="6"/>
  <c r="AR42" i="6"/>
  <c r="AU42" i="6"/>
  <c r="AU74" i="6" s="1"/>
  <c r="AU105" i="6" s="1"/>
  <c r="AX42" i="6"/>
  <c r="AX74" i="6" s="1"/>
  <c r="AX105" i="6" s="1"/>
  <c r="BC42" i="6"/>
  <c r="BF42" i="6"/>
  <c r="BF74" i="6" s="1"/>
  <c r="BF105" i="6" s="1"/>
  <c r="BL42" i="6"/>
  <c r="BL74" i="6" s="1"/>
  <c r="BL105" i="6" s="1"/>
  <c r="BO42" i="6"/>
  <c r="BQ42" i="6"/>
  <c r="E42" i="6"/>
  <c r="E74" i="6" s="1"/>
  <c r="E105" i="6" s="1"/>
  <c r="I42" i="6"/>
  <c r="I74" i="6" s="1"/>
  <c r="I105" i="6" s="1"/>
  <c r="M42" i="6"/>
  <c r="M74" i="6" s="1"/>
  <c r="M105" i="6" s="1"/>
  <c r="Y42" i="6"/>
  <c r="Y74" i="6" s="1"/>
  <c r="Y105" i="6" s="1"/>
  <c r="AG42" i="6"/>
  <c r="AG74" i="6" s="1"/>
  <c r="AG105" i="6" s="1"/>
  <c r="AK42" i="6"/>
  <c r="AK74" i="6" s="1"/>
  <c r="AK105" i="6" s="1"/>
  <c r="AO42" i="6"/>
  <c r="AO74" i="6" s="1"/>
  <c r="AO105" i="6" s="1"/>
  <c r="AT42" i="6"/>
  <c r="AT74" i="6" s="1"/>
  <c r="AT105" i="6" s="1"/>
  <c r="BD42" i="6"/>
  <c r="BD74" i="6" s="1"/>
  <c r="BD105" i="6" s="1"/>
  <c r="BK42" i="6"/>
  <c r="BS42" i="6"/>
  <c r="N42" i="6"/>
  <c r="R42" i="6"/>
  <c r="V42" i="6"/>
  <c r="V74" i="6" s="1"/>
  <c r="V105" i="6" s="1"/>
  <c r="Z42" i="6"/>
  <c r="AD42" i="6"/>
  <c r="AD74" i="6" s="1"/>
  <c r="AD105" i="6" s="1"/>
  <c r="AL42" i="6"/>
  <c r="AL74" i="6" s="1"/>
  <c r="AL105" i="6" s="1"/>
  <c r="BH42" i="6"/>
  <c r="BH74" i="6" s="1"/>
  <c r="BH105" i="6" s="1"/>
  <c r="BP42" i="6"/>
  <c r="BP74" i="6" s="1"/>
  <c r="BP105" i="6" s="1"/>
  <c r="BT42" i="6"/>
  <c r="BT74" i="6" s="1"/>
  <c r="BT105" i="6" s="1"/>
  <c r="K42" i="6"/>
  <c r="S42" i="6"/>
  <c r="AA42" i="6"/>
  <c r="AI42" i="6"/>
  <c r="AQ42" i="6"/>
  <c r="AY42" i="6"/>
  <c r="BI42" i="6"/>
  <c r="L42" i="6"/>
  <c r="L74" i="6" s="1"/>
  <c r="L105" i="6" s="1"/>
  <c r="U42" i="6"/>
  <c r="U74" i="6" s="1"/>
  <c r="U105" i="6" s="1"/>
  <c r="AB42" i="6"/>
  <c r="AJ42" i="6"/>
  <c r="AS42" i="6"/>
  <c r="BB42" i="6"/>
  <c r="BJ42" i="6"/>
  <c r="BR42" i="6"/>
  <c r="F42" i="6"/>
  <c r="O42" i="6"/>
  <c r="X42" i="6"/>
  <c r="AE42" i="6"/>
  <c r="AM42" i="6"/>
  <c r="AM74" i="6" s="1"/>
  <c r="AM105" i="6" s="1"/>
  <c r="AV42" i="6"/>
  <c r="BE42" i="6"/>
  <c r="BE74" i="6" s="1"/>
  <c r="BE105" i="6" s="1"/>
  <c r="BM42" i="6"/>
  <c r="BM74" i="6" s="1"/>
  <c r="BM105" i="6" s="1"/>
  <c r="BU42" i="6"/>
  <c r="BU74" i="6" s="1"/>
  <c r="BU105" i="6" s="1"/>
  <c r="P42" i="6"/>
  <c r="P74" i="6" s="1"/>
  <c r="P105" i="6" s="1"/>
  <c r="AW42" i="6"/>
  <c r="AN42" i="6"/>
  <c r="BG42" i="6"/>
  <c r="H42" i="6"/>
  <c r="H74" i="6" s="1"/>
  <c r="H105" i="6" s="1"/>
  <c r="BN42" i="6"/>
  <c r="C42" i="6"/>
  <c r="U92" i="7"/>
  <c r="BA56" i="6"/>
  <c r="BA88" i="6" s="1"/>
  <c r="AZ89" i="7"/>
  <c r="BW62" i="7"/>
  <c r="AP47" i="6"/>
  <c r="AP79" i="6" s="1"/>
  <c r="AP110" i="6" s="1"/>
  <c r="BW59" i="7"/>
  <c r="R66" i="7"/>
  <c r="BE85" i="7"/>
  <c r="AE85" i="7"/>
  <c r="BP85" i="7"/>
  <c r="BG85" i="7"/>
  <c r="T62" i="6"/>
  <c r="T94" i="6" s="1"/>
  <c r="T125" i="6" s="1"/>
  <c r="AS62" i="6"/>
  <c r="AS94" i="6" s="1"/>
  <c r="AS125" i="6" s="1"/>
  <c r="BO62" i="6"/>
  <c r="BO94" i="6" s="1"/>
  <c r="BO125" i="6" s="1"/>
  <c r="AP81" i="7"/>
  <c r="F81" i="7"/>
  <c r="J81" i="7"/>
  <c r="N81" i="7"/>
  <c r="R81" i="7"/>
  <c r="V81" i="7"/>
  <c r="Z81" i="7"/>
  <c r="AD81" i="7"/>
  <c r="AH81" i="7"/>
  <c r="AL81" i="7"/>
  <c r="G81" i="7"/>
  <c r="K81" i="7"/>
  <c r="O81" i="7"/>
  <c r="S81" i="7"/>
  <c r="W81" i="7"/>
  <c r="AA81" i="7"/>
  <c r="AE81" i="7"/>
  <c r="AI81" i="7"/>
  <c r="D81" i="7"/>
  <c r="T81" i="7"/>
  <c r="AB81" i="7"/>
  <c r="AJ81" i="7"/>
  <c r="AO81" i="7"/>
  <c r="AT81" i="7"/>
  <c r="AX81" i="7"/>
  <c r="BD81" i="7"/>
  <c r="BH81" i="7"/>
  <c r="BL81" i="7"/>
  <c r="BP81" i="7"/>
  <c r="BT81" i="7"/>
  <c r="H81" i="7"/>
  <c r="U81" i="7"/>
  <c r="AC81" i="7"/>
  <c r="AK81" i="7"/>
  <c r="AQ81" i="7"/>
  <c r="AU81" i="7"/>
  <c r="AY81" i="7"/>
  <c r="BE81" i="7"/>
  <c r="BI81" i="7"/>
  <c r="BM81" i="7"/>
  <c r="BQ81" i="7"/>
  <c r="BU81" i="7"/>
  <c r="L81" i="7"/>
  <c r="X81" i="7"/>
  <c r="AF81" i="7"/>
  <c r="AM81" i="7"/>
  <c r="AR81" i="7"/>
  <c r="AV81" i="7"/>
  <c r="BB81" i="7"/>
  <c r="BF81" i="7"/>
  <c r="BJ81" i="7"/>
  <c r="BN81" i="7"/>
  <c r="BR81" i="7"/>
  <c r="AG81" i="7"/>
  <c r="BC81" i="7"/>
  <c r="BS81" i="7"/>
  <c r="C81" i="7"/>
  <c r="AN81" i="7"/>
  <c r="BG81" i="7"/>
  <c r="P81" i="7"/>
  <c r="AS81" i="7"/>
  <c r="BK81" i="7"/>
  <c r="Y81" i="7"/>
  <c r="AW81" i="7"/>
  <c r="BO81" i="7"/>
  <c r="BX50" i="7"/>
  <c r="Q81" i="7"/>
  <c r="AP77" i="7"/>
  <c r="D77" i="7"/>
  <c r="H77" i="7"/>
  <c r="L77" i="7"/>
  <c r="P77" i="7"/>
  <c r="T77" i="7"/>
  <c r="X77" i="7"/>
  <c r="AB77" i="7"/>
  <c r="AF77" i="7"/>
  <c r="AJ77" i="7"/>
  <c r="AN77" i="7"/>
  <c r="AS77" i="7"/>
  <c r="AW77" i="7"/>
  <c r="BC77" i="7"/>
  <c r="BG77" i="7"/>
  <c r="BK77" i="7"/>
  <c r="BO77" i="7"/>
  <c r="BS77" i="7"/>
  <c r="E77" i="7"/>
  <c r="I77" i="7"/>
  <c r="M77" i="7"/>
  <c r="Q77" i="7"/>
  <c r="U77" i="7"/>
  <c r="Y77" i="7"/>
  <c r="AC77" i="7"/>
  <c r="AG77" i="7"/>
  <c r="AK77" i="7"/>
  <c r="AO77" i="7"/>
  <c r="AT77" i="7"/>
  <c r="AX77" i="7"/>
  <c r="BD77" i="7"/>
  <c r="BH77" i="7"/>
  <c r="BL77" i="7"/>
  <c r="BP77" i="7"/>
  <c r="BT77" i="7"/>
  <c r="G77" i="7"/>
  <c r="W77" i="7"/>
  <c r="AM77" i="7"/>
  <c r="BF77" i="7"/>
  <c r="K77" i="7"/>
  <c r="AA77" i="7"/>
  <c r="AR77" i="7"/>
  <c r="BJ77" i="7"/>
  <c r="O77" i="7"/>
  <c r="AE77" i="7"/>
  <c r="AV77" i="7"/>
  <c r="BN77" i="7"/>
  <c r="C77" i="7"/>
  <c r="BB77" i="7"/>
  <c r="BR77" i="7"/>
  <c r="S77" i="7"/>
  <c r="AI77" i="7"/>
  <c r="BX46" i="7"/>
  <c r="V77" i="7"/>
  <c r="AL77" i="7"/>
  <c r="BE77" i="7"/>
  <c r="BU77" i="7"/>
  <c r="D69" i="7"/>
  <c r="P69" i="7"/>
  <c r="AF69" i="7"/>
  <c r="AW69" i="7"/>
  <c r="F50" i="6"/>
  <c r="H50" i="6"/>
  <c r="H82" i="6" s="1"/>
  <c r="H113" i="6" s="1"/>
  <c r="M50" i="6"/>
  <c r="S50" i="6"/>
  <c r="W50" i="6"/>
  <c r="AA50" i="6"/>
  <c r="AE50" i="6"/>
  <c r="AI50" i="6"/>
  <c r="AM50" i="6"/>
  <c r="AR50" i="6"/>
  <c r="AV50" i="6"/>
  <c r="BB50" i="6"/>
  <c r="BF50" i="6"/>
  <c r="BJ50" i="6"/>
  <c r="BN50" i="6"/>
  <c r="BR50" i="6"/>
  <c r="D50" i="6"/>
  <c r="D82" i="6" s="1"/>
  <c r="D113" i="6" s="1"/>
  <c r="I50" i="6"/>
  <c r="O50" i="6"/>
  <c r="O82" i="6" s="1"/>
  <c r="O113" i="6" s="1"/>
  <c r="R50" i="6"/>
  <c r="V50" i="6"/>
  <c r="Z50" i="6"/>
  <c r="K50" i="6"/>
  <c r="K82" i="6" s="1"/>
  <c r="K113" i="6" s="1"/>
  <c r="P50" i="6"/>
  <c r="P82" i="6" s="1"/>
  <c r="P113" i="6" s="1"/>
  <c r="T50" i="6"/>
  <c r="T82" i="6" s="1"/>
  <c r="T113" i="6" s="1"/>
  <c r="X50" i="6"/>
  <c r="X82" i="6" s="1"/>
  <c r="X113" i="6" s="1"/>
  <c r="AB50" i="6"/>
  <c r="AB82" i="6" s="1"/>
  <c r="AB113" i="6" s="1"/>
  <c r="AH50" i="6"/>
  <c r="AJ50" i="6"/>
  <c r="AJ82" i="6" s="1"/>
  <c r="AJ113" i="6" s="1"/>
  <c r="AQ50" i="6"/>
  <c r="AS50" i="6"/>
  <c r="AS82" i="6" s="1"/>
  <c r="AS113" i="6" s="1"/>
  <c r="AY50" i="6"/>
  <c r="BC50" i="6"/>
  <c r="BC82" i="6" s="1"/>
  <c r="BC113" i="6" s="1"/>
  <c r="BI50" i="6"/>
  <c r="BK50" i="6"/>
  <c r="BK82" i="6" s="1"/>
  <c r="BK113" i="6" s="1"/>
  <c r="BQ50" i="6"/>
  <c r="BS50" i="6"/>
  <c r="BS82" i="6" s="1"/>
  <c r="BS113" i="6" s="1"/>
  <c r="G50" i="6"/>
  <c r="G82" i="6" s="1"/>
  <c r="G113" i="6" s="1"/>
  <c r="L50" i="6"/>
  <c r="L82" i="6" s="1"/>
  <c r="L113" i="6" s="1"/>
  <c r="Q50" i="6"/>
  <c r="U50" i="6"/>
  <c r="Y50" i="6"/>
  <c r="AC50" i="6"/>
  <c r="AK50" i="6"/>
  <c r="AT50" i="6"/>
  <c r="BD50" i="6"/>
  <c r="BL50" i="6"/>
  <c r="BT50" i="6"/>
  <c r="C50" i="6"/>
  <c r="E50" i="6"/>
  <c r="N50" i="6"/>
  <c r="AD50" i="6"/>
  <c r="AF50" i="6"/>
  <c r="AF82" i="6" s="1"/>
  <c r="AF113" i="6" s="1"/>
  <c r="AL50" i="6"/>
  <c r="AN50" i="6"/>
  <c r="AN82" i="6" s="1"/>
  <c r="AN113" i="6" s="1"/>
  <c r="AU50" i="6"/>
  <c r="AW50" i="6"/>
  <c r="AW82" i="6" s="1"/>
  <c r="AW113" i="6" s="1"/>
  <c r="BE50" i="6"/>
  <c r="BG50" i="6"/>
  <c r="BG82" i="6" s="1"/>
  <c r="BG113" i="6" s="1"/>
  <c r="BM50" i="6"/>
  <c r="BO50" i="6"/>
  <c r="BO82" i="6" s="1"/>
  <c r="BO113" i="6" s="1"/>
  <c r="BU50" i="6"/>
  <c r="J50" i="6"/>
  <c r="AX50" i="6"/>
  <c r="AO50" i="6"/>
  <c r="AG50" i="6"/>
  <c r="BP50" i="6"/>
  <c r="BH50" i="6"/>
  <c r="I92" i="7"/>
  <c r="Y92" i="7"/>
  <c r="AO92" i="7"/>
  <c r="AZ41" i="6"/>
  <c r="AZ73" i="6" s="1"/>
  <c r="AZ104" i="6" s="1"/>
  <c r="K41" i="6"/>
  <c r="S41" i="6"/>
  <c r="AA41" i="6"/>
  <c r="AI41" i="6"/>
  <c r="AM41" i="6"/>
  <c r="AM73" i="6" s="1"/>
  <c r="AM104" i="6" s="1"/>
  <c r="AQ41" i="6"/>
  <c r="AT41" i="6"/>
  <c r="BC41" i="6"/>
  <c r="BC73" i="6" s="1"/>
  <c r="BC104" i="6" s="1"/>
  <c r="BF41" i="6"/>
  <c r="BF73" i="6" s="1"/>
  <c r="BF104" i="6" s="1"/>
  <c r="BI41" i="6"/>
  <c r="BL41" i="6"/>
  <c r="BS41" i="6"/>
  <c r="BS73" i="6" s="1"/>
  <c r="BS104" i="6" s="1"/>
  <c r="E41" i="6"/>
  <c r="H41" i="6"/>
  <c r="M41" i="6"/>
  <c r="M73" i="6" s="1"/>
  <c r="M104" i="6" s="1"/>
  <c r="P41" i="6"/>
  <c r="U41" i="6"/>
  <c r="U73" i="6" s="1"/>
  <c r="U104" i="6" s="1"/>
  <c r="X41" i="6"/>
  <c r="AC41" i="6"/>
  <c r="AF41" i="6"/>
  <c r="AK41" i="6"/>
  <c r="AO41" i="6"/>
  <c r="AU41" i="6"/>
  <c r="AY41" i="6"/>
  <c r="BE41" i="6"/>
  <c r="BJ41" i="6"/>
  <c r="BJ73" i="6" s="1"/>
  <c r="BJ104" i="6" s="1"/>
  <c r="BN41" i="6"/>
  <c r="BN73" i="6" s="1"/>
  <c r="BN104" i="6" s="1"/>
  <c r="BR41" i="6"/>
  <c r="BR73" i="6" s="1"/>
  <c r="BR104" i="6" s="1"/>
  <c r="F41" i="6"/>
  <c r="N41" i="6"/>
  <c r="V41" i="6"/>
  <c r="AD41" i="6"/>
  <c r="AL41" i="6"/>
  <c r="AR41" i="6"/>
  <c r="AR73" i="6" s="1"/>
  <c r="AR104" i="6" s="1"/>
  <c r="AV41" i="6"/>
  <c r="BB41" i="6"/>
  <c r="BG41" i="6"/>
  <c r="BG73" i="6" s="1"/>
  <c r="BG104" i="6" s="1"/>
  <c r="BK41" i="6"/>
  <c r="BK73" i="6" s="1"/>
  <c r="BK104" i="6" s="1"/>
  <c r="BO41" i="6"/>
  <c r="BO73" i="6" s="1"/>
  <c r="BO104" i="6" s="1"/>
  <c r="D41" i="6"/>
  <c r="I41" i="6"/>
  <c r="I73" i="6" s="1"/>
  <c r="I104" i="6" s="1"/>
  <c r="O41" i="6"/>
  <c r="O73" i="6" s="1"/>
  <c r="O104" i="6" s="1"/>
  <c r="T41" i="6"/>
  <c r="Y41" i="6"/>
  <c r="AE41" i="6"/>
  <c r="AE73" i="6" s="1"/>
  <c r="AE104" i="6" s="1"/>
  <c r="AJ41" i="6"/>
  <c r="AS41" i="6"/>
  <c r="AS73" i="6" s="1"/>
  <c r="AS104" i="6" s="1"/>
  <c r="BT41" i="6"/>
  <c r="J41" i="6"/>
  <c r="Z41" i="6"/>
  <c r="BD41" i="6"/>
  <c r="BM41" i="6"/>
  <c r="BU41" i="6"/>
  <c r="C41" i="6"/>
  <c r="G41" i="6"/>
  <c r="G73" i="6" s="1"/>
  <c r="G104" i="6" s="1"/>
  <c r="L41" i="6"/>
  <c r="Q41" i="6"/>
  <c r="W41" i="6"/>
  <c r="W73" i="6" s="1"/>
  <c r="W104" i="6" s="1"/>
  <c r="AB41" i="6"/>
  <c r="AG41" i="6"/>
  <c r="AG73" i="6" s="1"/>
  <c r="AG104" i="6" s="1"/>
  <c r="AN41" i="6"/>
  <c r="AN73" i="6" s="1"/>
  <c r="AN104" i="6" s="1"/>
  <c r="AW41" i="6"/>
  <c r="AW73" i="6" s="1"/>
  <c r="AW104" i="6" s="1"/>
  <c r="BP41" i="6"/>
  <c r="AX41" i="6"/>
  <c r="BH41" i="6"/>
  <c r="R41" i="6"/>
  <c r="AH41" i="6"/>
  <c r="BQ41" i="6"/>
  <c r="D56" i="6"/>
  <c r="F56" i="6"/>
  <c r="K56" i="6"/>
  <c r="K88" i="6" s="1"/>
  <c r="K119" i="6" s="1"/>
  <c r="Q56" i="6"/>
  <c r="Q88" i="6" s="1"/>
  <c r="Q119" i="6" s="1"/>
  <c r="T56" i="6"/>
  <c r="V56" i="6"/>
  <c r="V88" i="6" s="1"/>
  <c r="V119" i="6" s="1"/>
  <c r="AA56" i="6"/>
  <c r="AA88" i="6" s="1"/>
  <c r="AA119" i="6" s="1"/>
  <c r="AG56" i="6"/>
  <c r="AG88" i="6" s="1"/>
  <c r="AG119" i="6" s="1"/>
  <c r="AJ56" i="6"/>
  <c r="AL56" i="6"/>
  <c r="AL88" i="6" s="1"/>
  <c r="AL119" i="6" s="1"/>
  <c r="AR56" i="6"/>
  <c r="AR88" i="6" s="1"/>
  <c r="AR119" i="6" s="1"/>
  <c r="AX56" i="6"/>
  <c r="BC56" i="6"/>
  <c r="BE56" i="6"/>
  <c r="BE88" i="6" s="1"/>
  <c r="BE119" i="6" s="1"/>
  <c r="BJ56" i="6"/>
  <c r="BJ88" i="6" s="1"/>
  <c r="BJ119" i="6" s="1"/>
  <c r="BP56" i="6"/>
  <c r="BP88" i="6" s="1"/>
  <c r="BP119" i="6" s="1"/>
  <c r="BS56" i="6"/>
  <c r="BU56" i="6"/>
  <c r="G56" i="6"/>
  <c r="G88" i="6" s="1"/>
  <c r="G119" i="6" s="1"/>
  <c r="I56" i="6"/>
  <c r="I88" i="6" s="1"/>
  <c r="I119" i="6" s="1"/>
  <c r="P56" i="6"/>
  <c r="S56" i="6"/>
  <c r="S88" i="6" s="1"/>
  <c r="S119" i="6" s="1"/>
  <c r="U56" i="6"/>
  <c r="U88" i="6" s="1"/>
  <c r="U119" i="6" s="1"/>
  <c r="AB56" i="6"/>
  <c r="AE56" i="6"/>
  <c r="AE88" i="6" s="1"/>
  <c r="AE119" i="6" s="1"/>
  <c r="AH56" i="6"/>
  <c r="AH88" i="6" s="1"/>
  <c r="AH119" i="6" s="1"/>
  <c r="AN56" i="6"/>
  <c r="AU56" i="6"/>
  <c r="BI56" i="6"/>
  <c r="BL56" i="6"/>
  <c r="BL88" i="6" s="1"/>
  <c r="BL119" i="6" s="1"/>
  <c r="J56" i="6"/>
  <c r="M56" i="6"/>
  <c r="M88" i="6" s="1"/>
  <c r="M119" i="6" s="1"/>
  <c r="W56" i="6"/>
  <c r="W88" i="6" s="1"/>
  <c r="W119" i="6" s="1"/>
  <c r="Y56" i="6"/>
  <c r="Y88" i="6" s="1"/>
  <c r="Y119" i="6" s="1"/>
  <c r="AF56" i="6"/>
  <c r="AI56" i="6"/>
  <c r="AI88" i="6" s="1"/>
  <c r="AI119" i="6" s="1"/>
  <c r="AK56" i="6"/>
  <c r="AK88" i="6" s="1"/>
  <c r="AK119" i="6" s="1"/>
  <c r="AS56" i="6"/>
  <c r="AV56" i="6"/>
  <c r="AV88" i="6" s="1"/>
  <c r="AV119" i="6" s="1"/>
  <c r="AY56" i="6"/>
  <c r="AY88" i="6" s="1"/>
  <c r="AY119" i="6" s="1"/>
  <c r="BG56" i="6"/>
  <c r="BM56" i="6"/>
  <c r="BM88" i="6" s="1"/>
  <c r="BM119" i="6" s="1"/>
  <c r="H56" i="6"/>
  <c r="N56" i="6"/>
  <c r="N88" i="6" s="1"/>
  <c r="N119" i="6" s="1"/>
  <c r="Z56" i="6"/>
  <c r="Z88" i="6" s="1"/>
  <c r="Z119" i="6" s="1"/>
  <c r="AC56" i="6"/>
  <c r="AC88" i="6" s="1"/>
  <c r="AC119" i="6" s="1"/>
  <c r="AM56" i="6"/>
  <c r="AM88" i="6" s="1"/>
  <c r="AM119" i="6" s="1"/>
  <c r="AO56" i="6"/>
  <c r="AO88" i="6" s="1"/>
  <c r="AO119" i="6" s="1"/>
  <c r="AW56" i="6"/>
  <c r="BB56" i="6"/>
  <c r="BB88" i="6" s="1"/>
  <c r="BB119" i="6" s="1"/>
  <c r="BD56" i="6"/>
  <c r="BD88" i="6" s="1"/>
  <c r="BD119" i="6" s="1"/>
  <c r="BK56" i="6"/>
  <c r="BN56" i="6"/>
  <c r="BN88" i="6" s="1"/>
  <c r="BN119" i="6" s="1"/>
  <c r="BQ56" i="6"/>
  <c r="O56" i="6"/>
  <c r="O88" i="6" s="1"/>
  <c r="O119" i="6" s="1"/>
  <c r="BO56" i="6"/>
  <c r="E56" i="6"/>
  <c r="E88" i="6" s="1"/>
  <c r="E119" i="6" s="1"/>
  <c r="R56" i="6"/>
  <c r="R88" i="6" s="1"/>
  <c r="R119" i="6" s="1"/>
  <c r="AD56" i="6"/>
  <c r="AQ56" i="6"/>
  <c r="AQ88" i="6" s="1"/>
  <c r="AQ119" i="6" s="1"/>
  <c r="BF56" i="6"/>
  <c r="BF88" i="6" s="1"/>
  <c r="BF119" i="6" s="1"/>
  <c r="BR56" i="6"/>
  <c r="BR88" i="6" s="1"/>
  <c r="BR119" i="6" s="1"/>
  <c r="C56" i="6"/>
  <c r="AT56" i="6"/>
  <c r="AT88" i="6" s="1"/>
  <c r="AT119" i="6" s="1"/>
  <c r="BT56" i="6"/>
  <c r="BT88" i="6" s="1"/>
  <c r="BT119" i="6" s="1"/>
  <c r="L56" i="6"/>
  <c r="BH56" i="6"/>
  <c r="BH88" i="6" s="1"/>
  <c r="BH119" i="6" s="1"/>
  <c r="X56" i="6"/>
  <c r="G92" i="7"/>
  <c r="K92" i="7"/>
  <c r="O92" i="7"/>
  <c r="S92" i="7"/>
  <c r="W92" i="7"/>
  <c r="AA92" i="7"/>
  <c r="AE92" i="7"/>
  <c r="AI92" i="7"/>
  <c r="AM92" i="7"/>
  <c r="AR92" i="7"/>
  <c r="AV92" i="7"/>
  <c r="BB92" i="7"/>
  <c r="BF92" i="7"/>
  <c r="BJ92" i="7"/>
  <c r="BN92" i="7"/>
  <c r="BR92" i="7"/>
  <c r="D92" i="7"/>
  <c r="H92" i="7"/>
  <c r="L92" i="7"/>
  <c r="P92" i="7"/>
  <c r="T92" i="7"/>
  <c r="X92" i="7"/>
  <c r="AB92" i="7"/>
  <c r="AF92" i="7"/>
  <c r="AJ92" i="7"/>
  <c r="N92" i="7"/>
  <c r="AD92" i="7"/>
  <c r="AQ92" i="7"/>
  <c r="AY92" i="7"/>
  <c r="BI92" i="7"/>
  <c r="BQ92" i="7"/>
  <c r="R92" i="7"/>
  <c r="AH92" i="7"/>
  <c r="AS92" i="7"/>
  <c r="BC92" i="7"/>
  <c r="BK92" i="7"/>
  <c r="BS92" i="7"/>
  <c r="C92" i="7"/>
  <c r="F92" i="7"/>
  <c r="V92" i="7"/>
  <c r="AL92" i="7"/>
  <c r="AU92" i="7"/>
  <c r="BE92" i="7"/>
  <c r="BM92" i="7"/>
  <c r="BU92" i="7"/>
  <c r="Z92" i="7"/>
  <c r="BO92" i="7"/>
  <c r="AN92" i="7"/>
  <c r="AW92" i="7"/>
  <c r="BG92" i="7"/>
  <c r="J92" i="7"/>
  <c r="BX61" i="7"/>
  <c r="BY61" i="7" s="1"/>
  <c r="BZ61" i="7" s="1"/>
  <c r="AK92" i="7"/>
  <c r="BD92" i="7"/>
  <c r="BT92" i="7"/>
  <c r="F85" i="7"/>
  <c r="R85" i="7"/>
  <c r="Z85" i="7"/>
  <c r="AU85" i="7"/>
  <c r="BQ85" i="7"/>
  <c r="BL85" i="7"/>
  <c r="W85" i="7"/>
  <c r="AR85" i="7"/>
  <c r="BR85" i="7"/>
  <c r="AO85" i="7"/>
  <c r="D85" i="7"/>
  <c r="AB85" i="7"/>
  <c r="AW85" i="7"/>
  <c r="BS85" i="7"/>
  <c r="BT85" i="7"/>
  <c r="AD85" i="7"/>
  <c r="AY85" i="7"/>
  <c r="I85" i="7"/>
  <c r="G85" i="7"/>
  <c r="AA85" i="7"/>
  <c r="BB85" i="7"/>
  <c r="BA85" i="7"/>
  <c r="BD85" i="7"/>
  <c r="AF85" i="7"/>
  <c r="BC85" i="7"/>
  <c r="Q85" i="7"/>
  <c r="C85" i="7"/>
  <c r="AH85" i="7"/>
  <c r="K85" i="7"/>
  <c r="E85" i="7"/>
  <c r="P85" i="7"/>
  <c r="AC85" i="7"/>
  <c r="AM85" i="7"/>
  <c r="AP85" i="7"/>
  <c r="AT85" i="7"/>
  <c r="L85" i="7"/>
  <c r="BF85" i="7"/>
  <c r="AJ85" i="7"/>
  <c r="BX54" i="7"/>
  <c r="BY54" i="7" s="1"/>
  <c r="BZ54" i="7" s="1"/>
  <c r="J85" i="7"/>
  <c r="BI85" i="7"/>
  <c r="Y85" i="7"/>
  <c r="AI85" i="7"/>
  <c r="BK85" i="7"/>
  <c r="N85" i="7"/>
  <c r="AQ85" i="7"/>
  <c r="BM85" i="7"/>
  <c r="AK85" i="7"/>
  <c r="S85" i="7"/>
  <c r="BJ85" i="7"/>
  <c r="AG85" i="7"/>
  <c r="T85" i="7"/>
  <c r="AS85" i="7"/>
  <c r="BO85" i="7"/>
  <c r="BA42" i="6"/>
  <c r="BA74" i="6" s="1"/>
  <c r="BA105" i="6" s="1"/>
  <c r="BA92" i="7"/>
  <c r="BW52" i="7"/>
  <c r="AZ93" i="7"/>
  <c r="BA39" i="6"/>
  <c r="BA71" i="6" s="1"/>
  <c r="BA102" i="6" s="1"/>
  <c r="AP42" i="6"/>
  <c r="AP74" i="6" s="1"/>
  <c r="AP105" i="6" s="1"/>
  <c r="F66" i="7"/>
  <c r="Z66" i="7"/>
  <c r="AZ56" i="6"/>
  <c r="AZ88" i="6" s="1"/>
  <c r="AZ119" i="6" s="1"/>
  <c r="BU85" i="7"/>
  <c r="AV85" i="7"/>
  <c r="H85" i="7"/>
  <c r="M85" i="7"/>
  <c r="D59" i="6"/>
  <c r="F59" i="6"/>
  <c r="H59" i="6"/>
  <c r="M59" i="6"/>
  <c r="S59" i="6"/>
  <c r="Y59" i="6"/>
  <c r="AE59" i="6"/>
  <c r="AH59" i="6"/>
  <c r="AH91" i="6" s="1"/>
  <c r="AH122" i="6" s="1"/>
  <c r="AJ59" i="6"/>
  <c r="AL59" i="6"/>
  <c r="AN59" i="6"/>
  <c r="AT59" i="6"/>
  <c r="BB59" i="6"/>
  <c r="BF59" i="6"/>
  <c r="BH59" i="6"/>
  <c r="BK59" i="6"/>
  <c r="BQ59" i="6"/>
  <c r="N59" i="6"/>
  <c r="Q59" i="6"/>
  <c r="T59" i="6"/>
  <c r="Z59" i="6"/>
  <c r="Z91" i="6" s="1"/>
  <c r="Z122" i="6" s="1"/>
  <c r="AC59" i="6"/>
  <c r="AM59" i="6"/>
  <c r="AR59" i="6"/>
  <c r="AW59" i="6"/>
  <c r="BG59" i="6"/>
  <c r="BJ59" i="6"/>
  <c r="BS59" i="6"/>
  <c r="I59" i="6"/>
  <c r="L59" i="6"/>
  <c r="R59" i="6"/>
  <c r="R91" i="6" s="1"/>
  <c r="R122" i="6" s="1"/>
  <c r="U59" i="6"/>
  <c r="W59" i="6"/>
  <c r="AF59" i="6"/>
  <c r="AI59" i="6"/>
  <c r="AU59" i="6"/>
  <c r="AX59" i="6"/>
  <c r="BC59" i="6"/>
  <c r="BM59" i="6"/>
  <c r="BO59" i="6"/>
  <c r="BT59" i="6"/>
  <c r="C59" i="6"/>
  <c r="E59" i="6"/>
  <c r="J59" i="6"/>
  <c r="J91" i="6" s="1"/>
  <c r="J122" i="6" s="1"/>
  <c r="O59" i="6"/>
  <c r="X59" i="6"/>
  <c r="AA59" i="6"/>
  <c r="AD59" i="6"/>
  <c r="AO59" i="6"/>
  <c r="AS59" i="6"/>
  <c r="AY59" i="6"/>
  <c r="AY91" i="6" s="1"/>
  <c r="AY122" i="6" s="1"/>
  <c r="BD59" i="6"/>
  <c r="BI59" i="6"/>
  <c r="BP59" i="6"/>
  <c r="BR59" i="6"/>
  <c r="BU59" i="6"/>
  <c r="AK59" i="6"/>
  <c r="AV59" i="6"/>
  <c r="G59" i="6"/>
  <c r="BN59" i="6"/>
  <c r="K59" i="6"/>
  <c r="P59" i="6"/>
  <c r="AB59" i="6"/>
  <c r="BL59" i="6"/>
  <c r="AQ59" i="6"/>
  <c r="AQ91" i="6" s="1"/>
  <c r="AQ122" i="6" s="1"/>
  <c r="AG59" i="6"/>
  <c r="BE59" i="6"/>
  <c r="V59" i="6"/>
  <c r="AB62" i="6"/>
  <c r="AB94" i="6" s="1"/>
  <c r="AB125" i="6" s="1"/>
  <c r="AW62" i="6"/>
  <c r="AW94" i="6" s="1"/>
  <c r="AW125" i="6" s="1"/>
  <c r="E81" i="7"/>
  <c r="D46" i="6"/>
  <c r="I46" i="6"/>
  <c r="I78" i="6" s="1"/>
  <c r="I109" i="6" s="1"/>
  <c r="O46" i="6"/>
  <c r="R46" i="6"/>
  <c r="T46" i="6"/>
  <c r="Y46" i="6"/>
  <c r="AE46" i="6"/>
  <c r="AE78" i="6" s="1"/>
  <c r="AE109" i="6" s="1"/>
  <c r="AH46" i="6"/>
  <c r="AJ46" i="6"/>
  <c r="AJ78" i="6" s="1"/>
  <c r="AJ109" i="6" s="1"/>
  <c r="J46" i="6"/>
  <c r="M46" i="6"/>
  <c r="M78" i="6" s="1"/>
  <c r="M109" i="6" s="1"/>
  <c r="P46" i="6"/>
  <c r="V46" i="6"/>
  <c r="AB46" i="6"/>
  <c r="AN46" i="6"/>
  <c r="AN78" i="6" s="1"/>
  <c r="AN109" i="6" s="1"/>
  <c r="AT46" i="6"/>
  <c r="BB46" i="6"/>
  <c r="BB78" i="6" s="1"/>
  <c r="BB109" i="6" s="1"/>
  <c r="BE46" i="6"/>
  <c r="BG46" i="6"/>
  <c r="BG78" i="6" s="1"/>
  <c r="BG109" i="6" s="1"/>
  <c r="BL46" i="6"/>
  <c r="BR46" i="6"/>
  <c r="BR78" i="6" s="1"/>
  <c r="BR109" i="6" s="1"/>
  <c r="BU46" i="6"/>
  <c r="E46" i="6"/>
  <c r="E78" i="6" s="1"/>
  <c r="E109" i="6" s="1"/>
  <c r="G46" i="6"/>
  <c r="N46" i="6"/>
  <c r="Q46" i="6"/>
  <c r="Q78" i="6" s="1"/>
  <c r="Q109" i="6" s="1"/>
  <c r="S46" i="6"/>
  <c r="S78" i="6" s="1"/>
  <c r="S109" i="6" s="1"/>
  <c r="Z46" i="6"/>
  <c r="AC46" i="6"/>
  <c r="AF46" i="6"/>
  <c r="AL46" i="6"/>
  <c r="AO46" i="6"/>
  <c r="AV46" i="6"/>
  <c r="AV78" i="6" s="1"/>
  <c r="AV109" i="6" s="1"/>
  <c r="AY46" i="6"/>
  <c r="BC46" i="6"/>
  <c r="BH46" i="6"/>
  <c r="BN46" i="6"/>
  <c r="BN78" i="6" s="1"/>
  <c r="BN109" i="6" s="1"/>
  <c r="BQ46" i="6"/>
  <c r="BS46" i="6"/>
  <c r="BS78" i="6" s="1"/>
  <c r="BS109" i="6" s="1"/>
  <c r="K46" i="6"/>
  <c r="W46" i="6"/>
  <c r="W78" i="6" s="1"/>
  <c r="W109" i="6" s="1"/>
  <c r="AD46" i="6"/>
  <c r="AI46" i="6"/>
  <c r="AI78" i="6" s="1"/>
  <c r="AI109" i="6" s="1"/>
  <c r="AU46" i="6"/>
  <c r="BJ46" i="6"/>
  <c r="BJ78" i="6" s="1"/>
  <c r="BJ109" i="6" s="1"/>
  <c r="BO46" i="6"/>
  <c r="BT46" i="6"/>
  <c r="F46" i="6"/>
  <c r="L46" i="6"/>
  <c r="X46" i="6"/>
  <c r="X78" i="6" s="1"/>
  <c r="X109" i="6" s="1"/>
  <c r="AK46" i="6"/>
  <c r="AQ46" i="6"/>
  <c r="BF46" i="6"/>
  <c r="BF78" i="6" s="1"/>
  <c r="BF109" i="6" s="1"/>
  <c r="BK46" i="6"/>
  <c r="BP46" i="6"/>
  <c r="H46" i="6"/>
  <c r="U46" i="6"/>
  <c r="AG46" i="6"/>
  <c r="AR46" i="6"/>
  <c r="AR78" i="6" s="1"/>
  <c r="AR109" i="6" s="1"/>
  <c r="AW46" i="6"/>
  <c r="AW78" i="6" s="1"/>
  <c r="AW109" i="6" s="1"/>
  <c r="BD46" i="6"/>
  <c r="BM46" i="6"/>
  <c r="AX46" i="6"/>
  <c r="AM46" i="6"/>
  <c r="AM78" i="6" s="1"/>
  <c r="AM109" i="6" s="1"/>
  <c r="BI46" i="6"/>
  <c r="AA46" i="6"/>
  <c r="AA78" i="6" s="1"/>
  <c r="AA109" i="6" s="1"/>
  <c r="C46" i="6"/>
  <c r="AS46" i="6"/>
  <c r="AS78" i="6" s="1"/>
  <c r="AS109" i="6" s="1"/>
  <c r="J77" i="7"/>
  <c r="Z77" i="7"/>
  <c r="AQ77" i="7"/>
  <c r="BI77" i="7"/>
  <c r="AZ37" i="6"/>
  <c r="I37" i="6"/>
  <c r="K37" i="6"/>
  <c r="N37" i="6"/>
  <c r="R37" i="6"/>
  <c r="V37" i="6"/>
  <c r="AB37" i="6"/>
  <c r="AF37" i="6"/>
  <c r="AO37" i="6"/>
  <c r="AR37" i="6"/>
  <c r="AU37" i="6"/>
  <c r="AY37" i="6"/>
  <c r="BE37" i="6"/>
  <c r="BK37" i="6"/>
  <c r="J37" i="6"/>
  <c r="M37" i="6"/>
  <c r="P37" i="6"/>
  <c r="U37" i="6"/>
  <c r="AD37" i="6"/>
  <c r="AD69" i="6" s="1"/>
  <c r="AD100" i="6" s="1"/>
  <c r="AG37" i="6"/>
  <c r="AJ37" i="6"/>
  <c r="AJ69" i="6" s="1"/>
  <c r="AJ100" i="6" s="1"/>
  <c r="AL37" i="6"/>
  <c r="AL69" i="6" s="1"/>
  <c r="AL100" i="6" s="1"/>
  <c r="BB37" i="6"/>
  <c r="BG37" i="6"/>
  <c r="BI37" i="6"/>
  <c r="BN37" i="6"/>
  <c r="BQ37" i="6"/>
  <c r="F37" i="6"/>
  <c r="F69" i="6" s="1"/>
  <c r="F100" i="6" s="1"/>
  <c r="W37" i="6"/>
  <c r="Z37" i="6"/>
  <c r="Z69" i="6" s="1"/>
  <c r="Z100" i="6" s="1"/>
  <c r="AC37" i="6"/>
  <c r="AN37" i="6"/>
  <c r="AQ37" i="6"/>
  <c r="BD37" i="6"/>
  <c r="BJ37" i="6"/>
  <c r="BM37" i="6"/>
  <c r="BT37" i="6"/>
  <c r="D37" i="6"/>
  <c r="D69" i="6" s="1"/>
  <c r="D100" i="6" s="1"/>
  <c r="G37" i="6"/>
  <c r="Q37" i="6"/>
  <c r="T37" i="6"/>
  <c r="T69" i="6" s="1"/>
  <c r="T100" i="6" s="1"/>
  <c r="X37" i="6"/>
  <c r="AA37" i="6"/>
  <c r="AK37" i="6"/>
  <c r="AS37" i="6"/>
  <c r="AV37" i="6"/>
  <c r="BH37" i="6"/>
  <c r="BO37" i="6"/>
  <c r="BR37" i="6"/>
  <c r="E37" i="6"/>
  <c r="L37" i="6"/>
  <c r="S37" i="6"/>
  <c r="Y37" i="6"/>
  <c r="AM37" i="6"/>
  <c r="AT37" i="6"/>
  <c r="BC37" i="6"/>
  <c r="BC69" i="6" s="1"/>
  <c r="BC100" i="6" s="1"/>
  <c r="H37" i="6"/>
  <c r="AH37" i="6"/>
  <c r="AH69" i="6" s="1"/>
  <c r="AH100" i="6" s="1"/>
  <c r="AW37" i="6"/>
  <c r="BF37" i="6"/>
  <c r="BL37" i="6"/>
  <c r="BS37" i="6"/>
  <c r="O37" i="6"/>
  <c r="AI37" i="6"/>
  <c r="AX37" i="6"/>
  <c r="AE37" i="6"/>
  <c r="BP37" i="6"/>
  <c r="BP69" i="6" s="1"/>
  <c r="BP100" i="6" s="1"/>
  <c r="C37" i="6"/>
  <c r="BU37" i="6"/>
  <c r="AP69" i="7"/>
  <c r="F69" i="7"/>
  <c r="J69" i="7"/>
  <c r="N69" i="7"/>
  <c r="R69" i="7"/>
  <c r="V69" i="7"/>
  <c r="Z69" i="7"/>
  <c r="AD69" i="7"/>
  <c r="AH69" i="7"/>
  <c r="AL69" i="7"/>
  <c r="AQ69" i="7"/>
  <c r="AU69" i="7"/>
  <c r="AY69" i="7"/>
  <c r="BE69" i="7"/>
  <c r="BI69" i="7"/>
  <c r="BM69" i="7"/>
  <c r="BQ69" i="7"/>
  <c r="BU69" i="7"/>
  <c r="G69" i="7"/>
  <c r="K69" i="7"/>
  <c r="O69" i="7"/>
  <c r="S69" i="7"/>
  <c r="W69" i="7"/>
  <c r="AA69" i="7"/>
  <c r="AE69" i="7"/>
  <c r="AI69" i="7"/>
  <c r="AM69" i="7"/>
  <c r="AR69" i="7"/>
  <c r="AV69" i="7"/>
  <c r="BB69" i="7"/>
  <c r="BF69" i="7"/>
  <c r="BJ69" i="7"/>
  <c r="BN69" i="7"/>
  <c r="BR69" i="7"/>
  <c r="M69" i="7"/>
  <c r="AC69" i="7"/>
  <c r="AT69" i="7"/>
  <c r="BL69" i="7"/>
  <c r="C69" i="7"/>
  <c r="Q69" i="7"/>
  <c r="AG69" i="7"/>
  <c r="AX69" i="7"/>
  <c r="BP69" i="7"/>
  <c r="E69" i="7"/>
  <c r="U69" i="7"/>
  <c r="AK69" i="7"/>
  <c r="BD69" i="7"/>
  <c r="BT69" i="7"/>
  <c r="BH69" i="7"/>
  <c r="I69" i="7"/>
  <c r="Y69" i="7"/>
  <c r="AO69" i="7"/>
  <c r="BX38" i="7"/>
  <c r="T69" i="7"/>
  <c r="AJ69" i="7"/>
  <c r="BC69" i="7"/>
  <c r="BS69" i="7"/>
  <c r="AP88" i="7"/>
  <c r="F88" i="7"/>
  <c r="J88" i="7"/>
  <c r="N88" i="7"/>
  <c r="R88" i="7"/>
  <c r="V88" i="7"/>
  <c r="Z88" i="7"/>
  <c r="AD88" i="7"/>
  <c r="AH88" i="7"/>
  <c r="AL88" i="7"/>
  <c r="AQ88" i="7"/>
  <c r="AU88" i="7"/>
  <c r="AY88" i="7"/>
  <c r="BE88" i="7"/>
  <c r="BI88" i="7"/>
  <c r="BM88" i="7"/>
  <c r="BQ88" i="7"/>
  <c r="BU88" i="7"/>
  <c r="C88" i="7"/>
  <c r="G88" i="7"/>
  <c r="K88" i="7"/>
  <c r="O88" i="7"/>
  <c r="S88" i="7"/>
  <c r="W88" i="7"/>
  <c r="AA88" i="7"/>
  <c r="AE88" i="7"/>
  <c r="AI88" i="7"/>
  <c r="AM88" i="7"/>
  <c r="AR88" i="7"/>
  <c r="AV88" i="7"/>
  <c r="BB88" i="7"/>
  <c r="BF88" i="7"/>
  <c r="BJ88" i="7"/>
  <c r="BN88" i="7"/>
  <c r="BR88" i="7"/>
  <c r="D88" i="7"/>
  <c r="H88" i="7"/>
  <c r="L88" i="7"/>
  <c r="P88" i="7"/>
  <c r="T88" i="7"/>
  <c r="X88" i="7"/>
  <c r="AB88" i="7"/>
  <c r="AF88" i="7"/>
  <c r="AJ88" i="7"/>
  <c r="AN88" i="7"/>
  <c r="AS88" i="7"/>
  <c r="AW88" i="7"/>
  <c r="BC88" i="7"/>
  <c r="BG88" i="7"/>
  <c r="BK88" i="7"/>
  <c r="BO88" i="7"/>
  <c r="BS88" i="7"/>
  <c r="Q88" i="7"/>
  <c r="AG88" i="7"/>
  <c r="AX88" i="7"/>
  <c r="BP88" i="7"/>
  <c r="E88" i="7"/>
  <c r="I88" i="7"/>
  <c r="Y88" i="7"/>
  <c r="AO88" i="7"/>
  <c r="BH88" i="7"/>
  <c r="AC88" i="7"/>
  <c r="AT88" i="7"/>
  <c r="BL88" i="7"/>
  <c r="BX57" i="7"/>
  <c r="BY57" i="7" s="1"/>
  <c r="BZ57" i="7" s="1"/>
  <c r="M88" i="7"/>
  <c r="M92" i="7"/>
  <c r="AC92" i="7"/>
  <c r="AT92" i="7"/>
  <c r="BL92" i="7"/>
  <c r="AZ49" i="6"/>
  <c r="AZ81" i="6" s="1"/>
  <c r="AZ112" i="6" s="1"/>
  <c r="F49" i="6"/>
  <c r="F81" i="6" s="1"/>
  <c r="F112" i="6" s="1"/>
  <c r="I49" i="6"/>
  <c r="K49" i="6"/>
  <c r="P49" i="6"/>
  <c r="V49" i="6"/>
  <c r="V81" i="6" s="1"/>
  <c r="V112" i="6" s="1"/>
  <c r="Y49" i="6"/>
  <c r="AA49" i="6"/>
  <c r="AA81" i="6" s="1"/>
  <c r="AA112" i="6" s="1"/>
  <c r="AF49" i="6"/>
  <c r="AL49" i="6"/>
  <c r="AL81" i="6" s="1"/>
  <c r="AL112" i="6" s="1"/>
  <c r="AO49" i="6"/>
  <c r="AR49" i="6"/>
  <c r="AW49" i="6"/>
  <c r="BE49" i="6"/>
  <c r="BE81" i="6" s="1"/>
  <c r="BE112" i="6" s="1"/>
  <c r="BH49" i="6"/>
  <c r="BJ49" i="6"/>
  <c r="BJ81" i="6" s="1"/>
  <c r="BJ112" i="6" s="1"/>
  <c r="BO49" i="6"/>
  <c r="BU49" i="6"/>
  <c r="BU81" i="6" s="1"/>
  <c r="BU112" i="6" s="1"/>
  <c r="E49" i="6"/>
  <c r="G49" i="6"/>
  <c r="G81" i="6" s="1"/>
  <c r="G112" i="6" s="1"/>
  <c r="L49" i="6"/>
  <c r="R49" i="6"/>
  <c r="R81" i="6" s="1"/>
  <c r="R112" i="6" s="1"/>
  <c r="U49" i="6"/>
  <c r="W49" i="6"/>
  <c r="AB49" i="6"/>
  <c r="AH49" i="6"/>
  <c r="AH81" i="6" s="1"/>
  <c r="AH112" i="6" s="1"/>
  <c r="AK49" i="6"/>
  <c r="AM49" i="6"/>
  <c r="AM81" i="6" s="1"/>
  <c r="AM112" i="6" s="1"/>
  <c r="AS49" i="6"/>
  <c r="AY49" i="6"/>
  <c r="AY81" i="6" s="1"/>
  <c r="AY112" i="6" s="1"/>
  <c r="BD49" i="6"/>
  <c r="BF49" i="6"/>
  <c r="BF81" i="6" s="1"/>
  <c r="BF112" i="6" s="1"/>
  <c r="BK49" i="6"/>
  <c r="BQ49" i="6"/>
  <c r="BQ81" i="6" s="1"/>
  <c r="BQ112" i="6" s="1"/>
  <c r="BT49" i="6"/>
  <c r="N49" i="6"/>
  <c r="N81" i="6" s="1"/>
  <c r="N112" i="6" s="1"/>
  <c r="S49" i="6"/>
  <c r="X49" i="6"/>
  <c r="AG49" i="6"/>
  <c r="AU49" i="6"/>
  <c r="AU81" i="6" s="1"/>
  <c r="AU112" i="6" s="1"/>
  <c r="BB49" i="6"/>
  <c r="BG49" i="6"/>
  <c r="BP49" i="6"/>
  <c r="J49" i="6"/>
  <c r="J81" i="6" s="1"/>
  <c r="J112" i="6" s="1"/>
  <c r="O49" i="6"/>
  <c r="T49" i="6"/>
  <c r="AC49" i="6"/>
  <c r="AQ49" i="6"/>
  <c r="AQ81" i="6" s="1"/>
  <c r="AQ112" i="6" s="1"/>
  <c r="AV49" i="6"/>
  <c r="BC49" i="6"/>
  <c r="BL49" i="6"/>
  <c r="H49" i="6"/>
  <c r="Q49" i="6"/>
  <c r="AD49" i="6"/>
  <c r="AD81" i="6" s="1"/>
  <c r="AD112" i="6" s="1"/>
  <c r="AI49" i="6"/>
  <c r="AI81" i="6" s="1"/>
  <c r="AI112" i="6" s="1"/>
  <c r="AN49" i="6"/>
  <c r="AX49" i="6"/>
  <c r="BM49" i="6"/>
  <c r="BM81" i="6" s="1"/>
  <c r="BM112" i="6" s="1"/>
  <c r="BR49" i="6"/>
  <c r="BR81" i="6" s="1"/>
  <c r="BR112" i="6" s="1"/>
  <c r="D49" i="6"/>
  <c r="BI49" i="6"/>
  <c r="BI81" i="6" s="1"/>
  <c r="BI112" i="6" s="1"/>
  <c r="C49" i="6"/>
  <c r="Z49" i="6"/>
  <c r="Z81" i="6" s="1"/>
  <c r="Z112" i="6" s="1"/>
  <c r="AT49" i="6"/>
  <c r="BN49" i="6"/>
  <c r="BN81" i="6" s="1"/>
  <c r="BN112" i="6" s="1"/>
  <c r="AJ49" i="6"/>
  <c r="M49" i="6"/>
  <c r="AE49" i="6"/>
  <c r="AE81" i="6" s="1"/>
  <c r="AE112" i="6" s="1"/>
  <c r="BS49" i="6"/>
  <c r="BT88" i="7"/>
  <c r="BW44" i="7"/>
  <c r="AZ92" i="7"/>
  <c r="V85" i="7"/>
  <c r="AX85" i="7"/>
  <c r="BN85" i="7"/>
  <c r="X85" i="7"/>
  <c r="BH85" i="7"/>
  <c r="AZ58" i="6"/>
  <c r="AZ90" i="6" s="1"/>
  <c r="AZ121" i="6" s="1"/>
  <c r="F58" i="6"/>
  <c r="J58" i="6"/>
  <c r="O58" i="6"/>
  <c r="O90" i="6" s="1"/>
  <c r="O121" i="6" s="1"/>
  <c r="R58" i="6"/>
  <c r="T58" i="6"/>
  <c r="AC58" i="6"/>
  <c r="AH58" i="6"/>
  <c r="AH90" i="6" s="1"/>
  <c r="AH121" i="6" s="1"/>
  <c r="AK58" i="6"/>
  <c r="AM58" i="6"/>
  <c r="AS58" i="6"/>
  <c r="AY58" i="6"/>
  <c r="AY90" i="6" s="1"/>
  <c r="AY121" i="6" s="1"/>
  <c r="BD58" i="6"/>
  <c r="BN58" i="6"/>
  <c r="BN90" i="6" s="1"/>
  <c r="BN121" i="6" s="1"/>
  <c r="BP58" i="6"/>
  <c r="BR58" i="6"/>
  <c r="BT58" i="6"/>
  <c r="C58" i="6"/>
  <c r="D58" i="6"/>
  <c r="D90" i="6" s="1"/>
  <c r="D121" i="6" s="1"/>
  <c r="G58" i="6"/>
  <c r="P58" i="6"/>
  <c r="P90" i="6" s="1"/>
  <c r="P121" i="6" s="1"/>
  <c r="W58" i="6"/>
  <c r="Z58" i="6"/>
  <c r="AF58" i="6"/>
  <c r="AV58" i="6"/>
  <c r="AV90" i="6" s="1"/>
  <c r="AV121" i="6" s="1"/>
  <c r="BB58" i="6"/>
  <c r="BG58" i="6"/>
  <c r="BI58" i="6"/>
  <c r="BU58" i="6"/>
  <c r="E58" i="6"/>
  <c r="H58" i="6"/>
  <c r="K58" i="6"/>
  <c r="M58" i="6"/>
  <c r="M90" i="6" s="1"/>
  <c r="M121" i="6" s="1"/>
  <c r="Q58" i="6"/>
  <c r="U58" i="6"/>
  <c r="X58" i="6"/>
  <c r="AA58" i="6"/>
  <c r="AJ58" i="6"/>
  <c r="AJ90" i="6" s="1"/>
  <c r="AJ121" i="6" s="1"/>
  <c r="AN58" i="6"/>
  <c r="AQ58" i="6"/>
  <c r="AT58" i="6"/>
  <c r="AW58" i="6"/>
  <c r="BE58" i="6"/>
  <c r="BJ58" i="6"/>
  <c r="BJ90" i="6" s="1"/>
  <c r="BJ121" i="6" s="1"/>
  <c r="BM58" i="6"/>
  <c r="BM90" i="6" s="1"/>
  <c r="BM121" i="6" s="1"/>
  <c r="BS58" i="6"/>
  <c r="I58" i="6"/>
  <c r="N58" i="6"/>
  <c r="Y58" i="6"/>
  <c r="AB58" i="6"/>
  <c r="AD58" i="6"/>
  <c r="AG58" i="6"/>
  <c r="AR58" i="6"/>
  <c r="AU58" i="6"/>
  <c r="AX58" i="6"/>
  <c r="BC58" i="6"/>
  <c r="BF58" i="6"/>
  <c r="BH58" i="6"/>
  <c r="BK58" i="6"/>
  <c r="BK90" i="6" s="1"/>
  <c r="BK121" i="6" s="1"/>
  <c r="BQ58" i="6"/>
  <c r="V58" i="6"/>
  <c r="AI58" i="6"/>
  <c r="L58" i="6"/>
  <c r="AL58" i="6"/>
  <c r="BL58" i="6"/>
  <c r="S58" i="6"/>
  <c r="AO58" i="6"/>
  <c r="BO58" i="6"/>
  <c r="AE58" i="6"/>
  <c r="AE90" i="6" s="1"/>
  <c r="AE121" i="6" s="1"/>
  <c r="AZ45" i="6"/>
  <c r="J45" i="6"/>
  <c r="L45" i="6"/>
  <c r="S45" i="6"/>
  <c r="Y45" i="6"/>
  <c r="AB45" i="6"/>
  <c r="AB77" i="6" s="1"/>
  <c r="AB108" i="6" s="1"/>
  <c r="AD45" i="6"/>
  <c r="AD77" i="6" s="1"/>
  <c r="AD108" i="6" s="1"/>
  <c r="AF45" i="6"/>
  <c r="AH45" i="6"/>
  <c r="AM45" i="6"/>
  <c r="AT45" i="6"/>
  <c r="BB45" i="6"/>
  <c r="BH45" i="6"/>
  <c r="BK45" i="6"/>
  <c r="BK77" i="6" s="1"/>
  <c r="BK108" i="6" s="1"/>
  <c r="BQ45" i="6"/>
  <c r="BT45" i="6"/>
  <c r="G45" i="6"/>
  <c r="I45" i="6"/>
  <c r="N45" i="6"/>
  <c r="P45" i="6"/>
  <c r="V45" i="6"/>
  <c r="V77" i="6" s="1"/>
  <c r="V108" i="6" s="1"/>
  <c r="AA45" i="6"/>
  <c r="AE45" i="6"/>
  <c r="AJ45" i="6"/>
  <c r="AJ77" i="6" s="1"/>
  <c r="AJ108" i="6" s="1"/>
  <c r="AO45" i="6"/>
  <c r="AY45" i="6"/>
  <c r="BD45" i="6"/>
  <c r="BG45" i="6"/>
  <c r="BP45" i="6"/>
  <c r="BS45" i="6"/>
  <c r="BS77" i="6" s="1"/>
  <c r="BS108" i="6" s="1"/>
  <c r="BU45" i="6"/>
  <c r="E45" i="6"/>
  <c r="T45" i="6"/>
  <c r="T77" i="6" s="1"/>
  <c r="T108" i="6" s="1"/>
  <c r="W45" i="6"/>
  <c r="AG45" i="6"/>
  <c r="AK45" i="6"/>
  <c r="AQ45" i="6"/>
  <c r="AW45" i="6"/>
  <c r="BE45" i="6"/>
  <c r="BE77" i="6" s="1"/>
  <c r="BE108" i="6" s="1"/>
  <c r="BJ45" i="6"/>
  <c r="BM45" i="6"/>
  <c r="O45" i="6"/>
  <c r="Z45" i="6"/>
  <c r="AR45" i="6"/>
  <c r="BF45" i="6"/>
  <c r="C45" i="6"/>
  <c r="F45" i="6"/>
  <c r="K45" i="6"/>
  <c r="K77" i="6" s="1"/>
  <c r="K108" i="6" s="1"/>
  <c r="U45" i="6"/>
  <c r="AL45" i="6"/>
  <c r="AL77" i="6" s="1"/>
  <c r="AL108" i="6" s="1"/>
  <c r="AS45" i="6"/>
  <c r="AS77" i="6" s="1"/>
  <c r="AS108" i="6" s="1"/>
  <c r="AX45" i="6"/>
  <c r="BL45" i="6"/>
  <c r="BR45" i="6"/>
  <c r="H45" i="6"/>
  <c r="Q45" i="6"/>
  <c r="AC45" i="6"/>
  <c r="AN45" i="6"/>
  <c r="AU45" i="6"/>
  <c r="BC45" i="6"/>
  <c r="BC77" i="6" s="1"/>
  <c r="BC108" i="6" s="1"/>
  <c r="BN45" i="6"/>
  <c r="R45" i="6"/>
  <c r="X45" i="6"/>
  <c r="M45" i="6"/>
  <c r="AI45" i="6"/>
  <c r="BI45" i="6"/>
  <c r="D45" i="6"/>
  <c r="AV45" i="6"/>
  <c r="BO45" i="6"/>
  <c r="BO77" i="6" s="1"/>
  <c r="BO108" i="6" s="1"/>
  <c r="AN69" i="7"/>
  <c r="BG69" i="7"/>
  <c r="E34" i="6"/>
  <c r="H34" i="6"/>
  <c r="H66" i="6" s="1"/>
  <c r="H97" i="6" s="1"/>
  <c r="R34" i="6"/>
  <c r="R66" i="6" s="1"/>
  <c r="R97" i="6" s="1"/>
  <c r="V34" i="6"/>
  <c r="AA34" i="6"/>
  <c r="AC34" i="6"/>
  <c r="AE34" i="6"/>
  <c r="AG34" i="6"/>
  <c r="AI34" i="6"/>
  <c r="AK34" i="6"/>
  <c r="AN34" i="6"/>
  <c r="AN66" i="6" s="1"/>
  <c r="AN97" i="6" s="1"/>
  <c r="AY34" i="6"/>
  <c r="AY66" i="6" s="1"/>
  <c r="AY97" i="6" s="1"/>
  <c r="BE34" i="6"/>
  <c r="BJ34" i="6"/>
  <c r="BL34" i="6"/>
  <c r="BN34" i="6"/>
  <c r="BP34" i="6"/>
  <c r="BR34" i="6"/>
  <c r="BT34" i="6"/>
  <c r="J34" i="6"/>
  <c r="L34" i="6"/>
  <c r="O34" i="6"/>
  <c r="T34" i="6"/>
  <c r="Y34" i="6"/>
  <c r="AF34" i="6"/>
  <c r="AF66" i="6" s="1"/>
  <c r="AF97" i="6" s="1"/>
  <c r="AL34" i="6"/>
  <c r="AT34" i="6"/>
  <c r="BD34" i="6"/>
  <c r="BF34" i="6"/>
  <c r="BI34" i="6"/>
  <c r="M34" i="6"/>
  <c r="P34" i="6"/>
  <c r="W34" i="6"/>
  <c r="AD34" i="6"/>
  <c r="AJ34" i="6"/>
  <c r="AJ66" i="6" s="1"/>
  <c r="AJ97" i="6" s="1"/>
  <c r="AR34" i="6"/>
  <c r="BG34" i="6"/>
  <c r="BU34" i="6"/>
  <c r="C34" i="6"/>
  <c r="G34" i="6"/>
  <c r="N34" i="6"/>
  <c r="Q34" i="6"/>
  <c r="U34" i="6"/>
  <c r="AH34" i="6"/>
  <c r="AH66" i="6" s="1"/>
  <c r="AH97" i="6" s="1"/>
  <c r="AO34" i="6"/>
  <c r="AV34" i="6"/>
  <c r="BB34" i="6"/>
  <c r="BH34" i="6"/>
  <c r="BK34" i="6"/>
  <c r="BK66" i="6" s="1"/>
  <c r="BK97" i="6" s="1"/>
  <c r="F34" i="6"/>
  <c r="S34" i="6"/>
  <c r="Z34" i="6"/>
  <c r="AM34" i="6"/>
  <c r="AU34" i="6"/>
  <c r="BC34" i="6"/>
  <c r="BQ34" i="6"/>
  <c r="BQ66" i="6" s="1"/>
  <c r="BQ97" i="6" s="1"/>
  <c r="AW34" i="6"/>
  <c r="BM34" i="6"/>
  <c r="BS34" i="6"/>
  <c r="BS66" i="6" s="1"/>
  <c r="BS97" i="6" s="1"/>
  <c r="I34" i="6"/>
  <c r="AB34" i="6"/>
  <c r="AB66" i="6" s="1"/>
  <c r="AB97" i="6" s="1"/>
  <c r="AQ34" i="6"/>
  <c r="AX34" i="6"/>
  <c r="AS34" i="6"/>
  <c r="BO34" i="6"/>
  <c r="BO66" i="6" s="1"/>
  <c r="BO97" i="6" s="1"/>
  <c r="X34" i="6"/>
  <c r="D34" i="6"/>
  <c r="D66" i="6" s="1"/>
  <c r="D97" i="6" s="1"/>
  <c r="K34" i="6"/>
  <c r="E92" i="7"/>
  <c r="Q92" i="7"/>
  <c r="AG92" i="7"/>
  <c r="AX92" i="7"/>
  <c r="BP92" i="7"/>
  <c r="U88" i="7"/>
  <c r="AP75" i="6"/>
  <c r="AP106" i="6" s="1"/>
  <c r="AP86" i="6"/>
  <c r="AP117" i="6" s="1"/>
  <c r="BA87" i="7"/>
  <c r="D87" i="7"/>
  <c r="H87" i="7"/>
  <c r="L87" i="7"/>
  <c r="P87" i="7"/>
  <c r="T87" i="7"/>
  <c r="X87" i="7"/>
  <c r="AB87" i="7"/>
  <c r="AF87" i="7"/>
  <c r="AJ87" i="7"/>
  <c r="AN87" i="7"/>
  <c r="AS87" i="7"/>
  <c r="AW87" i="7"/>
  <c r="BC87" i="7"/>
  <c r="BG87" i="7"/>
  <c r="BK87" i="7"/>
  <c r="I87" i="7"/>
  <c r="N87" i="7"/>
  <c r="S87" i="7"/>
  <c r="Y87" i="7"/>
  <c r="AD87" i="7"/>
  <c r="AI87" i="7"/>
  <c r="AO87" i="7"/>
  <c r="AU87" i="7"/>
  <c r="BB87" i="7"/>
  <c r="BH87" i="7"/>
  <c r="BM87" i="7"/>
  <c r="BQ87" i="7"/>
  <c r="BU87" i="7"/>
  <c r="E87" i="7"/>
  <c r="J87" i="7"/>
  <c r="O87" i="7"/>
  <c r="U87" i="7"/>
  <c r="Z87" i="7"/>
  <c r="AE87" i="7"/>
  <c r="AK87" i="7"/>
  <c r="AQ87" i="7"/>
  <c r="AV87" i="7"/>
  <c r="BD87" i="7"/>
  <c r="BI87" i="7"/>
  <c r="BN87" i="7"/>
  <c r="BR87" i="7"/>
  <c r="F87" i="7"/>
  <c r="K87" i="7"/>
  <c r="Q87" i="7"/>
  <c r="V87" i="7"/>
  <c r="AA87" i="7"/>
  <c r="AG87" i="7"/>
  <c r="AL87" i="7"/>
  <c r="AR87" i="7"/>
  <c r="AX87" i="7"/>
  <c r="BE87" i="7"/>
  <c r="BJ87" i="7"/>
  <c r="BO87" i="7"/>
  <c r="BS87" i="7"/>
  <c r="G87" i="7"/>
  <c r="AC87" i="7"/>
  <c r="AY87" i="7"/>
  <c r="BT87" i="7"/>
  <c r="C87" i="7"/>
  <c r="M87" i="7"/>
  <c r="AH87" i="7"/>
  <c r="BF87" i="7"/>
  <c r="R87" i="7"/>
  <c r="AM87" i="7"/>
  <c r="BL87" i="7"/>
  <c r="W87" i="7"/>
  <c r="AT87" i="7"/>
  <c r="BP87" i="7"/>
  <c r="BX56" i="7"/>
  <c r="BY56" i="7" s="1"/>
  <c r="BZ56" i="7" s="1"/>
  <c r="AP71" i="7"/>
  <c r="D71" i="7"/>
  <c r="H71" i="7"/>
  <c r="L71" i="7"/>
  <c r="P71" i="7"/>
  <c r="T71" i="7"/>
  <c r="X71" i="7"/>
  <c r="AB71" i="7"/>
  <c r="AF71" i="7"/>
  <c r="AJ71" i="7"/>
  <c r="AN71" i="7"/>
  <c r="AS71" i="7"/>
  <c r="AW71" i="7"/>
  <c r="BC71" i="7"/>
  <c r="BG71" i="7"/>
  <c r="BK71" i="7"/>
  <c r="BO71" i="7"/>
  <c r="BS71" i="7"/>
  <c r="E71" i="7"/>
  <c r="I71" i="7"/>
  <c r="M71" i="7"/>
  <c r="Q71" i="7"/>
  <c r="U71" i="7"/>
  <c r="Y71" i="7"/>
  <c r="AC71" i="7"/>
  <c r="AG71" i="7"/>
  <c r="AK71" i="7"/>
  <c r="AO71" i="7"/>
  <c r="AT71" i="7"/>
  <c r="AX71" i="7"/>
  <c r="BD71" i="7"/>
  <c r="BH71" i="7"/>
  <c r="BL71" i="7"/>
  <c r="BP71" i="7"/>
  <c r="BT71" i="7"/>
  <c r="F71" i="7"/>
  <c r="J71" i="7"/>
  <c r="N71" i="7"/>
  <c r="R71" i="7"/>
  <c r="V71" i="7"/>
  <c r="Z71" i="7"/>
  <c r="AD71" i="7"/>
  <c r="AH71" i="7"/>
  <c r="AL71" i="7"/>
  <c r="AQ71" i="7"/>
  <c r="AU71" i="7"/>
  <c r="AY71" i="7"/>
  <c r="BE71" i="7"/>
  <c r="BI71" i="7"/>
  <c r="BM71" i="7"/>
  <c r="BQ71" i="7"/>
  <c r="BU71" i="7"/>
  <c r="S71" i="7"/>
  <c r="AI71" i="7"/>
  <c r="BB71" i="7"/>
  <c r="BR71" i="7"/>
  <c r="G71" i="7"/>
  <c r="W71" i="7"/>
  <c r="AM71" i="7"/>
  <c r="BF71" i="7"/>
  <c r="K71" i="7"/>
  <c r="AA71" i="7"/>
  <c r="AR71" i="7"/>
  <c r="BJ71" i="7"/>
  <c r="O71" i="7"/>
  <c r="AE71" i="7"/>
  <c r="AV71" i="7"/>
  <c r="C71" i="7"/>
  <c r="BN71" i="7"/>
  <c r="BX40" i="7"/>
  <c r="BW38" i="7"/>
  <c r="BW50" i="7"/>
  <c r="AZ87" i="7"/>
  <c r="BA79" i="6"/>
  <c r="BA110" i="6" s="1"/>
  <c r="BA89" i="6"/>
  <c r="BA120" i="6" s="1"/>
  <c r="AZ92" i="6"/>
  <c r="AZ123" i="6" s="1"/>
  <c r="BA82" i="7"/>
  <c r="AP82" i="7"/>
  <c r="D82" i="7"/>
  <c r="H82" i="7"/>
  <c r="L82" i="7"/>
  <c r="P82" i="7"/>
  <c r="T82" i="7"/>
  <c r="X82" i="7"/>
  <c r="AB82" i="7"/>
  <c r="AF82" i="7"/>
  <c r="AJ82" i="7"/>
  <c r="AN82" i="7"/>
  <c r="AS82" i="7"/>
  <c r="AW82" i="7"/>
  <c r="BC82" i="7"/>
  <c r="BG82" i="7"/>
  <c r="BK82" i="7"/>
  <c r="BO82" i="7"/>
  <c r="BS82" i="7"/>
  <c r="E82" i="7"/>
  <c r="I82" i="7"/>
  <c r="M82" i="7"/>
  <c r="Q82" i="7"/>
  <c r="U82" i="7"/>
  <c r="Y82" i="7"/>
  <c r="J82" i="7"/>
  <c r="R82" i="7"/>
  <c r="Z82" i="7"/>
  <c r="AE82" i="7"/>
  <c r="AK82" i="7"/>
  <c r="AQ82" i="7"/>
  <c r="AV82" i="7"/>
  <c r="BD82" i="7"/>
  <c r="BI82" i="7"/>
  <c r="BN82" i="7"/>
  <c r="BT82" i="7"/>
  <c r="K82" i="7"/>
  <c r="S82" i="7"/>
  <c r="AA82" i="7"/>
  <c r="AG82" i="7"/>
  <c r="AL82" i="7"/>
  <c r="AR82" i="7"/>
  <c r="AX82" i="7"/>
  <c r="BE82" i="7"/>
  <c r="BJ82" i="7"/>
  <c r="BP82" i="7"/>
  <c r="BU82" i="7"/>
  <c r="F82" i="7"/>
  <c r="N82" i="7"/>
  <c r="V82" i="7"/>
  <c r="AC82" i="7"/>
  <c r="AH82" i="7"/>
  <c r="AM82" i="7"/>
  <c r="AT82" i="7"/>
  <c r="AY82" i="7"/>
  <c r="BF82" i="7"/>
  <c r="BL82" i="7"/>
  <c r="BQ82" i="7"/>
  <c r="O82" i="7"/>
  <c r="AO82" i="7"/>
  <c r="BM82" i="7"/>
  <c r="C82" i="7"/>
  <c r="W82" i="7"/>
  <c r="AU82" i="7"/>
  <c r="BR82" i="7"/>
  <c r="AD82" i="7"/>
  <c r="BB82" i="7"/>
  <c r="G82" i="7"/>
  <c r="AI82" i="7"/>
  <c r="BH82" i="7"/>
  <c r="BX51" i="7"/>
  <c r="BY51" i="7" s="1"/>
  <c r="BZ51" i="7" s="1"/>
  <c r="BA76" i="7"/>
  <c r="E76" i="7"/>
  <c r="I76" i="7"/>
  <c r="M76" i="7"/>
  <c r="Q76" i="7"/>
  <c r="U76" i="7"/>
  <c r="Y76" i="7"/>
  <c r="AC76" i="7"/>
  <c r="AG76" i="7"/>
  <c r="AK76" i="7"/>
  <c r="AO76" i="7"/>
  <c r="AT76" i="7"/>
  <c r="AX76" i="7"/>
  <c r="BD76" i="7"/>
  <c r="BH76" i="7"/>
  <c r="BL76" i="7"/>
  <c r="BP76" i="7"/>
  <c r="BT76" i="7"/>
  <c r="F76" i="7"/>
  <c r="J76" i="7"/>
  <c r="N76" i="7"/>
  <c r="R76" i="7"/>
  <c r="V76" i="7"/>
  <c r="Z76" i="7"/>
  <c r="AD76" i="7"/>
  <c r="AH76" i="7"/>
  <c r="AL76" i="7"/>
  <c r="AQ76" i="7"/>
  <c r="AU76" i="7"/>
  <c r="AY76" i="7"/>
  <c r="BE76" i="7"/>
  <c r="BI76" i="7"/>
  <c r="BM76" i="7"/>
  <c r="BQ76" i="7"/>
  <c r="BU76" i="7"/>
  <c r="D76" i="7"/>
  <c r="L76" i="7"/>
  <c r="T76" i="7"/>
  <c r="AB76" i="7"/>
  <c r="AJ76" i="7"/>
  <c r="AS76" i="7"/>
  <c r="BC76" i="7"/>
  <c r="BK76" i="7"/>
  <c r="BS76" i="7"/>
  <c r="G76" i="7"/>
  <c r="O76" i="7"/>
  <c r="W76" i="7"/>
  <c r="AE76" i="7"/>
  <c r="AM76" i="7"/>
  <c r="AV76" i="7"/>
  <c r="BF76" i="7"/>
  <c r="BN76" i="7"/>
  <c r="H76" i="7"/>
  <c r="P76" i="7"/>
  <c r="X76" i="7"/>
  <c r="AF76" i="7"/>
  <c r="AN76" i="7"/>
  <c r="AW76" i="7"/>
  <c r="BG76" i="7"/>
  <c r="BO76" i="7"/>
  <c r="K76" i="7"/>
  <c r="AR76" i="7"/>
  <c r="S76" i="7"/>
  <c r="BB76" i="7"/>
  <c r="AA76" i="7"/>
  <c r="BJ76" i="7"/>
  <c r="AI76" i="7"/>
  <c r="C76" i="7"/>
  <c r="BR76" i="7"/>
  <c r="BX45" i="7"/>
  <c r="BY45" i="7" s="1"/>
  <c r="BZ45" i="7" s="1"/>
  <c r="BA65" i="6"/>
  <c r="BA96" i="6" s="1"/>
  <c r="AZ74" i="6"/>
  <c r="AZ105" i="6" s="1"/>
  <c r="AZ93" i="6"/>
  <c r="AZ124" i="6" s="1"/>
  <c r="BW42" i="7"/>
  <c r="BW46" i="7"/>
  <c r="AP78" i="7"/>
  <c r="BA78" i="7"/>
  <c r="G78" i="7"/>
  <c r="K78" i="7"/>
  <c r="O78" i="7"/>
  <c r="S78" i="7"/>
  <c r="W78" i="7"/>
  <c r="AA78" i="7"/>
  <c r="AE78" i="7"/>
  <c r="AI78" i="7"/>
  <c r="AM78" i="7"/>
  <c r="AR78" i="7"/>
  <c r="AV78" i="7"/>
  <c r="BB78" i="7"/>
  <c r="BF78" i="7"/>
  <c r="BJ78" i="7"/>
  <c r="BN78" i="7"/>
  <c r="BR78" i="7"/>
  <c r="D78" i="7"/>
  <c r="H78" i="7"/>
  <c r="L78" i="7"/>
  <c r="P78" i="7"/>
  <c r="T78" i="7"/>
  <c r="X78" i="7"/>
  <c r="AB78" i="7"/>
  <c r="AF78" i="7"/>
  <c r="AJ78" i="7"/>
  <c r="AN78" i="7"/>
  <c r="AS78" i="7"/>
  <c r="AW78" i="7"/>
  <c r="BC78" i="7"/>
  <c r="BG78" i="7"/>
  <c r="BK78" i="7"/>
  <c r="BO78" i="7"/>
  <c r="BS78" i="7"/>
  <c r="E78" i="7"/>
  <c r="M78" i="7"/>
  <c r="U78" i="7"/>
  <c r="AC78" i="7"/>
  <c r="AK78" i="7"/>
  <c r="AT78" i="7"/>
  <c r="BD78" i="7"/>
  <c r="BL78" i="7"/>
  <c r="BT78" i="7"/>
  <c r="F78" i="7"/>
  <c r="N78" i="7"/>
  <c r="V78" i="7"/>
  <c r="AD78" i="7"/>
  <c r="AL78" i="7"/>
  <c r="AU78" i="7"/>
  <c r="BE78" i="7"/>
  <c r="BM78" i="7"/>
  <c r="BU78" i="7"/>
  <c r="I78" i="7"/>
  <c r="Q78" i="7"/>
  <c r="Y78" i="7"/>
  <c r="AG78" i="7"/>
  <c r="AO78" i="7"/>
  <c r="AX78" i="7"/>
  <c r="BH78" i="7"/>
  <c r="BP78" i="7"/>
  <c r="R78" i="7"/>
  <c r="AY78" i="7"/>
  <c r="Z78" i="7"/>
  <c r="BI78" i="7"/>
  <c r="AH78" i="7"/>
  <c r="BQ78" i="7"/>
  <c r="AQ78" i="7"/>
  <c r="C78" i="7"/>
  <c r="J78" i="7"/>
  <c r="BX47" i="7"/>
  <c r="BY47" i="7" s="1"/>
  <c r="BZ47" i="7" s="1"/>
  <c r="AZ51" i="6"/>
  <c r="D51" i="6"/>
  <c r="H51" i="6"/>
  <c r="L51" i="6"/>
  <c r="P51" i="6"/>
  <c r="T51" i="6"/>
  <c r="X51" i="6"/>
  <c r="AB51" i="6"/>
  <c r="AF51" i="6"/>
  <c r="AJ51" i="6"/>
  <c r="AN51" i="6"/>
  <c r="AS51" i="6"/>
  <c r="AW51" i="6"/>
  <c r="BC51" i="6"/>
  <c r="BG51" i="6"/>
  <c r="BK51" i="6"/>
  <c r="BO51" i="6"/>
  <c r="BS51" i="6"/>
  <c r="G51" i="6"/>
  <c r="K51" i="6"/>
  <c r="O51" i="6"/>
  <c r="S51" i="6"/>
  <c r="W51" i="6"/>
  <c r="AA51" i="6"/>
  <c r="AE51" i="6"/>
  <c r="AI51" i="6"/>
  <c r="AM51" i="6"/>
  <c r="AR51" i="6"/>
  <c r="AV51" i="6"/>
  <c r="BB51" i="6"/>
  <c r="BF51" i="6"/>
  <c r="BJ51" i="6"/>
  <c r="BN51" i="6"/>
  <c r="BR51" i="6"/>
  <c r="J51" i="6"/>
  <c r="R51" i="6"/>
  <c r="Z51" i="6"/>
  <c r="AH51" i="6"/>
  <c r="AQ51" i="6"/>
  <c r="AY51" i="6"/>
  <c r="BI51" i="6"/>
  <c r="BQ51" i="6"/>
  <c r="E51" i="6"/>
  <c r="M51" i="6"/>
  <c r="U51" i="6"/>
  <c r="AC51" i="6"/>
  <c r="AK51" i="6"/>
  <c r="AT51" i="6"/>
  <c r="BD51" i="6"/>
  <c r="BL51" i="6"/>
  <c r="BT51" i="6"/>
  <c r="F51" i="6"/>
  <c r="N51" i="6"/>
  <c r="V51" i="6"/>
  <c r="AD51" i="6"/>
  <c r="AL51" i="6"/>
  <c r="AU51" i="6"/>
  <c r="BE51" i="6"/>
  <c r="BM51" i="6"/>
  <c r="BU51" i="6"/>
  <c r="I51" i="6"/>
  <c r="Q51" i="6"/>
  <c r="Y51" i="6"/>
  <c r="AG51" i="6"/>
  <c r="AO51" i="6"/>
  <c r="AX51" i="6"/>
  <c r="BH51" i="6"/>
  <c r="BP51" i="6"/>
  <c r="C51" i="6"/>
  <c r="BA80" i="7"/>
  <c r="F80" i="7"/>
  <c r="J80" i="7"/>
  <c r="N80" i="7"/>
  <c r="R80" i="7"/>
  <c r="V80" i="7"/>
  <c r="Z80" i="7"/>
  <c r="AD80" i="7"/>
  <c r="AH80" i="7"/>
  <c r="AL80" i="7"/>
  <c r="AQ80" i="7"/>
  <c r="AU80" i="7"/>
  <c r="AY80" i="7"/>
  <c r="BE80" i="7"/>
  <c r="BI80" i="7"/>
  <c r="BM80" i="7"/>
  <c r="BQ80" i="7"/>
  <c r="BU80" i="7"/>
  <c r="G80" i="7"/>
  <c r="K80" i="7"/>
  <c r="O80" i="7"/>
  <c r="S80" i="7"/>
  <c r="W80" i="7"/>
  <c r="AA80" i="7"/>
  <c r="AE80" i="7"/>
  <c r="AI80" i="7"/>
  <c r="AM80" i="7"/>
  <c r="AR80" i="7"/>
  <c r="AV80" i="7"/>
  <c r="BB80" i="7"/>
  <c r="BF80" i="7"/>
  <c r="BJ80" i="7"/>
  <c r="BN80" i="7"/>
  <c r="BR80" i="7"/>
  <c r="D80" i="7"/>
  <c r="I80" i="7"/>
  <c r="Q80" i="7"/>
  <c r="Y80" i="7"/>
  <c r="AG80" i="7"/>
  <c r="AO80" i="7"/>
  <c r="AX80" i="7"/>
  <c r="BH80" i="7"/>
  <c r="BP80" i="7"/>
  <c r="L80" i="7"/>
  <c r="T80" i="7"/>
  <c r="AB80" i="7"/>
  <c r="AJ80" i="7"/>
  <c r="AS80" i="7"/>
  <c r="BC80" i="7"/>
  <c r="BK80" i="7"/>
  <c r="BS80" i="7"/>
  <c r="E80" i="7"/>
  <c r="M80" i="7"/>
  <c r="U80" i="7"/>
  <c r="AC80" i="7"/>
  <c r="AK80" i="7"/>
  <c r="AT80" i="7"/>
  <c r="BD80" i="7"/>
  <c r="BL80" i="7"/>
  <c r="BT80" i="7"/>
  <c r="H80" i="7"/>
  <c r="AN80" i="7"/>
  <c r="P80" i="7"/>
  <c r="AW80" i="7"/>
  <c r="X80" i="7"/>
  <c r="BG80" i="7"/>
  <c r="C80" i="7"/>
  <c r="AF80" i="7"/>
  <c r="BO80" i="7"/>
  <c r="BX49" i="7"/>
  <c r="BY49" i="7" s="1"/>
  <c r="BZ49" i="7" s="1"/>
  <c r="AP51" i="6"/>
  <c r="AP90" i="7"/>
  <c r="AP78" i="6"/>
  <c r="AP109" i="6" s="1"/>
  <c r="AZ76" i="7"/>
  <c r="BA74" i="7"/>
  <c r="AP74" i="7"/>
  <c r="G74" i="7"/>
  <c r="K74" i="7"/>
  <c r="O74" i="7"/>
  <c r="S74" i="7"/>
  <c r="W74" i="7"/>
  <c r="AA74" i="7"/>
  <c r="AE74" i="7"/>
  <c r="AI74" i="7"/>
  <c r="AM74" i="7"/>
  <c r="AR74" i="7"/>
  <c r="AV74" i="7"/>
  <c r="BB74" i="7"/>
  <c r="BF74" i="7"/>
  <c r="BJ74" i="7"/>
  <c r="BN74" i="7"/>
  <c r="BR74" i="7"/>
  <c r="D74" i="7"/>
  <c r="H74" i="7"/>
  <c r="L74" i="7"/>
  <c r="P74" i="7"/>
  <c r="T74" i="7"/>
  <c r="X74" i="7"/>
  <c r="AB74" i="7"/>
  <c r="AF74" i="7"/>
  <c r="AJ74" i="7"/>
  <c r="AN74" i="7"/>
  <c r="AS74" i="7"/>
  <c r="AW74" i="7"/>
  <c r="BC74" i="7"/>
  <c r="BG74" i="7"/>
  <c r="BK74" i="7"/>
  <c r="BO74" i="7"/>
  <c r="BS74" i="7"/>
  <c r="J74" i="7"/>
  <c r="R74" i="7"/>
  <c r="Z74" i="7"/>
  <c r="AH74" i="7"/>
  <c r="AQ74" i="7"/>
  <c r="AY74" i="7"/>
  <c r="BI74" i="7"/>
  <c r="BQ74" i="7"/>
  <c r="E74" i="7"/>
  <c r="M74" i="7"/>
  <c r="U74" i="7"/>
  <c r="AC74" i="7"/>
  <c r="AK74" i="7"/>
  <c r="AT74" i="7"/>
  <c r="BD74" i="7"/>
  <c r="BL74" i="7"/>
  <c r="BT74" i="7"/>
  <c r="F74" i="7"/>
  <c r="N74" i="7"/>
  <c r="V74" i="7"/>
  <c r="AD74" i="7"/>
  <c r="AL74" i="7"/>
  <c r="AU74" i="7"/>
  <c r="BE74" i="7"/>
  <c r="BM74" i="7"/>
  <c r="BU74" i="7"/>
  <c r="Q74" i="7"/>
  <c r="AX74" i="7"/>
  <c r="Y74" i="7"/>
  <c r="BH74" i="7"/>
  <c r="AG74" i="7"/>
  <c r="BP74" i="7"/>
  <c r="C74" i="7"/>
  <c r="I74" i="7"/>
  <c r="AO74" i="7"/>
  <c r="BX43" i="7"/>
  <c r="BY43" i="7" s="1"/>
  <c r="BZ43" i="7" s="1"/>
  <c r="AP65" i="7"/>
  <c r="BA65" i="7"/>
  <c r="G65" i="7"/>
  <c r="K65" i="7"/>
  <c r="O65" i="7"/>
  <c r="S65" i="7"/>
  <c r="W65" i="7"/>
  <c r="AA65" i="7"/>
  <c r="AE65" i="7"/>
  <c r="AI65" i="7"/>
  <c r="AM65" i="7"/>
  <c r="AR65" i="7"/>
  <c r="AV65" i="7"/>
  <c r="BB65" i="7"/>
  <c r="BF65" i="7"/>
  <c r="BJ65" i="7"/>
  <c r="BN65" i="7"/>
  <c r="BR65" i="7"/>
  <c r="D65" i="7"/>
  <c r="H65" i="7"/>
  <c r="L65" i="7"/>
  <c r="P65" i="7"/>
  <c r="T65" i="7"/>
  <c r="X65" i="7"/>
  <c r="AB65" i="7"/>
  <c r="AF65" i="7"/>
  <c r="AJ65" i="7"/>
  <c r="AN65" i="7"/>
  <c r="AS65" i="7"/>
  <c r="AW65" i="7"/>
  <c r="BC65" i="7"/>
  <c r="BG65" i="7"/>
  <c r="BK65" i="7"/>
  <c r="BO65" i="7"/>
  <c r="BS65" i="7"/>
  <c r="E65" i="7"/>
  <c r="I65" i="7"/>
  <c r="M65" i="7"/>
  <c r="Q65" i="7"/>
  <c r="U65" i="7"/>
  <c r="Y65" i="7"/>
  <c r="AC65" i="7"/>
  <c r="AG65" i="7"/>
  <c r="AK65" i="7"/>
  <c r="AO65" i="7"/>
  <c r="AT65" i="7"/>
  <c r="AX65" i="7"/>
  <c r="BD65" i="7"/>
  <c r="BH65" i="7"/>
  <c r="BL65" i="7"/>
  <c r="BP65" i="7"/>
  <c r="BT65" i="7"/>
  <c r="N65" i="7"/>
  <c r="AD65" i="7"/>
  <c r="AU65" i="7"/>
  <c r="BM65" i="7"/>
  <c r="R65" i="7"/>
  <c r="AH65" i="7"/>
  <c r="AY65" i="7"/>
  <c r="BQ65" i="7"/>
  <c r="F65" i="7"/>
  <c r="V65" i="7"/>
  <c r="AL65" i="7"/>
  <c r="BE65" i="7"/>
  <c r="BU65" i="7"/>
  <c r="AQ65" i="7"/>
  <c r="BI65" i="7"/>
  <c r="J65" i="7"/>
  <c r="Z65" i="7"/>
  <c r="C65" i="7"/>
  <c r="BX34" i="7"/>
  <c r="BY34" i="7" s="1"/>
  <c r="BZ34" i="7" s="1"/>
  <c r="AP76" i="7"/>
  <c r="BA84" i="7"/>
  <c r="F84" i="7"/>
  <c r="J84" i="7"/>
  <c r="N84" i="7"/>
  <c r="R84" i="7"/>
  <c r="V84" i="7"/>
  <c r="Z84" i="7"/>
  <c r="AD84" i="7"/>
  <c r="AH84" i="7"/>
  <c r="AL84" i="7"/>
  <c r="AQ84" i="7"/>
  <c r="AU84" i="7"/>
  <c r="AY84" i="7"/>
  <c r="BE84" i="7"/>
  <c r="BI84" i="7"/>
  <c r="BM84" i="7"/>
  <c r="BQ84" i="7"/>
  <c r="BU84" i="7"/>
  <c r="D84" i="7"/>
  <c r="I84" i="7"/>
  <c r="O84" i="7"/>
  <c r="T84" i="7"/>
  <c r="Y84" i="7"/>
  <c r="AE84" i="7"/>
  <c r="AJ84" i="7"/>
  <c r="AO84" i="7"/>
  <c r="AV84" i="7"/>
  <c r="BC84" i="7"/>
  <c r="BH84" i="7"/>
  <c r="BN84" i="7"/>
  <c r="BS84" i="7"/>
  <c r="E84" i="7"/>
  <c r="K84" i="7"/>
  <c r="P84" i="7"/>
  <c r="U84" i="7"/>
  <c r="AA84" i="7"/>
  <c r="AF84" i="7"/>
  <c r="AK84" i="7"/>
  <c r="AR84" i="7"/>
  <c r="AW84" i="7"/>
  <c r="BD84" i="7"/>
  <c r="BJ84" i="7"/>
  <c r="BO84" i="7"/>
  <c r="BT84" i="7"/>
  <c r="G84" i="7"/>
  <c r="L84" i="7"/>
  <c r="Q84" i="7"/>
  <c r="W84" i="7"/>
  <c r="AB84" i="7"/>
  <c r="AG84" i="7"/>
  <c r="AM84" i="7"/>
  <c r="AS84" i="7"/>
  <c r="AX84" i="7"/>
  <c r="BF84" i="7"/>
  <c r="BK84" i="7"/>
  <c r="BP84" i="7"/>
  <c r="M84" i="7"/>
  <c r="AI84" i="7"/>
  <c r="BG84" i="7"/>
  <c r="S84" i="7"/>
  <c r="AN84" i="7"/>
  <c r="BL84" i="7"/>
  <c r="X84" i="7"/>
  <c r="AT84" i="7"/>
  <c r="BR84" i="7"/>
  <c r="C84" i="7"/>
  <c r="H84" i="7"/>
  <c r="AC84" i="7"/>
  <c r="BB84" i="7"/>
  <c r="BX53" i="7"/>
  <c r="BY53" i="7" s="1"/>
  <c r="BZ53" i="7" s="1"/>
  <c r="BA73" i="6"/>
  <c r="BA104" i="6" s="1"/>
  <c r="BA81" i="6"/>
  <c r="BA112" i="6" s="1"/>
  <c r="BA91" i="6"/>
  <c r="BA122" i="6" s="1"/>
  <c r="AP86" i="7"/>
  <c r="G86" i="7"/>
  <c r="K86" i="7"/>
  <c r="O86" i="7"/>
  <c r="S86" i="7"/>
  <c r="W86" i="7"/>
  <c r="AA86" i="7"/>
  <c r="AE86" i="7"/>
  <c r="AI86" i="7"/>
  <c r="AM86" i="7"/>
  <c r="AR86" i="7"/>
  <c r="AV86" i="7"/>
  <c r="BB86" i="7"/>
  <c r="BF86" i="7"/>
  <c r="BJ86" i="7"/>
  <c r="BN86" i="7"/>
  <c r="BR86" i="7"/>
  <c r="F86" i="7"/>
  <c r="L86" i="7"/>
  <c r="Q86" i="7"/>
  <c r="V86" i="7"/>
  <c r="AB86" i="7"/>
  <c r="AG86" i="7"/>
  <c r="AL86" i="7"/>
  <c r="AS86" i="7"/>
  <c r="AX86" i="7"/>
  <c r="BE86" i="7"/>
  <c r="BK86" i="7"/>
  <c r="BP86" i="7"/>
  <c r="BU86" i="7"/>
  <c r="H86" i="7"/>
  <c r="M86" i="7"/>
  <c r="R86" i="7"/>
  <c r="X86" i="7"/>
  <c r="AC86" i="7"/>
  <c r="AH86" i="7"/>
  <c r="AN86" i="7"/>
  <c r="AT86" i="7"/>
  <c r="AY86" i="7"/>
  <c r="BG86" i="7"/>
  <c r="BL86" i="7"/>
  <c r="BQ86" i="7"/>
  <c r="D86" i="7"/>
  <c r="I86" i="7"/>
  <c r="N86" i="7"/>
  <c r="T86" i="7"/>
  <c r="Y86" i="7"/>
  <c r="AD86" i="7"/>
  <c r="AJ86" i="7"/>
  <c r="AO86" i="7"/>
  <c r="AU86" i="7"/>
  <c r="BC86" i="7"/>
  <c r="BH86" i="7"/>
  <c r="BM86" i="7"/>
  <c r="BS86" i="7"/>
  <c r="J86" i="7"/>
  <c r="AF86" i="7"/>
  <c r="BD86" i="7"/>
  <c r="P86" i="7"/>
  <c r="AK86" i="7"/>
  <c r="BI86" i="7"/>
  <c r="U86" i="7"/>
  <c r="AQ86" i="7"/>
  <c r="BO86" i="7"/>
  <c r="E86" i="7"/>
  <c r="Z86" i="7"/>
  <c r="AW86" i="7"/>
  <c r="BT86" i="7"/>
  <c r="C86" i="7"/>
  <c r="BX55" i="7"/>
  <c r="BY55" i="7" s="1"/>
  <c r="BZ55" i="7" s="1"/>
  <c r="AZ47" i="6"/>
  <c r="D47" i="6"/>
  <c r="H47" i="6"/>
  <c r="L47" i="6"/>
  <c r="P47" i="6"/>
  <c r="T47" i="6"/>
  <c r="X47" i="6"/>
  <c r="AB47" i="6"/>
  <c r="AF47" i="6"/>
  <c r="AJ47" i="6"/>
  <c r="AN47" i="6"/>
  <c r="AS47" i="6"/>
  <c r="AW47" i="6"/>
  <c r="BC47" i="6"/>
  <c r="BG47" i="6"/>
  <c r="BK47" i="6"/>
  <c r="BO47" i="6"/>
  <c r="BS47" i="6"/>
  <c r="G47" i="6"/>
  <c r="K47" i="6"/>
  <c r="O47" i="6"/>
  <c r="S47" i="6"/>
  <c r="W47" i="6"/>
  <c r="AA47" i="6"/>
  <c r="AE47" i="6"/>
  <c r="AI47" i="6"/>
  <c r="AM47" i="6"/>
  <c r="AR47" i="6"/>
  <c r="AV47" i="6"/>
  <c r="BB47" i="6"/>
  <c r="BF47" i="6"/>
  <c r="BJ47" i="6"/>
  <c r="BN47" i="6"/>
  <c r="BR47" i="6"/>
  <c r="F47" i="6"/>
  <c r="J47" i="6"/>
  <c r="N47" i="6"/>
  <c r="R47" i="6"/>
  <c r="V47" i="6"/>
  <c r="Z47" i="6"/>
  <c r="AD47" i="6"/>
  <c r="AH47" i="6"/>
  <c r="AL47" i="6"/>
  <c r="AQ47" i="6"/>
  <c r="AU47" i="6"/>
  <c r="AY47" i="6"/>
  <c r="BE47" i="6"/>
  <c r="BI47" i="6"/>
  <c r="BM47" i="6"/>
  <c r="BQ47" i="6"/>
  <c r="BU47" i="6"/>
  <c r="M47" i="6"/>
  <c r="AC47" i="6"/>
  <c r="AT47" i="6"/>
  <c r="BL47" i="6"/>
  <c r="I47" i="6"/>
  <c r="Y47" i="6"/>
  <c r="AO47" i="6"/>
  <c r="BH47" i="6"/>
  <c r="E47" i="6"/>
  <c r="U47" i="6"/>
  <c r="AK47" i="6"/>
  <c r="BD47" i="6"/>
  <c r="BT47" i="6"/>
  <c r="Q47" i="6"/>
  <c r="AG47" i="6"/>
  <c r="AX47" i="6"/>
  <c r="BP47" i="6"/>
  <c r="C47" i="6"/>
  <c r="L53" i="6"/>
  <c r="P53" i="6"/>
  <c r="AW53" i="6"/>
  <c r="AN53" i="6"/>
  <c r="BG53" i="6"/>
  <c r="BP53" i="6"/>
  <c r="AX53" i="6"/>
  <c r="AG53" i="6"/>
  <c r="Q53" i="6"/>
  <c r="BI53" i="6"/>
  <c r="AQ53" i="6"/>
  <c r="Z53" i="6"/>
  <c r="R53" i="6"/>
  <c r="J53" i="6"/>
  <c r="BA53" i="6"/>
  <c r="BF53" i="6"/>
  <c r="AM53" i="6"/>
  <c r="W53" i="6"/>
  <c r="G53" i="6"/>
  <c r="BK53" i="6"/>
  <c r="BO53" i="6"/>
  <c r="D53" i="6"/>
  <c r="AJ53" i="6"/>
  <c r="BL53" i="6"/>
  <c r="AT53" i="6"/>
  <c r="AC53" i="6"/>
  <c r="M53" i="6"/>
  <c r="BU53" i="6"/>
  <c r="BE53" i="6"/>
  <c r="AL53" i="6"/>
  <c r="BR53" i="6"/>
  <c r="BB53" i="6"/>
  <c r="AI53" i="6"/>
  <c r="S53" i="6"/>
  <c r="AP53" i="6"/>
  <c r="AB53" i="6"/>
  <c r="H53" i="6"/>
  <c r="AF53" i="6"/>
  <c r="BC53" i="6"/>
  <c r="X53" i="6"/>
  <c r="C53" i="6"/>
  <c r="BH53" i="6"/>
  <c r="AO53" i="6"/>
  <c r="Y53" i="6"/>
  <c r="I53" i="6"/>
  <c r="BQ53" i="6"/>
  <c r="AY53" i="6"/>
  <c r="AH53" i="6"/>
  <c r="V53" i="6"/>
  <c r="N53" i="6"/>
  <c r="F53" i="6"/>
  <c r="BN53" i="6"/>
  <c r="AV53" i="6"/>
  <c r="AE53" i="6"/>
  <c r="O53" i="6"/>
  <c r="AZ53" i="6"/>
  <c r="AS53" i="6"/>
  <c r="T53" i="6"/>
  <c r="BS53" i="6"/>
  <c r="BT53" i="6"/>
  <c r="BD53" i="6"/>
  <c r="AK53" i="6"/>
  <c r="U53" i="6"/>
  <c r="E53" i="6"/>
  <c r="BM53" i="6"/>
  <c r="AU53" i="6"/>
  <c r="AD53" i="6"/>
  <c r="BJ53" i="6"/>
  <c r="AR53" i="6"/>
  <c r="AA53" i="6"/>
  <c r="K53" i="6"/>
  <c r="AP83" i="7"/>
  <c r="E83" i="7"/>
  <c r="I83" i="7"/>
  <c r="M83" i="7"/>
  <c r="Q83" i="7"/>
  <c r="U83" i="7"/>
  <c r="Y83" i="7"/>
  <c r="AC83" i="7"/>
  <c r="AG83" i="7"/>
  <c r="AK83" i="7"/>
  <c r="AO83" i="7"/>
  <c r="AT83" i="7"/>
  <c r="AX83" i="7"/>
  <c r="BD83" i="7"/>
  <c r="BH83" i="7"/>
  <c r="BL83" i="7"/>
  <c r="BP83" i="7"/>
  <c r="BT83" i="7"/>
  <c r="G83" i="7"/>
  <c r="L83" i="7"/>
  <c r="R83" i="7"/>
  <c r="W83" i="7"/>
  <c r="AB83" i="7"/>
  <c r="AH83" i="7"/>
  <c r="AM83" i="7"/>
  <c r="AS83" i="7"/>
  <c r="AY83" i="7"/>
  <c r="BF83" i="7"/>
  <c r="BK83" i="7"/>
  <c r="BQ83" i="7"/>
  <c r="H83" i="7"/>
  <c r="N83" i="7"/>
  <c r="S83" i="7"/>
  <c r="X83" i="7"/>
  <c r="AD83" i="7"/>
  <c r="AI83" i="7"/>
  <c r="AN83" i="7"/>
  <c r="AU83" i="7"/>
  <c r="BB83" i="7"/>
  <c r="BG83" i="7"/>
  <c r="BM83" i="7"/>
  <c r="BR83" i="7"/>
  <c r="D83" i="7"/>
  <c r="J83" i="7"/>
  <c r="O83" i="7"/>
  <c r="T83" i="7"/>
  <c r="Z83" i="7"/>
  <c r="AE83" i="7"/>
  <c r="AJ83" i="7"/>
  <c r="AQ83" i="7"/>
  <c r="AV83" i="7"/>
  <c r="BC83" i="7"/>
  <c r="BI83" i="7"/>
  <c r="BN83" i="7"/>
  <c r="BS83" i="7"/>
  <c r="P83" i="7"/>
  <c r="AL83" i="7"/>
  <c r="BJ83" i="7"/>
  <c r="V83" i="7"/>
  <c r="AR83" i="7"/>
  <c r="BO83" i="7"/>
  <c r="C83" i="7"/>
  <c r="F83" i="7"/>
  <c r="AA83" i="7"/>
  <c r="AW83" i="7"/>
  <c r="BU83" i="7"/>
  <c r="K83" i="7"/>
  <c r="AF83" i="7"/>
  <c r="BE83" i="7"/>
  <c r="BX52" i="7"/>
  <c r="AP77" i="6"/>
  <c r="AP108" i="6" s="1"/>
  <c r="AP55" i="6"/>
  <c r="F55" i="6"/>
  <c r="J55" i="6"/>
  <c r="N55" i="6"/>
  <c r="R55" i="6"/>
  <c r="V55" i="6"/>
  <c r="Z55" i="6"/>
  <c r="AD55" i="6"/>
  <c r="AH55" i="6"/>
  <c r="AL55" i="6"/>
  <c r="AQ55" i="6"/>
  <c r="AU55" i="6"/>
  <c r="AY55" i="6"/>
  <c r="BE55" i="6"/>
  <c r="BI55" i="6"/>
  <c r="BM55" i="6"/>
  <c r="BQ55" i="6"/>
  <c r="BU55" i="6"/>
  <c r="E55" i="6"/>
  <c r="I55" i="6"/>
  <c r="D55" i="6"/>
  <c r="H55" i="6"/>
  <c r="L55" i="6"/>
  <c r="P55" i="6"/>
  <c r="T55" i="6"/>
  <c r="X55" i="6"/>
  <c r="AB55" i="6"/>
  <c r="AF55" i="6"/>
  <c r="AJ55" i="6"/>
  <c r="AN55" i="6"/>
  <c r="AS55" i="6"/>
  <c r="AW55" i="6"/>
  <c r="BC55" i="6"/>
  <c r="BG55" i="6"/>
  <c r="BK55" i="6"/>
  <c r="BO55" i="6"/>
  <c r="BS55" i="6"/>
  <c r="G55" i="6"/>
  <c r="K55" i="6"/>
  <c r="O55" i="6"/>
  <c r="S55" i="6"/>
  <c r="W55" i="6"/>
  <c r="AA55" i="6"/>
  <c r="AE55" i="6"/>
  <c r="AI55" i="6"/>
  <c r="AM55" i="6"/>
  <c r="AR55" i="6"/>
  <c r="AV55" i="6"/>
  <c r="BB55" i="6"/>
  <c r="BF55" i="6"/>
  <c r="BJ55" i="6"/>
  <c r="BN55" i="6"/>
  <c r="BR55" i="6"/>
  <c r="M55" i="6"/>
  <c r="AC55" i="6"/>
  <c r="AT55" i="6"/>
  <c r="BL55" i="6"/>
  <c r="C55" i="6"/>
  <c r="Y55" i="6"/>
  <c r="AO55" i="6"/>
  <c r="BH55" i="6"/>
  <c r="U55" i="6"/>
  <c r="AK55" i="6"/>
  <c r="BD55" i="6"/>
  <c r="BT55" i="6"/>
  <c r="Q55" i="6"/>
  <c r="AG55" i="6"/>
  <c r="AX55" i="6"/>
  <c r="BP55" i="6"/>
  <c r="AP40" i="6"/>
  <c r="D40" i="6"/>
  <c r="H40" i="6"/>
  <c r="L40" i="6"/>
  <c r="P40" i="6"/>
  <c r="T40" i="6"/>
  <c r="X40" i="6"/>
  <c r="AB40" i="6"/>
  <c r="AF40" i="6"/>
  <c r="AJ40" i="6"/>
  <c r="F40" i="6"/>
  <c r="M40" i="6"/>
  <c r="O40" i="6"/>
  <c r="V40" i="6"/>
  <c r="AC40" i="6"/>
  <c r="AE40" i="6"/>
  <c r="AM40" i="6"/>
  <c r="AR40" i="6"/>
  <c r="AV40" i="6"/>
  <c r="BB40" i="6"/>
  <c r="BF40" i="6"/>
  <c r="BJ40" i="6"/>
  <c r="BN40" i="6"/>
  <c r="BR40" i="6"/>
  <c r="J40" i="6"/>
  <c r="Q40" i="6"/>
  <c r="S40" i="6"/>
  <c r="Z40" i="6"/>
  <c r="AG40" i="6"/>
  <c r="AI40" i="6"/>
  <c r="AL40" i="6"/>
  <c r="AQ40" i="6"/>
  <c r="AU40" i="6"/>
  <c r="AY40" i="6"/>
  <c r="BE40" i="6"/>
  <c r="BI40" i="6"/>
  <c r="BM40" i="6"/>
  <c r="BQ40" i="6"/>
  <c r="BU40" i="6"/>
  <c r="K40" i="6"/>
  <c r="R40" i="6"/>
  <c r="Y40" i="6"/>
  <c r="AS40" i="6"/>
  <c r="BC40" i="6"/>
  <c r="BK40" i="6"/>
  <c r="BS40" i="6"/>
  <c r="E40" i="6"/>
  <c r="W40" i="6"/>
  <c r="AD40" i="6"/>
  <c r="AK40" i="6"/>
  <c r="AT40" i="6"/>
  <c r="BD40" i="6"/>
  <c r="BL40" i="6"/>
  <c r="BT40" i="6"/>
  <c r="I40" i="6"/>
  <c r="AA40" i="6"/>
  <c r="AH40" i="6"/>
  <c r="AN40" i="6"/>
  <c r="AW40" i="6"/>
  <c r="BG40" i="6"/>
  <c r="BO40" i="6"/>
  <c r="G40" i="6"/>
  <c r="N40" i="6"/>
  <c r="U40" i="6"/>
  <c r="AO40" i="6"/>
  <c r="AX40" i="6"/>
  <c r="BH40" i="6"/>
  <c r="BP40" i="6"/>
  <c r="C40" i="6"/>
  <c r="AP48" i="6"/>
  <c r="E48" i="6"/>
  <c r="I48" i="6"/>
  <c r="M48" i="6"/>
  <c r="Q48" i="6"/>
  <c r="U48" i="6"/>
  <c r="Y48" i="6"/>
  <c r="AC48" i="6"/>
  <c r="AG48" i="6"/>
  <c r="AK48" i="6"/>
  <c r="AO48" i="6"/>
  <c r="AT48" i="6"/>
  <c r="AX48" i="6"/>
  <c r="BD48" i="6"/>
  <c r="BH48" i="6"/>
  <c r="BL48" i="6"/>
  <c r="BP48" i="6"/>
  <c r="BT48" i="6"/>
  <c r="D48" i="6"/>
  <c r="H48" i="6"/>
  <c r="L48" i="6"/>
  <c r="P48" i="6"/>
  <c r="T48" i="6"/>
  <c r="X48" i="6"/>
  <c r="AB48" i="6"/>
  <c r="AF48" i="6"/>
  <c r="AJ48" i="6"/>
  <c r="AN48" i="6"/>
  <c r="AS48" i="6"/>
  <c r="AW48" i="6"/>
  <c r="BC48" i="6"/>
  <c r="BG48" i="6"/>
  <c r="BK48" i="6"/>
  <c r="BO48" i="6"/>
  <c r="BS48" i="6"/>
  <c r="G48" i="6"/>
  <c r="K48" i="6"/>
  <c r="O48" i="6"/>
  <c r="S48" i="6"/>
  <c r="W48" i="6"/>
  <c r="AA48" i="6"/>
  <c r="AE48" i="6"/>
  <c r="AI48" i="6"/>
  <c r="AM48" i="6"/>
  <c r="AR48" i="6"/>
  <c r="AV48" i="6"/>
  <c r="BB48" i="6"/>
  <c r="BF48" i="6"/>
  <c r="BJ48" i="6"/>
  <c r="BN48" i="6"/>
  <c r="BR48" i="6"/>
  <c r="J48" i="6"/>
  <c r="Z48" i="6"/>
  <c r="AQ48" i="6"/>
  <c r="BI48" i="6"/>
  <c r="F48" i="6"/>
  <c r="V48" i="6"/>
  <c r="AL48" i="6"/>
  <c r="BE48" i="6"/>
  <c r="BU48" i="6"/>
  <c r="R48" i="6"/>
  <c r="AH48" i="6"/>
  <c r="AY48" i="6"/>
  <c r="BQ48" i="6"/>
  <c r="N48" i="6"/>
  <c r="AD48" i="6"/>
  <c r="AU48" i="6"/>
  <c r="BM48" i="6"/>
  <c r="C48" i="6"/>
  <c r="BA60" i="6"/>
  <c r="AP60" i="6"/>
  <c r="E60" i="6"/>
  <c r="I60" i="6"/>
  <c r="M60" i="6"/>
  <c r="Q60" i="6"/>
  <c r="U60" i="6"/>
  <c r="Y60" i="6"/>
  <c r="AC60" i="6"/>
  <c r="AG60" i="6"/>
  <c r="AK60" i="6"/>
  <c r="AO60" i="6"/>
  <c r="AT60" i="6"/>
  <c r="AX60" i="6"/>
  <c r="BD60" i="6"/>
  <c r="BH60" i="6"/>
  <c r="BL60" i="6"/>
  <c r="BP60" i="6"/>
  <c r="BT60" i="6"/>
  <c r="D60" i="6"/>
  <c r="H60" i="6"/>
  <c r="L60" i="6"/>
  <c r="P60" i="6"/>
  <c r="T60" i="6"/>
  <c r="X60" i="6"/>
  <c r="AB60" i="6"/>
  <c r="AF60" i="6"/>
  <c r="AJ60" i="6"/>
  <c r="AN60" i="6"/>
  <c r="AS60" i="6"/>
  <c r="AW60" i="6"/>
  <c r="BC60" i="6"/>
  <c r="BG60" i="6"/>
  <c r="BK60" i="6"/>
  <c r="BO60" i="6"/>
  <c r="BS60" i="6"/>
  <c r="G60" i="6"/>
  <c r="K60" i="6"/>
  <c r="O60" i="6"/>
  <c r="S60" i="6"/>
  <c r="W60" i="6"/>
  <c r="AA60" i="6"/>
  <c r="AE60" i="6"/>
  <c r="AI60" i="6"/>
  <c r="AM60" i="6"/>
  <c r="AR60" i="6"/>
  <c r="AV60" i="6"/>
  <c r="BB60" i="6"/>
  <c r="BF60" i="6"/>
  <c r="BJ60" i="6"/>
  <c r="BN60" i="6"/>
  <c r="BR60" i="6"/>
  <c r="C60" i="6"/>
  <c r="F60" i="6"/>
  <c r="J60" i="6"/>
  <c r="N60" i="6"/>
  <c r="R60" i="6"/>
  <c r="V60" i="6"/>
  <c r="Z60" i="6"/>
  <c r="AD60" i="6"/>
  <c r="AH60" i="6"/>
  <c r="AL60" i="6"/>
  <c r="AQ60" i="6"/>
  <c r="AU60" i="6"/>
  <c r="AY60" i="6"/>
  <c r="BE60" i="6"/>
  <c r="BI60" i="6"/>
  <c r="BM60" i="6"/>
  <c r="BQ60" i="6"/>
  <c r="BU60" i="6"/>
  <c r="D66" i="7"/>
  <c r="H66" i="7"/>
  <c r="L66" i="7"/>
  <c r="P66" i="7"/>
  <c r="T66" i="7"/>
  <c r="X66" i="7"/>
  <c r="AB66" i="7"/>
  <c r="AF66" i="7"/>
  <c r="AJ66" i="7"/>
  <c r="AN66" i="7"/>
  <c r="AS66" i="7"/>
  <c r="AW66" i="7"/>
  <c r="BC66" i="7"/>
  <c r="BG66" i="7"/>
  <c r="BK66" i="7"/>
  <c r="BO66" i="7"/>
  <c r="BS66" i="7"/>
  <c r="E66" i="7"/>
  <c r="I66" i="7"/>
  <c r="M66" i="7"/>
  <c r="Q66" i="7"/>
  <c r="U66" i="7"/>
  <c r="Y66" i="7"/>
  <c r="AC66" i="7"/>
  <c r="AG66" i="7"/>
  <c r="AK66" i="7"/>
  <c r="AO66" i="7"/>
  <c r="AT66" i="7"/>
  <c r="AX66" i="7"/>
  <c r="BD66" i="7"/>
  <c r="BH66" i="7"/>
  <c r="BL66" i="7"/>
  <c r="BP66" i="7"/>
  <c r="BT66" i="7"/>
  <c r="K66" i="7"/>
  <c r="AA66" i="7"/>
  <c r="AQ66" i="7"/>
  <c r="AY66" i="7"/>
  <c r="BI66" i="7"/>
  <c r="BQ66" i="7"/>
  <c r="O66" i="7"/>
  <c r="AE66" i="7"/>
  <c r="AR66" i="7"/>
  <c r="BB66" i="7"/>
  <c r="BJ66" i="7"/>
  <c r="BR66" i="7"/>
  <c r="S66" i="7"/>
  <c r="AI66" i="7"/>
  <c r="AU66" i="7"/>
  <c r="BE66" i="7"/>
  <c r="BM66" i="7"/>
  <c r="BU66" i="7"/>
  <c r="AM66" i="7"/>
  <c r="AV66" i="7"/>
  <c r="G66" i="7"/>
  <c r="BF66" i="7"/>
  <c r="BN66" i="7"/>
  <c r="W66" i="7"/>
  <c r="C66" i="7"/>
  <c r="BX35" i="7"/>
  <c r="BY35" i="7" s="1"/>
  <c r="BZ35" i="7" s="1"/>
  <c r="V66" i="7"/>
  <c r="AL66" i="7"/>
  <c r="F91" i="7"/>
  <c r="J91" i="7"/>
  <c r="N91" i="7"/>
  <c r="R91" i="7"/>
  <c r="V91" i="7"/>
  <c r="Z91" i="7"/>
  <c r="AD91" i="7"/>
  <c r="AH91" i="7"/>
  <c r="AL91" i="7"/>
  <c r="AQ91" i="7"/>
  <c r="AU91" i="7"/>
  <c r="AY91" i="7"/>
  <c r="BE91" i="7"/>
  <c r="BI91" i="7"/>
  <c r="BM91" i="7"/>
  <c r="BQ91" i="7"/>
  <c r="BU91" i="7"/>
  <c r="G91" i="7"/>
  <c r="K91" i="7"/>
  <c r="O91" i="7"/>
  <c r="S91" i="7"/>
  <c r="W91" i="7"/>
  <c r="AA91" i="7"/>
  <c r="AE91" i="7"/>
  <c r="AI91" i="7"/>
  <c r="AM91" i="7"/>
  <c r="AR91" i="7"/>
  <c r="AV91" i="7"/>
  <c r="BB91" i="7"/>
  <c r="BF91" i="7"/>
  <c r="BJ91" i="7"/>
  <c r="BN91" i="7"/>
  <c r="BR91" i="7"/>
  <c r="D91" i="7"/>
  <c r="H91" i="7"/>
  <c r="L91" i="7"/>
  <c r="P91" i="7"/>
  <c r="T91" i="7"/>
  <c r="X91" i="7"/>
  <c r="AB91" i="7"/>
  <c r="AF91" i="7"/>
  <c r="AJ91" i="7"/>
  <c r="AN91" i="7"/>
  <c r="AS91" i="7"/>
  <c r="AW91" i="7"/>
  <c r="BC91" i="7"/>
  <c r="BG91" i="7"/>
  <c r="BK91" i="7"/>
  <c r="BO91" i="7"/>
  <c r="BS91" i="7"/>
  <c r="Q91" i="7"/>
  <c r="AG91" i="7"/>
  <c r="AX91" i="7"/>
  <c r="BP91" i="7"/>
  <c r="E91" i="7"/>
  <c r="U91" i="7"/>
  <c r="AK91" i="7"/>
  <c r="BD91" i="7"/>
  <c r="BT91" i="7"/>
  <c r="I91" i="7"/>
  <c r="Y91" i="7"/>
  <c r="AO91" i="7"/>
  <c r="BH91" i="7"/>
  <c r="C91" i="7"/>
  <c r="M91" i="7"/>
  <c r="AC91" i="7"/>
  <c r="AT91" i="7"/>
  <c r="BL91" i="7"/>
  <c r="BX60" i="7"/>
  <c r="AP57" i="6"/>
  <c r="D57" i="6"/>
  <c r="H57" i="6"/>
  <c r="L57" i="6"/>
  <c r="P57" i="6"/>
  <c r="T57" i="6"/>
  <c r="X57" i="6"/>
  <c r="AB57" i="6"/>
  <c r="AF57" i="6"/>
  <c r="AJ57" i="6"/>
  <c r="AN57" i="6"/>
  <c r="AS57" i="6"/>
  <c r="AW57" i="6"/>
  <c r="BC57" i="6"/>
  <c r="BG57" i="6"/>
  <c r="BK57" i="6"/>
  <c r="BO57" i="6"/>
  <c r="BS57" i="6"/>
  <c r="F57" i="6"/>
  <c r="J57" i="6"/>
  <c r="N57" i="6"/>
  <c r="R57" i="6"/>
  <c r="V57" i="6"/>
  <c r="Z57" i="6"/>
  <c r="AD57" i="6"/>
  <c r="AH57" i="6"/>
  <c r="AL57" i="6"/>
  <c r="AQ57" i="6"/>
  <c r="AU57" i="6"/>
  <c r="AY57" i="6"/>
  <c r="BE57" i="6"/>
  <c r="BI57" i="6"/>
  <c r="BM57" i="6"/>
  <c r="BQ57" i="6"/>
  <c r="BU57" i="6"/>
  <c r="E57" i="6"/>
  <c r="I57" i="6"/>
  <c r="M57" i="6"/>
  <c r="Q57" i="6"/>
  <c r="U57" i="6"/>
  <c r="Y57" i="6"/>
  <c r="AC57" i="6"/>
  <c r="AG57" i="6"/>
  <c r="AK57" i="6"/>
  <c r="AO57" i="6"/>
  <c r="AT57" i="6"/>
  <c r="AX57" i="6"/>
  <c r="BD57" i="6"/>
  <c r="BH57" i="6"/>
  <c r="BL57" i="6"/>
  <c r="BP57" i="6"/>
  <c r="BT57" i="6"/>
  <c r="S57" i="6"/>
  <c r="AI57" i="6"/>
  <c r="BB57" i="6"/>
  <c r="BR57" i="6"/>
  <c r="O57" i="6"/>
  <c r="AE57" i="6"/>
  <c r="AV57" i="6"/>
  <c r="BN57" i="6"/>
  <c r="K57" i="6"/>
  <c r="AA57" i="6"/>
  <c r="AR57" i="6"/>
  <c r="BJ57" i="6"/>
  <c r="C57" i="6"/>
  <c r="G57" i="6"/>
  <c r="W57" i="6"/>
  <c r="AM57" i="6"/>
  <c r="BF57" i="6"/>
  <c r="AP33" i="6"/>
  <c r="F33" i="6"/>
  <c r="J33" i="6"/>
  <c r="N33" i="6"/>
  <c r="R33" i="6"/>
  <c r="V33" i="6"/>
  <c r="Z33" i="6"/>
  <c r="AD33" i="6"/>
  <c r="AH33" i="6"/>
  <c r="AL33" i="6"/>
  <c r="AQ33" i="6"/>
  <c r="AU33" i="6"/>
  <c r="AY33" i="6"/>
  <c r="BE33" i="6"/>
  <c r="BI33" i="6"/>
  <c r="BM33" i="6"/>
  <c r="BQ33" i="6"/>
  <c r="BU33" i="6"/>
  <c r="E33" i="6"/>
  <c r="I33" i="6"/>
  <c r="M33" i="6"/>
  <c r="Q33" i="6"/>
  <c r="U33" i="6"/>
  <c r="Y33" i="6"/>
  <c r="AC33" i="6"/>
  <c r="AG33" i="6"/>
  <c r="AK33" i="6"/>
  <c r="AO33" i="6"/>
  <c r="AT33" i="6"/>
  <c r="AX33" i="6"/>
  <c r="BD33" i="6"/>
  <c r="BH33" i="6"/>
  <c r="BL33" i="6"/>
  <c r="BP33" i="6"/>
  <c r="BT33" i="6"/>
  <c r="D33" i="6"/>
  <c r="L33" i="6"/>
  <c r="T33" i="6"/>
  <c r="AB33" i="6"/>
  <c r="AJ33" i="6"/>
  <c r="AS33" i="6"/>
  <c r="BC33" i="6"/>
  <c r="BK33" i="6"/>
  <c r="BS33" i="6"/>
  <c r="G33" i="6"/>
  <c r="O33" i="6"/>
  <c r="W33" i="6"/>
  <c r="AE33" i="6"/>
  <c r="AM33" i="6"/>
  <c r="AV33" i="6"/>
  <c r="BF33" i="6"/>
  <c r="BN33" i="6"/>
  <c r="H33" i="6"/>
  <c r="P33" i="6"/>
  <c r="X33" i="6"/>
  <c r="AF33" i="6"/>
  <c r="AN33" i="6"/>
  <c r="AW33" i="6"/>
  <c r="BG33" i="6"/>
  <c r="BO33" i="6"/>
  <c r="K33" i="6"/>
  <c r="S33" i="6"/>
  <c r="AA33" i="6"/>
  <c r="AI33" i="6"/>
  <c r="AR33" i="6"/>
  <c r="BB33" i="6"/>
  <c r="BJ33" i="6"/>
  <c r="BR33" i="6"/>
  <c r="AZ82" i="6"/>
  <c r="AZ113" i="6" s="1"/>
  <c r="BA72" i="7"/>
  <c r="E72" i="7"/>
  <c r="I72" i="7"/>
  <c r="M72" i="7"/>
  <c r="Q72" i="7"/>
  <c r="U72" i="7"/>
  <c r="Y72" i="7"/>
  <c r="AC72" i="7"/>
  <c r="AG72" i="7"/>
  <c r="AK72" i="7"/>
  <c r="AO72" i="7"/>
  <c r="AT72" i="7"/>
  <c r="AX72" i="7"/>
  <c r="BD72" i="7"/>
  <c r="BH72" i="7"/>
  <c r="BL72" i="7"/>
  <c r="BP72" i="7"/>
  <c r="BT72" i="7"/>
  <c r="F72" i="7"/>
  <c r="J72" i="7"/>
  <c r="N72" i="7"/>
  <c r="R72" i="7"/>
  <c r="V72" i="7"/>
  <c r="Z72" i="7"/>
  <c r="AD72" i="7"/>
  <c r="AH72" i="7"/>
  <c r="AL72" i="7"/>
  <c r="AQ72" i="7"/>
  <c r="AU72" i="7"/>
  <c r="AY72" i="7"/>
  <c r="BE72" i="7"/>
  <c r="BI72" i="7"/>
  <c r="BM72" i="7"/>
  <c r="BQ72" i="7"/>
  <c r="BU72" i="7"/>
  <c r="K72" i="7"/>
  <c r="S72" i="7"/>
  <c r="AA72" i="7"/>
  <c r="AI72" i="7"/>
  <c r="AR72" i="7"/>
  <c r="BB72" i="7"/>
  <c r="BJ72" i="7"/>
  <c r="BR72" i="7"/>
  <c r="D72" i="7"/>
  <c r="L72" i="7"/>
  <c r="T72" i="7"/>
  <c r="AB72" i="7"/>
  <c r="AJ72" i="7"/>
  <c r="AS72" i="7"/>
  <c r="BC72" i="7"/>
  <c r="BK72" i="7"/>
  <c r="BS72" i="7"/>
  <c r="G72" i="7"/>
  <c r="O72" i="7"/>
  <c r="W72" i="7"/>
  <c r="AE72" i="7"/>
  <c r="AM72" i="7"/>
  <c r="AV72" i="7"/>
  <c r="BF72" i="7"/>
  <c r="BN72" i="7"/>
  <c r="H72" i="7"/>
  <c r="AN72" i="7"/>
  <c r="P72" i="7"/>
  <c r="AW72" i="7"/>
  <c r="X72" i="7"/>
  <c r="BG72" i="7"/>
  <c r="AF72" i="7"/>
  <c r="BO72" i="7"/>
  <c r="C72" i="7"/>
  <c r="BX41" i="7"/>
  <c r="BY41" i="7" s="1"/>
  <c r="BZ41" i="7" s="1"/>
  <c r="AZ54" i="6"/>
  <c r="E54" i="6"/>
  <c r="I54" i="6"/>
  <c r="M54" i="6"/>
  <c r="Q54" i="6"/>
  <c r="D54" i="6"/>
  <c r="K54" i="6"/>
  <c r="R54" i="6"/>
  <c r="U54" i="6"/>
  <c r="Y54" i="6"/>
  <c r="AC54" i="6"/>
  <c r="AG54" i="6"/>
  <c r="AK54" i="6"/>
  <c r="AO54" i="6"/>
  <c r="AT54" i="6"/>
  <c r="AX54" i="6"/>
  <c r="BD54" i="6"/>
  <c r="BH54" i="6"/>
  <c r="BL54" i="6"/>
  <c r="BP54" i="6"/>
  <c r="BT54" i="6"/>
  <c r="F54" i="6"/>
  <c r="H54" i="6"/>
  <c r="O54" i="6"/>
  <c r="T54" i="6"/>
  <c r="X54" i="6"/>
  <c r="AB54" i="6"/>
  <c r="AF54" i="6"/>
  <c r="AJ54" i="6"/>
  <c r="AN54" i="6"/>
  <c r="AS54" i="6"/>
  <c r="AW54" i="6"/>
  <c r="BC54" i="6"/>
  <c r="BG54" i="6"/>
  <c r="BK54" i="6"/>
  <c r="BO54" i="6"/>
  <c r="BS54" i="6"/>
  <c r="J54" i="6"/>
  <c r="L54" i="6"/>
  <c r="S54" i="6"/>
  <c r="W54" i="6"/>
  <c r="AA54" i="6"/>
  <c r="AE54" i="6"/>
  <c r="AI54" i="6"/>
  <c r="AM54" i="6"/>
  <c r="AR54" i="6"/>
  <c r="AV54" i="6"/>
  <c r="BB54" i="6"/>
  <c r="BF54" i="6"/>
  <c r="BJ54" i="6"/>
  <c r="BN54" i="6"/>
  <c r="BR54" i="6"/>
  <c r="G54" i="6"/>
  <c r="N54" i="6"/>
  <c r="P54" i="6"/>
  <c r="V54" i="6"/>
  <c r="Z54" i="6"/>
  <c r="AD54" i="6"/>
  <c r="AH54" i="6"/>
  <c r="AL54" i="6"/>
  <c r="AQ54" i="6"/>
  <c r="AU54" i="6"/>
  <c r="AY54" i="6"/>
  <c r="BE54" i="6"/>
  <c r="BI54" i="6"/>
  <c r="BM54" i="6"/>
  <c r="BQ54" i="6"/>
  <c r="BU54" i="6"/>
  <c r="C54" i="6"/>
  <c r="BA83" i="6"/>
  <c r="BA114" i="6" s="1"/>
  <c r="BA89" i="7"/>
  <c r="D89" i="7"/>
  <c r="H89" i="7"/>
  <c r="L89" i="7"/>
  <c r="P89" i="7"/>
  <c r="T89" i="7"/>
  <c r="X89" i="7"/>
  <c r="AB89" i="7"/>
  <c r="AF89" i="7"/>
  <c r="AJ89" i="7"/>
  <c r="AN89" i="7"/>
  <c r="AS89" i="7"/>
  <c r="AW89" i="7"/>
  <c r="BC89" i="7"/>
  <c r="BG89" i="7"/>
  <c r="BK89" i="7"/>
  <c r="BO89" i="7"/>
  <c r="BS89" i="7"/>
  <c r="E89" i="7"/>
  <c r="I89" i="7"/>
  <c r="M89" i="7"/>
  <c r="Q89" i="7"/>
  <c r="U89" i="7"/>
  <c r="Y89" i="7"/>
  <c r="AC89" i="7"/>
  <c r="AG89" i="7"/>
  <c r="AK89" i="7"/>
  <c r="AO89" i="7"/>
  <c r="AT89" i="7"/>
  <c r="AX89" i="7"/>
  <c r="BD89" i="7"/>
  <c r="BH89" i="7"/>
  <c r="BL89" i="7"/>
  <c r="BP89" i="7"/>
  <c r="BT89" i="7"/>
  <c r="F89" i="7"/>
  <c r="J89" i="7"/>
  <c r="N89" i="7"/>
  <c r="R89" i="7"/>
  <c r="V89" i="7"/>
  <c r="Z89" i="7"/>
  <c r="AD89" i="7"/>
  <c r="AH89" i="7"/>
  <c r="AL89" i="7"/>
  <c r="AQ89" i="7"/>
  <c r="AU89" i="7"/>
  <c r="AY89" i="7"/>
  <c r="BE89" i="7"/>
  <c r="BI89" i="7"/>
  <c r="BM89" i="7"/>
  <c r="BQ89" i="7"/>
  <c r="BU89" i="7"/>
  <c r="G89" i="7"/>
  <c r="W89" i="7"/>
  <c r="AM89" i="7"/>
  <c r="BF89" i="7"/>
  <c r="K89" i="7"/>
  <c r="AA89" i="7"/>
  <c r="AR89" i="7"/>
  <c r="BJ89" i="7"/>
  <c r="O89" i="7"/>
  <c r="AE89" i="7"/>
  <c r="AV89" i="7"/>
  <c r="BN89" i="7"/>
  <c r="C89" i="7"/>
  <c r="S89" i="7"/>
  <c r="AI89" i="7"/>
  <c r="BB89" i="7"/>
  <c r="BR89" i="7"/>
  <c r="BX58" i="7"/>
  <c r="BY58" i="7" s="1"/>
  <c r="BZ58" i="7" s="1"/>
  <c r="AZ43" i="6"/>
  <c r="F43" i="6"/>
  <c r="J43" i="6"/>
  <c r="N43" i="6"/>
  <c r="R43" i="6"/>
  <c r="V43" i="6"/>
  <c r="Z43" i="6"/>
  <c r="AD43" i="6"/>
  <c r="AH43" i="6"/>
  <c r="AL43" i="6"/>
  <c r="AQ43" i="6"/>
  <c r="AU43" i="6"/>
  <c r="AY43" i="6"/>
  <c r="BE43" i="6"/>
  <c r="BI43" i="6"/>
  <c r="BM43" i="6"/>
  <c r="BQ43" i="6"/>
  <c r="BU43" i="6"/>
  <c r="H43" i="6"/>
  <c r="O43" i="6"/>
  <c r="Q43" i="6"/>
  <c r="X43" i="6"/>
  <c r="AE43" i="6"/>
  <c r="AG43" i="6"/>
  <c r="AN43" i="6"/>
  <c r="AV43" i="6"/>
  <c r="AX43" i="6"/>
  <c r="BG43" i="6"/>
  <c r="BN43" i="6"/>
  <c r="BP43" i="6"/>
  <c r="G43" i="6"/>
  <c r="I43" i="6"/>
  <c r="P43" i="6"/>
  <c r="W43" i="6"/>
  <c r="Y43" i="6"/>
  <c r="AF43" i="6"/>
  <c r="AM43" i="6"/>
  <c r="AO43" i="6"/>
  <c r="AW43" i="6"/>
  <c r="BF43" i="6"/>
  <c r="BH43" i="6"/>
  <c r="BO43" i="6"/>
  <c r="U43" i="6"/>
  <c r="AB43" i="6"/>
  <c r="AI43" i="6"/>
  <c r="BD43" i="6"/>
  <c r="BK43" i="6"/>
  <c r="BR43" i="6"/>
  <c r="D43" i="6"/>
  <c r="K43" i="6"/>
  <c r="AC43" i="6"/>
  <c r="AJ43" i="6"/>
  <c r="AR43" i="6"/>
  <c r="BL43" i="6"/>
  <c r="BS43" i="6"/>
  <c r="E43" i="6"/>
  <c r="L43" i="6"/>
  <c r="S43" i="6"/>
  <c r="AK43" i="6"/>
  <c r="AS43" i="6"/>
  <c r="BB43" i="6"/>
  <c r="BT43" i="6"/>
  <c r="M43" i="6"/>
  <c r="T43" i="6"/>
  <c r="AA43" i="6"/>
  <c r="AT43" i="6"/>
  <c r="BC43" i="6"/>
  <c r="BJ43" i="6"/>
  <c r="C43" i="6"/>
  <c r="AP71" i="6"/>
  <c r="AP102" i="6" s="1"/>
  <c r="AZ90" i="7"/>
  <c r="E90" i="7"/>
  <c r="I90" i="7"/>
  <c r="M90" i="7"/>
  <c r="Q90" i="7"/>
  <c r="U90" i="7"/>
  <c r="Y90" i="7"/>
  <c r="AC90" i="7"/>
  <c r="AG90" i="7"/>
  <c r="AK90" i="7"/>
  <c r="AO90" i="7"/>
  <c r="AT90" i="7"/>
  <c r="AX90" i="7"/>
  <c r="BD90" i="7"/>
  <c r="BH90" i="7"/>
  <c r="BL90" i="7"/>
  <c r="BP90" i="7"/>
  <c r="BT90" i="7"/>
  <c r="F90" i="7"/>
  <c r="J90" i="7"/>
  <c r="N90" i="7"/>
  <c r="R90" i="7"/>
  <c r="V90" i="7"/>
  <c r="Z90" i="7"/>
  <c r="AD90" i="7"/>
  <c r="AH90" i="7"/>
  <c r="AL90" i="7"/>
  <c r="AQ90" i="7"/>
  <c r="AU90" i="7"/>
  <c r="AY90" i="7"/>
  <c r="BE90" i="7"/>
  <c r="BI90" i="7"/>
  <c r="BM90" i="7"/>
  <c r="BQ90" i="7"/>
  <c r="BU90" i="7"/>
  <c r="G90" i="7"/>
  <c r="K90" i="7"/>
  <c r="O90" i="7"/>
  <c r="S90" i="7"/>
  <c r="W90" i="7"/>
  <c r="AA90" i="7"/>
  <c r="AE90" i="7"/>
  <c r="AI90" i="7"/>
  <c r="AM90" i="7"/>
  <c r="AR90" i="7"/>
  <c r="AV90" i="7"/>
  <c r="BB90" i="7"/>
  <c r="BF90" i="7"/>
  <c r="BJ90" i="7"/>
  <c r="BN90" i="7"/>
  <c r="BR90" i="7"/>
  <c r="D90" i="7"/>
  <c r="T90" i="7"/>
  <c r="AJ90" i="7"/>
  <c r="BC90" i="7"/>
  <c r="BS90" i="7"/>
  <c r="H90" i="7"/>
  <c r="X90" i="7"/>
  <c r="AN90" i="7"/>
  <c r="BG90" i="7"/>
  <c r="L90" i="7"/>
  <c r="AB90" i="7"/>
  <c r="AS90" i="7"/>
  <c r="BK90" i="7"/>
  <c r="P90" i="7"/>
  <c r="AF90" i="7"/>
  <c r="AW90" i="7"/>
  <c r="BO90" i="7"/>
  <c r="C90" i="7"/>
  <c r="BX59" i="7"/>
  <c r="AZ94" i="7"/>
  <c r="G94" i="7"/>
  <c r="K94" i="7"/>
  <c r="O94" i="7"/>
  <c r="S94" i="7"/>
  <c r="W94" i="7"/>
  <c r="AA94" i="7"/>
  <c r="AE94" i="7"/>
  <c r="AI94" i="7"/>
  <c r="AM94" i="7"/>
  <c r="AR94" i="7"/>
  <c r="AV94" i="7"/>
  <c r="BB94" i="7"/>
  <c r="BF94" i="7"/>
  <c r="BJ94" i="7"/>
  <c r="BN94" i="7"/>
  <c r="BR94" i="7"/>
  <c r="H94" i="7"/>
  <c r="M94" i="7"/>
  <c r="R94" i="7"/>
  <c r="X94" i="7"/>
  <c r="AC94" i="7"/>
  <c r="AH94" i="7"/>
  <c r="AN94" i="7"/>
  <c r="AT94" i="7"/>
  <c r="AY94" i="7"/>
  <c r="BG94" i="7"/>
  <c r="BL94" i="7"/>
  <c r="BQ94" i="7"/>
  <c r="D94" i="7"/>
  <c r="I94" i="7"/>
  <c r="N94" i="7"/>
  <c r="T94" i="7"/>
  <c r="Y94" i="7"/>
  <c r="AD94" i="7"/>
  <c r="AJ94" i="7"/>
  <c r="AO94" i="7"/>
  <c r="AU94" i="7"/>
  <c r="BC94" i="7"/>
  <c r="BH94" i="7"/>
  <c r="BM94" i="7"/>
  <c r="BS94" i="7"/>
  <c r="C94" i="7"/>
  <c r="E94" i="7"/>
  <c r="J94" i="7"/>
  <c r="P94" i="7"/>
  <c r="U94" i="7"/>
  <c r="Z94" i="7"/>
  <c r="AF94" i="7"/>
  <c r="AK94" i="7"/>
  <c r="AQ94" i="7"/>
  <c r="AW94" i="7"/>
  <c r="BD94" i="7"/>
  <c r="BI94" i="7"/>
  <c r="BO94" i="7"/>
  <c r="BT94" i="7"/>
  <c r="F94" i="7"/>
  <c r="L94" i="7"/>
  <c r="Q94" i="7"/>
  <c r="V94" i="7"/>
  <c r="AB94" i="7"/>
  <c r="AG94" i="7"/>
  <c r="AL94" i="7"/>
  <c r="AS94" i="7"/>
  <c r="AX94" i="7"/>
  <c r="BE94" i="7"/>
  <c r="BK94" i="7"/>
  <c r="BP94" i="7"/>
  <c r="BU94" i="7"/>
  <c r="BX63" i="7"/>
  <c r="BY63" i="7" s="1"/>
  <c r="BZ63" i="7" s="1"/>
  <c r="AP90" i="6"/>
  <c r="AP121" i="6" s="1"/>
  <c r="AZ72" i="7"/>
  <c r="AZ80" i="7"/>
  <c r="BA72" i="6"/>
  <c r="BA103" i="6" s="1"/>
  <c r="BA80" i="6"/>
  <c r="BA111" i="6" s="1"/>
  <c r="AP87" i="7"/>
  <c r="BA94" i="7"/>
  <c r="BA68" i="7"/>
  <c r="E68" i="7"/>
  <c r="I68" i="7"/>
  <c r="M68" i="7"/>
  <c r="Q68" i="7"/>
  <c r="U68" i="7"/>
  <c r="Y68" i="7"/>
  <c r="AC68" i="7"/>
  <c r="AG68" i="7"/>
  <c r="AK68" i="7"/>
  <c r="AO68" i="7"/>
  <c r="AT68" i="7"/>
  <c r="AX68" i="7"/>
  <c r="BD68" i="7"/>
  <c r="BH68" i="7"/>
  <c r="BL68" i="7"/>
  <c r="BP68" i="7"/>
  <c r="BT68" i="7"/>
  <c r="F68" i="7"/>
  <c r="J68" i="7"/>
  <c r="N68" i="7"/>
  <c r="R68" i="7"/>
  <c r="V68" i="7"/>
  <c r="Z68" i="7"/>
  <c r="AD68" i="7"/>
  <c r="AH68" i="7"/>
  <c r="AL68" i="7"/>
  <c r="AQ68" i="7"/>
  <c r="AU68" i="7"/>
  <c r="AY68" i="7"/>
  <c r="BE68" i="7"/>
  <c r="BI68" i="7"/>
  <c r="BM68" i="7"/>
  <c r="BQ68" i="7"/>
  <c r="BU68" i="7"/>
  <c r="G68" i="7"/>
  <c r="K68" i="7"/>
  <c r="O68" i="7"/>
  <c r="S68" i="7"/>
  <c r="W68" i="7"/>
  <c r="AA68" i="7"/>
  <c r="AE68" i="7"/>
  <c r="AI68" i="7"/>
  <c r="AM68" i="7"/>
  <c r="AR68" i="7"/>
  <c r="AV68" i="7"/>
  <c r="BB68" i="7"/>
  <c r="BF68" i="7"/>
  <c r="BJ68" i="7"/>
  <c r="BN68" i="7"/>
  <c r="BR68" i="7"/>
  <c r="D68" i="7"/>
  <c r="T68" i="7"/>
  <c r="AJ68" i="7"/>
  <c r="BC68" i="7"/>
  <c r="BS68" i="7"/>
  <c r="H68" i="7"/>
  <c r="X68" i="7"/>
  <c r="AN68" i="7"/>
  <c r="BG68" i="7"/>
  <c r="L68" i="7"/>
  <c r="AB68" i="7"/>
  <c r="AS68" i="7"/>
  <c r="BK68" i="7"/>
  <c r="BO68" i="7"/>
  <c r="P68" i="7"/>
  <c r="AF68" i="7"/>
  <c r="AW68" i="7"/>
  <c r="C68" i="7"/>
  <c r="BX37" i="7"/>
  <c r="BY37" i="7" s="1"/>
  <c r="BZ37" i="7" s="1"/>
  <c r="AP79" i="7"/>
  <c r="D79" i="7"/>
  <c r="H79" i="7"/>
  <c r="L79" i="7"/>
  <c r="P79" i="7"/>
  <c r="T79" i="7"/>
  <c r="X79" i="7"/>
  <c r="AB79" i="7"/>
  <c r="AF79" i="7"/>
  <c r="AJ79" i="7"/>
  <c r="AN79" i="7"/>
  <c r="AS79" i="7"/>
  <c r="AW79" i="7"/>
  <c r="BC79" i="7"/>
  <c r="BG79" i="7"/>
  <c r="E79" i="7"/>
  <c r="I79" i="7"/>
  <c r="M79" i="7"/>
  <c r="Q79" i="7"/>
  <c r="U79" i="7"/>
  <c r="Y79" i="7"/>
  <c r="AC79" i="7"/>
  <c r="AG79" i="7"/>
  <c r="AK79" i="7"/>
  <c r="J79" i="7"/>
  <c r="R79" i="7"/>
  <c r="Z79" i="7"/>
  <c r="AH79" i="7"/>
  <c r="AO79" i="7"/>
  <c r="AU79" i="7"/>
  <c r="BB79" i="7"/>
  <c r="BH79" i="7"/>
  <c r="BL79" i="7"/>
  <c r="BP79" i="7"/>
  <c r="BT79" i="7"/>
  <c r="K79" i="7"/>
  <c r="S79" i="7"/>
  <c r="AA79" i="7"/>
  <c r="AI79" i="7"/>
  <c r="AQ79" i="7"/>
  <c r="AV79" i="7"/>
  <c r="BD79" i="7"/>
  <c r="BI79" i="7"/>
  <c r="BM79" i="7"/>
  <c r="BQ79" i="7"/>
  <c r="BU79" i="7"/>
  <c r="F79" i="7"/>
  <c r="N79" i="7"/>
  <c r="V79" i="7"/>
  <c r="AD79" i="7"/>
  <c r="AL79" i="7"/>
  <c r="AR79" i="7"/>
  <c r="AX79" i="7"/>
  <c r="BE79" i="7"/>
  <c r="BJ79" i="7"/>
  <c r="BN79" i="7"/>
  <c r="BR79" i="7"/>
  <c r="O79" i="7"/>
  <c r="AT79" i="7"/>
  <c r="BO79" i="7"/>
  <c r="W79" i="7"/>
  <c r="AY79" i="7"/>
  <c r="BS79" i="7"/>
  <c r="AE79" i="7"/>
  <c r="BF79" i="7"/>
  <c r="G79" i="7"/>
  <c r="C79" i="7"/>
  <c r="AM79" i="7"/>
  <c r="BK79" i="7"/>
  <c r="BX48" i="7"/>
  <c r="AZ71" i="7"/>
  <c r="AZ79" i="7"/>
  <c r="BA69" i="6"/>
  <c r="BA100" i="6" s="1"/>
  <c r="BA87" i="6"/>
  <c r="BA118" i="6" s="1"/>
  <c r="AP70" i="7"/>
  <c r="BA70" i="7"/>
  <c r="G70" i="7"/>
  <c r="K70" i="7"/>
  <c r="O70" i="7"/>
  <c r="S70" i="7"/>
  <c r="W70" i="7"/>
  <c r="AA70" i="7"/>
  <c r="AE70" i="7"/>
  <c r="AI70" i="7"/>
  <c r="AM70" i="7"/>
  <c r="AR70" i="7"/>
  <c r="AV70" i="7"/>
  <c r="BB70" i="7"/>
  <c r="BF70" i="7"/>
  <c r="BJ70" i="7"/>
  <c r="BN70" i="7"/>
  <c r="BR70" i="7"/>
  <c r="D70" i="7"/>
  <c r="H70" i="7"/>
  <c r="L70" i="7"/>
  <c r="P70" i="7"/>
  <c r="T70" i="7"/>
  <c r="X70" i="7"/>
  <c r="AB70" i="7"/>
  <c r="AF70" i="7"/>
  <c r="AJ70" i="7"/>
  <c r="AN70" i="7"/>
  <c r="AS70" i="7"/>
  <c r="AW70" i="7"/>
  <c r="BC70" i="7"/>
  <c r="BG70" i="7"/>
  <c r="BK70" i="7"/>
  <c r="BO70" i="7"/>
  <c r="BS70" i="7"/>
  <c r="E70" i="7"/>
  <c r="I70" i="7"/>
  <c r="M70" i="7"/>
  <c r="Q70" i="7"/>
  <c r="U70" i="7"/>
  <c r="Y70" i="7"/>
  <c r="AC70" i="7"/>
  <c r="AG70" i="7"/>
  <c r="AK70" i="7"/>
  <c r="AO70" i="7"/>
  <c r="AT70" i="7"/>
  <c r="AX70" i="7"/>
  <c r="BD70" i="7"/>
  <c r="BH70" i="7"/>
  <c r="BL70" i="7"/>
  <c r="BP70" i="7"/>
  <c r="BT70" i="7"/>
  <c r="F70" i="7"/>
  <c r="V70" i="7"/>
  <c r="AL70" i="7"/>
  <c r="BE70" i="7"/>
  <c r="BU70" i="7"/>
  <c r="J70" i="7"/>
  <c r="Z70" i="7"/>
  <c r="AQ70" i="7"/>
  <c r="BI70" i="7"/>
  <c r="N70" i="7"/>
  <c r="AD70" i="7"/>
  <c r="AU70" i="7"/>
  <c r="BM70" i="7"/>
  <c r="R70" i="7"/>
  <c r="AH70" i="7"/>
  <c r="AY70" i="7"/>
  <c r="C70" i="7"/>
  <c r="BQ70" i="7"/>
  <c r="BX39" i="7"/>
  <c r="BY39" i="7" s="1"/>
  <c r="BZ39" i="7" s="1"/>
  <c r="BA71" i="7"/>
  <c r="AP93" i="7"/>
  <c r="D93" i="7"/>
  <c r="H93" i="7"/>
  <c r="L93" i="7"/>
  <c r="P93" i="7"/>
  <c r="T93" i="7"/>
  <c r="X93" i="7"/>
  <c r="AB93" i="7"/>
  <c r="AF93" i="7"/>
  <c r="AJ93" i="7"/>
  <c r="AN93" i="7"/>
  <c r="F93" i="7"/>
  <c r="J93" i="7"/>
  <c r="N93" i="7"/>
  <c r="R93" i="7"/>
  <c r="V93" i="7"/>
  <c r="Z93" i="7"/>
  <c r="AD93" i="7"/>
  <c r="AH93" i="7"/>
  <c r="AL93" i="7"/>
  <c r="AQ93" i="7"/>
  <c r="AU93" i="7"/>
  <c r="AY93" i="7"/>
  <c r="BE93" i="7"/>
  <c r="BI93" i="7"/>
  <c r="BM93" i="7"/>
  <c r="BQ93" i="7"/>
  <c r="BU93" i="7"/>
  <c r="K93" i="7"/>
  <c r="S93" i="7"/>
  <c r="AA93" i="7"/>
  <c r="AI93" i="7"/>
  <c r="AR93" i="7"/>
  <c r="AW93" i="7"/>
  <c r="BD93" i="7"/>
  <c r="BJ93" i="7"/>
  <c r="BO93" i="7"/>
  <c r="BT93" i="7"/>
  <c r="C93" i="7"/>
  <c r="E93" i="7"/>
  <c r="M93" i="7"/>
  <c r="U93" i="7"/>
  <c r="AC93" i="7"/>
  <c r="AK93" i="7"/>
  <c r="AS93" i="7"/>
  <c r="AX93" i="7"/>
  <c r="BF93" i="7"/>
  <c r="BK93" i="7"/>
  <c r="BP93" i="7"/>
  <c r="G93" i="7"/>
  <c r="O93" i="7"/>
  <c r="W93" i="7"/>
  <c r="AE93" i="7"/>
  <c r="AM93" i="7"/>
  <c r="AT93" i="7"/>
  <c r="BB93" i="7"/>
  <c r="BG93" i="7"/>
  <c r="BL93" i="7"/>
  <c r="BR93" i="7"/>
  <c r="I93" i="7"/>
  <c r="Q93" i="7"/>
  <c r="Y93" i="7"/>
  <c r="AG93" i="7"/>
  <c r="AO93" i="7"/>
  <c r="AV93" i="7"/>
  <c r="BC93" i="7"/>
  <c r="BH93" i="7"/>
  <c r="BN93" i="7"/>
  <c r="BS93" i="7"/>
  <c r="BX62" i="7"/>
  <c r="AZ39" i="6"/>
  <c r="G39" i="6"/>
  <c r="K39" i="6"/>
  <c r="O39" i="6"/>
  <c r="S39" i="6"/>
  <c r="W39" i="6"/>
  <c r="AA39" i="6"/>
  <c r="AE39" i="6"/>
  <c r="AI39" i="6"/>
  <c r="AM39" i="6"/>
  <c r="AR39" i="6"/>
  <c r="AV39" i="6"/>
  <c r="BB39" i="6"/>
  <c r="BF39" i="6"/>
  <c r="BJ39" i="6"/>
  <c r="BN39" i="6"/>
  <c r="BR39" i="6"/>
  <c r="I39" i="6"/>
  <c r="P39" i="6"/>
  <c r="R39" i="6"/>
  <c r="Y39" i="6"/>
  <c r="AF39" i="6"/>
  <c r="AH39" i="6"/>
  <c r="AO39" i="6"/>
  <c r="AW39" i="6"/>
  <c r="AY39" i="6"/>
  <c r="BH39" i="6"/>
  <c r="BO39" i="6"/>
  <c r="BQ39" i="6"/>
  <c r="D39" i="6"/>
  <c r="F39" i="6"/>
  <c r="M39" i="6"/>
  <c r="T39" i="6"/>
  <c r="V39" i="6"/>
  <c r="AC39" i="6"/>
  <c r="AJ39" i="6"/>
  <c r="AL39" i="6"/>
  <c r="AT39" i="6"/>
  <c r="BC39" i="6"/>
  <c r="BE39" i="6"/>
  <c r="BL39" i="6"/>
  <c r="BS39" i="6"/>
  <c r="BU39" i="6"/>
  <c r="H39" i="6"/>
  <c r="J39" i="6"/>
  <c r="Q39" i="6"/>
  <c r="X39" i="6"/>
  <c r="Z39" i="6"/>
  <c r="AG39" i="6"/>
  <c r="AN39" i="6"/>
  <c r="AQ39" i="6"/>
  <c r="AX39" i="6"/>
  <c r="N39" i="6"/>
  <c r="U39" i="6"/>
  <c r="AB39" i="6"/>
  <c r="BD39" i="6"/>
  <c r="BK39" i="6"/>
  <c r="AD39" i="6"/>
  <c r="AK39" i="6"/>
  <c r="AS39" i="6"/>
  <c r="BI39" i="6"/>
  <c r="BP39" i="6"/>
  <c r="AU39" i="6"/>
  <c r="BM39" i="6"/>
  <c r="BT39" i="6"/>
  <c r="E39" i="6"/>
  <c r="L39" i="6"/>
  <c r="BG39" i="6"/>
  <c r="C39" i="6"/>
  <c r="AZ68" i="6"/>
  <c r="AZ99" i="6" s="1"/>
  <c r="AZ76" i="6"/>
  <c r="AZ107" i="6" s="1"/>
  <c r="AZ84" i="6"/>
  <c r="AZ115" i="6" s="1"/>
  <c r="AP80" i="7"/>
  <c r="AP75" i="7"/>
  <c r="D75" i="7"/>
  <c r="H75" i="7"/>
  <c r="L75" i="7"/>
  <c r="P75" i="7"/>
  <c r="T75" i="7"/>
  <c r="X75" i="7"/>
  <c r="AB75" i="7"/>
  <c r="AF75" i="7"/>
  <c r="AJ75" i="7"/>
  <c r="AN75" i="7"/>
  <c r="AS75" i="7"/>
  <c r="AW75" i="7"/>
  <c r="BC75" i="7"/>
  <c r="BG75" i="7"/>
  <c r="BK75" i="7"/>
  <c r="BO75" i="7"/>
  <c r="BS75" i="7"/>
  <c r="E75" i="7"/>
  <c r="I75" i="7"/>
  <c r="M75" i="7"/>
  <c r="Q75" i="7"/>
  <c r="U75" i="7"/>
  <c r="Y75" i="7"/>
  <c r="AC75" i="7"/>
  <c r="AG75" i="7"/>
  <c r="AK75" i="7"/>
  <c r="AO75" i="7"/>
  <c r="AT75" i="7"/>
  <c r="AX75" i="7"/>
  <c r="BD75" i="7"/>
  <c r="BH75" i="7"/>
  <c r="BL75" i="7"/>
  <c r="BP75" i="7"/>
  <c r="BT75" i="7"/>
  <c r="G75" i="7"/>
  <c r="O75" i="7"/>
  <c r="W75" i="7"/>
  <c r="AE75" i="7"/>
  <c r="AM75" i="7"/>
  <c r="AV75" i="7"/>
  <c r="BF75" i="7"/>
  <c r="BN75" i="7"/>
  <c r="J75" i="7"/>
  <c r="R75" i="7"/>
  <c r="Z75" i="7"/>
  <c r="AH75" i="7"/>
  <c r="AQ75" i="7"/>
  <c r="AY75" i="7"/>
  <c r="BI75" i="7"/>
  <c r="BQ75" i="7"/>
  <c r="K75" i="7"/>
  <c r="S75" i="7"/>
  <c r="AA75" i="7"/>
  <c r="AI75" i="7"/>
  <c r="AR75" i="7"/>
  <c r="BB75" i="7"/>
  <c r="BJ75" i="7"/>
  <c r="BR75" i="7"/>
  <c r="N75" i="7"/>
  <c r="AU75" i="7"/>
  <c r="V75" i="7"/>
  <c r="BE75" i="7"/>
  <c r="AD75" i="7"/>
  <c r="BM75" i="7"/>
  <c r="AL75" i="7"/>
  <c r="BU75" i="7"/>
  <c r="C75" i="7"/>
  <c r="F75" i="7"/>
  <c r="BX44" i="7"/>
  <c r="AP36" i="6"/>
  <c r="D36" i="6"/>
  <c r="H36" i="6"/>
  <c r="L36" i="6"/>
  <c r="P36" i="6"/>
  <c r="T36" i="6"/>
  <c r="X36" i="6"/>
  <c r="AB36" i="6"/>
  <c r="AF36" i="6"/>
  <c r="AJ36" i="6"/>
  <c r="AN36" i="6"/>
  <c r="AS36" i="6"/>
  <c r="AW36" i="6"/>
  <c r="BC36" i="6"/>
  <c r="BG36" i="6"/>
  <c r="BK36" i="6"/>
  <c r="BO36" i="6"/>
  <c r="BS36" i="6"/>
  <c r="G36" i="6"/>
  <c r="K36" i="6"/>
  <c r="O36" i="6"/>
  <c r="S36" i="6"/>
  <c r="W36" i="6"/>
  <c r="AA36" i="6"/>
  <c r="AE36" i="6"/>
  <c r="AI36" i="6"/>
  <c r="AM36" i="6"/>
  <c r="AR36" i="6"/>
  <c r="AV36" i="6"/>
  <c r="BB36" i="6"/>
  <c r="BF36" i="6"/>
  <c r="BJ36" i="6"/>
  <c r="BN36" i="6"/>
  <c r="BR36" i="6"/>
  <c r="E36" i="6"/>
  <c r="M36" i="6"/>
  <c r="U36" i="6"/>
  <c r="AC36" i="6"/>
  <c r="AK36" i="6"/>
  <c r="AT36" i="6"/>
  <c r="BD36" i="6"/>
  <c r="BL36" i="6"/>
  <c r="BT36" i="6"/>
  <c r="F36" i="6"/>
  <c r="N36" i="6"/>
  <c r="V36" i="6"/>
  <c r="AD36" i="6"/>
  <c r="AL36" i="6"/>
  <c r="AU36" i="6"/>
  <c r="BE36" i="6"/>
  <c r="BM36" i="6"/>
  <c r="BU36" i="6"/>
  <c r="I36" i="6"/>
  <c r="Q36" i="6"/>
  <c r="Y36" i="6"/>
  <c r="AG36" i="6"/>
  <c r="AO36" i="6"/>
  <c r="AX36" i="6"/>
  <c r="BH36" i="6"/>
  <c r="BP36" i="6"/>
  <c r="J36" i="6"/>
  <c r="R36" i="6"/>
  <c r="Z36" i="6"/>
  <c r="AH36" i="6"/>
  <c r="AQ36" i="6"/>
  <c r="AY36" i="6"/>
  <c r="BI36" i="6"/>
  <c r="BQ36" i="6"/>
  <c r="C36" i="6"/>
  <c r="AP44" i="6"/>
  <c r="G44" i="6"/>
  <c r="K44" i="6"/>
  <c r="O44" i="6"/>
  <c r="S44" i="6"/>
  <c r="W44" i="6"/>
  <c r="AA44" i="6"/>
  <c r="AE44" i="6"/>
  <c r="AI44" i="6"/>
  <c r="AM44" i="6"/>
  <c r="AR44" i="6"/>
  <c r="AV44" i="6"/>
  <c r="BB44" i="6"/>
  <c r="BF44" i="6"/>
  <c r="BJ44" i="6"/>
  <c r="BN44" i="6"/>
  <c r="BR44" i="6"/>
  <c r="E44" i="6"/>
  <c r="L44" i="6"/>
  <c r="N44" i="6"/>
  <c r="U44" i="6"/>
  <c r="AB44" i="6"/>
  <c r="AD44" i="6"/>
  <c r="AK44" i="6"/>
  <c r="AS44" i="6"/>
  <c r="AU44" i="6"/>
  <c r="BD44" i="6"/>
  <c r="BK44" i="6"/>
  <c r="BM44" i="6"/>
  <c r="BT44" i="6"/>
  <c r="D44" i="6"/>
  <c r="F44" i="6"/>
  <c r="M44" i="6"/>
  <c r="T44" i="6"/>
  <c r="V44" i="6"/>
  <c r="AC44" i="6"/>
  <c r="AJ44" i="6"/>
  <c r="AL44" i="6"/>
  <c r="AT44" i="6"/>
  <c r="BC44" i="6"/>
  <c r="BE44" i="6"/>
  <c r="BL44" i="6"/>
  <c r="BS44" i="6"/>
  <c r="BU44" i="6"/>
  <c r="R44" i="6"/>
  <c r="Y44" i="6"/>
  <c r="AF44" i="6"/>
  <c r="AY44" i="6"/>
  <c r="BH44" i="6"/>
  <c r="BO44" i="6"/>
  <c r="H44" i="6"/>
  <c r="Z44" i="6"/>
  <c r="AG44" i="6"/>
  <c r="AN44" i="6"/>
  <c r="BI44" i="6"/>
  <c r="BP44" i="6"/>
  <c r="I44" i="6"/>
  <c r="P44" i="6"/>
  <c r="AH44" i="6"/>
  <c r="AO44" i="6"/>
  <c r="AW44" i="6"/>
  <c r="BQ44" i="6"/>
  <c r="J44" i="6"/>
  <c r="Q44" i="6"/>
  <c r="X44" i="6"/>
  <c r="AQ44" i="6"/>
  <c r="AX44" i="6"/>
  <c r="BG44" i="6"/>
  <c r="C44" i="6"/>
  <c r="AP52" i="6"/>
  <c r="E52" i="6"/>
  <c r="I52" i="6"/>
  <c r="M52" i="6"/>
  <c r="Q52" i="6"/>
  <c r="U52" i="6"/>
  <c r="Y52" i="6"/>
  <c r="AC52" i="6"/>
  <c r="AG52" i="6"/>
  <c r="D52" i="6"/>
  <c r="H52" i="6"/>
  <c r="L52" i="6"/>
  <c r="P52" i="6"/>
  <c r="T52" i="6"/>
  <c r="X52" i="6"/>
  <c r="AB52" i="6"/>
  <c r="AF52" i="6"/>
  <c r="AJ52" i="6"/>
  <c r="AN52" i="6"/>
  <c r="AS52" i="6"/>
  <c r="AW52" i="6"/>
  <c r="BC52" i="6"/>
  <c r="BG52" i="6"/>
  <c r="BK52" i="6"/>
  <c r="BO52" i="6"/>
  <c r="BS52" i="6"/>
  <c r="G52" i="6"/>
  <c r="O52" i="6"/>
  <c r="W52" i="6"/>
  <c r="AE52" i="6"/>
  <c r="AK52" i="6"/>
  <c r="AM52" i="6"/>
  <c r="AU52" i="6"/>
  <c r="BD52" i="6"/>
  <c r="BF52" i="6"/>
  <c r="BM52" i="6"/>
  <c r="BT52" i="6"/>
  <c r="J52" i="6"/>
  <c r="R52" i="6"/>
  <c r="Z52" i="6"/>
  <c r="AH52" i="6"/>
  <c r="AO52" i="6"/>
  <c r="AR52" i="6"/>
  <c r="AY52" i="6"/>
  <c r="BH52" i="6"/>
  <c r="BJ52" i="6"/>
  <c r="BQ52" i="6"/>
  <c r="K52" i="6"/>
  <c r="S52" i="6"/>
  <c r="AA52" i="6"/>
  <c r="AL52" i="6"/>
  <c r="AT52" i="6"/>
  <c r="AV52" i="6"/>
  <c r="BE52" i="6"/>
  <c r="BL52" i="6"/>
  <c r="BN52" i="6"/>
  <c r="BU52" i="6"/>
  <c r="F52" i="6"/>
  <c r="N52" i="6"/>
  <c r="V52" i="6"/>
  <c r="AD52" i="6"/>
  <c r="AI52" i="6"/>
  <c r="AQ52" i="6"/>
  <c r="AX52" i="6"/>
  <c r="BB52" i="6"/>
  <c r="BI52" i="6"/>
  <c r="BP52" i="6"/>
  <c r="BR52" i="6"/>
  <c r="C52" i="6"/>
  <c r="AP66" i="7"/>
  <c r="N66" i="7"/>
  <c r="AD66" i="7"/>
  <c r="BW60" i="7"/>
  <c r="AP61" i="6"/>
  <c r="F61" i="6"/>
  <c r="J61" i="6"/>
  <c r="N61" i="6"/>
  <c r="R61" i="6"/>
  <c r="V61" i="6"/>
  <c r="Z61" i="6"/>
  <c r="AD61" i="6"/>
  <c r="AH61" i="6"/>
  <c r="AL61" i="6"/>
  <c r="AQ61" i="6"/>
  <c r="AU61" i="6"/>
  <c r="AY61" i="6"/>
  <c r="BE61" i="6"/>
  <c r="BI61" i="6"/>
  <c r="BM61" i="6"/>
  <c r="BQ61" i="6"/>
  <c r="BU61" i="6"/>
  <c r="E61" i="6"/>
  <c r="I61" i="6"/>
  <c r="M61" i="6"/>
  <c r="Q61" i="6"/>
  <c r="U61" i="6"/>
  <c r="Y61" i="6"/>
  <c r="AC61" i="6"/>
  <c r="AG61" i="6"/>
  <c r="AK61" i="6"/>
  <c r="AO61" i="6"/>
  <c r="AT61" i="6"/>
  <c r="AX61" i="6"/>
  <c r="BD61" i="6"/>
  <c r="BH61" i="6"/>
  <c r="BL61" i="6"/>
  <c r="BP61" i="6"/>
  <c r="BT61" i="6"/>
  <c r="C61" i="6"/>
  <c r="D61" i="6"/>
  <c r="H61" i="6"/>
  <c r="L61" i="6"/>
  <c r="P61" i="6"/>
  <c r="T61" i="6"/>
  <c r="X61" i="6"/>
  <c r="AB61" i="6"/>
  <c r="AF61" i="6"/>
  <c r="AJ61" i="6"/>
  <c r="AN61" i="6"/>
  <c r="AS61" i="6"/>
  <c r="AW61" i="6"/>
  <c r="BC61" i="6"/>
  <c r="BG61" i="6"/>
  <c r="BK61" i="6"/>
  <c r="BO61" i="6"/>
  <c r="BS61" i="6"/>
  <c r="G61" i="6"/>
  <c r="K61" i="6"/>
  <c r="O61" i="6"/>
  <c r="S61" i="6"/>
  <c r="W61" i="6"/>
  <c r="AA61" i="6"/>
  <c r="AE61" i="6"/>
  <c r="AI61" i="6"/>
  <c r="AM61" i="6"/>
  <c r="AR61" i="6"/>
  <c r="AV61" i="6"/>
  <c r="BB61" i="6"/>
  <c r="BF61" i="6"/>
  <c r="BJ61" i="6"/>
  <c r="BN61" i="6"/>
  <c r="BR61" i="6"/>
  <c r="AP88" i="6"/>
  <c r="AP119" i="6" s="1"/>
  <c r="K98" i="6" l="1"/>
  <c r="O101" i="6"/>
  <c r="BR98" i="6"/>
  <c r="BY48" i="7"/>
  <c r="BZ48" i="7" s="1"/>
  <c r="BY50" i="7"/>
  <c r="BZ50" i="7" s="1"/>
  <c r="BN125" i="6"/>
  <c r="P101" i="6"/>
  <c r="BY40" i="7"/>
  <c r="BZ40" i="7" s="1"/>
  <c r="BI98" i="6"/>
  <c r="AZ98" i="6"/>
  <c r="AA101" i="6"/>
  <c r="X101" i="6"/>
  <c r="AA125" i="6"/>
  <c r="BY42" i="7"/>
  <c r="BZ42" i="7" s="1"/>
  <c r="AI125" i="6"/>
  <c r="G125" i="6"/>
  <c r="BB125" i="6"/>
  <c r="C125" i="6"/>
  <c r="S125" i="6"/>
  <c r="AV125" i="6"/>
  <c r="AH101" i="6"/>
  <c r="BF125" i="6"/>
  <c r="AE70" i="6"/>
  <c r="AE101" i="6" s="1"/>
  <c r="AE125" i="6"/>
  <c r="BS101" i="6"/>
  <c r="BR125" i="6"/>
  <c r="M70" i="6"/>
  <c r="M101" i="6" s="1"/>
  <c r="AM94" i="6"/>
  <c r="AM125" i="6" s="1"/>
  <c r="BK101" i="6"/>
  <c r="C101" i="6"/>
  <c r="T101" i="6"/>
  <c r="O125" i="6"/>
  <c r="BW67" i="7"/>
  <c r="K94" i="6"/>
  <c r="K125" i="6" s="1"/>
  <c r="BJ94" i="6"/>
  <c r="BJ125" i="6" s="1"/>
  <c r="AR94" i="6"/>
  <c r="AR125" i="6" s="1"/>
  <c r="W94" i="6"/>
  <c r="W125" i="6" s="1"/>
  <c r="BY59" i="7"/>
  <c r="BZ59" i="7" s="1"/>
  <c r="AJ70" i="6"/>
  <c r="AJ101" i="6" s="1"/>
  <c r="E70" i="6"/>
  <c r="E101" i="6" s="1"/>
  <c r="BW88" i="7"/>
  <c r="H70" i="6"/>
  <c r="H101" i="6" s="1"/>
  <c r="BQ70" i="6"/>
  <c r="BQ101" i="6" s="1"/>
  <c r="AB70" i="6"/>
  <c r="AB101" i="6" s="1"/>
  <c r="K70" i="6"/>
  <c r="K101" i="6" s="1"/>
  <c r="BW73" i="7"/>
  <c r="BC70" i="6"/>
  <c r="BC101" i="6" s="1"/>
  <c r="BW69" i="7"/>
  <c r="U70" i="6"/>
  <c r="U101" i="6" s="1"/>
  <c r="BF70" i="6"/>
  <c r="BF101" i="6" s="1"/>
  <c r="Z70" i="6"/>
  <c r="Z101" i="6" s="1"/>
  <c r="BP70" i="6"/>
  <c r="BP101" i="6" s="1"/>
  <c r="D70" i="6"/>
  <c r="D101" i="6" s="1"/>
  <c r="Q70" i="6"/>
  <c r="Q101" i="6" s="1"/>
  <c r="BY62" i="7"/>
  <c r="BZ62" i="7" s="1"/>
  <c r="I70" i="6"/>
  <c r="I101" i="6" s="1"/>
  <c r="AY70" i="6"/>
  <c r="AY101" i="6" s="1"/>
  <c r="S70" i="6"/>
  <c r="S101" i="6" s="1"/>
  <c r="BN70" i="6"/>
  <c r="BN101" i="6" s="1"/>
  <c r="L70" i="6"/>
  <c r="L101" i="6" s="1"/>
  <c r="BY60" i="7"/>
  <c r="BZ60" i="7" s="1"/>
  <c r="BA115" i="6"/>
  <c r="BY46" i="7"/>
  <c r="BZ46" i="7" s="1"/>
  <c r="BW77" i="7"/>
  <c r="BW81" i="7"/>
  <c r="BW92" i="7"/>
  <c r="BW74" i="7"/>
  <c r="K66" i="6"/>
  <c r="K97" i="6" s="1"/>
  <c r="AS66" i="6"/>
  <c r="AS97" i="6" s="1"/>
  <c r="I66" i="6"/>
  <c r="I97" i="6" s="1"/>
  <c r="Z66" i="6"/>
  <c r="Z97" i="6" s="1"/>
  <c r="BH66" i="6"/>
  <c r="BH97" i="6" s="1"/>
  <c r="G66" i="6"/>
  <c r="G97" i="6" s="1"/>
  <c r="AR66" i="6"/>
  <c r="AR97" i="6" s="1"/>
  <c r="P66" i="6"/>
  <c r="P97" i="6" s="1"/>
  <c r="BD66" i="6"/>
  <c r="BD97" i="6" s="1"/>
  <c r="Y66" i="6"/>
  <c r="Y97" i="6" s="1"/>
  <c r="J66" i="6"/>
  <c r="J97" i="6" s="1"/>
  <c r="BN66" i="6"/>
  <c r="BN97" i="6" s="1"/>
  <c r="AG66" i="6"/>
  <c r="AG97" i="6" s="1"/>
  <c r="F77" i="6"/>
  <c r="F108" i="6" s="1"/>
  <c r="Z77" i="6"/>
  <c r="Z108" i="6" s="1"/>
  <c r="BU77" i="6"/>
  <c r="BU108" i="6" s="1"/>
  <c r="AL90" i="6"/>
  <c r="AL121" i="6" s="1"/>
  <c r="X90" i="6"/>
  <c r="X121" i="6" s="1"/>
  <c r="BI90" i="6"/>
  <c r="BI121" i="6" s="1"/>
  <c r="G90" i="6"/>
  <c r="G121" i="6" s="1"/>
  <c r="BR90" i="6"/>
  <c r="BR121" i="6" s="1"/>
  <c r="C81" i="6"/>
  <c r="C112" i="6" s="1"/>
  <c r="T81" i="6"/>
  <c r="T112" i="6" s="1"/>
  <c r="X81" i="6"/>
  <c r="X112" i="6" s="1"/>
  <c r="AE69" i="6"/>
  <c r="AE100" i="6" s="1"/>
  <c r="BS69" i="6"/>
  <c r="BS100" i="6" s="1"/>
  <c r="AM69" i="6"/>
  <c r="AM100" i="6" s="1"/>
  <c r="E69" i="6"/>
  <c r="E100" i="6" s="1"/>
  <c r="AV69" i="6"/>
  <c r="AV100" i="6" s="1"/>
  <c r="X69" i="6"/>
  <c r="X100" i="6" s="1"/>
  <c r="BN69" i="6"/>
  <c r="BN100" i="6" s="1"/>
  <c r="U69" i="6"/>
  <c r="U100" i="6" s="1"/>
  <c r="AR69" i="6"/>
  <c r="AR100" i="6" s="1"/>
  <c r="I69" i="6"/>
  <c r="I100" i="6" s="1"/>
  <c r="BE78" i="6"/>
  <c r="BE109" i="6" s="1"/>
  <c r="AB78" i="6"/>
  <c r="AB109" i="6" s="1"/>
  <c r="J78" i="6"/>
  <c r="J109" i="6" s="1"/>
  <c r="Y78" i="6"/>
  <c r="Y109" i="6" s="1"/>
  <c r="AK91" i="6"/>
  <c r="AK122" i="6" s="1"/>
  <c r="O91" i="6"/>
  <c r="O122" i="6" s="1"/>
  <c r="BB91" i="6"/>
  <c r="BB122" i="6" s="1"/>
  <c r="D91" i="6"/>
  <c r="D122" i="6" s="1"/>
  <c r="AS88" i="6"/>
  <c r="AS119" i="6" s="1"/>
  <c r="BU88" i="6"/>
  <c r="BU119" i="6" s="1"/>
  <c r="F88" i="6"/>
  <c r="F119" i="6" s="1"/>
  <c r="BM73" i="6"/>
  <c r="BM104" i="6" s="1"/>
  <c r="AF73" i="6"/>
  <c r="AF104" i="6" s="1"/>
  <c r="P73" i="6"/>
  <c r="P104" i="6" s="1"/>
  <c r="AI73" i="6"/>
  <c r="AI104" i="6" s="1"/>
  <c r="BH82" i="6"/>
  <c r="BH113" i="6" s="1"/>
  <c r="BM82" i="6"/>
  <c r="BM113" i="6" s="1"/>
  <c r="AD82" i="6"/>
  <c r="AD113" i="6" s="1"/>
  <c r="BT82" i="6"/>
  <c r="BT113" i="6" s="1"/>
  <c r="Q82" i="6"/>
  <c r="Q113" i="6" s="1"/>
  <c r="BQ82" i="6"/>
  <c r="BQ113" i="6" s="1"/>
  <c r="AY82" i="6"/>
  <c r="AY113" i="6" s="1"/>
  <c r="AH82" i="6"/>
  <c r="AH113" i="6" s="1"/>
  <c r="BR82" i="6"/>
  <c r="BR113" i="6" s="1"/>
  <c r="AI82" i="6"/>
  <c r="AI113" i="6" s="1"/>
  <c r="AF74" i="6"/>
  <c r="AF105" i="6" s="1"/>
  <c r="BW75" i="7"/>
  <c r="BY52" i="7"/>
  <c r="BZ52" i="7" s="1"/>
  <c r="AX66" i="6"/>
  <c r="AX97" i="6" s="1"/>
  <c r="BC66" i="6"/>
  <c r="BC97" i="6" s="1"/>
  <c r="S66" i="6"/>
  <c r="S97" i="6" s="1"/>
  <c r="BB66" i="6"/>
  <c r="BB97" i="6" s="1"/>
  <c r="U66" i="6"/>
  <c r="U97" i="6" s="1"/>
  <c r="C66" i="6"/>
  <c r="C97" i="6" s="1"/>
  <c r="M66" i="6"/>
  <c r="M97" i="6" s="1"/>
  <c r="AT66" i="6"/>
  <c r="AT97" i="6" s="1"/>
  <c r="T66" i="6"/>
  <c r="T97" i="6" s="1"/>
  <c r="BT66" i="6"/>
  <c r="BT97" i="6" s="1"/>
  <c r="BL66" i="6"/>
  <c r="BL97" i="6" s="1"/>
  <c r="AE66" i="6"/>
  <c r="AE97" i="6" s="1"/>
  <c r="BI77" i="6"/>
  <c r="BI108" i="6" s="1"/>
  <c r="R77" i="6"/>
  <c r="R108" i="6" s="1"/>
  <c r="AN77" i="6"/>
  <c r="AN108" i="6" s="1"/>
  <c r="BR77" i="6"/>
  <c r="BR108" i="6" s="1"/>
  <c r="C77" i="6"/>
  <c r="C108" i="6" s="1"/>
  <c r="O77" i="6"/>
  <c r="O108" i="6" s="1"/>
  <c r="AW77" i="6"/>
  <c r="AW108" i="6" s="1"/>
  <c r="W77" i="6"/>
  <c r="W108" i="6" s="1"/>
  <c r="AY77" i="6"/>
  <c r="AY108" i="6" s="1"/>
  <c r="AA77" i="6"/>
  <c r="AA108" i="6" s="1"/>
  <c r="I77" i="6"/>
  <c r="I108" i="6" s="1"/>
  <c r="AM77" i="6"/>
  <c r="AM108" i="6" s="1"/>
  <c r="J77" i="6"/>
  <c r="J108" i="6" s="1"/>
  <c r="AO90" i="6"/>
  <c r="AO121" i="6" s="1"/>
  <c r="L90" i="6"/>
  <c r="L121" i="6" s="1"/>
  <c r="AX90" i="6"/>
  <c r="AX121" i="6" s="1"/>
  <c r="AD90" i="6"/>
  <c r="AD121" i="6" s="1"/>
  <c r="I90" i="6"/>
  <c r="I121" i="6" s="1"/>
  <c r="BE90" i="6"/>
  <c r="BE121" i="6" s="1"/>
  <c r="AN90" i="6"/>
  <c r="AN121" i="6" s="1"/>
  <c r="U90" i="6"/>
  <c r="U121" i="6" s="1"/>
  <c r="H90" i="6"/>
  <c r="H121" i="6" s="1"/>
  <c r="BG90" i="6"/>
  <c r="BG121" i="6" s="1"/>
  <c r="Z90" i="6"/>
  <c r="Z121" i="6" s="1"/>
  <c r="BP90" i="6"/>
  <c r="BP121" i="6" s="1"/>
  <c r="AS90" i="6"/>
  <c r="AS121" i="6" s="1"/>
  <c r="AC90" i="6"/>
  <c r="AC121" i="6" s="1"/>
  <c r="J90" i="6"/>
  <c r="J121" i="6" s="1"/>
  <c r="BS81" i="6"/>
  <c r="BS112" i="6" s="1"/>
  <c r="AX81" i="6"/>
  <c r="AX112" i="6" s="1"/>
  <c r="Q81" i="6"/>
  <c r="Q112" i="6" s="1"/>
  <c r="AV81" i="6"/>
  <c r="AV112" i="6" s="1"/>
  <c r="O81" i="6"/>
  <c r="O112" i="6" s="1"/>
  <c r="BB81" i="6"/>
  <c r="BB112" i="6" s="1"/>
  <c r="S81" i="6"/>
  <c r="S112" i="6" s="1"/>
  <c r="BK81" i="6"/>
  <c r="BK112" i="6" s="1"/>
  <c r="AS81" i="6"/>
  <c r="AS112" i="6" s="1"/>
  <c r="AB81" i="6"/>
  <c r="AB112" i="6" s="1"/>
  <c r="L81" i="6"/>
  <c r="L112" i="6" s="1"/>
  <c r="BO81" i="6"/>
  <c r="BO112" i="6" s="1"/>
  <c r="AW81" i="6"/>
  <c r="AW112" i="6" s="1"/>
  <c r="AF81" i="6"/>
  <c r="AF112" i="6" s="1"/>
  <c r="P81" i="6"/>
  <c r="P112" i="6" s="1"/>
  <c r="BU69" i="6"/>
  <c r="BU100" i="6" s="1"/>
  <c r="AX69" i="6"/>
  <c r="AX100" i="6" s="1"/>
  <c r="BL69" i="6"/>
  <c r="BL100" i="6" s="1"/>
  <c r="H69" i="6"/>
  <c r="H100" i="6" s="1"/>
  <c r="Y69" i="6"/>
  <c r="Y100" i="6" s="1"/>
  <c r="BR69" i="6"/>
  <c r="BR100" i="6" s="1"/>
  <c r="AS69" i="6"/>
  <c r="AS100" i="6" s="1"/>
  <c r="BT69" i="6"/>
  <c r="BT100" i="6" s="1"/>
  <c r="AQ69" i="6"/>
  <c r="AQ100" i="6" s="1"/>
  <c r="W69" i="6"/>
  <c r="W100" i="6" s="1"/>
  <c r="BI69" i="6"/>
  <c r="BI100" i="6" s="1"/>
  <c r="P69" i="6"/>
  <c r="P100" i="6" s="1"/>
  <c r="BE69" i="6"/>
  <c r="BE100" i="6" s="1"/>
  <c r="AO69" i="6"/>
  <c r="AO100" i="6" s="1"/>
  <c r="R69" i="6"/>
  <c r="R100" i="6" s="1"/>
  <c r="AZ69" i="6"/>
  <c r="AZ100" i="6" s="1"/>
  <c r="BI78" i="6"/>
  <c r="BI109" i="6" s="1"/>
  <c r="BD78" i="6"/>
  <c r="BD109" i="6" s="1"/>
  <c r="U78" i="6"/>
  <c r="U109" i="6" s="1"/>
  <c r="L78" i="6"/>
  <c r="L109" i="6" s="1"/>
  <c r="AC78" i="6"/>
  <c r="AC109" i="6" s="1"/>
  <c r="N78" i="6"/>
  <c r="N109" i="6" s="1"/>
  <c r="V78" i="6"/>
  <c r="V109" i="6" s="1"/>
  <c r="T78" i="6"/>
  <c r="T109" i="6" s="1"/>
  <c r="D78" i="6"/>
  <c r="D109" i="6" s="1"/>
  <c r="V91" i="6"/>
  <c r="V122" i="6" s="1"/>
  <c r="BL91" i="6"/>
  <c r="BL122" i="6" s="1"/>
  <c r="BN91" i="6"/>
  <c r="BN122" i="6" s="1"/>
  <c r="BU91" i="6"/>
  <c r="BU122" i="6" s="1"/>
  <c r="BD91" i="6"/>
  <c r="BD122" i="6" s="1"/>
  <c r="AD91" i="6"/>
  <c r="AD122" i="6" s="1"/>
  <c r="BO91" i="6"/>
  <c r="BO122" i="6" s="1"/>
  <c r="AU91" i="6"/>
  <c r="AU122" i="6" s="1"/>
  <c r="U91" i="6"/>
  <c r="U122" i="6" s="1"/>
  <c r="BS91" i="6"/>
  <c r="BS122" i="6" s="1"/>
  <c r="AR91" i="6"/>
  <c r="AR122" i="6" s="1"/>
  <c r="T91" i="6"/>
  <c r="T122" i="6" s="1"/>
  <c r="BK91" i="6"/>
  <c r="BK122" i="6" s="1"/>
  <c r="AT91" i="6"/>
  <c r="AT122" i="6" s="1"/>
  <c r="M91" i="6"/>
  <c r="M122" i="6" s="1"/>
  <c r="AW88" i="6"/>
  <c r="AW119" i="6" s="1"/>
  <c r="BG88" i="6"/>
  <c r="BG119" i="6" s="1"/>
  <c r="BI88" i="6"/>
  <c r="BI119" i="6" s="1"/>
  <c r="P88" i="6"/>
  <c r="P119" i="6" s="1"/>
  <c r="BS88" i="6"/>
  <c r="BS119" i="6" s="1"/>
  <c r="BC88" i="6"/>
  <c r="BC119" i="6" s="1"/>
  <c r="AJ88" i="6"/>
  <c r="AJ119" i="6" s="1"/>
  <c r="T88" i="6"/>
  <c r="T119" i="6" s="1"/>
  <c r="D88" i="6"/>
  <c r="D119" i="6" s="1"/>
  <c r="AH73" i="6"/>
  <c r="AH104" i="6" s="1"/>
  <c r="BP73" i="6"/>
  <c r="BP104" i="6" s="1"/>
  <c r="AB73" i="6"/>
  <c r="AB104" i="6" s="1"/>
  <c r="BD73" i="6"/>
  <c r="BD104" i="6" s="1"/>
  <c r="T73" i="6"/>
  <c r="T104" i="6" s="1"/>
  <c r="AV73" i="6"/>
  <c r="AV104" i="6" s="1"/>
  <c r="V73" i="6"/>
  <c r="V104" i="6" s="1"/>
  <c r="AU73" i="6"/>
  <c r="AU104" i="6" s="1"/>
  <c r="AC73" i="6"/>
  <c r="AC104" i="6" s="1"/>
  <c r="BL73" i="6"/>
  <c r="BL104" i="6" s="1"/>
  <c r="AT73" i="6"/>
  <c r="AT104" i="6" s="1"/>
  <c r="AA73" i="6"/>
  <c r="AA104" i="6" s="1"/>
  <c r="BP82" i="6"/>
  <c r="BP113" i="6" s="1"/>
  <c r="J82" i="6"/>
  <c r="J113" i="6" s="1"/>
  <c r="N82" i="6"/>
  <c r="N113" i="6" s="1"/>
  <c r="BL82" i="6"/>
  <c r="BL113" i="6" s="1"/>
  <c r="AC82" i="6"/>
  <c r="AC113" i="6" s="1"/>
  <c r="BN82" i="6"/>
  <c r="BN113" i="6" s="1"/>
  <c r="AV82" i="6"/>
  <c r="AV113" i="6" s="1"/>
  <c r="AE82" i="6"/>
  <c r="AE113" i="6" s="1"/>
  <c r="M82" i="6"/>
  <c r="M113" i="6" s="1"/>
  <c r="BN74" i="6"/>
  <c r="BN105" i="6" s="1"/>
  <c r="AW74" i="6"/>
  <c r="AW105" i="6" s="1"/>
  <c r="X74" i="6"/>
  <c r="X105" i="6" s="1"/>
  <c r="BJ74" i="6"/>
  <c r="BJ105" i="6" s="1"/>
  <c r="AB74" i="6"/>
  <c r="AB105" i="6" s="1"/>
  <c r="AY74" i="6"/>
  <c r="AY105" i="6" s="1"/>
  <c r="S74" i="6"/>
  <c r="S105" i="6" s="1"/>
  <c r="BK74" i="6"/>
  <c r="BK105" i="6" s="1"/>
  <c r="J74" i="6"/>
  <c r="J105" i="6" s="1"/>
  <c r="BW76" i="7"/>
  <c r="BY38" i="7"/>
  <c r="BZ38" i="7" s="1"/>
  <c r="X66" i="6"/>
  <c r="X97" i="6" s="1"/>
  <c r="AQ66" i="6"/>
  <c r="AQ97" i="6" s="1"/>
  <c r="BM66" i="6"/>
  <c r="BM97" i="6" s="1"/>
  <c r="AU66" i="6"/>
  <c r="AU97" i="6" s="1"/>
  <c r="F66" i="6"/>
  <c r="F97" i="6" s="1"/>
  <c r="AV66" i="6"/>
  <c r="AV97" i="6" s="1"/>
  <c r="Q66" i="6"/>
  <c r="Q97" i="6" s="1"/>
  <c r="BU66" i="6"/>
  <c r="BU97" i="6" s="1"/>
  <c r="AD66" i="6"/>
  <c r="AD97" i="6" s="1"/>
  <c r="BI66" i="6"/>
  <c r="BI97" i="6" s="1"/>
  <c r="AL66" i="6"/>
  <c r="AL97" i="6" s="1"/>
  <c r="O66" i="6"/>
  <c r="O97" i="6" s="1"/>
  <c r="BR66" i="6"/>
  <c r="BR97" i="6" s="1"/>
  <c r="BJ66" i="6"/>
  <c r="BJ97" i="6" s="1"/>
  <c r="AK66" i="6"/>
  <c r="AK97" i="6" s="1"/>
  <c r="AC66" i="6"/>
  <c r="AC97" i="6" s="1"/>
  <c r="AI77" i="6"/>
  <c r="AI108" i="6" s="1"/>
  <c r="BN77" i="6"/>
  <c r="BN108" i="6" s="1"/>
  <c r="AC77" i="6"/>
  <c r="AC108" i="6" s="1"/>
  <c r="BL77" i="6"/>
  <c r="BL108" i="6" s="1"/>
  <c r="U77" i="6"/>
  <c r="U108" i="6" s="1"/>
  <c r="BF77" i="6"/>
  <c r="BF108" i="6" s="1"/>
  <c r="BM77" i="6"/>
  <c r="BM108" i="6" s="1"/>
  <c r="AQ77" i="6"/>
  <c r="AQ108" i="6" s="1"/>
  <c r="BP77" i="6"/>
  <c r="BP108" i="6" s="1"/>
  <c r="AO77" i="6"/>
  <c r="AO108" i="6" s="1"/>
  <c r="G77" i="6"/>
  <c r="G108" i="6" s="1"/>
  <c r="BH77" i="6"/>
  <c r="BH108" i="6" s="1"/>
  <c r="AH77" i="6"/>
  <c r="AH108" i="6" s="1"/>
  <c r="Y77" i="6"/>
  <c r="Y108" i="6" s="1"/>
  <c r="AZ77" i="6"/>
  <c r="AZ108" i="6" s="1"/>
  <c r="S90" i="6"/>
  <c r="S121" i="6" s="1"/>
  <c r="AI90" i="6"/>
  <c r="AI121" i="6" s="1"/>
  <c r="BH90" i="6"/>
  <c r="BH121" i="6" s="1"/>
  <c r="AU90" i="6"/>
  <c r="AU121" i="6" s="1"/>
  <c r="AB90" i="6"/>
  <c r="AB121" i="6" s="1"/>
  <c r="BS90" i="6"/>
  <c r="BS121" i="6" s="1"/>
  <c r="AW90" i="6"/>
  <c r="AW121" i="6" s="1"/>
  <c r="Q90" i="6"/>
  <c r="Q121" i="6" s="1"/>
  <c r="E90" i="6"/>
  <c r="E121" i="6" s="1"/>
  <c r="BB90" i="6"/>
  <c r="BB121" i="6" s="1"/>
  <c r="W90" i="6"/>
  <c r="W121" i="6" s="1"/>
  <c r="C90" i="6"/>
  <c r="C121" i="6" s="1"/>
  <c r="AM90" i="6"/>
  <c r="AM121" i="6" s="1"/>
  <c r="T90" i="6"/>
  <c r="T121" i="6" s="1"/>
  <c r="F90" i="6"/>
  <c r="F121" i="6" s="1"/>
  <c r="AT81" i="6"/>
  <c r="AT112" i="6" s="1"/>
  <c r="D81" i="6"/>
  <c r="D112" i="6" s="1"/>
  <c r="AN81" i="6"/>
  <c r="AN112" i="6" s="1"/>
  <c r="H81" i="6"/>
  <c r="H112" i="6" s="1"/>
  <c r="W81" i="6"/>
  <c r="W112" i="6" s="1"/>
  <c r="AR81" i="6"/>
  <c r="AR112" i="6" s="1"/>
  <c r="K81" i="6"/>
  <c r="K112" i="6" s="1"/>
  <c r="C69" i="6"/>
  <c r="C100" i="6" s="1"/>
  <c r="AI69" i="6"/>
  <c r="AI100" i="6" s="1"/>
  <c r="BF69" i="6"/>
  <c r="BF100" i="6" s="1"/>
  <c r="S69" i="6"/>
  <c r="S100" i="6" s="1"/>
  <c r="BO69" i="6"/>
  <c r="BO100" i="6" s="1"/>
  <c r="AK69" i="6"/>
  <c r="AK100" i="6" s="1"/>
  <c r="Q69" i="6"/>
  <c r="Q100" i="6" s="1"/>
  <c r="BM69" i="6"/>
  <c r="BM100" i="6" s="1"/>
  <c r="AN69" i="6"/>
  <c r="AN100" i="6" s="1"/>
  <c r="BG69" i="6"/>
  <c r="BG100" i="6" s="1"/>
  <c r="AG69" i="6"/>
  <c r="AG100" i="6" s="1"/>
  <c r="M69" i="6"/>
  <c r="M100" i="6" s="1"/>
  <c r="AY69" i="6"/>
  <c r="AY100" i="6" s="1"/>
  <c r="AF69" i="6"/>
  <c r="AF100" i="6" s="1"/>
  <c r="N69" i="6"/>
  <c r="N100" i="6" s="1"/>
  <c r="H78" i="6"/>
  <c r="H109" i="6" s="1"/>
  <c r="AQ78" i="6"/>
  <c r="AQ109" i="6" s="1"/>
  <c r="F78" i="6"/>
  <c r="F109" i="6" s="1"/>
  <c r="AU78" i="6"/>
  <c r="AU109" i="6" s="1"/>
  <c r="K78" i="6"/>
  <c r="K109" i="6" s="1"/>
  <c r="BH78" i="6"/>
  <c r="BH109" i="6" s="1"/>
  <c r="AO78" i="6"/>
  <c r="AO109" i="6" s="1"/>
  <c r="Z78" i="6"/>
  <c r="Z109" i="6" s="1"/>
  <c r="G78" i="6"/>
  <c r="G109" i="6" s="1"/>
  <c r="BL78" i="6"/>
  <c r="BL109" i="6" s="1"/>
  <c r="AT78" i="6"/>
  <c r="AT109" i="6" s="1"/>
  <c r="P78" i="6"/>
  <c r="P109" i="6" s="1"/>
  <c r="AH78" i="6"/>
  <c r="AH109" i="6" s="1"/>
  <c r="R78" i="6"/>
  <c r="R109" i="6" s="1"/>
  <c r="BE91" i="6"/>
  <c r="BE122" i="6" s="1"/>
  <c r="AB91" i="6"/>
  <c r="AB122" i="6" s="1"/>
  <c r="G91" i="6"/>
  <c r="G122" i="6" s="1"/>
  <c r="BR91" i="6"/>
  <c r="BR122" i="6" s="1"/>
  <c r="AA91" i="6"/>
  <c r="AA122" i="6" s="1"/>
  <c r="E91" i="6"/>
  <c r="E122" i="6" s="1"/>
  <c r="BM91" i="6"/>
  <c r="BM122" i="6" s="1"/>
  <c r="AI91" i="6"/>
  <c r="AI122" i="6" s="1"/>
  <c r="BJ91" i="6"/>
  <c r="BJ122" i="6" s="1"/>
  <c r="AM91" i="6"/>
  <c r="AM122" i="6" s="1"/>
  <c r="Q91" i="6"/>
  <c r="Q122" i="6" s="1"/>
  <c r="BH91" i="6"/>
  <c r="BH122" i="6" s="1"/>
  <c r="AN91" i="6"/>
  <c r="AN122" i="6" s="1"/>
  <c r="AE91" i="6"/>
  <c r="AE122" i="6" s="1"/>
  <c r="H91" i="6"/>
  <c r="H122" i="6" s="1"/>
  <c r="X88" i="6"/>
  <c r="X119" i="6" s="1"/>
  <c r="BO88" i="6"/>
  <c r="BO119" i="6" s="1"/>
  <c r="BK88" i="6"/>
  <c r="BK119" i="6" s="1"/>
  <c r="AU88" i="6"/>
  <c r="AU119" i="6" s="1"/>
  <c r="AB88" i="6"/>
  <c r="AB119" i="6" s="1"/>
  <c r="AX88" i="6"/>
  <c r="AX119" i="6" s="1"/>
  <c r="R73" i="6"/>
  <c r="R104" i="6" s="1"/>
  <c r="C73" i="6"/>
  <c r="C104" i="6" s="1"/>
  <c r="Z73" i="6"/>
  <c r="Z104" i="6" s="1"/>
  <c r="AJ73" i="6"/>
  <c r="AJ104" i="6" s="1"/>
  <c r="N73" i="6"/>
  <c r="N104" i="6" s="1"/>
  <c r="AO73" i="6"/>
  <c r="AO104" i="6" s="1"/>
  <c r="X73" i="6"/>
  <c r="X104" i="6" s="1"/>
  <c r="H73" i="6"/>
  <c r="H104" i="6" s="1"/>
  <c r="BI73" i="6"/>
  <c r="BI104" i="6" s="1"/>
  <c r="AQ73" i="6"/>
  <c r="AQ104" i="6" s="1"/>
  <c r="S73" i="6"/>
  <c r="S104" i="6" s="1"/>
  <c r="AG82" i="6"/>
  <c r="AG113" i="6" s="1"/>
  <c r="BU82" i="6"/>
  <c r="BU113" i="6" s="1"/>
  <c r="BE82" i="6"/>
  <c r="BE113" i="6" s="1"/>
  <c r="AL82" i="6"/>
  <c r="AL113" i="6" s="1"/>
  <c r="E82" i="6"/>
  <c r="E113" i="6" s="1"/>
  <c r="BD82" i="6"/>
  <c r="BD113" i="6" s="1"/>
  <c r="Y82" i="6"/>
  <c r="Y113" i="6" s="1"/>
  <c r="BI82" i="6"/>
  <c r="BI113" i="6" s="1"/>
  <c r="AQ82" i="6"/>
  <c r="AQ113" i="6" s="1"/>
  <c r="Z82" i="6"/>
  <c r="Z113" i="6" s="1"/>
  <c r="I82" i="6"/>
  <c r="I113" i="6" s="1"/>
  <c r="BJ82" i="6"/>
  <c r="BJ113" i="6" s="1"/>
  <c r="AR82" i="6"/>
  <c r="AR113" i="6" s="1"/>
  <c r="AA82" i="6"/>
  <c r="AA113" i="6" s="1"/>
  <c r="AV74" i="6"/>
  <c r="AV105" i="6" s="1"/>
  <c r="O74" i="6"/>
  <c r="O105" i="6" s="1"/>
  <c r="BB74" i="6"/>
  <c r="BB105" i="6" s="1"/>
  <c r="AQ74" i="6"/>
  <c r="AQ105" i="6" s="1"/>
  <c r="K74" i="6"/>
  <c r="K105" i="6" s="1"/>
  <c r="R74" i="6"/>
  <c r="R105" i="6" s="1"/>
  <c r="AR74" i="6"/>
  <c r="AR105" i="6" s="1"/>
  <c r="G74" i="6"/>
  <c r="G105" i="6" s="1"/>
  <c r="V66" i="6"/>
  <c r="V97" i="6" s="1"/>
  <c r="D77" i="6"/>
  <c r="D108" i="6" s="1"/>
  <c r="X77" i="6"/>
  <c r="X108" i="6" s="1"/>
  <c r="AU77" i="6"/>
  <c r="AU108" i="6" s="1"/>
  <c r="H77" i="6"/>
  <c r="H108" i="6" s="1"/>
  <c r="AG77" i="6"/>
  <c r="AG108" i="6" s="1"/>
  <c r="BD77" i="6"/>
  <c r="BD108" i="6" s="1"/>
  <c r="AE77" i="6"/>
  <c r="AE108" i="6" s="1"/>
  <c r="N77" i="6"/>
  <c r="N108" i="6" s="1"/>
  <c r="BQ77" i="6"/>
  <c r="BQ108" i="6" s="1"/>
  <c r="AT77" i="6"/>
  <c r="AT108" i="6" s="1"/>
  <c r="L77" i="6"/>
  <c r="L108" i="6" s="1"/>
  <c r="BO90" i="6"/>
  <c r="BO121" i="6" s="1"/>
  <c r="BQ90" i="6"/>
  <c r="BQ121" i="6" s="1"/>
  <c r="BC90" i="6"/>
  <c r="BC121" i="6" s="1"/>
  <c r="AG90" i="6"/>
  <c r="AG121" i="6" s="1"/>
  <c r="N90" i="6"/>
  <c r="N121" i="6" s="1"/>
  <c r="AQ90" i="6"/>
  <c r="AQ121" i="6" s="1"/>
  <c r="K90" i="6"/>
  <c r="K121" i="6" s="1"/>
  <c r="AF90" i="6"/>
  <c r="AF121" i="6" s="1"/>
  <c r="AJ81" i="6"/>
  <c r="AJ112" i="6" s="1"/>
  <c r="BC81" i="6"/>
  <c r="BC112" i="6" s="1"/>
  <c r="BG81" i="6"/>
  <c r="BG112" i="6" s="1"/>
  <c r="BD69" i="6"/>
  <c r="BD100" i="6" s="1"/>
  <c r="BK69" i="6"/>
  <c r="BK100" i="6" s="1"/>
  <c r="V69" i="6"/>
  <c r="V100" i="6" s="1"/>
  <c r="BM78" i="6"/>
  <c r="BM109" i="6" s="1"/>
  <c r="AG78" i="6"/>
  <c r="AG109" i="6" s="1"/>
  <c r="BK78" i="6"/>
  <c r="BK109" i="6" s="1"/>
  <c r="BO78" i="6"/>
  <c r="BO109" i="6" s="1"/>
  <c r="AD78" i="6"/>
  <c r="AD109" i="6" s="1"/>
  <c r="BQ78" i="6"/>
  <c r="BQ109" i="6" s="1"/>
  <c r="AY78" i="6"/>
  <c r="AY109" i="6" s="1"/>
  <c r="AF78" i="6"/>
  <c r="AF109" i="6" s="1"/>
  <c r="BU78" i="6"/>
  <c r="BU109" i="6" s="1"/>
  <c r="K91" i="6"/>
  <c r="K122" i="6" s="1"/>
  <c r="BI91" i="6"/>
  <c r="BI122" i="6" s="1"/>
  <c r="AO91" i="6"/>
  <c r="AO122" i="6" s="1"/>
  <c r="BT91" i="6"/>
  <c r="BT122" i="6" s="1"/>
  <c r="AX91" i="6"/>
  <c r="AX122" i="6" s="1"/>
  <c r="W91" i="6"/>
  <c r="W122" i="6" s="1"/>
  <c r="I91" i="6"/>
  <c r="I122" i="6" s="1"/>
  <c r="AW91" i="6"/>
  <c r="AW122" i="6" s="1"/>
  <c r="BQ91" i="6"/>
  <c r="BQ122" i="6" s="1"/>
  <c r="AJ91" i="6"/>
  <c r="AJ122" i="6" s="1"/>
  <c r="S91" i="6"/>
  <c r="S122" i="6" s="1"/>
  <c r="L88" i="6"/>
  <c r="L119" i="6" s="1"/>
  <c r="BQ88" i="6"/>
  <c r="BQ119" i="6" s="1"/>
  <c r="BQ73" i="6"/>
  <c r="BQ104" i="6" s="1"/>
  <c r="AX73" i="6"/>
  <c r="AX104" i="6" s="1"/>
  <c r="L73" i="6"/>
  <c r="L104" i="6" s="1"/>
  <c r="BT73" i="6"/>
  <c r="BT104" i="6" s="1"/>
  <c r="Y73" i="6"/>
  <c r="Y104" i="6" s="1"/>
  <c r="D73" i="6"/>
  <c r="D104" i="6" s="1"/>
  <c r="BB73" i="6"/>
  <c r="BB104" i="6" s="1"/>
  <c r="AD73" i="6"/>
  <c r="AD104" i="6" s="1"/>
  <c r="AY73" i="6"/>
  <c r="AY104" i="6" s="1"/>
  <c r="AX82" i="6"/>
  <c r="AX113" i="6" s="1"/>
  <c r="AU82" i="6"/>
  <c r="AU113" i="6" s="1"/>
  <c r="AK82" i="6"/>
  <c r="AK113" i="6" s="1"/>
  <c r="R82" i="6"/>
  <c r="R113" i="6" s="1"/>
  <c r="BB82" i="6"/>
  <c r="BB113" i="6" s="1"/>
  <c r="S82" i="6"/>
  <c r="S113" i="6" s="1"/>
  <c r="C74" i="6"/>
  <c r="C105" i="6" s="1"/>
  <c r="AN74" i="6"/>
  <c r="AN105" i="6" s="1"/>
  <c r="AE74" i="6"/>
  <c r="AE105" i="6" s="1"/>
  <c r="BR74" i="6"/>
  <c r="BR105" i="6" s="1"/>
  <c r="AJ74" i="6"/>
  <c r="AJ105" i="6" s="1"/>
  <c r="BI74" i="6"/>
  <c r="BI105" i="6" s="1"/>
  <c r="AA74" i="6"/>
  <c r="AA105" i="6" s="1"/>
  <c r="Z74" i="6"/>
  <c r="Z105" i="6" s="1"/>
  <c r="BS74" i="6"/>
  <c r="BS105" i="6" s="1"/>
  <c r="BO74" i="6"/>
  <c r="BO105" i="6" s="1"/>
  <c r="BA119" i="6"/>
  <c r="BY44" i="7"/>
  <c r="BZ44" i="7" s="1"/>
  <c r="AW66" i="6"/>
  <c r="AW97" i="6" s="1"/>
  <c r="AM66" i="6"/>
  <c r="AM97" i="6" s="1"/>
  <c r="AO66" i="6"/>
  <c r="AO97" i="6" s="1"/>
  <c r="N66" i="6"/>
  <c r="N97" i="6" s="1"/>
  <c r="BG66" i="6"/>
  <c r="BG97" i="6" s="1"/>
  <c r="W66" i="6"/>
  <c r="W97" i="6" s="1"/>
  <c r="BF66" i="6"/>
  <c r="BF97" i="6" s="1"/>
  <c r="L66" i="6"/>
  <c r="L97" i="6" s="1"/>
  <c r="BP66" i="6"/>
  <c r="BP97" i="6" s="1"/>
  <c r="BE66" i="6"/>
  <c r="BE97" i="6" s="1"/>
  <c r="AI66" i="6"/>
  <c r="AI97" i="6" s="1"/>
  <c r="AA66" i="6"/>
  <c r="AA97" i="6" s="1"/>
  <c r="E66" i="6"/>
  <c r="E97" i="6" s="1"/>
  <c r="AV77" i="6"/>
  <c r="AV108" i="6" s="1"/>
  <c r="M77" i="6"/>
  <c r="M108" i="6" s="1"/>
  <c r="Q77" i="6"/>
  <c r="Q108" i="6" s="1"/>
  <c r="AX77" i="6"/>
  <c r="AX108" i="6" s="1"/>
  <c r="AR77" i="6"/>
  <c r="AR108" i="6" s="1"/>
  <c r="BJ77" i="6"/>
  <c r="BJ108" i="6" s="1"/>
  <c r="AK77" i="6"/>
  <c r="AK108" i="6" s="1"/>
  <c r="E77" i="6"/>
  <c r="E108" i="6" s="1"/>
  <c r="BG77" i="6"/>
  <c r="BG108" i="6" s="1"/>
  <c r="P77" i="6"/>
  <c r="P108" i="6" s="1"/>
  <c r="BT77" i="6"/>
  <c r="BT108" i="6" s="1"/>
  <c r="BB77" i="6"/>
  <c r="BB108" i="6" s="1"/>
  <c r="AF77" i="6"/>
  <c r="AF108" i="6" s="1"/>
  <c r="S77" i="6"/>
  <c r="S108" i="6" s="1"/>
  <c r="BL90" i="6"/>
  <c r="BL121" i="6" s="1"/>
  <c r="V90" i="6"/>
  <c r="V121" i="6" s="1"/>
  <c r="BF90" i="6"/>
  <c r="BF121" i="6" s="1"/>
  <c r="AR90" i="6"/>
  <c r="AR121" i="6" s="1"/>
  <c r="Y90" i="6"/>
  <c r="Y121" i="6" s="1"/>
  <c r="AT90" i="6"/>
  <c r="AT121" i="6" s="1"/>
  <c r="AA90" i="6"/>
  <c r="AA121" i="6" s="1"/>
  <c r="BU90" i="6"/>
  <c r="BU121" i="6" s="1"/>
  <c r="BT90" i="6"/>
  <c r="BT121" i="6" s="1"/>
  <c r="BD90" i="6"/>
  <c r="BD121" i="6" s="1"/>
  <c r="AK90" i="6"/>
  <c r="AK121" i="6" s="1"/>
  <c r="R90" i="6"/>
  <c r="R121" i="6" s="1"/>
  <c r="M81" i="6"/>
  <c r="M112" i="6" s="1"/>
  <c r="BL81" i="6"/>
  <c r="BL112" i="6" s="1"/>
  <c r="AC81" i="6"/>
  <c r="AC112" i="6" s="1"/>
  <c r="BP81" i="6"/>
  <c r="BP112" i="6" s="1"/>
  <c r="AG81" i="6"/>
  <c r="AG112" i="6" s="1"/>
  <c r="BT81" i="6"/>
  <c r="BT112" i="6" s="1"/>
  <c r="BD81" i="6"/>
  <c r="BD112" i="6" s="1"/>
  <c r="AK81" i="6"/>
  <c r="AK112" i="6" s="1"/>
  <c r="U81" i="6"/>
  <c r="U112" i="6" s="1"/>
  <c r="E81" i="6"/>
  <c r="E112" i="6" s="1"/>
  <c r="BH81" i="6"/>
  <c r="BH112" i="6" s="1"/>
  <c r="AO81" i="6"/>
  <c r="AO112" i="6" s="1"/>
  <c r="Y81" i="6"/>
  <c r="Y112" i="6" s="1"/>
  <c r="I81" i="6"/>
  <c r="I112" i="6" s="1"/>
  <c r="O69" i="6"/>
  <c r="O100" i="6" s="1"/>
  <c r="AW69" i="6"/>
  <c r="AW100" i="6" s="1"/>
  <c r="AT69" i="6"/>
  <c r="AT100" i="6" s="1"/>
  <c r="L69" i="6"/>
  <c r="L100" i="6" s="1"/>
  <c r="BH69" i="6"/>
  <c r="BH100" i="6" s="1"/>
  <c r="AA69" i="6"/>
  <c r="AA100" i="6" s="1"/>
  <c r="G69" i="6"/>
  <c r="G100" i="6" s="1"/>
  <c r="BJ69" i="6"/>
  <c r="BJ100" i="6" s="1"/>
  <c r="AC69" i="6"/>
  <c r="AC100" i="6" s="1"/>
  <c r="BQ69" i="6"/>
  <c r="BQ100" i="6" s="1"/>
  <c r="BB69" i="6"/>
  <c r="BB100" i="6" s="1"/>
  <c r="J69" i="6"/>
  <c r="J100" i="6" s="1"/>
  <c r="AU69" i="6"/>
  <c r="AU100" i="6" s="1"/>
  <c r="AB69" i="6"/>
  <c r="AB100" i="6" s="1"/>
  <c r="K69" i="6"/>
  <c r="K100" i="6" s="1"/>
  <c r="C78" i="6"/>
  <c r="C109" i="6" s="1"/>
  <c r="AX78" i="6"/>
  <c r="AX109" i="6" s="1"/>
  <c r="BP78" i="6"/>
  <c r="BP109" i="6" s="1"/>
  <c r="AK78" i="6"/>
  <c r="AK109" i="6" s="1"/>
  <c r="BT78" i="6"/>
  <c r="BT109" i="6" s="1"/>
  <c r="BC78" i="6"/>
  <c r="BC109" i="6" s="1"/>
  <c r="AL78" i="6"/>
  <c r="AL109" i="6" s="1"/>
  <c r="O78" i="6"/>
  <c r="O109" i="6" s="1"/>
  <c r="AG91" i="6"/>
  <c r="AG122" i="6" s="1"/>
  <c r="P91" i="6"/>
  <c r="P122" i="6" s="1"/>
  <c r="AV91" i="6"/>
  <c r="AV122" i="6" s="1"/>
  <c r="BP91" i="6"/>
  <c r="BP122" i="6" s="1"/>
  <c r="AS91" i="6"/>
  <c r="AS122" i="6" s="1"/>
  <c r="X91" i="6"/>
  <c r="X122" i="6" s="1"/>
  <c r="C91" i="6"/>
  <c r="C122" i="6" s="1"/>
  <c r="BC91" i="6"/>
  <c r="BC122" i="6" s="1"/>
  <c r="AF91" i="6"/>
  <c r="AF122" i="6" s="1"/>
  <c r="L91" i="6"/>
  <c r="L122" i="6" s="1"/>
  <c r="BG91" i="6"/>
  <c r="BG122" i="6" s="1"/>
  <c r="AC91" i="6"/>
  <c r="AC122" i="6" s="1"/>
  <c r="N91" i="6"/>
  <c r="N122" i="6" s="1"/>
  <c r="BF91" i="6"/>
  <c r="BF122" i="6" s="1"/>
  <c r="AL91" i="6"/>
  <c r="AL122" i="6" s="1"/>
  <c r="Y91" i="6"/>
  <c r="Y122" i="6" s="1"/>
  <c r="F91" i="6"/>
  <c r="F122" i="6" s="1"/>
  <c r="BW85" i="7"/>
  <c r="C88" i="6"/>
  <c r="C119" i="6" s="1"/>
  <c r="AD88" i="6"/>
  <c r="AD119" i="6" s="1"/>
  <c r="H88" i="6"/>
  <c r="H119" i="6" s="1"/>
  <c r="AF88" i="6"/>
  <c r="AF119" i="6" s="1"/>
  <c r="J88" i="6"/>
  <c r="J119" i="6" s="1"/>
  <c r="AN88" i="6"/>
  <c r="AN119" i="6" s="1"/>
  <c r="BH73" i="6"/>
  <c r="BH104" i="6" s="1"/>
  <c r="Q73" i="6"/>
  <c r="Q104" i="6" s="1"/>
  <c r="BU73" i="6"/>
  <c r="BU104" i="6" s="1"/>
  <c r="J73" i="6"/>
  <c r="J104" i="6" s="1"/>
  <c r="AL73" i="6"/>
  <c r="AL104" i="6" s="1"/>
  <c r="F73" i="6"/>
  <c r="F104" i="6" s="1"/>
  <c r="BE73" i="6"/>
  <c r="BE104" i="6" s="1"/>
  <c r="AK73" i="6"/>
  <c r="AK104" i="6" s="1"/>
  <c r="E73" i="6"/>
  <c r="E104" i="6" s="1"/>
  <c r="K73" i="6"/>
  <c r="K104" i="6" s="1"/>
  <c r="AO82" i="6"/>
  <c r="AO113" i="6" s="1"/>
  <c r="C82" i="6"/>
  <c r="C113" i="6" s="1"/>
  <c r="AT82" i="6"/>
  <c r="AT113" i="6" s="1"/>
  <c r="U82" i="6"/>
  <c r="U113" i="6" s="1"/>
  <c r="V82" i="6"/>
  <c r="V113" i="6" s="1"/>
  <c r="BF82" i="6"/>
  <c r="BF113" i="6" s="1"/>
  <c r="AM82" i="6"/>
  <c r="AM113" i="6" s="1"/>
  <c r="W82" i="6"/>
  <c r="W113" i="6" s="1"/>
  <c r="F82" i="6"/>
  <c r="F113" i="6" s="1"/>
  <c r="BG74" i="6"/>
  <c r="BG105" i="6" s="1"/>
  <c r="F74" i="6"/>
  <c r="F105" i="6" s="1"/>
  <c r="AS74" i="6"/>
  <c r="AS105" i="6" s="1"/>
  <c r="AI74" i="6"/>
  <c r="AI105" i="6" s="1"/>
  <c r="N74" i="6"/>
  <c r="N105" i="6" s="1"/>
  <c r="BQ74" i="6"/>
  <c r="BQ105" i="6" s="1"/>
  <c r="BC74" i="6"/>
  <c r="BC105" i="6" s="1"/>
  <c r="AH74" i="6"/>
  <c r="AH105" i="6" s="1"/>
  <c r="T74" i="6"/>
  <c r="T105" i="6" s="1"/>
  <c r="BB93" i="6"/>
  <c r="BB124" i="6" s="1"/>
  <c r="BS93" i="6"/>
  <c r="BS124" i="6" s="1"/>
  <c r="AJ93" i="6"/>
  <c r="AJ124" i="6" s="1"/>
  <c r="BL93" i="6"/>
  <c r="BL124" i="6" s="1"/>
  <c r="M93" i="6"/>
  <c r="M124" i="6" s="1"/>
  <c r="R93" i="6"/>
  <c r="R124" i="6" s="1"/>
  <c r="BR84" i="6"/>
  <c r="BR115" i="6" s="1"/>
  <c r="BN84" i="6"/>
  <c r="BN115" i="6" s="1"/>
  <c r="AY84" i="6"/>
  <c r="AY115" i="6" s="1"/>
  <c r="AM84" i="6"/>
  <c r="AM115" i="6" s="1"/>
  <c r="AS84" i="6"/>
  <c r="AS115" i="6" s="1"/>
  <c r="AC84" i="6"/>
  <c r="AC115" i="6" s="1"/>
  <c r="X76" i="6"/>
  <c r="X107" i="6" s="1"/>
  <c r="AG76" i="6"/>
  <c r="AG107" i="6" s="1"/>
  <c r="AJ76" i="6"/>
  <c r="AJ107" i="6" s="1"/>
  <c r="AS76" i="6"/>
  <c r="AS107" i="6" s="1"/>
  <c r="AI76" i="6"/>
  <c r="AI107" i="6" s="1"/>
  <c r="R68" i="6"/>
  <c r="R99" i="6" s="1"/>
  <c r="BE68" i="6"/>
  <c r="BE99" i="6" s="1"/>
  <c r="BB68" i="6"/>
  <c r="BB99" i="6" s="1"/>
  <c r="E71" i="6"/>
  <c r="E102" i="6" s="1"/>
  <c r="U71" i="6"/>
  <c r="U102" i="6" s="1"/>
  <c r="BS71" i="6"/>
  <c r="BS102" i="6" s="1"/>
  <c r="D71" i="6"/>
  <c r="D102" i="6" s="1"/>
  <c r="I71" i="6"/>
  <c r="I102" i="6" s="1"/>
  <c r="AM71" i="6"/>
  <c r="AM102" i="6" s="1"/>
  <c r="G71" i="6"/>
  <c r="G102" i="6" s="1"/>
  <c r="BT75" i="6"/>
  <c r="BT106" i="6" s="1"/>
  <c r="AV75" i="6"/>
  <c r="AV106" i="6" s="1"/>
  <c r="AV93" i="6"/>
  <c r="AV124" i="6" s="1"/>
  <c r="AW93" i="6"/>
  <c r="AW124" i="6" s="1"/>
  <c r="AO93" i="6"/>
  <c r="AO124" i="6" s="1"/>
  <c r="AD93" i="6"/>
  <c r="AD124" i="6" s="1"/>
  <c r="AQ84" i="6"/>
  <c r="AQ115" i="6" s="1"/>
  <c r="AL84" i="6"/>
  <c r="AL115" i="6" s="1"/>
  <c r="R84" i="6"/>
  <c r="R115" i="6" s="1"/>
  <c r="G84" i="6"/>
  <c r="G115" i="6" s="1"/>
  <c r="Y84" i="6"/>
  <c r="Y115" i="6" s="1"/>
  <c r="Q76" i="6"/>
  <c r="Q107" i="6" s="1"/>
  <c r="AO76" i="6"/>
  <c r="AO107" i="6" s="1"/>
  <c r="AY76" i="6"/>
  <c r="AY107" i="6" s="1"/>
  <c r="BU76" i="6"/>
  <c r="BU107" i="6" s="1"/>
  <c r="AC76" i="6"/>
  <c r="AC107" i="6" s="1"/>
  <c r="F76" i="6"/>
  <c r="F107" i="6" s="1"/>
  <c r="AK76" i="6"/>
  <c r="AK107" i="6" s="1"/>
  <c r="N76" i="6"/>
  <c r="N107" i="6" s="1"/>
  <c r="BN76" i="6"/>
  <c r="BN107" i="6" s="1"/>
  <c r="AV76" i="6"/>
  <c r="AV107" i="6" s="1"/>
  <c r="AE76" i="6"/>
  <c r="AE107" i="6" s="1"/>
  <c r="O76" i="6"/>
  <c r="O107" i="6" s="1"/>
  <c r="C68" i="6"/>
  <c r="C99" i="6" s="1"/>
  <c r="AQ68" i="6"/>
  <c r="AQ99" i="6" s="1"/>
  <c r="J68" i="6"/>
  <c r="J99" i="6" s="1"/>
  <c r="AO68" i="6"/>
  <c r="AO99" i="6" s="1"/>
  <c r="I68" i="6"/>
  <c r="I99" i="6" s="1"/>
  <c r="AU68" i="6"/>
  <c r="AU99" i="6" s="1"/>
  <c r="N68" i="6"/>
  <c r="N99" i="6" s="1"/>
  <c r="BD68" i="6"/>
  <c r="BD99" i="6" s="1"/>
  <c r="U68" i="6"/>
  <c r="U99" i="6" s="1"/>
  <c r="BN68" i="6"/>
  <c r="BN99" i="6" s="1"/>
  <c r="AV68" i="6"/>
  <c r="AV99" i="6" s="1"/>
  <c r="AE68" i="6"/>
  <c r="AE99" i="6" s="1"/>
  <c r="O68" i="6"/>
  <c r="O99" i="6" s="1"/>
  <c r="BO68" i="6"/>
  <c r="BO99" i="6" s="1"/>
  <c r="AW68" i="6"/>
  <c r="AW99" i="6" s="1"/>
  <c r="AF68" i="6"/>
  <c r="AF99" i="6" s="1"/>
  <c r="P68" i="6"/>
  <c r="P99" i="6" s="1"/>
  <c r="AP68" i="6"/>
  <c r="AP99" i="6" s="1"/>
  <c r="C71" i="6"/>
  <c r="C102" i="6" s="1"/>
  <c r="BT71" i="6"/>
  <c r="BT102" i="6" s="1"/>
  <c r="BI71" i="6"/>
  <c r="BI102" i="6" s="1"/>
  <c r="BK71" i="6"/>
  <c r="BK102" i="6" s="1"/>
  <c r="N71" i="6"/>
  <c r="N102" i="6" s="1"/>
  <c r="AG71" i="6"/>
  <c r="AG102" i="6" s="1"/>
  <c r="J71" i="6"/>
  <c r="J102" i="6" s="1"/>
  <c r="BL71" i="6"/>
  <c r="BL102" i="6" s="1"/>
  <c r="AL71" i="6"/>
  <c r="AL102" i="6" s="1"/>
  <c r="T71" i="6"/>
  <c r="T102" i="6" s="1"/>
  <c r="BQ71" i="6"/>
  <c r="BQ102" i="6" s="1"/>
  <c r="AW71" i="6"/>
  <c r="AW102" i="6" s="1"/>
  <c r="Y71" i="6"/>
  <c r="Y102" i="6" s="1"/>
  <c r="BR71" i="6"/>
  <c r="BR102" i="6" s="1"/>
  <c r="BB71" i="6"/>
  <c r="BB102" i="6" s="1"/>
  <c r="AI71" i="6"/>
  <c r="AI102" i="6" s="1"/>
  <c r="S71" i="6"/>
  <c r="S102" i="6" s="1"/>
  <c r="AZ71" i="6"/>
  <c r="AZ102" i="6" s="1"/>
  <c r="BW93" i="7"/>
  <c r="BW79" i="7"/>
  <c r="BW68" i="7"/>
  <c r="C75" i="6"/>
  <c r="C106" i="6" s="1"/>
  <c r="AA75" i="6"/>
  <c r="AA106" i="6" s="1"/>
  <c r="BB75" i="6"/>
  <c r="BB106" i="6" s="1"/>
  <c r="L75" i="6"/>
  <c r="L106" i="6" s="1"/>
  <c r="AR75" i="6"/>
  <c r="AR106" i="6" s="1"/>
  <c r="D75" i="6"/>
  <c r="D106" i="6" s="1"/>
  <c r="AI75" i="6"/>
  <c r="AI106" i="6" s="1"/>
  <c r="BH75" i="6"/>
  <c r="BH106" i="6" s="1"/>
  <c r="AM75" i="6"/>
  <c r="AM106" i="6" s="1"/>
  <c r="P75" i="6"/>
  <c r="P106" i="6" s="1"/>
  <c r="BN75" i="6"/>
  <c r="BN106" i="6" s="1"/>
  <c r="AN75" i="6"/>
  <c r="AN106" i="6" s="1"/>
  <c r="Q75" i="6"/>
  <c r="Q106" i="6" s="1"/>
  <c r="BQ75" i="6"/>
  <c r="BQ106" i="6" s="1"/>
  <c r="AY75" i="6"/>
  <c r="AY106" i="6" s="1"/>
  <c r="AH75" i="6"/>
  <c r="AH106" i="6" s="1"/>
  <c r="R75" i="6"/>
  <c r="R106" i="6" s="1"/>
  <c r="AZ75" i="6"/>
  <c r="AZ106" i="6" s="1"/>
  <c r="BU86" i="6"/>
  <c r="BU117" i="6" s="1"/>
  <c r="BE86" i="6"/>
  <c r="BE117" i="6" s="1"/>
  <c r="AL86" i="6"/>
  <c r="AL117" i="6" s="1"/>
  <c r="V86" i="6"/>
  <c r="V117" i="6" s="1"/>
  <c r="BR86" i="6"/>
  <c r="BR117" i="6" s="1"/>
  <c r="BB86" i="6"/>
  <c r="BB117" i="6" s="1"/>
  <c r="AI86" i="6"/>
  <c r="AI117" i="6" s="1"/>
  <c r="S86" i="6"/>
  <c r="S117" i="6" s="1"/>
  <c r="BO86" i="6"/>
  <c r="BO117" i="6" s="1"/>
  <c r="AW86" i="6"/>
  <c r="AW117" i="6" s="1"/>
  <c r="AF86" i="6"/>
  <c r="AF117" i="6" s="1"/>
  <c r="O86" i="6"/>
  <c r="O117" i="6" s="1"/>
  <c r="BP86" i="6"/>
  <c r="BP117" i="6" s="1"/>
  <c r="AX86" i="6"/>
  <c r="AX117" i="6" s="1"/>
  <c r="AG86" i="6"/>
  <c r="AG117" i="6" s="1"/>
  <c r="R86" i="6"/>
  <c r="R117" i="6" s="1"/>
  <c r="M86" i="6"/>
  <c r="M117" i="6" s="1"/>
  <c r="BB65" i="6"/>
  <c r="BB96" i="6" s="1"/>
  <c r="S65" i="6"/>
  <c r="S96" i="6" s="1"/>
  <c r="AW65" i="6"/>
  <c r="AW96" i="6" s="1"/>
  <c r="P65" i="6"/>
  <c r="P96" i="6" s="1"/>
  <c r="AV65" i="6"/>
  <c r="AV96" i="6" s="1"/>
  <c r="O65" i="6"/>
  <c r="O96" i="6" s="1"/>
  <c r="BC65" i="6"/>
  <c r="BC96" i="6" s="1"/>
  <c r="T65" i="6"/>
  <c r="T96" i="6" s="1"/>
  <c r="BP65" i="6"/>
  <c r="BP96" i="6" s="1"/>
  <c r="AX65" i="6"/>
  <c r="AX96" i="6" s="1"/>
  <c r="AG65" i="6"/>
  <c r="AG96" i="6" s="1"/>
  <c r="Q65" i="6"/>
  <c r="Q96" i="6" s="1"/>
  <c r="BU65" i="6"/>
  <c r="BU96" i="6" s="1"/>
  <c r="BE65" i="6"/>
  <c r="BE96" i="6" s="1"/>
  <c r="AL65" i="6"/>
  <c r="AL96" i="6" s="1"/>
  <c r="V65" i="6"/>
  <c r="V96" i="6" s="1"/>
  <c r="F65" i="6"/>
  <c r="F96" i="6" s="1"/>
  <c r="W89" i="6"/>
  <c r="W120" i="6" s="1"/>
  <c r="AR89" i="6"/>
  <c r="AR120" i="6" s="1"/>
  <c r="AV89" i="6"/>
  <c r="AV120" i="6" s="1"/>
  <c r="BB89" i="6"/>
  <c r="BB120" i="6" s="1"/>
  <c r="BP89" i="6"/>
  <c r="BP120" i="6" s="1"/>
  <c r="AX89" i="6"/>
  <c r="AX120" i="6" s="1"/>
  <c r="AG89" i="6"/>
  <c r="AG120" i="6" s="1"/>
  <c r="Q89" i="6"/>
  <c r="Q120" i="6" s="1"/>
  <c r="BU89" i="6"/>
  <c r="BU120" i="6" s="1"/>
  <c r="BE89" i="6"/>
  <c r="BE120" i="6" s="1"/>
  <c r="AL89" i="6"/>
  <c r="AL120" i="6" s="1"/>
  <c r="V89" i="6"/>
  <c r="V120" i="6" s="1"/>
  <c r="F89" i="6"/>
  <c r="F120" i="6" s="1"/>
  <c r="BG89" i="6"/>
  <c r="BG120" i="6" s="1"/>
  <c r="AN89" i="6"/>
  <c r="AN120" i="6" s="1"/>
  <c r="X89" i="6"/>
  <c r="X120" i="6" s="1"/>
  <c r="H89" i="6"/>
  <c r="H120" i="6" s="1"/>
  <c r="BU92" i="6"/>
  <c r="BU123" i="6" s="1"/>
  <c r="BE92" i="6"/>
  <c r="BE123" i="6" s="1"/>
  <c r="AL92" i="6"/>
  <c r="AL123" i="6" s="1"/>
  <c r="V92" i="6"/>
  <c r="V123" i="6" s="1"/>
  <c r="F92" i="6"/>
  <c r="F123" i="6" s="1"/>
  <c r="BJ92" i="6"/>
  <c r="BJ123" i="6" s="1"/>
  <c r="AR92" i="6"/>
  <c r="AR123" i="6" s="1"/>
  <c r="AA92" i="6"/>
  <c r="AA123" i="6" s="1"/>
  <c r="K92" i="6"/>
  <c r="K123" i="6" s="1"/>
  <c r="BK92" i="6"/>
  <c r="BK123" i="6" s="1"/>
  <c r="AS92" i="6"/>
  <c r="AS123" i="6" s="1"/>
  <c r="AB92" i="6"/>
  <c r="AB123" i="6" s="1"/>
  <c r="L92" i="6"/>
  <c r="L123" i="6" s="1"/>
  <c r="BP92" i="6"/>
  <c r="BP123" i="6" s="1"/>
  <c r="AX92" i="6"/>
  <c r="AX123" i="6" s="1"/>
  <c r="AG92" i="6"/>
  <c r="AG123" i="6" s="1"/>
  <c r="Q92" i="6"/>
  <c r="Q123" i="6" s="1"/>
  <c r="AP92" i="6"/>
  <c r="AP123" i="6" s="1"/>
  <c r="AU80" i="6"/>
  <c r="AU111" i="6" s="1"/>
  <c r="AY80" i="6"/>
  <c r="AY111" i="6" s="1"/>
  <c r="BE80" i="6"/>
  <c r="BE111" i="6" s="1"/>
  <c r="BI80" i="6"/>
  <c r="BI111" i="6" s="1"/>
  <c r="BR80" i="6"/>
  <c r="BR111" i="6" s="1"/>
  <c r="BB80" i="6"/>
  <c r="BB111" i="6" s="1"/>
  <c r="AI80" i="6"/>
  <c r="AI111" i="6" s="1"/>
  <c r="S80" i="6"/>
  <c r="S111" i="6" s="1"/>
  <c r="BS80" i="6"/>
  <c r="BS111" i="6" s="1"/>
  <c r="BC80" i="6"/>
  <c r="BC111" i="6" s="1"/>
  <c r="AJ80" i="6"/>
  <c r="AJ111" i="6" s="1"/>
  <c r="T80" i="6"/>
  <c r="T111" i="6" s="1"/>
  <c r="D80" i="6"/>
  <c r="D111" i="6" s="1"/>
  <c r="BH80" i="6"/>
  <c r="BH111" i="6" s="1"/>
  <c r="AO80" i="6"/>
  <c r="AO111" i="6" s="1"/>
  <c r="Y80" i="6"/>
  <c r="Y111" i="6" s="1"/>
  <c r="I80" i="6"/>
  <c r="I111" i="6" s="1"/>
  <c r="BP72" i="6"/>
  <c r="BP103" i="6" s="1"/>
  <c r="U72" i="6"/>
  <c r="U103" i="6" s="1"/>
  <c r="BG72" i="6"/>
  <c r="BG103" i="6" s="1"/>
  <c r="AA72" i="6"/>
  <c r="AA103" i="6" s="1"/>
  <c r="BD72" i="6"/>
  <c r="BD103" i="6" s="1"/>
  <c r="W72" i="6"/>
  <c r="W103" i="6" s="1"/>
  <c r="BC72" i="6"/>
  <c r="BC103" i="6" s="1"/>
  <c r="K72" i="6"/>
  <c r="K103" i="6" s="1"/>
  <c r="BI72" i="6"/>
  <c r="BI103" i="6" s="1"/>
  <c r="AQ72" i="6"/>
  <c r="AQ103" i="6" s="1"/>
  <c r="Z72" i="6"/>
  <c r="Z103" i="6" s="1"/>
  <c r="BR72" i="6"/>
  <c r="BR103" i="6" s="1"/>
  <c r="BB72" i="6"/>
  <c r="BB103" i="6" s="1"/>
  <c r="AE72" i="6"/>
  <c r="AE103" i="6" s="1"/>
  <c r="M72" i="6"/>
  <c r="M103" i="6" s="1"/>
  <c r="AB72" i="6"/>
  <c r="AB103" i="6" s="1"/>
  <c r="L72" i="6"/>
  <c r="L103" i="6" s="1"/>
  <c r="BP87" i="6"/>
  <c r="BP118" i="6" s="1"/>
  <c r="BT87" i="6"/>
  <c r="BT118" i="6" s="1"/>
  <c r="BH87" i="6"/>
  <c r="BH118" i="6" s="1"/>
  <c r="BL87" i="6"/>
  <c r="BL118" i="6" s="1"/>
  <c r="BR87" i="6"/>
  <c r="BR118" i="6" s="1"/>
  <c r="BB87" i="6"/>
  <c r="BB118" i="6" s="1"/>
  <c r="AI87" i="6"/>
  <c r="AI118" i="6" s="1"/>
  <c r="S87" i="6"/>
  <c r="S118" i="6" s="1"/>
  <c r="BS87" i="6"/>
  <c r="BS118" i="6" s="1"/>
  <c r="BC87" i="6"/>
  <c r="BC118" i="6" s="1"/>
  <c r="AJ87" i="6"/>
  <c r="AJ118" i="6" s="1"/>
  <c r="T87" i="6"/>
  <c r="T118" i="6" s="1"/>
  <c r="D87" i="6"/>
  <c r="D118" i="6" s="1"/>
  <c r="BQ87" i="6"/>
  <c r="BQ118" i="6" s="1"/>
  <c r="AY87" i="6"/>
  <c r="AY118" i="6" s="1"/>
  <c r="AH87" i="6"/>
  <c r="AH118" i="6" s="1"/>
  <c r="R87" i="6"/>
  <c r="R118" i="6" s="1"/>
  <c r="AP87" i="6"/>
  <c r="AP118" i="6" s="1"/>
  <c r="BJ85" i="6"/>
  <c r="BJ116" i="6" s="1"/>
  <c r="E85" i="6"/>
  <c r="E116" i="6" s="1"/>
  <c r="BT85" i="6"/>
  <c r="BT116" i="6" s="1"/>
  <c r="AZ85" i="6"/>
  <c r="AZ116" i="6" s="1"/>
  <c r="BN85" i="6"/>
  <c r="BN116" i="6" s="1"/>
  <c r="AH85" i="6"/>
  <c r="AH116" i="6" s="1"/>
  <c r="Y85" i="6"/>
  <c r="Y116" i="6" s="1"/>
  <c r="X85" i="6"/>
  <c r="X116" i="6" s="1"/>
  <c r="AB85" i="6"/>
  <c r="AB116" i="6" s="1"/>
  <c r="BB85" i="6"/>
  <c r="BB116" i="6" s="1"/>
  <c r="BU85" i="6"/>
  <c r="BU116" i="6" s="1"/>
  <c r="BL85" i="6"/>
  <c r="BL116" i="6" s="1"/>
  <c r="BK85" i="6"/>
  <c r="BK116" i="6" s="1"/>
  <c r="BF85" i="6"/>
  <c r="BF116" i="6" s="1"/>
  <c r="Z85" i="6"/>
  <c r="Z116" i="6" s="1"/>
  <c r="AG85" i="6"/>
  <c r="AG116" i="6" s="1"/>
  <c r="AN85" i="6"/>
  <c r="AN116" i="6" s="1"/>
  <c r="C79" i="6"/>
  <c r="C110" i="6" s="1"/>
  <c r="Q79" i="6"/>
  <c r="Q110" i="6" s="1"/>
  <c r="U79" i="6"/>
  <c r="U110" i="6" s="1"/>
  <c r="Y79" i="6"/>
  <c r="Y110" i="6" s="1"/>
  <c r="AC79" i="6"/>
  <c r="AC110" i="6" s="1"/>
  <c r="BM79" i="6"/>
  <c r="BM110" i="6" s="1"/>
  <c r="AU79" i="6"/>
  <c r="AU110" i="6" s="1"/>
  <c r="AD79" i="6"/>
  <c r="AD110" i="6" s="1"/>
  <c r="N79" i="6"/>
  <c r="N110" i="6" s="1"/>
  <c r="BN79" i="6"/>
  <c r="BN110" i="6" s="1"/>
  <c r="AV79" i="6"/>
  <c r="AV110" i="6" s="1"/>
  <c r="AE79" i="6"/>
  <c r="AE110" i="6" s="1"/>
  <c r="O79" i="6"/>
  <c r="O110" i="6" s="1"/>
  <c r="BO79" i="6"/>
  <c r="BO110" i="6" s="1"/>
  <c r="AW79" i="6"/>
  <c r="AW110" i="6" s="1"/>
  <c r="AF79" i="6"/>
  <c r="AF110" i="6" s="1"/>
  <c r="P79" i="6"/>
  <c r="P110" i="6" s="1"/>
  <c r="AZ79" i="6"/>
  <c r="AZ110" i="6" s="1"/>
  <c r="BW84" i="7"/>
  <c r="BW65" i="7"/>
  <c r="BW80" i="7"/>
  <c r="AX83" i="6"/>
  <c r="AX114" i="6" s="1"/>
  <c r="Q83" i="6"/>
  <c r="Q114" i="6" s="1"/>
  <c r="BE83" i="6"/>
  <c r="BE114" i="6" s="1"/>
  <c r="V83" i="6"/>
  <c r="V114" i="6" s="1"/>
  <c r="BL83" i="6"/>
  <c r="BL114" i="6" s="1"/>
  <c r="AC83" i="6"/>
  <c r="AC114" i="6" s="1"/>
  <c r="BQ83" i="6"/>
  <c r="BQ114" i="6" s="1"/>
  <c r="AH83" i="6"/>
  <c r="AH114" i="6" s="1"/>
  <c r="BR83" i="6"/>
  <c r="BR114" i="6" s="1"/>
  <c r="BB83" i="6"/>
  <c r="BB114" i="6" s="1"/>
  <c r="AI83" i="6"/>
  <c r="AI114" i="6" s="1"/>
  <c r="S83" i="6"/>
  <c r="S114" i="6" s="1"/>
  <c r="BS83" i="6"/>
  <c r="BS114" i="6" s="1"/>
  <c r="BC83" i="6"/>
  <c r="BC114" i="6" s="1"/>
  <c r="AJ83" i="6"/>
  <c r="AJ114" i="6" s="1"/>
  <c r="T83" i="6"/>
  <c r="T114" i="6" s="1"/>
  <c r="D83" i="6"/>
  <c r="D114" i="6" s="1"/>
  <c r="BW78" i="7"/>
  <c r="BW82" i="7"/>
  <c r="BR93" i="6"/>
  <c r="BR124" i="6" s="1"/>
  <c r="S93" i="6"/>
  <c r="S124" i="6" s="1"/>
  <c r="BC93" i="6"/>
  <c r="BC124" i="6" s="1"/>
  <c r="D93" i="6"/>
  <c r="D124" i="6" s="1"/>
  <c r="AC93" i="6"/>
  <c r="AC124" i="6" s="1"/>
  <c r="AY93" i="6"/>
  <c r="AY124" i="6" s="1"/>
  <c r="V84" i="6"/>
  <c r="V115" i="6" s="1"/>
  <c r="K84" i="6"/>
  <c r="K115" i="6" s="1"/>
  <c r="BM84" i="6"/>
  <c r="BM115" i="6" s="1"/>
  <c r="BK84" i="6"/>
  <c r="BK115" i="6" s="1"/>
  <c r="L84" i="6"/>
  <c r="L115" i="6" s="1"/>
  <c r="C76" i="6"/>
  <c r="C107" i="6" s="1"/>
  <c r="I76" i="6"/>
  <c r="I107" i="6" s="1"/>
  <c r="R76" i="6"/>
  <c r="R107" i="6" s="1"/>
  <c r="BM76" i="6"/>
  <c r="BM107" i="6" s="1"/>
  <c r="BR76" i="6"/>
  <c r="BR107" i="6" s="1"/>
  <c r="S76" i="6"/>
  <c r="S107" i="6" s="1"/>
  <c r="AY68" i="6"/>
  <c r="AY99" i="6" s="1"/>
  <c r="AX68" i="6"/>
  <c r="AX99" i="6" s="1"/>
  <c r="BL68" i="6"/>
  <c r="BL99" i="6" s="1"/>
  <c r="AC68" i="6"/>
  <c r="AC99" i="6" s="1"/>
  <c r="AI68" i="6"/>
  <c r="AI99" i="6" s="1"/>
  <c r="BS68" i="6"/>
  <c r="BS99" i="6" s="1"/>
  <c r="AJ68" i="6"/>
  <c r="AJ99" i="6" s="1"/>
  <c r="D68" i="6"/>
  <c r="D99" i="6" s="1"/>
  <c r="BP71" i="6"/>
  <c r="BP102" i="6" s="1"/>
  <c r="AN71" i="6"/>
  <c r="AN102" i="6" s="1"/>
  <c r="AT71" i="6"/>
  <c r="AT102" i="6" s="1"/>
  <c r="AY71" i="6"/>
  <c r="AY102" i="6" s="1"/>
  <c r="BF71" i="6"/>
  <c r="BF102" i="6" s="1"/>
  <c r="W71" i="6"/>
  <c r="W102" i="6" s="1"/>
  <c r="S75" i="6"/>
  <c r="S106" i="6" s="1"/>
  <c r="K75" i="6"/>
  <c r="K106" i="6" s="1"/>
  <c r="AO75" i="6"/>
  <c r="AO106" i="6" s="1"/>
  <c r="BP75" i="6"/>
  <c r="BP106" i="6" s="1"/>
  <c r="BU75" i="6"/>
  <c r="BU106" i="6" s="1"/>
  <c r="BN93" i="6"/>
  <c r="BN124" i="6" s="1"/>
  <c r="O93" i="6"/>
  <c r="O124" i="6" s="1"/>
  <c r="AF93" i="6"/>
  <c r="AF124" i="6" s="1"/>
  <c r="C93" i="6"/>
  <c r="C124" i="6" s="1"/>
  <c r="Y93" i="6"/>
  <c r="Y124" i="6" s="1"/>
  <c r="BM93" i="6"/>
  <c r="BM124" i="6" s="1"/>
  <c r="N93" i="6"/>
  <c r="N124" i="6" s="1"/>
  <c r="N84" i="6"/>
  <c r="N115" i="6" s="1"/>
  <c r="AR84" i="6"/>
  <c r="AR115" i="6" s="1"/>
  <c r="AK84" i="6"/>
  <c r="AK115" i="6" s="1"/>
  <c r="AN84" i="6"/>
  <c r="AN115" i="6" s="1"/>
  <c r="H84" i="6"/>
  <c r="H115" i="6" s="1"/>
  <c r="BG76" i="6"/>
  <c r="BG107" i="6" s="1"/>
  <c r="Z76" i="6"/>
  <c r="Z107" i="6" s="1"/>
  <c r="BC76" i="6"/>
  <c r="BC107" i="6" s="1"/>
  <c r="BJ93" i="6"/>
  <c r="BJ124" i="6" s="1"/>
  <c r="AA93" i="6"/>
  <c r="AA124" i="6" s="1"/>
  <c r="K93" i="6"/>
  <c r="K124" i="6" s="1"/>
  <c r="BK93" i="6"/>
  <c r="BK124" i="6" s="1"/>
  <c r="AS93" i="6"/>
  <c r="AS124" i="6" s="1"/>
  <c r="AB93" i="6"/>
  <c r="AB124" i="6" s="1"/>
  <c r="L93" i="6"/>
  <c r="L124" i="6" s="1"/>
  <c r="BT93" i="6"/>
  <c r="BT124" i="6" s="1"/>
  <c r="BD93" i="6"/>
  <c r="BD124" i="6" s="1"/>
  <c r="AK93" i="6"/>
  <c r="AK124" i="6" s="1"/>
  <c r="U93" i="6"/>
  <c r="U124" i="6" s="1"/>
  <c r="E93" i="6"/>
  <c r="E124" i="6" s="1"/>
  <c r="BI93" i="6"/>
  <c r="BI124" i="6" s="1"/>
  <c r="AQ93" i="6"/>
  <c r="AQ124" i="6" s="1"/>
  <c r="Z93" i="6"/>
  <c r="Z124" i="6" s="1"/>
  <c r="J93" i="6"/>
  <c r="J124" i="6" s="1"/>
  <c r="BI84" i="6"/>
  <c r="BI115" i="6" s="1"/>
  <c r="AI84" i="6"/>
  <c r="AI115" i="6" s="1"/>
  <c r="F84" i="6"/>
  <c r="F115" i="6" s="1"/>
  <c r="BE84" i="6"/>
  <c r="BE115" i="6" s="1"/>
  <c r="AA84" i="6"/>
  <c r="AA115" i="6" s="1"/>
  <c r="BJ84" i="6"/>
  <c r="BJ115" i="6" s="1"/>
  <c r="AO84" i="6"/>
  <c r="AO115" i="6" s="1"/>
  <c r="J84" i="6"/>
  <c r="J115" i="6" s="1"/>
  <c r="BD84" i="6"/>
  <c r="BD115" i="6" s="1"/>
  <c r="AE84" i="6"/>
  <c r="AE115" i="6" s="1"/>
  <c r="BS84" i="6"/>
  <c r="BS115" i="6" s="1"/>
  <c r="BC84" i="6"/>
  <c r="BC115" i="6" s="1"/>
  <c r="AJ84" i="6"/>
  <c r="AJ115" i="6" s="1"/>
  <c r="T84" i="6"/>
  <c r="T115" i="6" s="1"/>
  <c r="D84" i="6"/>
  <c r="D115" i="6" s="1"/>
  <c r="U84" i="6"/>
  <c r="U115" i="6" s="1"/>
  <c r="E84" i="6"/>
  <c r="E115" i="6" s="1"/>
  <c r="AX76" i="6"/>
  <c r="AX107" i="6" s="1"/>
  <c r="J76" i="6"/>
  <c r="J107" i="6" s="1"/>
  <c r="AH76" i="6"/>
  <c r="AH107" i="6" s="1"/>
  <c r="BI76" i="6"/>
  <c r="BI107" i="6" s="1"/>
  <c r="H76" i="6"/>
  <c r="H107" i="6" s="1"/>
  <c r="AF76" i="6"/>
  <c r="AF107" i="6" s="1"/>
  <c r="BS76" i="6"/>
  <c r="BS107" i="6" s="1"/>
  <c r="AT76" i="6"/>
  <c r="AT107" i="6" s="1"/>
  <c r="V76" i="6"/>
  <c r="V107" i="6" s="1"/>
  <c r="D76" i="6"/>
  <c r="D107" i="6" s="1"/>
  <c r="BD76" i="6"/>
  <c r="BD107" i="6" s="1"/>
  <c r="AD76" i="6"/>
  <c r="AD107" i="6" s="1"/>
  <c r="L76" i="6"/>
  <c r="L107" i="6" s="1"/>
  <c r="BJ76" i="6"/>
  <c r="BJ107" i="6" s="1"/>
  <c r="AR76" i="6"/>
  <c r="AR107" i="6" s="1"/>
  <c r="AA76" i="6"/>
  <c r="AA107" i="6" s="1"/>
  <c r="K76" i="6"/>
  <c r="K107" i="6" s="1"/>
  <c r="BQ68" i="6"/>
  <c r="BQ99" i="6" s="1"/>
  <c r="AH68" i="6"/>
  <c r="AH99" i="6" s="1"/>
  <c r="BP68" i="6"/>
  <c r="BP99" i="6" s="1"/>
  <c r="AG68" i="6"/>
  <c r="AG99" i="6" s="1"/>
  <c r="BU68" i="6"/>
  <c r="BU99" i="6" s="1"/>
  <c r="AL68" i="6"/>
  <c r="AL99" i="6" s="1"/>
  <c r="F68" i="6"/>
  <c r="F99" i="6" s="1"/>
  <c r="AT68" i="6"/>
  <c r="AT99" i="6" s="1"/>
  <c r="M68" i="6"/>
  <c r="M99" i="6" s="1"/>
  <c r="BJ68" i="6"/>
  <c r="BJ99" i="6" s="1"/>
  <c r="AR68" i="6"/>
  <c r="AR99" i="6" s="1"/>
  <c r="AA68" i="6"/>
  <c r="AA99" i="6" s="1"/>
  <c r="K68" i="6"/>
  <c r="K99" i="6" s="1"/>
  <c r="BK68" i="6"/>
  <c r="BK99" i="6" s="1"/>
  <c r="AS68" i="6"/>
  <c r="AS99" i="6" s="1"/>
  <c r="AB68" i="6"/>
  <c r="AB99" i="6" s="1"/>
  <c r="L68" i="6"/>
  <c r="L99" i="6" s="1"/>
  <c r="BG71" i="6"/>
  <c r="BG102" i="6" s="1"/>
  <c r="BM71" i="6"/>
  <c r="BM102" i="6" s="1"/>
  <c r="AS71" i="6"/>
  <c r="AS102" i="6" s="1"/>
  <c r="BD71" i="6"/>
  <c r="BD102" i="6" s="1"/>
  <c r="AX71" i="6"/>
  <c r="AX102" i="6" s="1"/>
  <c r="Z71" i="6"/>
  <c r="Z102" i="6" s="1"/>
  <c r="H71" i="6"/>
  <c r="H102" i="6" s="1"/>
  <c r="BE71" i="6"/>
  <c r="BE102" i="6" s="1"/>
  <c r="AJ71" i="6"/>
  <c r="AJ102" i="6" s="1"/>
  <c r="M71" i="6"/>
  <c r="M102" i="6" s="1"/>
  <c r="BO71" i="6"/>
  <c r="BO102" i="6" s="1"/>
  <c r="AO71" i="6"/>
  <c r="AO102" i="6" s="1"/>
  <c r="R71" i="6"/>
  <c r="R102" i="6" s="1"/>
  <c r="BN71" i="6"/>
  <c r="BN102" i="6" s="1"/>
  <c r="AV71" i="6"/>
  <c r="AV102" i="6" s="1"/>
  <c r="AE71" i="6"/>
  <c r="AE102" i="6" s="1"/>
  <c r="O71" i="6"/>
  <c r="O102" i="6" s="1"/>
  <c r="BW94" i="7"/>
  <c r="BJ75" i="6"/>
  <c r="BJ106" i="6" s="1"/>
  <c r="T75" i="6"/>
  <c r="T106" i="6" s="1"/>
  <c r="AS75" i="6"/>
  <c r="AS106" i="6" s="1"/>
  <c r="E75" i="6"/>
  <c r="E106" i="6" s="1"/>
  <c r="AJ75" i="6"/>
  <c r="AJ106" i="6" s="1"/>
  <c r="BR75" i="6"/>
  <c r="BR106" i="6" s="1"/>
  <c r="AB75" i="6"/>
  <c r="AB106" i="6" s="1"/>
  <c r="BF75" i="6"/>
  <c r="BF106" i="6" s="1"/>
  <c r="AF75" i="6"/>
  <c r="AF106" i="6" s="1"/>
  <c r="I75" i="6"/>
  <c r="I106" i="6" s="1"/>
  <c r="BG75" i="6"/>
  <c r="BG106" i="6" s="1"/>
  <c r="AG75" i="6"/>
  <c r="AG106" i="6" s="1"/>
  <c r="O75" i="6"/>
  <c r="O106" i="6" s="1"/>
  <c r="BM75" i="6"/>
  <c r="BM106" i="6" s="1"/>
  <c r="AU75" i="6"/>
  <c r="AU106" i="6" s="1"/>
  <c r="AD75" i="6"/>
  <c r="AD106" i="6" s="1"/>
  <c r="N75" i="6"/>
  <c r="N106" i="6" s="1"/>
  <c r="BQ86" i="6"/>
  <c r="BQ117" i="6" s="1"/>
  <c r="AY86" i="6"/>
  <c r="AY117" i="6" s="1"/>
  <c r="AH86" i="6"/>
  <c r="AH117" i="6" s="1"/>
  <c r="P86" i="6"/>
  <c r="P117" i="6" s="1"/>
  <c r="BN86" i="6"/>
  <c r="BN117" i="6" s="1"/>
  <c r="AV86" i="6"/>
  <c r="AV117" i="6" s="1"/>
  <c r="AE86" i="6"/>
  <c r="AE117" i="6" s="1"/>
  <c r="L86" i="6"/>
  <c r="L117" i="6" s="1"/>
  <c r="BK86" i="6"/>
  <c r="BK117" i="6" s="1"/>
  <c r="AS86" i="6"/>
  <c r="AS117" i="6" s="1"/>
  <c r="AB86" i="6"/>
  <c r="AB117" i="6" s="1"/>
  <c r="H86" i="6"/>
  <c r="H117" i="6" s="1"/>
  <c r="BL86" i="6"/>
  <c r="BL117" i="6" s="1"/>
  <c r="AT86" i="6"/>
  <c r="AT117" i="6" s="1"/>
  <c r="AC86" i="6"/>
  <c r="AC117" i="6" s="1"/>
  <c r="K86" i="6"/>
  <c r="K117" i="6" s="1"/>
  <c r="I86" i="6"/>
  <c r="I117" i="6" s="1"/>
  <c r="BW72" i="7"/>
  <c r="C65" i="6"/>
  <c r="C96" i="6" s="1"/>
  <c r="AR65" i="6"/>
  <c r="AR96" i="6" s="1"/>
  <c r="K65" i="6"/>
  <c r="K96" i="6" s="1"/>
  <c r="AN65" i="6"/>
  <c r="AN96" i="6" s="1"/>
  <c r="H65" i="6"/>
  <c r="H96" i="6" s="1"/>
  <c r="AM65" i="6"/>
  <c r="AM96" i="6" s="1"/>
  <c r="G65" i="6"/>
  <c r="G96" i="6" s="1"/>
  <c r="AS65" i="6"/>
  <c r="AS96" i="6" s="1"/>
  <c r="L65" i="6"/>
  <c r="L96" i="6" s="1"/>
  <c r="BL65" i="6"/>
  <c r="BL96" i="6" s="1"/>
  <c r="AT65" i="6"/>
  <c r="AT96" i="6" s="1"/>
  <c r="AC65" i="6"/>
  <c r="AC96" i="6" s="1"/>
  <c r="M65" i="6"/>
  <c r="M96" i="6" s="1"/>
  <c r="BQ65" i="6"/>
  <c r="BQ96" i="6" s="1"/>
  <c r="AY65" i="6"/>
  <c r="AY96" i="6" s="1"/>
  <c r="AH65" i="6"/>
  <c r="AH96" i="6" s="1"/>
  <c r="R65" i="6"/>
  <c r="R96" i="6" s="1"/>
  <c r="AP65" i="6"/>
  <c r="AP96" i="6" s="1"/>
  <c r="G89" i="6"/>
  <c r="G120" i="6" s="1"/>
  <c r="AA89" i="6"/>
  <c r="AA120" i="6" s="1"/>
  <c r="AE89" i="6"/>
  <c r="AE120" i="6" s="1"/>
  <c r="AI89" i="6"/>
  <c r="AI120" i="6" s="1"/>
  <c r="BL89" i="6"/>
  <c r="BL120" i="6" s="1"/>
  <c r="AT89" i="6"/>
  <c r="AT120" i="6" s="1"/>
  <c r="AC89" i="6"/>
  <c r="AC120" i="6" s="1"/>
  <c r="M89" i="6"/>
  <c r="M120" i="6" s="1"/>
  <c r="BQ89" i="6"/>
  <c r="BQ120" i="6" s="1"/>
  <c r="AY89" i="6"/>
  <c r="AY120" i="6" s="1"/>
  <c r="AH89" i="6"/>
  <c r="AH120" i="6" s="1"/>
  <c r="R89" i="6"/>
  <c r="R120" i="6" s="1"/>
  <c r="BS89" i="6"/>
  <c r="BS120" i="6" s="1"/>
  <c r="BC89" i="6"/>
  <c r="BC120" i="6" s="1"/>
  <c r="AJ89" i="6"/>
  <c r="AJ120" i="6" s="1"/>
  <c r="T89" i="6"/>
  <c r="T120" i="6" s="1"/>
  <c r="D89" i="6"/>
  <c r="D120" i="6" s="1"/>
  <c r="BW66" i="7"/>
  <c r="BQ92" i="6"/>
  <c r="BQ123" i="6" s="1"/>
  <c r="AY92" i="6"/>
  <c r="AY123" i="6" s="1"/>
  <c r="AH92" i="6"/>
  <c r="AH123" i="6" s="1"/>
  <c r="R92" i="6"/>
  <c r="R123" i="6" s="1"/>
  <c r="C92" i="6"/>
  <c r="C123" i="6" s="1"/>
  <c r="BF92" i="6"/>
  <c r="BF123" i="6" s="1"/>
  <c r="AM92" i="6"/>
  <c r="AM123" i="6" s="1"/>
  <c r="W92" i="6"/>
  <c r="W123" i="6" s="1"/>
  <c r="G92" i="6"/>
  <c r="G123" i="6" s="1"/>
  <c r="BG92" i="6"/>
  <c r="BG123" i="6" s="1"/>
  <c r="AN92" i="6"/>
  <c r="AN123" i="6" s="1"/>
  <c r="X92" i="6"/>
  <c r="X123" i="6" s="1"/>
  <c r="H92" i="6"/>
  <c r="H123" i="6" s="1"/>
  <c r="BL92" i="6"/>
  <c r="BL123" i="6" s="1"/>
  <c r="AT92" i="6"/>
  <c r="AT123" i="6" s="1"/>
  <c r="AC92" i="6"/>
  <c r="AC123" i="6" s="1"/>
  <c r="M92" i="6"/>
  <c r="M123" i="6" s="1"/>
  <c r="BA92" i="6"/>
  <c r="BA123" i="6" s="1"/>
  <c r="AD80" i="6"/>
  <c r="AD111" i="6" s="1"/>
  <c r="AH80" i="6"/>
  <c r="AH111" i="6" s="1"/>
  <c r="AL80" i="6"/>
  <c r="AL111" i="6" s="1"/>
  <c r="AQ80" i="6"/>
  <c r="AQ111" i="6" s="1"/>
  <c r="BN80" i="6"/>
  <c r="BN111" i="6" s="1"/>
  <c r="AV80" i="6"/>
  <c r="AV111" i="6" s="1"/>
  <c r="AE80" i="6"/>
  <c r="AE111" i="6" s="1"/>
  <c r="O80" i="6"/>
  <c r="O111" i="6" s="1"/>
  <c r="BO80" i="6"/>
  <c r="BO111" i="6" s="1"/>
  <c r="AW80" i="6"/>
  <c r="AW111" i="6" s="1"/>
  <c r="AF80" i="6"/>
  <c r="AF111" i="6" s="1"/>
  <c r="P80" i="6"/>
  <c r="P111" i="6" s="1"/>
  <c r="BT80" i="6"/>
  <c r="BT111" i="6" s="1"/>
  <c r="BD80" i="6"/>
  <c r="BD111" i="6" s="1"/>
  <c r="AK80" i="6"/>
  <c r="AK111" i="6" s="1"/>
  <c r="U80" i="6"/>
  <c r="U111" i="6" s="1"/>
  <c r="E80" i="6"/>
  <c r="E111" i="6" s="1"/>
  <c r="BH72" i="6"/>
  <c r="BH103" i="6" s="1"/>
  <c r="N72" i="6"/>
  <c r="N103" i="6" s="1"/>
  <c r="AW72" i="6"/>
  <c r="AW103" i="6" s="1"/>
  <c r="I72" i="6"/>
  <c r="I103" i="6" s="1"/>
  <c r="AT72" i="6"/>
  <c r="AT103" i="6" s="1"/>
  <c r="E72" i="6"/>
  <c r="E103" i="6" s="1"/>
  <c r="AS72" i="6"/>
  <c r="AS103" i="6" s="1"/>
  <c r="BU72" i="6"/>
  <c r="BU103" i="6" s="1"/>
  <c r="BE72" i="6"/>
  <c r="BE103" i="6" s="1"/>
  <c r="AL72" i="6"/>
  <c r="AL103" i="6" s="1"/>
  <c r="S72" i="6"/>
  <c r="S103" i="6" s="1"/>
  <c r="BN72" i="6"/>
  <c r="BN103" i="6" s="1"/>
  <c r="AV72" i="6"/>
  <c r="AV103" i="6" s="1"/>
  <c r="AC72" i="6"/>
  <c r="AC103" i="6" s="1"/>
  <c r="F72" i="6"/>
  <c r="F103" i="6" s="1"/>
  <c r="X72" i="6"/>
  <c r="X103" i="6" s="1"/>
  <c r="H72" i="6"/>
  <c r="H103" i="6" s="1"/>
  <c r="AX87" i="6"/>
  <c r="AX118" i="6" s="1"/>
  <c r="BD87" i="6"/>
  <c r="BD118" i="6" s="1"/>
  <c r="AO87" i="6"/>
  <c r="AO118" i="6" s="1"/>
  <c r="AT87" i="6"/>
  <c r="AT118" i="6" s="1"/>
  <c r="BN87" i="6"/>
  <c r="BN118" i="6" s="1"/>
  <c r="AV87" i="6"/>
  <c r="AV118" i="6" s="1"/>
  <c r="AE87" i="6"/>
  <c r="AE118" i="6" s="1"/>
  <c r="O87" i="6"/>
  <c r="O118" i="6" s="1"/>
  <c r="BO87" i="6"/>
  <c r="BO118" i="6" s="1"/>
  <c r="AW87" i="6"/>
  <c r="AW118" i="6" s="1"/>
  <c r="AF87" i="6"/>
  <c r="AF118" i="6" s="1"/>
  <c r="P87" i="6"/>
  <c r="P118" i="6" s="1"/>
  <c r="I87" i="6"/>
  <c r="I118" i="6" s="1"/>
  <c r="BM87" i="6"/>
  <c r="BM118" i="6" s="1"/>
  <c r="AU87" i="6"/>
  <c r="AU118" i="6" s="1"/>
  <c r="AD87" i="6"/>
  <c r="AD118" i="6" s="1"/>
  <c r="N87" i="6"/>
  <c r="N118" i="6" s="1"/>
  <c r="BW83" i="7"/>
  <c r="K85" i="6"/>
  <c r="K116" i="6" s="1"/>
  <c r="AD85" i="6"/>
  <c r="AD116" i="6" s="1"/>
  <c r="U85" i="6"/>
  <c r="U116" i="6" s="1"/>
  <c r="BS85" i="6"/>
  <c r="BS116" i="6" s="1"/>
  <c r="O85" i="6"/>
  <c r="O116" i="6" s="1"/>
  <c r="F85" i="6"/>
  <c r="F116" i="6" s="1"/>
  <c r="AY85" i="6"/>
  <c r="AY116" i="6" s="1"/>
  <c r="AO85" i="6"/>
  <c r="AO116" i="6" s="1"/>
  <c r="BC85" i="6"/>
  <c r="BC116" i="6" s="1"/>
  <c r="AP85" i="6"/>
  <c r="AP116" i="6" s="1"/>
  <c r="BR85" i="6"/>
  <c r="BR116" i="6" s="1"/>
  <c r="M85" i="6"/>
  <c r="M116" i="6" s="1"/>
  <c r="AJ85" i="6"/>
  <c r="AJ116" i="6" s="1"/>
  <c r="G85" i="6"/>
  <c r="G116" i="6" s="1"/>
  <c r="BA85" i="6"/>
  <c r="BA116" i="6" s="1"/>
  <c r="AQ85" i="6"/>
  <c r="AQ116" i="6" s="1"/>
  <c r="AX85" i="6"/>
  <c r="AX116" i="6" s="1"/>
  <c r="AW85" i="6"/>
  <c r="AW116" i="6" s="1"/>
  <c r="BP79" i="6"/>
  <c r="BP110" i="6" s="1"/>
  <c r="BT79" i="6"/>
  <c r="BT110" i="6" s="1"/>
  <c r="E79" i="6"/>
  <c r="E110" i="6" s="1"/>
  <c r="I79" i="6"/>
  <c r="I110" i="6" s="1"/>
  <c r="M79" i="6"/>
  <c r="M110" i="6" s="1"/>
  <c r="BI79" i="6"/>
  <c r="BI110" i="6" s="1"/>
  <c r="AQ79" i="6"/>
  <c r="AQ110" i="6" s="1"/>
  <c r="Z79" i="6"/>
  <c r="Z110" i="6" s="1"/>
  <c r="J79" i="6"/>
  <c r="J110" i="6" s="1"/>
  <c r="BJ79" i="6"/>
  <c r="BJ110" i="6" s="1"/>
  <c r="AR79" i="6"/>
  <c r="AR110" i="6" s="1"/>
  <c r="AA79" i="6"/>
  <c r="AA110" i="6" s="1"/>
  <c r="K79" i="6"/>
  <c r="K110" i="6" s="1"/>
  <c r="BK79" i="6"/>
  <c r="BK110" i="6" s="1"/>
  <c r="AS79" i="6"/>
  <c r="AS110" i="6" s="1"/>
  <c r="AB79" i="6"/>
  <c r="AB110" i="6" s="1"/>
  <c r="L79" i="6"/>
  <c r="L110" i="6" s="1"/>
  <c r="C83" i="6"/>
  <c r="C114" i="6" s="1"/>
  <c r="AO83" i="6"/>
  <c r="AO114" i="6" s="1"/>
  <c r="I83" i="6"/>
  <c r="I114" i="6" s="1"/>
  <c r="AU83" i="6"/>
  <c r="AU114" i="6" s="1"/>
  <c r="N83" i="6"/>
  <c r="N114" i="6" s="1"/>
  <c r="BD83" i="6"/>
  <c r="BD114" i="6" s="1"/>
  <c r="U83" i="6"/>
  <c r="U114" i="6" s="1"/>
  <c r="BI83" i="6"/>
  <c r="BI114" i="6" s="1"/>
  <c r="Z83" i="6"/>
  <c r="Z114" i="6" s="1"/>
  <c r="BN83" i="6"/>
  <c r="BN114" i="6" s="1"/>
  <c r="AV83" i="6"/>
  <c r="AV114" i="6" s="1"/>
  <c r="AE83" i="6"/>
  <c r="AE114" i="6" s="1"/>
  <c r="O83" i="6"/>
  <c r="O114" i="6" s="1"/>
  <c r="BO83" i="6"/>
  <c r="BO114" i="6" s="1"/>
  <c r="AW83" i="6"/>
  <c r="AW114" i="6" s="1"/>
  <c r="AF83" i="6"/>
  <c r="AF114" i="6" s="1"/>
  <c r="P83" i="6"/>
  <c r="P114" i="6" s="1"/>
  <c r="AZ83" i="6"/>
  <c r="AZ114" i="6" s="1"/>
  <c r="BW87" i="7"/>
  <c r="AI93" i="6"/>
  <c r="AI124" i="6" s="1"/>
  <c r="T93" i="6"/>
  <c r="T124" i="6" s="1"/>
  <c r="AT93" i="6"/>
  <c r="AT124" i="6" s="1"/>
  <c r="BQ93" i="6"/>
  <c r="BQ124" i="6" s="1"/>
  <c r="AH93" i="6"/>
  <c r="AH124" i="6" s="1"/>
  <c r="AP93" i="6"/>
  <c r="AP124" i="6" s="1"/>
  <c r="AX84" i="6"/>
  <c r="AX115" i="6" s="1"/>
  <c r="AT84" i="6"/>
  <c r="AT115" i="6" s="1"/>
  <c r="Z84" i="6"/>
  <c r="Z115" i="6" s="1"/>
  <c r="O84" i="6"/>
  <c r="O115" i="6" s="1"/>
  <c r="AB84" i="6"/>
  <c r="AB115" i="6" s="1"/>
  <c r="M84" i="6"/>
  <c r="M115" i="6" s="1"/>
  <c r="AW76" i="6"/>
  <c r="AW107" i="6" s="1"/>
  <c r="BH76" i="6"/>
  <c r="BH107" i="6" s="1"/>
  <c r="BE76" i="6"/>
  <c r="BE107" i="6" s="1"/>
  <c r="M76" i="6"/>
  <c r="M107" i="6" s="1"/>
  <c r="U76" i="6"/>
  <c r="U107" i="6" s="1"/>
  <c r="BB76" i="6"/>
  <c r="BB107" i="6" s="1"/>
  <c r="AP76" i="6"/>
  <c r="AP107" i="6" s="1"/>
  <c r="Q68" i="6"/>
  <c r="Q99" i="6" s="1"/>
  <c r="V68" i="6"/>
  <c r="V99" i="6" s="1"/>
  <c r="BR68" i="6"/>
  <c r="BR99" i="6" s="1"/>
  <c r="S68" i="6"/>
  <c r="S99" i="6" s="1"/>
  <c r="BC68" i="6"/>
  <c r="BC99" i="6" s="1"/>
  <c r="T68" i="6"/>
  <c r="T99" i="6" s="1"/>
  <c r="AD71" i="6"/>
  <c r="AD102" i="6" s="1"/>
  <c r="Q71" i="6"/>
  <c r="Q102" i="6" s="1"/>
  <c r="V71" i="6"/>
  <c r="V102" i="6" s="1"/>
  <c r="AF71" i="6"/>
  <c r="AF102" i="6" s="1"/>
  <c r="AT75" i="6"/>
  <c r="AT106" i="6" s="1"/>
  <c r="BL75" i="6"/>
  <c r="BL106" i="6" s="1"/>
  <c r="BD75" i="6"/>
  <c r="BD106" i="6" s="1"/>
  <c r="BO75" i="6"/>
  <c r="BO106" i="6" s="1"/>
  <c r="W75" i="6"/>
  <c r="W106" i="6" s="1"/>
  <c r="X75" i="6"/>
  <c r="X106" i="6" s="1"/>
  <c r="AE93" i="6"/>
  <c r="AE124" i="6" s="1"/>
  <c r="BO93" i="6"/>
  <c r="BO124" i="6" s="1"/>
  <c r="P93" i="6"/>
  <c r="P124" i="6" s="1"/>
  <c r="BH93" i="6"/>
  <c r="BH124" i="6" s="1"/>
  <c r="I93" i="6"/>
  <c r="I124" i="6" s="1"/>
  <c r="AU93" i="6"/>
  <c r="AU124" i="6" s="1"/>
  <c r="BP84" i="6"/>
  <c r="BP115" i="6" s="1"/>
  <c r="BL84" i="6"/>
  <c r="BL115" i="6" s="1"/>
  <c r="BQ84" i="6"/>
  <c r="BQ115" i="6" s="1"/>
  <c r="BF84" i="6"/>
  <c r="BF115" i="6" s="1"/>
  <c r="BG84" i="6"/>
  <c r="BG115" i="6" s="1"/>
  <c r="X84" i="6"/>
  <c r="X115" i="6" s="1"/>
  <c r="I84" i="6"/>
  <c r="I115" i="6" s="1"/>
  <c r="BP76" i="6"/>
  <c r="BP107" i="6" s="1"/>
  <c r="BK76" i="6"/>
  <c r="BK107" i="6" s="1"/>
  <c r="AR93" i="6"/>
  <c r="AR124" i="6" s="1"/>
  <c r="BF93" i="6"/>
  <c r="BF124" i="6" s="1"/>
  <c r="AM93" i="6"/>
  <c r="AM124" i="6" s="1"/>
  <c r="W93" i="6"/>
  <c r="W124" i="6" s="1"/>
  <c r="G93" i="6"/>
  <c r="G124" i="6" s="1"/>
  <c r="BG93" i="6"/>
  <c r="BG124" i="6" s="1"/>
  <c r="AN93" i="6"/>
  <c r="AN124" i="6" s="1"/>
  <c r="X93" i="6"/>
  <c r="X124" i="6" s="1"/>
  <c r="H93" i="6"/>
  <c r="H124" i="6" s="1"/>
  <c r="BP93" i="6"/>
  <c r="BP124" i="6" s="1"/>
  <c r="AX93" i="6"/>
  <c r="AX124" i="6" s="1"/>
  <c r="AG93" i="6"/>
  <c r="AG124" i="6" s="1"/>
  <c r="Q93" i="6"/>
  <c r="Q124" i="6" s="1"/>
  <c r="BU93" i="6"/>
  <c r="BU124" i="6" s="1"/>
  <c r="BE93" i="6"/>
  <c r="BE124" i="6" s="1"/>
  <c r="AL93" i="6"/>
  <c r="AL124" i="6" s="1"/>
  <c r="V93" i="6"/>
  <c r="V124" i="6" s="1"/>
  <c r="F93" i="6"/>
  <c r="F124" i="6" s="1"/>
  <c r="C84" i="6"/>
  <c r="C115" i="6" s="1"/>
  <c r="BB84" i="6"/>
  <c r="BB115" i="6" s="1"/>
  <c r="AD84" i="6"/>
  <c r="AD115" i="6" s="1"/>
  <c r="BU84" i="6"/>
  <c r="BU115" i="6" s="1"/>
  <c r="AV84" i="6"/>
  <c r="AV115" i="6" s="1"/>
  <c r="S84" i="6"/>
  <c r="S115" i="6" s="1"/>
  <c r="BH84" i="6"/>
  <c r="BH115" i="6" s="1"/>
  <c r="AH84" i="6"/>
  <c r="AH115" i="6" s="1"/>
  <c r="BT84" i="6"/>
  <c r="BT115" i="6" s="1"/>
  <c r="AU84" i="6"/>
  <c r="AU115" i="6" s="1"/>
  <c r="W84" i="6"/>
  <c r="W115" i="6" s="1"/>
  <c r="BO84" i="6"/>
  <c r="BO115" i="6" s="1"/>
  <c r="AW84" i="6"/>
  <c r="AW115" i="6" s="1"/>
  <c r="AF84" i="6"/>
  <c r="AF115" i="6" s="1"/>
  <c r="P84" i="6"/>
  <c r="P115" i="6" s="1"/>
  <c r="AG84" i="6"/>
  <c r="AG115" i="6" s="1"/>
  <c r="Q84" i="6"/>
  <c r="Q115" i="6" s="1"/>
  <c r="AP84" i="6"/>
  <c r="AP115" i="6" s="1"/>
  <c r="AQ76" i="6"/>
  <c r="AQ107" i="6" s="1"/>
  <c r="BQ76" i="6"/>
  <c r="BQ107" i="6" s="1"/>
  <c r="P76" i="6"/>
  <c r="P107" i="6" s="1"/>
  <c r="AN76" i="6"/>
  <c r="AN107" i="6" s="1"/>
  <c r="BO76" i="6"/>
  <c r="BO107" i="6" s="1"/>
  <c r="Y76" i="6"/>
  <c r="Y107" i="6" s="1"/>
  <c r="BL76" i="6"/>
  <c r="BL107" i="6" s="1"/>
  <c r="AL76" i="6"/>
  <c r="AL107" i="6" s="1"/>
  <c r="T76" i="6"/>
  <c r="T107" i="6" s="1"/>
  <c r="BT76" i="6"/>
  <c r="BT107" i="6" s="1"/>
  <c r="AU76" i="6"/>
  <c r="AU107" i="6" s="1"/>
  <c r="AB76" i="6"/>
  <c r="AB107" i="6" s="1"/>
  <c r="E76" i="6"/>
  <c r="E107" i="6" s="1"/>
  <c r="BF76" i="6"/>
  <c r="BF107" i="6" s="1"/>
  <c r="AM76" i="6"/>
  <c r="AM107" i="6" s="1"/>
  <c r="W76" i="6"/>
  <c r="W107" i="6" s="1"/>
  <c r="G76" i="6"/>
  <c r="G107" i="6" s="1"/>
  <c r="BI68" i="6"/>
  <c r="BI99" i="6" s="1"/>
  <c r="Z68" i="6"/>
  <c r="Z99" i="6" s="1"/>
  <c r="BH68" i="6"/>
  <c r="BH99" i="6" s="1"/>
  <c r="Y68" i="6"/>
  <c r="Y99" i="6" s="1"/>
  <c r="BM68" i="6"/>
  <c r="BM99" i="6" s="1"/>
  <c r="AD68" i="6"/>
  <c r="AD99" i="6" s="1"/>
  <c r="BT68" i="6"/>
  <c r="BT99" i="6" s="1"/>
  <c r="AK68" i="6"/>
  <c r="AK99" i="6" s="1"/>
  <c r="E68" i="6"/>
  <c r="E99" i="6" s="1"/>
  <c r="BF68" i="6"/>
  <c r="BF99" i="6" s="1"/>
  <c r="AM68" i="6"/>
  <c r="AM99" i="6" s="1"/>
  <c r="W68" i="6"/>
  <c r="W99" i="6" s="1"/>
  <c r="G68" i="6"/>
  <c r="G99" i="6" s="1"/>
  <c r="BG68" i="6"/>
  <c r="BG99" i="6" s="1"/>
  <c r="AN68" i="6"/>
  <c r="AN99" i="6" s="1"/>
  <c r="X68" i="6"/>
  <c r="X99" i="6" s="1"/>
  <c r="H68" i="6"/>
  <c r="H99" i="6" s="1"/>
  <c r="L71" i="6"/>
  <c r="L102" i="6" s="1"/>
  <c r="AU71" i="6"/>
  <c r="AU102" i="6" s="1"/>
  <c r="AK71" i="6"/>
  <c r="AK102" i="6" s="1"/>
  <c r="AB71" i="6"/>
  <c r="AB102" i="6" s="1"/>
  <c r="AQ71" i="6"/>
  <c r="AQ102" i="6" s="1"/>
  <c r="X71" i="6"/>
  <c r="X102" i="6" s="1"/>
  <c r="BU71" i="6"/>
  <c r="BU102" i="6" s="1"/>
  <c r="BC71" i="6"/>
  <c r="BC102" i="6" s="1"/>
  <c r="AC71" i="6"/>
  <c r="AC102" i="6" s="1"/>
  <c r="F71" i="6"/>
  <c r="F102" i="6" s="1"/>
  <c r="BH71" i="6"/>
  <c r="BH102" i="6" s="1"/>
  <c r="AH71" i="6"/>
  <c r="AH102" i="6" s="1"/>
  <c r="P71" i="6"/>
  <c r="P102" i="6" s="1"/>
  <c r="BJ71" i="6"/>
  <c r="BJ102" i="6" s="1"/>
  <c r="AR71" i="6"/>
  <c r="AR102" i="6" s="1"/>
  <c r="AA71" i="6"/>
  <c r="AA102" i="6" s="1"/>
  <c r="K71" i="6"/>
  <c r="K102" i="6" s="1"/>
  <c r="BW70" i="7"/>
  <c r="BW90" i="7"/>
  <c r="BC75" i="6"/>
  <c r="BC106" i="6" s="1"/>
  <c r="M75" i="6"/>
  <c r="M106" i="6" s="1"/>
  <c r="AK75" i="6"/>
  <c r="AK106" i="6" s="1"/>
  <c r="BS75" i="6"/>
  <c r="BS106" i="6" s="1"/>
  <c r="AC75" i="6"/>
  <c r="AC106" i="6" s="1"/>
  <c r="BK75" i="6"/>
  <c r="BK106" i="6" s="1"/>
  <c r="U75" i="6"/>
  <c r="U106" i="6" s="1"/>
  <c r="AW75" i="6"/>
  <c r="AW106" i="6" s="1"/>
  <c r="Y75" i="6"/>
  <c r="Y106" i="6" s="1"/>
  <c r="G75" i="6"/>
  <c r="G106" i="6" s="1"/>
  <c r="AX75" i="6"/>
  <c r="AX106" i="6" s="1"/>
  <c r="AE75" i="6"/>
  <c r="AE106" i="6" s="1"/>
  <c r="H75" i="6"/>
  <c r="H106" i="6" s="1"/>
  <c r="BI75" i="6"/>
  <c r="BI106" i="6" s="1"/>
  <c r="AQ75" i="6"/>
  <c r="AQ106" i="6" s="1"/>
  <c r="Z75" i="6"/>
  <c r="Z106" i="6" s="1"/>
  <c r="J75" i="6"/>
  <c r="J106" i="6" s="1"/>
  <c r="BW89" i="7"/>
  <c r="BM86" i="6"/>
  <c r="BM117" i="6" s="1"/>
  <c r="AU86" i="6"/>
  <c r="AU117" i="6" s="1"/>
  <c r="AD86" i="6"/>
  <c r="AD117" i="6" s="1"/>
  <c r="N86" i="6"/>
  <c r="N117" i="6" s="1"/>
  <c r="BJ86" i="6"/>
  <c r="BJ117" i="6" s="1"/>
  <c r="AR86" i="6"/>
  <c r="AR117" i="6" s="1"/>
  <c r="AA86" i="6"/>
  <c r="AA117" i="6" s="1"/>
  <c r="J86" i="6"/>
  <c r="J117" i="6" s="1"/>
  <c r="BG86" i="6"/>
  <c r="BG117" i="6" s="1"/>
  <c r="AN86" i="6"/>
  <c r="AN117" i="6" s="1"/>
  <c r="X86" i="6"/>
  <c r="X117" i="6" s="1"/>
  <c r="F86" i="6"/>
  <c r="F117" i="6" s="1"/>
  <c r="BH86" i="6"/>
  <c r="BH117" i="6" s="1"/>
  <c r="AO86" i="6"/>
  <c r="AO117" i="6" s="1"/>
  <c r="Y86" i="6"/>
  <c r="Y117" i="6" s="1"/>
  <c r="D86" i="6"/>
  <c r="D117" i="6" s="1"/>
  <c r="E86" i="6"/>
  <c r="E117" i="6" s="1"/>
  <c r="BR65" i="6"/>
  <c r="BR96" i="6" s="1"/>
  <c r="AI65" i="6"/>
  <c r="AI96" i="6" s="1"/>
  <c r="BO65" i="6"/>
  <c r="BO96" i="6" s="1"/>
  <c r="AF65" i="6"/>
  <c r="AF96" i="6" s="1"/>
  <c r="BN65" i="6"/>
  <c r="BN96" i="6" s="1"/>
  <c r="AE65" i="6"/>
  <c r="AE96" i="6" s="1"/>
  <c r="BS65" i="6"/>
  <c r="BS96" i="6" s="1"/>
  <c r="AJ65" i="6"/>
  <c r="AJ96" i="6" s="1"/>
  <c r="D65" i="6"/>
  <c r="D96" i="6" s="1"/>
  <c r="BH65" i="6"/>
  <c r="BH96" i="6" s="1"/>
  <c r="AO65" i="6"/>
  <c r="AO96" i="6" s="1"/>
  <c r="Y65" i="6"/>
  <c r="Y96" i="6" s="1"/>
  <c r="I65" i="6"/>
  <c r="I96" i="6" s="1"/>
  <c r="BM65" i="6"/>
  <c r="BM96" i="6" s="1"/>
  <c r="AU65" i="6"/>
  <c r="AU96" i="6" s="1"/>
  <c r="AD65" i="6"/>
  <c r="AD96" i="6" s="1"/>
  <c r="N65" i="6"/>
  <c r="N96" i="6" s="1"/>
  <c r="BF89" i="6"/>
  <c r="BF120" i="6" s="1"/>
  <c r="C89" i="6"/>
  <c r="C120" i="6" s="1"/>
  <c r="K89" i="6"/>
  <c r="K120" i="6" s="1"/>
  <c r="O89" i="6"/>
  <c r="O120" i="6" s="1"/>
  <c r="S89" i="6"/>
  <c r="S120" i="6" s="1"/>
  <c r="BH89" i="6"/>
  <c r="BH120" i="6" s="1"/>
  <c r="AO89" i="6"/>
  <c r="AO120" i="6" s="1"/>
  <c r="Y89" i="6"/>
  <c r="Y120" i="6" s="1"/>
  <c r="I89" i="6"/>
  <c r="I120" i="6" s="1"/>
  <c r="BM89" i="6"/>
  <c r="BM120" i="6" s="1"/>
  <c r="AU89" i="6"/>
  <c r="AU120" i="6" s="1"/>
  <c r="AD89" i="6"/>
  <c r="AD120" i="6" s="1"/>
  <c r="N89" i="6"/>
  <c r="N120" i="6" s="1"/>
  <c r="BO89" i="6"/>
  <c r="BO120" i="6" s="1"/>
  <c r="AW89" i="6"/>
  <c r="AW120" i="6" s="1"/>
  <c r="AF89" i="6"/>
  <c r="AF120" i="6" s="1"/>
  <c r="P89" i="6"/>
  <c r="P120" i="6" s="1"/>
  <c r="AP89" i="6"/>
  <c r="AP120" i="6" s="1"/>
  <c r="BW91" i="7"/>
  <c r="BM92" i="6"/>
  <c r="BM123" i="6" s="1"/>
  <c r="AU92" i="6"/>
  <c r="AU123" i="6" s="1"/>
  <c r="AD92" i="6"/>
  <c r="AD123" i="6" s="1"/>
  <c r="N92" i="6"/>
  <c r="N123" i="6" s="1"/>
  <c r="BR92" i="6"/>
  <c r="BR123" i="6" s="1"/>
  <c r="BB92" i="6"/>
  <c r="BB123" i="6" s="1"/>
  <c r="AI92" i="6"/>
  <c r="AI123" i="6" s="1"/>
  <c r="S92" i="6"/>
  <c r="S123" i="6" s="1"/>
  <c r="BS92" i="6"/>
  <c r="BS123" i="6" s="1"/>
  <c r="BC92" i="6"/>
  <c r="BC123" i="6" s="1"/>
  <c r="AJ92" i="6"/>
  <c r="AJ123" i="6" s="1"/>
  <c r="T92" i="6"/>
  <c r="T123" i="6" s="1"/>
  <c r="D92" i="6"/>
  <c r="D123" i="6" s="1"/>
  <c r="BH92" i="6"/>
  <c r="BH123" i="6" s="1"/>
  <c r="AO92" i="6"/>
  <c r="AO123" i="6" s="1"/>
  <c r="Y92" i="6"/>
  <c r="Y123" i="6" s="1"/>
  <c r="I92" i="6"/>
  <c r="I123" i="6" s="1"/>
  <c r="C80" i="6"/>
  <c r="C111" i="6" s="1"/>
  <c r="N80" i="6"/>
  <c r="N111" i="6" s="1"/>
  <c r="R80" i="6"/>
  <c r="R111" i="6" s="1"/>
  <c r="V80" i="6"/>
  <c r="V111" i="6" s="1"/>
  <c r="Z80" i="6"/>
  <c r="Z111" i="6" s="1"/>
  <c r="BJ80" i="6"/>
  <c r="BJ111" i="6" s="1"/>
  <c r="AR80" i="6"/>
  <c r="AR111" i="6" s="1"/>
  <c r="AA80" i="6"/>
  <c r="AA111" i="6" s="1"/>
  <c r="K80" i="6"/>
  <c r="K111" i="6" s="1"/>
  <c r="BK80" i="6"/>
  <c r="BK111" i="6" s="1"/>
  <c r="AS80" i="6"/>
  <c r="AS111" i="6" s="1"/>
  <c r="AB80" i="6"/>
  <c r="AB111" i="6" s="1"/>
  <c r="L80" i="6"/>
  <c r="L111" i="6" s="1"/>
  <c r="BP80" i="6"/>
  <c r="BP111" i="6" s="1"/>
  <c r="AX80" i="6"/>
  <c r="AX111" i="6" s="1"/>
  <c r="AG80" i="6"/>
  <c r="AG111" i="6" s="1"/>
  <c r="Q80" i="6"/>
  <c r="Q111" i="6" s="1"/>
  <c r="AP80" i="6"/>
  <c r="AP111" i="6" s="1"/>
  <c r="AX72" i="6"/>
  <c r="AX103" i="6" s="1"/>
  <c r="G72" i="6"/>
  <c r="G103" i="6" s="1"/>
  <c r="AN72" i="6"/>
  <c r="AN103" i="6" s="1"/>
  <c r="BT72" i="6"/>
  <c r="BT103" i="6" s="1"/>
  <c r="AK72" i="6"/>
  <c r="AK103" i="6" s="1"/>
  <c r="BS72" i="6"/>
  <c r="BS103" i="6" s="1"/>
  <c r="Y72" i="6"/>
  <c r="Y103" i="6" s="1"/>
  <c r="BQ72" i="6"/>
  <c r="BQ103" i="6" s="1"/>
  <c r="AY72" i="6"/>
  <c r="AY103" i="6" s="1"/>
  <c r="AI72" i="6"/>
  <c r="AI103" i="6" s="1"/>
  <c r="Q72" i="6"/>
  <c r="Q103" i="6" s="1"/>
  <c r="BJ72" i="6"/>
  <c r="BJ103" i="6" s="1"/>
  <c r="AR72" i="6"/>
  <c r="AR103" i="6" s="1"/>
  <c r="V72" i="6"/>
  <c r="V103" i="6" s="1"/>
  <c r="AJ72" i="6"/>
  <c r="AJ103" i="6" s="1"/>
  <c r="T72" i="6"/>
  <c r="T103" i="6" s="1"/>
  <c r="D72" i="6"/>
  <c r="D103" i="6" s="1"/>
  <c r="AG87" i="6"/>
  <c r="AG118" i="6" s="1"/>
  <c r="AK87" i="6"/>
  <c r="AK118" i="6" s="1"/>
  <c r="Y87" i="6"/>
  <c r="Y118" i="6" s="1"/>
  <c r="AC87" i="6"/>
  <c r="AC118" i="6" s="1"/>
  <c r="BJ87" i="6"/>
  <c r="BJ118" i="6" s="1"/>
  <c r="AR87" i="6"/>
  <c r="AR118" i="6" s="1"/>
  <c r="AA87" i="6"/>
  <c r="AA118" i="6" s="1"/>
  <c r="K87" i="6"/>
  <c r="K118" i="6" s="1"/>
  <c r="BK87" i="6"/>
  <c r="BK118" i="6" s="1"/>
  <c r="AS87" i="6"/>
  <c r="AS118" i="6" s="1"/>
  <c r="AB87" i="6"/>
  <c r="AB118" i="6" s="1"/>
  <c r="L87" i="6"/>
  <c r="L118" i="6" s="1"/>
  <c r="E87" i="6"/>
  <c r="E118" i="6" s="1"/>
  <c r="BI87" i="6"/>
  <c r="BI118" i="6" s="1"/>
  <c r="AQ87" i="6"/>
  <c r="AQ118" i="6" s="1"/>
  <c r="Z87" i="6"/>
  <c r="Z118" i="6" s="1"/>
  <c r="J87" i="6"/>
  <c r="J118" i="6" s="1"/>
  <c r="AA85" i="6"/>
  <c r="AA116" i="6" s="1"/>
  <c r="AU85" i="6"/>
  <c r="AU116" i="6" s="1"/>
  <c r="AK85" i="6"/>
  <c r="AK116" i="6" s="1"/>
  <c r="T85" i="6"/>
  <c r="T116" i="6" s="1"/>
  <c r="AE85" i="6"/>
  <c r="AE116" i="6" s="1"/>
  <c r="N85" i="6"/>
  <c r="N116" i="6" s="1"/>
  <c r="BQ85" i="6"/>
  <c r="BQ116" i="6" s="1"/>
  <c r="BH85" i="6"/>
  <c r="BH116" i="6" s="1"/>
  <c r="AF85" i="6"/>
  <c r="AF116" i="6" s="1"/>
  <c r="S85" i="6"/>
  <c r="S116" i="6" s="1"/>
  <c r="AL85" i="6"/>
  <c r="AL116" i="6" s="1"/>
  <c r="AC85" i="6"/>
  <c r="AC116" i="6" s="1"/>
  <c r="D85" i="6"/>
  <c r="D116" i="6" s="1"/>
  <c r="W85" i="6"/>
  <c r="W116" i="6" s="1"/>
  <c r="J85" i="6"/>
  <c r="J116" i="6" s="1"/>
  <c r="BI85" i="6"/>
  <c r="BI116" i="6" s="1"/>
  <c r="BP85" i="6"/>
  <c r="BP116" i="6" s="1"/>
  <c r="P85" i="6"/>
  <c r="P116" i="6" s="1"/>
  <c r="AX79" i="6"/>
  <c r="AX110" i="6" s="1"/>
  <c r="BD79" i="6"/>
  <c r="BD110" i="6" s="1"/>
  <c r="BH79" i="6"/>
  <c r="BH110" i="6" s="1"/>
  <c r="BL79" i="6"/>
  <c r="BL110" i="6" s="1"/>
  <c r="BU79" i="6"/>
  <c r="BU110" i="6" s="1"/>
  <c r="BE79" i="6"/>
  <c r="BE110" i="6" s="1"/>
  <c r="AL79" i="6"/>
  <c r="AL110" i="6" s="1"/>
  <c r="V79" i="6"/>
  <c r="V110" i="6" s="1"/>
  <c r="F79" i="6"/>
  <c r="F110" i="6" s="1"/>
  <c r="BF79" i="6"/>
  <c r="BF110" i="6" s="1"/>
  <c r="AM79" i="6"/>
  <c r="AM110" i="6" s="1"/>
  <c r="W79" i="6"/>
  <c r="W110" i="6" s="1"/>
  <c r="G79" i="6"/>
  <c r="G110" i="6" s="1"/>
  <c r="BG79" i="6"/>
  <c r="BG110" i="6" s="1"/>
  <c r="AN79" i="6"/>
  <c r="AN110" i="6" s="1"/>
  <c r="X79" i="6"/>
  <c r="X110" i="6" s="1"/>
  <c r="H79" i="6"/>
  <c r="H110" i="6" s="1"/>
  <c r="BW86" i="7"/>
  <c r="BP83" i="6"/>
  <c r="BP114" i="6" s="1"/>
  <c r="AG83" i="6"/>
  <c r="AG114" i="6" s="1"/>
  <c r="BU83" i="6"/>
  <c r="BU114" i="6" s="1"/>
  <c r="AL83" i="6"/>
  <c r="AL114" i="6" s="1"/>
  <c r="F83" i="6"/>
  <c r="F114" i="6" s="1"/>
  <c r="AT83" i="6"/>
  <c r="AT114" i="6" s="1"/>
  <c r="M83" i="6"/>
  <c r="M114" i="6" s="1"/>
  <c r="AY83" i="6"/>
  <c r="AY114" i="6" s="1"/>
  <c r="R83" i="6"/>
  <c r="R114" i="6" s="1"/>
  <c r="BJ83" i="6"/>
  <c r="BJ114" i="6" s="1"/>
  <c r="AR83" i="6"/>
  <c r="AR114" i="6" s="1"/>
  <c r="AA83" i="6"/>
  <c r="AA114" i="6" s="1"/>
  <c r="K83" i="6"/>
  <c r="K114" i="6" s="1"/>
  <c r="BK83" i="6"/>
  <c r="BK114" i="6" s="1"/>
  <c r="AS83" i="6"/>
  <c r="AS114" i="6" s="1"/>
  <c r="AB83" i="6"/>
  <c r="AB114" i="6" s="1"/>
  <c r="L83" i="6"/>
  <c r="L114" i="6" s="1"/>
  <c r="BE75" i="6"/>
  <c r="BE106" i="6" s="1"/>
  <c r="AL75" i="6"/>
  <c r="AL106" i="6" s="1"/>
  <c r="V75" i="6"/>
  <c r="V106" i="6" s="1"/>
  <c r="F75" i="6"/>
  <c r="F106" i="6" s="1"/>
  <c r="C86" i="6"/>
  <c r="C117" i="6" s="1"/>
  <c r="BI86" i="6"/>
  <c r="BI117" i="6" s="1"/>
  <c r="AQ86" i="6"/>
  <c r="AQ117" i="6" s="1"/>
  <c r="Z86" i="6"/>
  <c r="Z117" i="6" s="1"/>
  <c r="G86" i="6"/>
  <c r="G117" i="6" s="1"/>
  <c r="BF86" i="6"/>
  <c r="BF117" i="6" s="1"/>
  <c r="AM86" i="6"/>
  <c r="AM117" i="6" s="1"/>
  <c r="W86" i="6"/>
  <c r="W117" i="6" s="1"/>
  <c r="BS86" i="6"/>
  <c r="BS117" i="6" s="1"/>
  <c r="BC86" i="6"/>
  <c r="BC117" i="6" s="1"/>
  <c r="AJ86" i="6"/>
  <c r="AJ117" i="6" s="1"/>
  <c r="T86" i="6"/>
  <c r="T117" i="6" s="1"/>
  <c r="BT86" i="6"/>
  <c r="BT117" i="6" s="1"/>
  <c r="BD86" i="6"/>
  <c r="BD117" i="6" s="1"/>
  <c r="AK86" i="6"/>
  <c r="AK117" i="6" s="1"/>
  <c r="U86" i="6"/>
  <c r="U117" i="6" s="1"/>
  <c r="Q86" i="6"/>
  <c r="Q117" i="6" s="1"/>
  <c r="AZ86" i="6"/>
  <c r="AZ117" i="6" s="1"/>
  <c r="BJ65" i="6"/>
  <c r="BJ96" i="6" s="1"/>
  <c r="AA65" i="6"/>
  <c r="AA96" i="6" s="1"/>
  <c r="BG65" i="6"/>
  <c r="BG96" i="6" s="1"/>
  <c r="X65" i="6"/>
  <c r="X96" i="6" s="1"/>
  <c r="BF65" i="6"/>
  <c r="BF96" i="6" s="1"/>
  <c r="W65" i="6"/>
  <c r="W96" i="6" s="1"/>
  <c r="BK65" i="6"/>
  <c r="BK96" i="6" s="1"/>
  <c r="AB65" i="6"/>
  <c r="AB96" i="6" s="1"/>
  <c r="BT65" i="6"/>
  <c r="BT96" i="6" s="1"/>
  <c r="BD65" i="6"/>
  <c r="BD96" i="6" s="1"/>
  <c r="AK65" i="6"/>
  <c r="AK96" i="6" s="1"/>
  <c r="U65" i="6"/>
  <c r="U96" i="6" s="1"/>
  <c r="E65" i="6"/>
  <c r="E96" i="6" s="1"/>
  <c r="BI65" i="6"/>
  <c r="BI96" i="6" s="1"/>
  <c r="AQ65" i="6"/>
  <c r="AQ96" i="6" s="1"/>
  <c r="Z65" i="6"/>
  <c r="Z96" i="6" s="1"/>
  <c r="J65" i="6"/>
  <c r="J96" i="6" s="1"/>
  <c r="AM89" i="6"/>
  <c r="AM120" i="6" s="1"/>
  <c r="BJ89" i="6"/>
  <c r="BJ120" i="6" s="1"/>
  <c r="BN89" i="6"/>
  <c r="BN120" i="6" s="1"/>
  <c r="BR89" i="6"/>
  <c r="BR120" i="6" s="1"/>
  <c r="BT89" i="6"/>
  <c r="BT120" i="6" s="1"/>
  <c r="BD89" i="6"/>
  <c r="BD120" i="6" s="1"/>
  <c r="AK89" i="6"/>
  <c r="AK120" i="6" s="1"/>
  <c r="U89" i="6"/>
  <c r="U120" i="6" s="1"/>
  <c r="E89" i="6"/>
  <c r="E120" i="6" s="1"/>
  <c r="BI89" i="6"/>
  <c r="BI120" i="6" s="1"/>
  <c r="AQ89" i="6"/>
  <c r="AQ120" i="6" s="1"/>
  <c r="Z89" i="6"/>
  <c r="Z120" i="6" s="1"/>
  <c r="J89" i="6"/>
  <c r="J120" i="6" s="1"/>
  <c r="BK89" i="6"/>
  <c r="BK120" i="6" s="1"/>
  <c r="AS89" i="6"/>
  <c r="AS120" i="6" s="1"/>
  <c r="AB89" i="6"/>
  <c r="AB120" i="6" s="1"/>
  <c r="L89" i="6"/>
  <c r="L120" i="6" s="1"/>
  <c r="BI92" i="6"/>
  <c r="BI123" i="6" s="1"/>
  <c r="AQ92" i="6"/>
  <c r="AQ123" i="6" s="1"/>
  <c r="Z92" i="6"/>
  <c r="Z123" i="6" s="1"/>
  <c r="J92" i="6"/>
  <c r="J123" i="6" s="1"/>
  <c r="BN92" i="6"/>
  <c r="BN123" i="6" s="1"/>
  <c r="AV92" i="6"/>
  <c r="AV123" i="6" s="1"/>
  <c r="AE92" i="6"/>
  <c r="AE123" i="6" s="1"/>
  <c r="O92" i="6"/>
  <c r="O123" i="6" s="1"/>
  <c r="BO92" i="6"/>
  <c r="BO123" i="6" s="1"/>
  <c r="AW92" i="6"/>
  <c r="AW123" i="6" s="1"/>
  <c r="AF92" i="6"/>
  <c r="AF123" i="6" s="1"/>
  <c r="P92" i="6"/>
  <c r="P123" i="6" s="1"/>
  <c r="BT92" i="6"/>
  <c r="BT123" i="6" s="1"/>
  <c r="BD92" i="6"/>
  <c r="BD123" i="6" s="1"/>
  <c r="AK92" i="6"/>
  <c r="AK123" i="6" s="1"/>
  <c r="U92" i="6"/>
  <c r="U123" i="6" s="1"/>
  <c r="E92" i="6"/>
  <c r="E123" i="6" s="1"/>
  <c r="BM80" i="6"/>
  <c r="BM111" i="6" s="1"/>
  <c r="BQ80" i="6"/>
  <c r="BQ111" i="6" s="1"/>
  <c r="BU80" i="6"/>
  <c r="BU111" i="6" s="1"/>
  <c r="F80" i="6"/>
  <c r="F111" i="6" s="1"/>
  <c r="J80" i="6"/>
  <c r="J111" i="6" s="1"/>
  <c r="BF80" i="6"/>
  <c r="BF111" i="6" s="1"/>
  <c r="AM80" i="6"/>
  <c r="AM111" i="6" s="1"/>
  <c r="W80" i="6"/>
  <c r="W111" i="6" s="1"/>
  <c r="G80" i="6"/>
  <c r="G111" i="6" s="1"/>
  <c r="BG80" i="6"/>
  <c r="BG111" i="6" s="1"/>
  <c r="AN80" i="6"/>
  <c r="AN111" i="6" s="1"/>
  <c r="X80" i="6"/>
  <c r="X111" i="6" s="1"/>
  <c r="H80" i="6"/>
  <c r="H111" i="6" s="1"/>
  <c r="BL80" i="6"/>
  <c r="BL111" i="6" s="1"/>
  <c r="AT80" i="6"/>
  <c r="AT111" i="6" s="1"/>
  <c r="AC80" i="6"/>
  <c r="AC111" i="6" s="1"/>
  <c r="M80" i="6"/>
  <c r="M111" i="6" s="1"/>
  <c r="C72" i="6"/>
  <c r="C103" i="6" s="1"/>
  <c r="AO72" i="6"/>
  <c r="AO103" i="6" s="1"/>
  <c r="BO72" i="6"/>
  <c r="BO103" i="6" s="1"/>
  <c r="AH72" i="6"/>
  <c r="AH103" i="6" s="1"/>
  <c r="BL72" i="6"/>
  <c r="BL103" i="6" s="1"/>
  <c r="AD72" i="6"/>
  <c r="AD103" i="6" s="1"/>
  <c r="BK72" i="6"/>
  <c r="BK103" i="6" s="1"/>
  <c r="R72" i="6"/>
  <c r="R103" i="6" s="1"/>
  <c r="BM72" i="6"/>
  <c r="BM103" i="6" s="1"/>
  <c r="AU72" i="6"/>
  <c r="AU103" i="6" s="1"/>
  <c r="AG72" i="6"/>
  <c r="AG103" i="6" s="1"/>
  <c r="J72" i="6"/>
  <c r="J103" i="6" s="1"/>
  <c r="BF72" i="6"/>
  <c r="BF103" i="6" s="1"/>
  <c r="AM72" i="6"/>
  <c r="AM103" i="6" s="1"/>
  <c r="O72" i="6"/>
  <c r="O103" i="6" s="1"/>
  <c r="AF72" i="6"/>
  <c r="AF103" i="6" s="1"/>
  <c r="P72" i="6"/>
  <c r="P103" i="6" s="1"/>
  <c r="AP72" i="6"/>
  <c r="AP103" i="6" s="1"/>
  <c r="Q87" i="6"/>
  <c r="Q118" i="6" s="1"/>
  <c r="U87" i="6"/>
  <c r="U118" i="6" s="1"/>
  <c r="C87" i="6"/>
  <c r="C118" i="6" s="1"/>
  <c r="M87" i="6"/>
  <c r="M118" i="6" s="1"/>
  <c r="BF87" i="6"/>
  <c r="BF118" i="6" s="1"/>
  <c r="AM87" i="6"/>
  <c r="AM118" i="6" s="1"/>
  <c r="W87" i="6"/>
  <c r="W118" i="6" s="1"/>
  <c r="G87" i="6"/>
  <c r="G118" i="6" s="1"/>
  <c r="BG87" i="6"/>
  <c r="BG118" i="6" s="1"/>
  <c r="AN87" i="6"/>
  <c r="AN118" i="6" s="1"/>
  <c r="X87" i="6"/>
  <c r="X118" i="6" s="1"/>
  <c r="H87" i="6"/>
  <c r="H118" i="6" s="1"/>
  <c r="BU87" i="6"/>
  <c r="BU118" i="6" s="1"/>
  <c r="BE87" i="6"/>
  <c r="BE118" i="6" s="1"/>
  <c r="AL87" i="6"/>
  <c r="AL118" i="6" s="1"/>
  <c r="V87" i="6"/>
  <c r="V118" i="6" s="1"/>
  <c r="F87" i="6"/>
  <c r="F118" i="6" s="1"/>
  <c r="AR85" i="6"/>
  <c r="AR116" i="6" s="1"/>
  <c r="BM85" i="6"/>
  <c r="BM116" i="6" s="1"/>
  <c r="BD85" i="6"/>
  <c r="BD116" i="6" s="1"/>
  <c r="AS85" i="6"/>
  <c r="AS116" i="6" s="1"/>
  <c r="AV85" i="6"/>
  <c r="AV116" i="6" s="1"/>
  <c r="V85" i="6"/>
  <c r="V116" i="6" s="1"/>
  <c r="I85" i="6"/>
  <c r="I116" i="6" s="1"/>
  <c r="C85" i="6"/>
  <c r="C116" i="6" s="1"/>
  <c r="H85" i="6"/>
  <c r="H116" i="6" s="1"/>
  <c r="AI85" i="6"/>
  <c r="AI116" i="6" s="1"/>
  <c r="BE85" i="6"/>
  <c r="BE116" i="6" s="1"/>
  <c r="AT85" i="6"/>
  <c r="AT116" i="6" s="1"/>
  <c r="BO85" i="6"/>
  <c r="BO116" i="6" s="1"/>
  <c r="AM85" i="6"/>
  <c r="AM116" i="6" s="1"/>
  <c r="R85" i="6"/>
  <c r="R116" i="6" s="1"/>
  <c r="Q85" i="6"/>
  <c r="Q116" i="6" s="1"/>
  <c r="BG85" i="6"/>
  <c r="BG116" i="6" s="1"/>
  <c r="L85" i="6"/>
  <c r="L116" i="6" s="1"/>
  <c r="AG79" i="6"/>
  <c r="AG110" i="6" s="1"/>
  <c r="AK79" i="6"/>
  <c r="AK110" i="6" s="1"/>
  <c r="AO79" i="6"/>
  <c r="AO110" i="6" s="1"/>
  <c r="AT79" i="6"/>
  <c r="AT110" i="6" s="1"/>
  <c r="BQ79" i="6"/>
  <c r="BQ110" i="6" s="1"/>
  <c r="AY79" i="6"/>
  <c r="AY110" i="6" s="1"/>
  <c r="AH79" i="6"/>
  <c r="AH110" i="6" s="1"/>
  <c r="R79" i="6"/>
  <c r="R110" i="6" s="1"/>
  <c r="BR79" i="6"/>
  <c r="BR110" i="6" s="1"/>
  <c r="BB79" i="6"/>
  <c r="BB110" i="6" s="1"/>
  <c r="AI79" i="6"/>
  <c r="AI110" i="6" s="1"/>
  <c r="S79" i="6"/>
  <c r="S110" i="6" s="1"/>
  <c r="BS79" i="6"/>
  <c r="BS110" i="6" s="1"/>
  <c r="BC79" i="6"/>
  <c r="BC110" i="6" s="1"/>
  <c r="AJ79" i="6"/>
  <c r="AJ110" i="6" s="1"/>
  <c r="T79" i="6"/>
  <c r="T110" i="6" s="1"/>
  <c r="D79" i="6"/>
  <c r="D110" i="6" s="1"/>
  <c r="AP83" i="6"/>
  <c r="AP114" i="6" s="1"/>
  <c r="BH83" i="6"/>
  <c r="BH114" i="6" s="1"/>
  <c r="Y83" i="6"/>
  <c r="Y114" i="6" s="1"/>
  <c r="BM83" i="6"/>
  <c r="BM114" i="6" s="1"/>
  <c r="AD83" i="6"/>
  <c r="AD114" i="6" s="1"/>
  <c r="BT83" i="6"/>
  <c r="BT114" i="6" s="1"/>
  <c r="AK83" i="6"/>
  <c r="AK114" i="6" s="1"/>
  <c r="E83" i="6"/>
  <c r="E114" i="6" s="1"/>
  <c r="AQ83" i="6"/>
  <c r="AQ114" i="6" s="1"/>
  <c r="J83" i="6"/>
  <c r="J114" i="6" s="1"/>
  <c r="BF83" i="6"/>
  <c r="BF114" i="6" s="1"/>
  <c r="AM83" i="6"/>
  <c r="AM114" i="6" s="1"/>
  <c r="W83" i="6"/>
  <c r="W114" i="6" s="1"/>
  <c r="G83" i="6"/>
  <c r="G114" i="6" s="1"/>
  <c r="BG83" i="6"/>
  <c r="BG114" i="6" s="1"/>
  <c r="AN83" i="6"/>
  <c r="AN114" i="6" s="1"/>
  <c r="X83" i="6"/>
  <c r="X114" i="6" s="1"/>
  <c r="H83" i="6"/>
  <c r="H114" i="6" s="1"/>
  <c r="BW71" i="7"/>
  <c r="C130" i="6" l="1"/>
  <c r="C157" i="6"/>
  <c r="C133" i="6"/>
  <c r="C132" i="6"/>
  <c r="C140" i="6"/>
  <c r="C129" i="6"/>
  <c r="C154" i="6"/>
  <c r="C137" i="6"/>
  <c r="C153" i="6"/>
  <c r="C144" i="6"/>
  <c r="C145" i="6"/>
  <c r="C151" i="6"/>
  <c r="C141" i="6"/>
  <c r="C136" i="6"/>
  <c r="C147" i="6"/>
  <c r="C148" i="6"/>
  <c r="C135" i="6"/>
  <c r="C131" i="6"/>
  <c r="C155" i="6"/>
  <c r="C143" i="6"/>
  <c r="C156" i="6"/>
  <c r="C138" i="6"/>
  <c r="C146" i="6"/>
  <c r="C128" i="6"/>
  <c r="C142" i="6"/>
  <c r="C134" i="6"/>
  <c r="C152" i="6"/>
  <c r="C139" i="6"/>
  <c r="C150" i="6"/>
  <c r="C149" i="6"/>
</calcChain>
</file>

<file path=xl/sharedStrings.xml><?xml version="1.0" encoding="utf-8"?>
<sst xmlns="http://schemas.openxmlformats.org/spreadsheetml/2006/main" count="293" uniqueCount="150">
  <si>
    <t>Year</t>
  </si>
  <si>
    <t>Date</t>
  </si>
  <si>
    <t>Aeshnidae</t>
  </si>
  <si>
    <t>Ameletidae</t>
  </si>
  <si>
    <t>Amphipoda</t>
  </si>
  <si>
    <t>Annelid</t>
  </si>
  <si>
    <t>Apataniidae</t>
  </si>
  <si>
    <t>Athericidae</t>
  </si>
  <si>
    <t>Baetidae</t>
  </si>
  <si>
    <t>Baetiscidae</t>
  </si>
  <si>
    <t>Brachycentridae</t>
  </si>
  <si>
    <t>Caenidae</t>
  </si>
  <si>
    <t>Calopterygidae</t>
  </si>
  <si>
    <t>Chironomidae</t>
  </si>
  <si>
    <t>Chrysomelidae</t>
  </si>
  <si>
    <t>Coenagrionidae</t>
  </si>
  <si>
    <t>Cordulegastridae</t>
  </si>
  <si>
    <t>Corduliidae</t>
  </si>
  <si>
    <t>Corixidae</t>
  </si>
  <si>
    <t>Corydalidae</t>
  </si>
  <si>
    <t>Crambidae</t>
  </si>
  <si>
    <t>Crayfish</t>
  </si>
  <si>
    <t>Elmidae</t>
  </si>
  <si>
    <t>Ephemerellidae</t>
  </si>
  <si>
    <t>Ephemeridae</t>
  </si>
  <si>
    <t>Glossosomatidae</t>
  </si>
  <si>
    <t>Gomphidae</t>
  </si>
  <si>
    <t>Gyrinidae</t>
  </si>
  <si>
    <t>Haliplidae</t>
  </si>
  <si>
    <t>Helicopsychidae</t>
  </si>
  <si>
    <t>Heptageniidae</t>
  </si>
  <si>
    <t>Hydrophilidae</t>
  </si>
  <si>
    <t>Hydroptilidae</t>
  </si>
  <si>
    <t>Hydropsychidae</t>
  </si>
  <si>
    <t>Isonychiidae</t>
  </si>
  <si>
    <t>Isopoda</t>
  </si>
  <si>
    <t>Lepidostomatidae</t>
  </si>
  <si>
    <t>Leptoceridae</t>
  </si>
  <si>
    <t>Leptohyphidae</t>
  </si>
  <si>
    <t>Leptophlebiidae</t>
  </si>
  <si>
    <t>Limnephilidae</t>
  </si>
  <si>
    <t>Macromiidae</t>
  </si>
  <si>
    <t>Macroveliidae</t>
  </si>
  <si>
    <t>Nemouridae</t>
  </si>
  <si>
    <t>Noctuidae</t>
  </si>
  <si>
    <t>Perlidae</t>
  </si>
  <si>
    <t>Perlodidae</t>
  </si>
  <si>
    <t>Philopotamidae</t>
  </si>
  <si>
    <t>Phrygaenidae</t>
  </si>
  <si>
    <t>Pleidae</t>
  </si>
  <si>
    <t>Polycentropodidae</t>
  </si>
  <si>
    <t>Psephenidae</t>
  </si>
  <si>
    <t>Sialidae</t>
  </si>
  <si>
    <t>Simuliidae</t>
  </si>
  <si>
    <t>Siphlonuridae</t>
  </si>
  <si>
    <t>Tabanidae</t>
  </si>
  <si>
    <t>Tipulidae</t>
  </si>
  <si>
    <t>Veliidae</t>
  </si>
  <si>
    <t>Curculionidae</t>
  </si>
  <si>
    <t>Libellulidae</t>
  </si>
  <si>
    <t>Lepidoptera</t>
  </si>
  <si>
    <t>Notonectidae</t>
  </si>
  <si>
    <t>Dytiscidae</t>
  </si>
  <si>
    <t>Empidae</t>
  </si>
  <si>
    <t>Pyralidae</t>
  </si>
  <si>
    <t>Odontoceridae</t>
  </si>
  <si>
    <t>Neophemeridae</t>
  </si>
  <si>
    <t>Q</t>
  </si>
  <si>
    <t>Temp</t>
  </si>
  <si>
    <t>SDD</t>
  </si>
  <si>
    <t>AP</t>
  </si>
  <si>
    <t>Shannon</t>
  </si>
  <si>
    <t>Waxing Crescent</t>
  </si>
  <si>
    <t>Waxing Gibbous</t>
  </si>
  <si>
    <t>Nsturgeon</t>
  </si>
  <si>
    <t>Ninverts</t>
  </si>
  <si>
    <t>Simpsons</t>
  </si>
  <si>
    <t>percillum</t>
  </si>
  <si>
    <t>CODE</t>
  </si>
  <si>
    <t>MoonPhase</t>
  </si>
  <si>
    <t>Ninverts1</t>
  </si>
  <si>
    <t>Night</t>
  </si>
  <si>
    <t>STDEVTemp</t>
  </si>
  <si>
    <t>STDEVQ</t>
  </si>
  <si>
    <t>THETA</t>
  </si>
  <si>
    <t>SINEpercillum</t>
  </si>
  <si>
    <t>COSINEpercillum</t>
  </si>
  <si>
    <t>Nfamilies</t>
  </si>
  <si>
    <t>LunarDay</t>
  </si>
  <si>
    <t>NWHS</t>
  </si>
  <si>
    <t>NRHS</t>
  </si>
  <si>
    <t>Mean hr</t>
  </si>
  <si>
    <t>mean hr</t>
  </si>
  <si>
    <t>discharge</t>
  </si>
  <si>
    <t>Macro-invertebrate families (counts of individuals by night)</t>
  </si>
  <si>
    <t>Hebridae</t>
  </si>
  <si>
    <t>LN PI</t>
  </si>
  <si>
    <t>SHANNON'S</t>
  </si>
  <si>
    <t>n(n-1)</t>
  </si>
  <si>
    <t>SUM n(n-1)</t>
  </si>
  <si>
    <t>D</t>
  </si>
  <si>
    <t>1-D</t>
  </si>
  <si>
    <t>N(N-1)</t>
  </si>
  <si>
    <t>Number of Sturgeon</t>
  </si>
  <si>
    <t>Suckers</t>
  </si>
  <si>
    <t>Stugeon</t>
  </si>
  <si>
    <t>Inverts</t>
  </si>
  <si>
    <t>Suckers 5%</t>
  </si>
  <si>
    <t>Inverts 5%</t>
  </si>
  <si>
    <t>Larvae of other species</t>
  </si>
  <si>
    <t>Larval lake sturgeon</t>
  </si>
  <si>
    <t xml:space="preserve">Macroinvertebrates                           </t>
  </si>
  <si>
    <t>Scribner et. al (unpublished data)</t>
  </si>
  <si>
    <t>Moon Phase</t>
  </si>
  <si>
    <t>%Illumination</t>
  </si>
  <si>
    <t>Simpson</t>
  </si>
  <si>
    <t>Nsuckers(5%)</t>
  </si>
  <si>
    <t>Nsuckers(100%)</t>
  </si>
  <si>
    <t>Lampyridae</t>
  </si>
  <si>
    <t>Mesoveliidae</t>
  </si>
  <si>
    <t>TOTAL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</si>
  <si>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</si>
  <si>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TEMP72_hrs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</si>
  <si>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</si>
  <si>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</si>
  <si>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</si>
  <si>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Q72_hrs</t>
    </r>
  </si>
  <si>
    <t>Chloroperlidae</t>
  </si>
  <si>
    <t>Cossidae</t>
  </si>
  <si>
    <t>Molanidae</t>
  </si>
  <si>
    <t>Naucoridae</t>
  </si>
  <si>
    <t>Nepticulidae</t>
  </si>
  <si>
    <t>Psychomyiidae</t>
  </si>
  <si>
    <t>Uenoidae</t>
  </si>
  <si>
    <t>Total Families</t>
  </si>
  <si>
    <t>Full Moon</t>
  </si>
  <si>
    <t>Last Quarter</t>
  </si>
  <si>
    <t>New Moon</t>
  </si>
  <si>
    <t>First Quarter</t>
  </si>
  <si>
    <t>Waning Gibbous</t>
  </si>
  <si>
    <t>Waning Crescent</t>
  </si>
  <si>
    <t>WXG</t>
  </si>
  <si>
    <t>FM</t>
  </si>
  <si>
    <t>WAG</t>
  </si>
  <si>
    <t>LQ</t>
  </si>
  <si>
    <t>WNC</t>
  </si>
  <si>
    <t>NM</t>
  </si>
  <si>
    <t>WXC</t>
  </si>
  <si>
    <t>FQ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</si>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</sst>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2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1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50" borderId="0" applyNumberFormat="0" applyBorder="0" applyAlignment="0" applyProtection="0"/>
    <xf numFmtId="0" fontId="13" fillId="35" borderId="0" applyNumberFormat="0" applyBorder="0" applyAlignment="0" applyProtection="0"/>
    <xf numFmtId="0" fontId="29" fillId="38" borderId="5" applyNumberFormat="0" applyAlignment="0" applyProtection="0"/>
    <xf numFmtId="0" fontId="12" fillId="36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15" fillId="38" borderId="5" applyNumberFormat="0" applyAlignment="0" applyProtection="0"/>
    <xf numFmtId="0" fontId="27" fillId="0" borderId="14" applyNumberFormat="0" applyFill="0" applyAlignment="0" applyProtection="0"/>
    <xf numFmtId="0" fontId="30" fillId="5" borderId="0" applyNumberFormat="0" applyBorder="0" applyAlignment="0" applyProtection="0"/>
    <xf numFmtId="0" fontId="23" fillId="9" borderId="9" applyNumberFormat="0" applyFont="0" applyAlignment="0" applyProtection="0"/>
    <xf numFmtId="0" fontId="16" fillId="38" borderId="6" applyNumberFormat="0" applyAlignment="0" applyProtection="0"/>
    <xf numFmtId="0" fontId="28" fillId="0" borderId="0" applyNumberFormat="0" applyFill="0" applyBorder="0" applyAlignment="0" applyProtection="0"/>
    <xf numFmtId="0" fontId="6" fillId="0" borderId="15" applyNumberFormat="0" applyFill="0" applyAlignment="0" applyProtection="0"/>
    <xf numFmtId="0" fontId="33" fillId="0" borderId="0"/>
    <xf numFmtId="0" fontId="7" fillId="0" borderId="0"/>
    <xf numFmtId="0" fontId="7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01">
    <xf numFmtId="0" fontId="0" fillId="0" borderId="0" xfId="0"/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32" fillId="2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1" fontId="32" fillId="2" borderId="1" xfId="0" applyNumberFormat="1" applyFont="1" applyFill="1" applyBorder="1" applyAlignment="1">
      <alignment horizontal="center"/>
    </xf>
    <xf numFmtId="164" fontId="31" fillId="0" borderId="0" xfId="0" applyNumberFormat="1" applyFont="1" applyFill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31" fillId="0" borderId="0" xfId="0" applyFont="1" applyFill="1"/>
    <xf numFmtId="1" fontId="31" fillId="0" borderId="0" xfId="0" applyNumberFormat="1" applyFont="1" applyFill="1"/>
    <xf numFmtId="0" fontId="35" fillId="0" borderId="0" xfId="77" applyFont="1" applyAlignment="1">
      <alignment horizontal="center"/>
    </xf>
    <xf numFmtId="0" fontId="31" fillId="0" borderId="0" xfId="0" applyFont="1" applyFill="1" applyAlignment="1">
      <alignment horizontal="center"/>
    </xf>
    <xf numFmtId="164" fontId="31" fillId="0" borderId="0" xfId="0" applyNumberFormat="1" applyFont="1" applyAlignment="1">
      <alignment horizontal="center"/>
    </xf>
    <xf numFmtId="0" fontId="32" fillId="2" borderId="16" xfId="0" applyFont="1" applyFill="1" applyBorder="1"/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1" fontId="32" fillId="0" borderId="0" xfId="0" applyNumberFormat="1" applyFont="1" applyFill="1" applyBorder="1" applyAlignment="1">
      <alignment horizontal="center"/>
    </xf>
    <xf numFmtId="0" fontId="32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0" fontId="31" fillId="0" borderId="18" xfId="0" applyFont="1" applyBorder="1"/>
    <xf numFmtId="0" fontId="31" fillId="0" borderId="19" xfId="0" applyFont="1" applyBorder="1"/>
    <xf numFmtId="0" fontId="31" fillId="0" borderId="0" xfId="0" applyFont="1" applyBorder="1"/>
    <xf numFmtId="0" fontId="31" fillId="0" borderId="21" xfId="0" applyFont="1" applyBorder="1"/>
    <xf numFmtId="0" fontId="31" fillId="0" borderId="23" xfId="0" applyFont="1" applyBorder="1"/>
    <xf numFmtId="0" fontId="31" fillId="0" borderId="24" xfId="0" applyFont="1" applyBorder="1"/>
    <xf numFmtId="2" fontId="32" fillId="0" borderId="0" xfId="0" applyNumberFormat="1" applyFont="1" applyFill="1" applyAlignment="1">
      <alignment horizontal="center"/>
    </xf>
    <xf numFmtId="14" fontId="32" fillId="2" borderId="0" xfId="0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31" fillId="0" borderId="0" xfId="0" applyNumberFormat="1" applyFont="1" applyAlignment="1">
      <alignment horizontal="center"/>
    </xf>
    <xf numFmtId="0" fontId="0" fillId="51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4" fontId="32" fillId="2" borderId="17" xfId="0" applyNumberFormat="1" applyFont="1" applyFill="1" applyBorder="1" applyAlignment="1">
      <alignment horizontal="center"/>
    </xf>
    <xf numFmtId="14" fontId="32" fillId="2" borderId="20" xfId="0" applyNumberFormat="1" applyFont="1" applyFill="1" applyBorder="1" applyAlignment="1">
      <alignment horizontal="center"/>
    </xf>
    <xf numFmtId="14" fontId="32" fillId="2" borderId="22" xfId="0" applyNumberFormat="1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3" fillId="0" borderId="21" xfId="0" applyFont="1" applyBorder="1"/>
    <xf numFmtId="0" fontId="3" fillId="0" borderId="24" xfId="0" applyFont="1" applyBorder="1"/>
    <xf numFmtId="0" fontId="0" fillId="0" borderId="20" xfId="0" applyBorder="1"/>
    <xf numFmtId="0" fontId="0" fillId="0" borderId="22" xfId="0" applyBorder="1"/>
    <xf numFmtId="164" fontId="0" fillId="2" borderId="17" xfId="0" applyNumberFormat="1" applyFill="1" applyBorder="1" applyAlignment="1">
      <alignment horizontal="center"/>
    </xf>
    <xf numFmtId="14" fontId="0" fillId="2" borderId="19" xfId="0" applyNumberFormat="1" applyFill="1" applyBorder="1"/>
    <xf numFmtId="164" fontId="0" fillId="2" borderId="20" xfId="0" applyNumberFormat="1" applyFill="1" applyBorder="1" applyAlignment="1">
      <alignment horizontal="center"/>
    </xf>
    <xf numFmtId="14" fontId="0" fillId="2" borderId="21" xfId="0" applyNumberFormat="1" applyFill="1" applyBorder="1"/>
    <xf numFmtId="164" fontId="0" fillId="2" borderId="22" xfId="0" applyNumberFormat="1" applyFill="1" applyBorder="1" applyAlignment="1">
      <alignment horizontal="center"/>
    </xf>
    <xf numFmtId="14" fontId="0" fillId="2" borderId="24" xfId="0" applyNumberFormat="1" applyFill="1" applyBorder="1"/>
    <xf numFmtId="165" fontId="0" fillId="0" borderId="0" xfId="0" applyNumberFormat="1"/>
    <xf numFmtId="0" fontId="0" fillId="0" borderId="0" xfId="0" applyNumberFormat="1"/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" fontId="32" fillId="2" borderId="0" xfId="0" applyNumberFormat="1" applyFont="1" applyFill="1" applyBorder="1" applyAlignment="1">
      <alignment horizontal="center"/>
    </xf>
    <xf numFmtId="0" fontId="32" fillId="2" borderId="0" xfId="0" applyFont="1" applyFill="1" applyBorder="1"/>
    <xf numFmtId="0" fontId="32" fillId="2" borderId="0" xfId="0" applyFont="1" applyFill="1" applyBorder="1" applyAlignment="1">
      <alignment horizontal="center"/>
    </xf>
    <xf numFmtId="0" fontId="34" fillId="2" borderId="0" xfId="0" applyFont="1" applyFill="1" applyBorder="1"/>
    <xf numFmtId="0" fontId="0" fillId="0" borderId="0" xfId="0" applyFill="1"/>
    <xf numFmtId="0" fontId="31" fillId="0" borderId="0" xfId="0" applyFont="1" applyFill="1" applyBorder="1"/>
    <xf numFmtId="14" fontId="32" fillId="0" borderId="20" xfId="0" applyNumberFormat="1" applyFont="1" applyFill="1" applyBorder="1" applyAlignment="1">
      <alignment horizontal="center"/>
    </xf>
    <xf numFmtId="1" fontId="3" fillId="2" borderId="17" xfId="0" applyNumberFormat="1" applyFont="1" applyFill="1" applyBorder="1"/>
    <xf numFmtId="0" fontId="32" fillId="0" borderId="0" xfId="0" applyFont="1" applyAlignment="1">
      <alignment horizontal="center"/>
    </xf>
    <xf numFmtId="2" fontId="0" fillId="0" borderId="0" xfId="0" applyNumberFormat="1"/>
    <xf numFmtId="0" fontId="0" fillId="0" borderId="0" xfId="0"/>
    <xf numFmtId="14" fontId="1" fillId="0" borderId="0" xfId="0" applyNumberFormat="1" applyFont="1" applyFill="1" applyBorder="1" applyAlignment="1">
      <alignment horizontal="center"/>
    </xf>
    <xf numFmtId="0" fontId="36" fillId="51" borderId="0" xfId="0" applyFont="1" applyFill="1" applyBorder="1" applyAlignment="1">
      <alignment horizontal="center" vertical="center" wrapText="1"/>
    </xf>
    <xf numFmtId="0" fontId="37" fillId="51" borderId="0" xfId="0" applyFont="1" applyFill="1" applyBorder="1" applyAlignment="1">
      <alignment horizontal="center" vertical="center" wrapText="1"/>
    </xf>
    <xf numFmtId="0" fontId="36" fillId="51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51" borderId="0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7" fillId="0" borderId="0" xfId="0" applyFont="1" applyAlignment="1">
      <alignment wrapText="1"/>
    </xf>
  </cellXfs>
  <cellStyles count="85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rmal 2" xfId="78"/>
    <cellStyle name="Normal 2 2" xfId="81"/>
    <cellStyle name="Normal 2 2 2" xfId="84"/>
    <cellStyle name="Normal 2 3" xfId="82"/>
    <cellStyle name="Normal 3" xfId="80"/>
    <cellStyle name="Normal 4" xfId="79"/>
    <cellStyle name="Normal 4 2" xfId="83"/>
    <cellStyle name="Normal 5" xfId="77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Graph!$A$2:$A$31</c:f>
              <c:numCache>
                <c:formatCode>m/d/yyyy</c:formatCode>
                <c:ptCount val="30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43260</c:v>
                </c:pt>
                <c:pt idx="15">
                  <c:v>43261</c:v>
                </c:pt>
                <c:pt idx="16">
                  <c:v>43262</c:v>
                </c:pt>
                <c:pt idx="17">
                  <c:v>43263</c:v>
                </c:pt>
                <c:pt idx="18">
                  <c:v>43264</c:v>
                </c:pt>
                <c:pt idx="19">
                  <c:v>43265</c:v>
                </c:pt>
                <c:pt idx="20">
                  <c:v>43266</c:v>
                </c:pt>
                <c:pt idx="21">
                  <c:v>43267</c:v>
                </c:pt>
                <c:pt idx="22">
                  <c:v>43268</c:v>
                </c:pt>
                <c:pt idx="23">
                  <c:v>43269</c:v>
                </c:pt>
                <c:pt idx="24">
                  <c:v>43270</c:v>
                </c:pt>
                <c:pt idx="25">
                  <c:v>43271</c:v>
                </c:pt>
                <c:pt idx="26">
                  <c:v>43272</c:v>
                </c:pt>
                <c:pt idx="27">
                  <c:v>43273</c:v>
                </c:pt>
                <c:pt idx="28">
                  <c:v>43274</c:v>
                </c:pt>
                <c:pt idx="29">
                  <c:v>43275</c:v>
                </c:pt>
              </c:numCache>
            </c:numRef>
          </c:cat>
          <c:val>
            <c:numRef>
              <c:f>Graph!$B$2:$B$31</c:f>
              <c:numCache>
                <c:formatCode>General</c:formatCode>
                <c:ptCount val="30"/>
                <c:pt idx="0">
                  <c:v>3469</c:v>
                </c:pt>
                <c:pt idx="1">
                  <c:v>16897</c:v>
                </c:pt>
                <c:pt idx="2">
                  <c:v>13345</c:v>
                </c:pt>
                <c:pt idx="3">
                  <c:v>5722</c:v>
                </c:pt>
                <c:pt idx="4">
                  <c:v>2771</c:v>
                </c:pt>
                <c:pt idx="5">
                  <c:v>1484</c:v>
                </c:pt>
                <c:pt idx="6">
                  <c:v>916</c:v>
                </c:pt>
                <c:pt idx="7">
                  <c:v>554</c:v>
                </c:pt>
                <c:pt idx="8">
                  <c:v>198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47</c:v>
                </c:pt>
                <c:pt idx="21">
                  <c:v>212</c:v>
                </c:pt>
                <c:pt idx="22">
                  <c:v>571</c:v>
                </c:pt>
                <c:pt idx="23">
                  <c:v>410</c:v>
                </c:pt>
                <c:pt idx="24">
                  <c:v>221</c:v>
                </c:pt>
                <c:pt idx="25">
                  <c:v>67</c:v>
                </c:pt>
                <c:pt idx="26">
                  <c:v>16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6D6-A60D-37AECBF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86"/>
        <c:axId val="77722624"/>
        <c:axId val="815482560"/>
      </c:barChart>
      <c:dateAx>
        <c:axId val="77722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82560"/>
        <c:crosses val="autoZero"/>
        <c:auto val="1"/>
        <c:lblOffset val="100"/>
        <c:baseTimeUnit val="days"/>
      </c:dateAx>
      <c:valAx>
        <c:axId val="8154825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Graph!$A$37:$A$66</c:f>
              <c:numCache>
                <c:formatCode>m/d/yyyy</c:formatCode>
                <c:ptCount val="30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43260</c:v>
                </c:pt>
                <c:pt idx="15">
                  <c:v>43261</c:v>
                </c:pt>
                <c:pt idx="16">
                  <c:v>43262</c:v>
                </c:pt>
                <c:pt idx="17">
                  <c:v>43263</c:v>
                </c:pt>
                <c:pt idx="18">
                  <c:v>43264</c:v>
                </c:pt>
                <c:pt idx="19">
                  <c:v>43265</c:v>
                </c:pt>
                <c:pt idx="20">
                  <c:v>43266</c:v>
                </c:pt>
                <c:pt idx="21">
                  <c:v>43267</c:v>
                </c:pt>
                <c:pt idx="22">
                  <c:v>43268</c:v>
                </c:pt>
                <c:pt idx="23">
                  <c:v>43269</c:v>
                </c:pt>
                <c:pt idx="24">
                  <c:v>43270</c:v>
                </c:pt>
                <c:pt idx="25">
                  <c:v>43271</c:v>
                </c:pt>
                <c:pt idx="26">
                  <c:v>43272</c:v>
                </c:pt>
                <c:pt idx="27">
                  <c:v>43273</c:v>
                </c:pt>
                <c:pt idx="28">
                  <c:v>43274</c:v>
                </c:pt>
                <c:pt idx="29">
                  <c:v>43275</c:v>
                </c:pt>
              </c:numCache>
            </c:numRef>
          </c:cat>
          <c:val>
            <c:numRef>
              <c:f>Graph!$C$37:$C$66</c:f>
              <c:numCache>
                <c:formatCode>General</c:formatCode>
                <c:ptCount val="30"/>
                <c:pt idx="0">
                  <c:v>3469</c:v>
                </c:pt>
                <c:pt idx="1">
                  <c:v>16897</c:v>
                </c:pt>
                <c:pt idx="2">
                  <c:v>13345</c:v>
                </c:pt>
                <c:pt idx="3">
                  <c:v>5722</c:v>
                </c:pt>
                <c:pt idx="4">
                  <c:v>2771</c:v>
                </c:pt>
                <c:pt idx="5">
                  <c:v>1484</c:v>
                </c:pt>
                <c:pt idx="6">
                  <c:v>916</c:v>
                </c:pt>
                <c:pt idx="7">
                  <c:v>554</c:v>
                </c:pt>
                <c:pt idx="8">
                  <c:v>198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47</c:v>
                </c:pt>
                <c:pt idx="21">
                  <c:v>212</c:v>
                </c:pt>
                <c:pt idx="22">
                  <c:v>571</c:v>
                </c:pt>
                <c:pt idx="23">
                  <c:v>410</c:v>
                </c:pt>
                <c:pt idx="24">
                  <c:v>221</c:v>
                </c:pt>
                <c:pt idx="25">
                  <c:v>67</c:v>
                </c:pt>
                <c:pt idx="26">
                  <c:v>16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A-4D4C-9079-C1652201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91636736"/>
        <c:axId val="815484864"/>
      </c:barChart>
      <c:dateAx>
        <c:axId val="91636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15484864"/>
        <c:crosses val="autoZero"/>
        <c:auto val="1"/>
        <c:lblOffset val="100"/>
        <c:baseTimeUnit val="days"/>
      </c:dateAx>
      <c:valAx>
        <c:axId val="81548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Graph!$A$37:$A$66</c:f>
              <c:numCache>
                <c:formatCode>m/d/yyyy</c:formatCode>
                <c:ptCount val="30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43260</c:v>
                </c:pt>
                <c:pt idx="15">
                  <c:v>43261</c:v>
                </c:pt>
                <c:pt idx="16">
                  <c:v>43262</c:v>
                </c:pt>
                <c:pt idx="17">
                  <c:v>43263</c:v>
                </c:pt>
                <c:pt idx="18">
                  <c:v>43264</c:v>
                </c:pt>
                <c:pt idx="19">
                  <c:v>43265</c:v>
                </c:pt>
                <c:pt idx="20">
                  <c:v>43266</c:v>
                </c:pt>
                <c:pt idx="21">
                  <c:v>43267</c:v>
                </c:pt>
                <c:pt idx="22">
                  <c:v>43268</c:v>
                </c:pt>
                <c:pt idx="23">
                  <c:v>43269</c:v>
                </c:pt>
                <c:pt idx="24">
                  <c:v>43270</c:v>
                </c:pt>
                <c:pt idx="25">
                  <c:v>43271</c:v>
                </c:pt>
                <c:pt idx="26">
                  <c:v>43272</c:v>
                </c:pt>
                <c:pt idx="27">
                  <c:v>43273</c:v>
                </c:pt>
                <c:pt idx="28">
                  <c:v>43274</c:v>
                </c:pt>
                <c:pt idx="29">
                  <c:v>43275</c:v>
                </c:pt>
              </c:numCache>
            </c:numRef>
          </c:cat>
          <c:val>
            <c:numRef>
              <c:f>Graph!$E$37:$E$66</c:f>
              <c:numCache>
                <c:formatCode>General</c:formatCode>
                <c:ptCount val="30"/>
                <c:pt idx="0">
                  <c:v>436</c:v>
                </c:pt>
                <c:pt idx="1">
                  <c:v>270</c:v>
                </c:pt>
                <c:pt idx="2">
                  <c:v>279</c:v>
                </c:pt>
                <c:pt idx="3">
                  <c:v>64</c:v>
                </c:pt>
                <c:pt idx="4">
                  <c:v>75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18</c:v>
                </c:pt>
                <c:pt idx="9">
                  <c:v>326</c:v>
                </c:pt>
                <c:pt idx="10">
                  <c:v>202</c:v>
                </c:pt>
                <c:pt idx="11">
                  <c:v>290</c:v>
                </c:pt>
                <c:pt idx="12">
                  <c:v>118</c:v>
                </c:pt>
                <c:pt idx="13">
                  <c:v>91</c:v>
                </c:pt>
                <c:pt idx="14">
                  <c:v>22</c:v>
                </c:pt>
                <c:pt idx="15">
                  <c:v>61</c:v>
                </c:pt>
                <c:pt idx="16">
                  <c:v>164</c:v>
                </c:pt>
                <c:pt idx="17">
                  <c:v>125</c:v>
                </c:pt>
                <c:pt idx="18">
                  <c:v>63</c:v>
                </c:pt>
                <c:pt idx="19">
                  <c:v>23</c:v>
                </c:pt>
                <c:pt idx="20">
                  <c:v>18</c:v>
                </c:pt>
                <c:pt idx="21">
                  <c:v>20</c:v>
                </c:pt>
                <c:pt idx="22">
                  <c:v>4</c:v>
                </c:pt>
                <c:pt idx="23">
                  <c:v>32</c:v>
                </c:pt>
                <c:pt idx="24">
                  <c:v>10</c:v>
                </c:pt>
                <c:pt idx="25">
                  <c:v>8</c:v>
                </c:pt>
                <c:pt idx="26">
                  <c:v>13</c:v>
                </c:pt>
                <c:pt idx="27">
                  <c:v>28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E-4C5D-9D81-5458E706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7248"/>
        <c:axId val="827047936"/>
      </c:barChart>
      <c:dateAx>
        <c:axId val="91637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27047936"/>
        <c:crosses val="autoZero"/>
        <c:auto val="1"/>
        <c:lblOffset val="100"/>
        <c:baseTimeUnit val="days"/>
      </c:dateAx>
      <c:valAx>
        <c:axId val="82704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68383331340999E-2"/>
          <c:y val="4.4119260626843293E-2"/>
          <c:w val="0.90685284347763095"/>
          <c:h val="0.72794668391313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Graph!$A$37:$A$66</c:f>
              <c:numCache>
                <c:formatCode>m/d/yyyy</c:formatCode>
                <c:ptCount val="30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43260</c:v>
                </c:pt>
                <c:pt idx="15">
                  <c:v>43261</c:v>
                </c:pt>
                <c:pt idx="16">
                  <c:v>43262</c:v>
                </c:pt>
                <c:pt idx="17">
                  <c:v>43263</c:v>
                </c:pt>
                <c:pt idx="18">
                  <c:v>43264</c:v>
                </c:pt>
                <c:pt idx="19">
                  <c:v>43265</c:v>
                </c:pt>
                <c:pt idx="20">
                  <c:v>43266</c:v>
                </c:pt>
                <c:pt idx="21">
                  <c:v>43267</c:v>
                </c:pt>
                <c:pt idx="22">
                  <c:v>43268</c:v>
                </c:pt>
                <c:pt idx="23">
                  <c:v>43269</c:v>
                </c:pt>
                <c:pt idx="24">
                  <c:v>43270</c:v>
                </c:pt>
                <c:pt idx="25">
                  <c:v>43271</c:v>
                </c:pt>
                <c:pt idx="26">
                  <c:v>43272</c:v>
                </c:pt>
                <c:pt idx="27">
                  <c:v>43273</c:v>
                </c:pt>
                <c:pt idx="28">
                  <c:v>43274</c:v>
                </c:pt>
                <c:pt idx="29">
                  <c:v>43275</c:v>
                </c:pt>
              </c:numCache>
            </c:numRef>
          </c:cat>
          <c:val>
            <c:numRef>
              <c:f>Graph!$F$37:$F$66</c:f>
              <c:numCache>
                <c:formatCode>General</c:formatCode>
                <c:ptCount val="30"/>
                <c:pt idx="0">
                  <c:v>52</c:v>
                </c:pt>
                <c:pt idx="1">
                  <c:v>19</c:v>
                </c:pt>
                <c:pt idx="2">
                  <c:v>29</c:v>
                </c:pt>
                <c:pt idx="3">
                  <c:v>52</c:v>
                </c:pt>
                <c:pt idx="4">
                  <c:v>70</c:v>
                </c:pt>
                <c:pt idx="5">
                  <c:v>36</c:v>
                </c:pt>
                <c:pt idx="6">
                  <c:v>67</c:v>
                </c:pt>
                <c:pt idx="7">
                  <c:v>72</c:v>
                </c:pt>
                <c:pt idx="8">
                  <c:v>121</c:v>
                </c:pt>
                <c:pt idx="9">
                  <c:v>101</c:v>
                </c:pt>
                <c:pt idx="10">
                  <c:v>78</c:v>
                </c:pt>
                <c:pt idx="11">
                  <c:v>66</c:v>
                </c:pt>
                <c:pt idx="12">
                  <c:v>39</c:v>
                </c:pt>
                <c:pt idx="13">
                  <c:v>53</c:v>
                </c:pt>
                <c:pt idx="14">
                  <c:v>51</c:v>
                </c:pt>
                <c:pt idx="15">
                  <c:v>83</c:v>
                </c:pt>
                <c:pt idx="16">
                  <c:v>35</c:v>
                </c:pt>
                <c:pt idx="17">
                  <c:v>108</c:v>
                </c:pt>
                <c:pt idx="18">
                  <c:v>83</c:v>
                </c:pt>
                <c:pt idx="19">
                  <c:v>61</c:v>
                </c:pt>
                <c:pt idx="20">
                  <c:v>51</c:v>
                </c:pt>
                <c:pt idx="21">
                  <c:v>28</c:v>
                </c:pt>
                <c:pt idx="22">
                  <c:v>26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CA9-8B15-EF17E170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8272"/>
        <c:axId val="865313920"/>
      </c:barChart>
      <c:dateAx>
        <c:axId val="9163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65313920"/>
        <c:crosses val="autoZero"/>
        <c:auto val="1"/>
        <c:lblOffset val="100"/>
        <c:baseTimeUnit val="days"/>
      </c:dateAx>
      <c:valAx>
        <c:axId val="86531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Graph!$A$2:$A$31</c:f>
              <c:numCache>
                <c:formatCode>m/d/yyyy</c:formatCode>
                <c:ptCount val="30"/>
                <c:pt idx="0">
                  <c:v>43244</c:v>
                </c:pt>
                <c:pt idx="1">
                  <c:v>43245</c:v>
                </c:pt>
                <c:pt idx="2">
                  <c:v>43246</c:v>
                </c:pt>
                <c:pt idx="3">
                  <c:v>43247</c:v>
                </c:pt>
                <c:pt idx="4">
                  <c:v>43248</c:v>
                </c:pt>
                <c:pt idx="5">
                  <c:v>43249</c:v>
                </c:pt>
                <c:pt idx="6">
                  <c:v>43250</c:v>
                </c:pt>
                <c:pt idx="7">
                  <c:v>43251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43260</c:v>
                </c:pt>
                <c:pt idx="15">
                  <c:v>43261</c:v>
                </c:pt>
                <c:pt idx="16">
                  <c:v>43262</c:v>
                </c:pt>
                <c:pt idx="17">
                  <c:v>43263</c:v>
                </c:pt>
                <c:pt idx="18">
                  <c:v>43264</c:v>
                </c:pt>
                <c:pt idx="19">
                  <c:v>43265</c:v>
                </c:pt>
                <c:pt idx="20">
                  <c:v>43266</c:v>
                </c:pt>
                <c:pt idx="21">
                  <c:v>43267</c:v>
                </c:pt>
                <c:pt idx="22">
                  <c:v>43268</c:v>
                </c:pt>
                <c:pt idx="23">
                  <c:v>43269</c:v>
                </c:pt>
                <c:pt idx="24">
                  <c:v>43270</c:v>
                </c:pt>
                <c:pt idx="25">
                  <c:v>43271</c:v>
                </c:pt>
                <c:pt idx="26">
                  <c:v>43272</c:v>
                </c:pt>
                <c:pt idx="27">
                  <c:v>43273</c:v>
                </c:pt>
                <c:pt idx="28">
                  <c:v>43274</c:v>
                </c:pt>
                <c:pt idx="29">
                  <c:v>43275</c:v>
                </c:pt>
              </c:numCache>
            </c:numRef>
          </c:cat>
          <c:val>
            <c:numRef>
              <c:f>Graph!$B$2:$B$31</c:f>
              <c:numCache>
                <c:formatCode>General</c:formatCode>
                <c:ptCount val="30"/>
                <c:pt idx="0">
                  <c:v>3469</c:v>
                </c:pt>
                <c:pt idx="1">
                  <c:v>16897</c:v>
                </c:pt>
                <c:pt idx="2">
                  <c:v>13345</c:v>
                </c:pt>
                <c:pt idx="3">
                  <c:v>5722</c:v>
                </c:pt>
                <c:pt idx="4">
                  <c:v>2771</c:v>
                </c:pt>
                <c:pt idx="5">
                  <c:v>1484</c:v>
                </c:pt>
                <c:pt idx="6">
                  <c:v>916</c:v>
                </c:pt>
                <c:pt idx="7">
                  <c:v>554</c:v>
                </c:pt>
                <c:pt idx="8">
                  <c:v>198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47</c:v>
                </c:pt>
                <c:pt idx="21">
                  <c:v>212</c:v>
                </c:pt>
                <c:pt idx="22">
                  <c:v>571</c:v>
                </c:pt>
                <c:pt idx="23">
                  <c:v>410</c:v>
                </c:pt>
                <c:pt idx="24">
                  <c:v>221</c:v>
                </c:pt>
                <c:pt idx="25">
                  <c:v>67</c:v>
                </c:pt>
                <c:pt idx="26">
                  <c:v>16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A06-968E-E58A184A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39296"/>
        <c:axId val="865315648"/>
      </c:barChart>
      <c:dateAx>
        <c:axId val="91639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15648"/>
        <c:crosses val="autoZero"/>
        <c:auto val="1"/>
        <c:lblOffset val="100"/>
        <c:baseTimeUnit val="days"/>
      </c:dateAx>
      <c:valAx>
        <c:axId val="865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633813</xdr:colOff>
      <xdr:row>4</xdr:row>
      <xdr:rowOff>163444</xdr:rowOff>
    </xdr:from>
    <xdr:to>
      <xdr:col>21</xdr:col>
      <xdr:colOff>729775</xdr:colOff>
      <xdr:row>20</xdr:row>
      <xdr:rowOff>47387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726459</xdr:colOff>
      <xdr:row>32</xdr:row>
      <xdr:rowOff>0</xdr:rowOff>
    </xdr:from>
    <xdr:to>
      <xdr:col>23</xdr:col>
      <xdr:colOff>45357</xdr:colOff>
      <xdr:row>68</xdr:row>
      <xdr:rowOff>9476</xdr:rowOff>
    </xdr:to>
    <xdr:grpSp>
      <xdr:nvGrpSpPr>
        <xdr:cNvPr id="9" name="Group 8"/>
        <xdr:cNvGrpSpPr/>
      </xdr:nvGrpSpPr>
      <xdr:grpSpPr>
        <a:xfrm>
          <a:off x="9407816" y="6350000"/>
          <a:ext cx="8354041" cy="7085190"/>
          <a:chOff x="6143956" y="9186076"/>
          <a:chExt cx="5786347" cy="9119882"/>
        </a:xfrm>
      </xdr:grpSpPr>
      <xdr:grpSp>
        <xdr:nvGrpSpPr>
          <xdr:cNvPr id="6" name="Group 5"/>
          <xdr:cNvGrpSpPr/>
        </xdr:nvGrpSpPr>
        <xdr:grpSpPr>
          <a:xfrm>
            <a:off x="6180668" y="9186076"/>
            <a:ext cx="5736808" cy="3039278"/>
            <a:chOff x="6180668" y="9186076"/>
            <a:chExt cx="5736808" cy="3039278"/>
          </a:xfrm>
        </xdr:grpSpPr>
        <xdr:graphicFrame macro="">
          <xdr:nvGraphicFramePr>
            <xdr:cNvPr id="4" name="Chart 3"/>
            <xdr:cNvGraphicFramePr/>
          </xdr:nvGraphicFramePr>
          <xdr:xfrm>
            <a:off x="6180668" y="9186076"/>
            <a:ext cx="5736808" cy="30392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TextBox 4"/>
            <xdr:cNvSpPr txBox="1"/>
          </xdr:nvSpPr>
          <xdr:spPr>
            <a:xfrm>
              <a:off x="7489127" y="9532856"/>
              <a:ext cx="1039091" cy="7055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500">
                  <a:latin typeface="Times New Roman" charset="0"/>
                  <a:ea typeface="Times New Roman" charset="0"/>
                  <a:cs typeface="Times New Roman" charset="0"/>
                </a:rPr>
                <a:t>From early</a:t>
              </a:r>
              <a:r>
                <a:rPr lang="en-US" sz="1500" baseline="0">
                  <a:latin typeface="Times New Roman" charset="0"/>
                  <a:ea typeface="Times New Roman" charset="0"/>
                  <a:cs typeface="Times New Roman" charset="0"/>
                </a:rPr>
                <a:t> spawning adults</a:t>
              </a:r>
              <a:endParaRPr lang="en-US" sz="1500">
                <a:latin typeface="Times New Roman" charset="0"/>
                <a:ea typeface="Times New Roman" charset="0"/>
                <a:cs typeface="Times New Roman" charset="0"/>
              </a:endParaRPr>
            </a:p>
          </xdr:txBody>
        </xdr:sp>
      </xdr:grpSp>
      <xdr:graphicFrame macro="">
        <xdr:nvGraphicFramePr>
          <xdr:cNvPr id="7" name="Chart 6"/>
          <xdr:cNvGraphicFramePr/>
        </xdr:nvGraphicFramePr>
        <xdr:xfrm>
          <a:off x="6187079" y="12239207"/>
          <a:ext cx="5730395" cy="3064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6143956" y="15282364"/>
          <a:ext cx="5786347" cy="3023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827395</xdr:colOff>
      <xdr:row>74</xdr:row>
      <xdr:rowOff>159034</xdr:rowOff>
    </xdr:from>
    <xdr:to>
      <xdr:col>7</xdr:col>
      <xdr:colOff>461559</xdr:colOff>
      <xdr:row>90</xdr:row>
      <xdr:rowOff>21040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0.5545</cdr:x>
      <cdr:y>0.36566</cdr:y>
    </cdr:from>
    <cdr:to>
      <cdr:x>0.77072</cdr:x>
      <cdr:y>0.64608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7372" y="877222"/>
          <a:ext cx="1788823" cy="67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>
              <a:latin typeface="Times New Roman" charset="0"/>
              <a:ea typeface="Times New Roman" charset="0"/>
              <a:cs typeface="Times New Roman" charset="0"/>
            </a:rPr>
            <a:t>From late spawning adults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65"/>
  <sheetViews>
    <sheetView tabSelected="1" zoomScale="75" zoomScaleNormal="75" zoomScalePageLayoutView="75" workbookViewId="0">
      <pane xSplit="2" topLeftCell="C1" activePane="topRight" state="frozen"/>
      <selection pane="topRight" sqref="A1:XFD1048576"/>
    </sheetView>
  </sheetViews>
  <sheetFormatPr defaultColWidth="8.81640625" defaultRowHeight="15.5" x14ac:dyDescent="0.35"/>
  <cols>
    <col min="1" max="1" width="6" style="4" bestFit="1" customWidth="1"/>
    <col min="2" max="2" width="13.54296875" style="8" customWidth="1"/>
    <col min="3" max="3" width="6.453125" style="9" bestFit="1" customWidth="1"/>
    <col min="4" max="4" width="9.54296875" style="4" customWidth="1"/>
    <col min="5" max="5" width="12.453125" style="4" bestFit="1" customWidth="1"/>
    <col min="6" max="8" width="16.453125" style="4" bestFit="1" customWidth="1"/>
    <col min="9" max="9" width="11.1796875" style="4" customWidth="1"/>
    <col min="10" max="10" width="8.54296875" style="4" bestFit="1" customWidth="1"/>
    <col min="11" max="11" width="12.81640625" style="4" customWidth="1"/>
    <col min="12" max="12" width="11" style="4" customWidth="1"/>
    <col min="13" max="13" width="13" style="4" customWidth="1"/>
    <col min="14" max="14" width="7.1796875" style="4" bestFit="1" customWidth="1"/>
    <col min="15" max="15" width="19.453125" style="4" customWidth="1"/>
    <col min="16" max="16" width="6.453125" style="4" bestFit="1" customWidth="1"/>
    <col min="17" max="17" width="10.453125" style="4" bestFit="1" customWidth="1"/>
    <col min="18" max="18" width="7.453125" style="4" bestFit="1" customWidth="1"/>
    <col min="19" max="19" width="10.1796875" style="4" bestFit="1" customWidth="1"/>
    <col min="20" max="20" width="14.54296875" style="4" bestFit="1" customWidth="1"/>
    <col min="21" max="21" width="17.453125" style="4" bestFit="1" customWidth="1"/>
    <col min="22" max="22" width="13.453125" style="4" bestFit="1" customWidth="1"/>
    <col min="23" max="23" width="15.7265625" style="4" bestFit="1" customWidth="1"/>
    <col min="24" max="25" width="8.81640625" style="4" bestFit="1" customWidth="1"/>
    <col min="26" max="26" width="10.453125" style="4" bestFit="1" customWidth="1"/>
    <col min="27" max="27" width="9.453125" style="4" bestFit="1" customWidth="1"/>
    <col min="28" max="28" width="10.453125" style="4" bestFit="1" customWidth="1"/>
    <col min="29" max="29" width="10" style="4" bestFit="1" customWidth="1"/>
    <col min="30" max="30" width="9.54296875" style="4" bestFit="1" customWidth="1"/>
    <col min="31" max="31" width="10.1796875" style="4" bestFit="1" customWidth="1"/>
    <col min="32" max="32" width="13.54296875" style="9" bestFit="1" customWidth="1"/>
    <col min="33" max="33" width="10.453125" style="2" bestFit="1" customWidth="1"/>
    <col min="34" max="34" width="11.453125" style="2" bestFit="1" customWidth="1"/>
    <col min="35" max="35" width="12.54296875" style="2" bestFit="1" customWidth="1"/>
    <col min="36" max="36" width="8.1796875" style="2" bestFit="1" customWidth="1"/>
    <col min="37" max="37" width="11.81640625" style="2" bestFit="1" customWidth="1"/>
    <col min="38" max="38" width="11.453125" style="2" bestFit="1" customWidth="1"/>
    <col min="39" max="39" width="9" style="2" bestFit="1" customWidth="1"/>
    <col min="40" max="40" width="11.453125" style="2" bestFit="1" customWidth="1"/>
    <col min="41" max="41" width="15.453125" style="2" bestFit="1" customWidth="1"/>
    <col min="42" max="42" width="9.453125" style="2" bestFit="1" customWidth="1"/>
    <col min="43" max="43" width="14.54296875" style="2" bestFit="1" customWidth="1"/>
    <col min="44" max="44" width="13.81640625" style="2" bestFit="1" customWidth="1"/>
    <col min="45" max="45" width="14.453125" style="2" bestFit="1" customWidth="1"/>
    <col min="46" max="46" width="14.54296875" style="2" bestFit="1" customWidth="1"/>
    <col min="47" max="47" width="13.453125" style="2" bestFit="1" customWidth="1"/>
    <col min="48" max="48" width="15.453125" style="2" bestFit="1" customWidth="1"/>
    <col min="49" max="49" width="16.453125" style="2" bestFit="1" customWidth="1"/>
    <col min="50" max="50" width="11.453125" style="2" bestFit="1" customWidth="1"/>
    <col min="51" max="51" width="9.453125" style="2" bestFit="1" customWidth="1"/>
    <col min="52" max="52" width="11.54296875" style="2" bestFit="1" customWidth="1"/>
    <col min="53" max="53" width="11.54296875" style="2" customWidth="1"/>
    <col min="54" max="54" width="10.54296875" style="2" bestFit="1" customWidth="1"/>
    <col min="55" max="55" width="10.453125" style="2" bestFit="1" customWidth="1"/>
    <col min="56" max="56" width="8.453125" style="2" bestFit="1" customWidth="1"/>
    <col min="57" max="57" width="8.81640625" style="2" bestFit="1" customWidth="1"/>
    <col min="58" max="58" width="15.453125" style="2" bestFit="1" customWidth="1"/>
    <col min="59" max="59" width="13" style="2" bestFit="1" customWidth="1"/>
    <col min="60" max="60" width="16.453125" style="2" bestFit="1" customWidth="1"/>
    <col min="61" max="61" width="11.453125" style="2" bestFit="1" customWidth="1"/>
    <col min="62" max="62" width="9.81640625" style="2" bestFit="1" customWidth="1"/>
    <col min="63" max="63" width="10.1796875" style="2" bestFit="1" customWidth="1"/>
    <col min="64" max="64" width="10.1796875" style="2" customWidth="1"/>
    <col min="65" max="65" width="15.54296875" style="2" bestFit="1" customWidth="1"/>
    <col min="66" max="66" width="14.453125" style="2" bestFit="1" customWidth="1"/>
    <col min="67" max="67" width="13.81640625" style="2" bestFit="1" customWidth="1"/>
    <col min="68" max="68" width="15.453125" style="2" bestFit="1" customWidth="1"/>
    <col min="69" max="69" width="13.453125" style="2" bestFit="1" customWidth="1"/>
    <col min="70" max="70" width="12.453125" style="2" bestFit="1" customWidth="1"/>
    <col min="71" max="71" width="8.1796875" style="2" bestFit="1" customWidth="1"/>
    <col min="72" max="73" width="11.81640625" style="2" bestFit="1" customWidth="1"/>
    <col min="74" max="74" width="17.453125" style="2" bestFit="1" customWidth="1"/>
    <col min="75" max="75" width="12.54296875" style="2" bestFit="1" customWidth="1"/>
    <col min="76" max="76" width="14.453125" style="2" bestFit="1" customWidth="1"/>
    <col min="77" max="77" width="15.81640625" style="2" bestFit="1" customWidth="1"/>
    <col min="78" max="78" width="11.453125" style="2" bestFit="1" customWidth="1"/>
    <col min="79" max="79" width="14" style="2" bestFit="1" customWidth="1"/>
    <col min="80" max="80" width="12.81640625" style="2" bestFit="1" customWidth="1"/>
    <col min="81" max="81" width="14" style="2" bestFit="1" customWidth="1"/>
    <col min="82" max="83" width="14" style="2" customWidth="1"/>
    <col min="84" max="84" width="13.81640625" style="2" customWidth="1"/>
    <col min="85" max="85" width="12.453125" style="2" bestFit="1" customWidth="1"/>
    <col min="86" max="86" width="15.81640625" style="2" bestFit="1" customWidth="1"/>
    <col min="87" max="87" width="15.81640625" style="2" customWidth="1"/>
    <col min="88" max="88" width="10.453125" style="2" bestFit="1" customWidth="1"/>
    <col min="89" max="89" width="13.453125" style="2" bestFit="1" customWidth="1"/>
    <col min="90" max="90" width="14.453125" style="2" bestFit="1" customWidth="1"/>
    <col min="91" max="91" width="8.453125" style="2" bestFit="1" customWidth="1"/>
    <col min="92" max="92" width="10.81640625" style="2" bestFit="1" customWidth="1"/>
    <col min="93" max="93" width="15.453125" style="2" bestFit="1" customWidth="1"/>
    <col min="94" max="94" width="13.453125" style="2" bestFit="1" customWidth="1"/>
    <col min="95" max="95" width="7.81640625" style="2" bestFit="1" customWidth="1"/>
    <col min="96" max="96" width="18.453125" style="2" bestFit="1" customWidth="1"/>
    <col min="97" max="97" width="12.54296875" style="2" bestFit="1" customWidth="1"/>
    <col min="98" max="98" width="15" style="2" bestFit="1" customWidth="1"/>
    <col min="99" max="99" width="9.453125" style="2" bestFit="1" customWidth="1"/>
    <col min="100" max="100" width="8.1796875" style="2" bestFit="1" customWidth="1"/>
    <col min="101" max="101" width="10.453125" style="2" bestFit="1" customWidth="1"/>
    <col min="102" max="102" width="13.54296875" style="2" bestFit="1" customWidth="1"/>
    <col min="103" max="103" width="10.453125" style="2" bestFit="1" customWidth="1"/>
    <col min="104" max="104" width="9.453125" style="2" bestFit="1" customWidth="1"/>
    <col min="105" max="105" width="9.453125" style="2" customWidth="1"/>
    <col min="106" max="106" width="8.453125" style="2" bestFit="1" customWidth="1"/>
    <col min="107" max="16384" width="8.81640625" style="2"/>
  </cols>
  <sheetData>
    <row r="1" spans="1:107" x14ac:dyDescent="0.35">
      <c r="I1" s="3" t="s">
        <v>92</v>
      </c>
    </row>
    <row r="2" spans="1:107" x14ac:dyDescent="0.35">
      <c r="D2" s="3" t="s">
        <v>91</v>
      </c>
      <c r="I2" s="19" t="s">
        <v>93</v>
      </c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 t="s">
        <v>94</v>
      </c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</row>
    <row r="3" spans="1:107" x14ac:dyDescent="0.35">
      <c r="A3" s="3" t="s">
        <v>0</v>
      </c>
      <c r="B3" s="7" t="s">
        <v>1</v>
      </c>
      <c r="C3" s="5" t="s">
        <v>81</v>
      </c>
      <c r="D3" s="3" t="s">
        <v>68</v>
      </c>
      <c r="E3" s="3" t="s">
        <v>82</v>
      </c>
      <c r="F3" s="3" t="s">
        <v>121</v>
      </c>
      <c r="G3" s="3" t="s">
        <v>123</v>
      </c>
      <c r="H3" s="3" t="s">
        <v>122</v>
      </c>
      <c r="I3" s="3" t="s">
        <v>67</v>
      </c>
      <c r="J3" s="3" t="s">
        <v>83</v>
      </c>
      <c r="K3" s="3" t="s">
        <v>124</v>
      </c>
      <c r="L3" s="3" t="s">
        <v>125</v>
      </c>
      <c r="M3" s="3" t="s">
        <v>126</v>
      </c>
      <c r="N3" s="3" t="s">
        <v>70</v>
      </c>
      <c r="O3" s="3" t="s">
        <v>79</v>
      </c>
      <c r="P3" s="3" t="s">
        <v>78</v>
      </c>
      <c r="Q3" s="3" t="s">
        <v>88</v>
      </c>
      <c r="R3" s="3" t="s">
        <v>84</v>
      </c>
      <c r="S3" s="3" t="s">
        <v>77</v>
      </c>
      <c r="T3" s="3" t="s">
        <v>85</v>
      </c>
      <c r="U3" s="3" t="s">
        <v>86</v>
      </c>
      <c r="V3" s="3" t="s">
        <v>116</v>
      </c>
      <c r="W3" s="3" t="s">
        <v>117</v>
      </c>
      <c r="X3" s="3" t="s">
        <v>89</v>
      </c>
      <c r="Y3" s="3" t="s">
        <v>90</v>
      </c>
      <c r="Z3" s="3" t="s">
        <v>74</v>
      </c>
      <c r="AA3" s="3" t="s">
        <v>75</v>
      </c>
      <c r="AB3" s="3" t="s">
        <v>80</v>
      </c>
      <c r="AC3" s="3" t="s">
        <v>87</v>
      </c>
      <c r="AD3" s="3" t="s">
        <v>71</v>
      </c>
      <c r="AE3" s="3" t="s">
        <v>76</v>
      </c>
      <c r="AF3" s="81" t="s">
        <v>69</v>
      </c>
      <c r="AG3" s="82" t="s">
        <v>2</v>
      </c>
      <c r="AH3" s="82" t="s">
        <v>3</v>
      </c>
      <c r="AI3" s="82" t="s">
        <v>4</v>
      </c>
      <c r="AJ3" s="82" t="s">
        <v>5</v>
      </c>
      <c r="AK3" s="82" t="s">
        <v>6</v>
      </c>
      <c r="AL3" s="82" t="s">
        <v>7</v>
      </c>
      <c r="AM3" s="82" t="s">
        <v>8</v>
      </c>
      <c r="AN3" s="82" t="s">
        <v>9</v>
      </c>
      <c r="AO3" s="82" t="s">
        <v>10</v>
      </c>
      <c r="AP3" s="82" t="s">
        <v>11</v>
      </c>
      <c r="AQ3" s="82" t="s">
        <v>12</v>
      </c>
      <c r="AR3" s="82" t="s">
        <v>13</v>
      </c>
      <c r="AS3" s="82" t="s">
        <v>14</v>
      </c>
      <c r="AT3" s="82" t="s">
        <v>127</v>
      </c>
      <c r="AU3" s="82" t="s">
        <v>58</v>
      </c>
      <c r="AV3" s="82" t="s">
        <v>15</v>
      </c>
      <c r="AW3" s="82" t="s">
        <v>16</v>
      </c>
      <c r="AX3" s="82" t="s">
        <v>17</v>
      </c>
      <c r="AY3" s="82" t="s">
        <v>18</v>
      </c>
      <c r="AZ3" s="82" t="s">
        <v>19</v>
      </c>
      <c r="BA3" s="83" t="s">
        <v>128</v>
      </c>
      <c r="BB3" s="82" t="s">
        <v>20</v>
      </c>
      <c r="BC3" s="82" t="s">
        <v>62</v>
      </c>
      <c r="BD3" s="82" t="s">
        <v>22</v>
      </c>
      <c r="BE3" s="82" t="s">
        <v>63</v>
      </c>
      <c r="BF3" s="82" t="s">
        <v>23</v>
      </c>
      <c r="BG3" s="82" t="s">
        <v>24</v>
      </c>
      <c r="BH3" s="82" t="s">
        <v>25</v>
      </c>
      <c r="BI3" s="82" t="s">
        <v>26</v>
      </c>
      <c r="BJ3" s="82" t="s">
        <v>27</v>
      </c>
      <c r="BK3" s="82" t="s">
        <v>28</v>
      </c>
      <c r="BL3" s="82" t="s">
        <v>95</v>
      </c>
      <c r="BM3" s="82" t="s">
        <v>29</v>
      </c>
      <c r="BN3" s="82" t="s">
        <v>30</v>
      </c>
      <c r="BO3" s="82" t="s">
        <v>31</v>
      </c>
      <c r="BP3" s="82" t="s">
        <v>33</v>
      </c>
      <c r="BQ3" s="82" t="s">
        <v>32</v>
      </c>
      <c r="BR3" s="82" t="s">
        <v>34</v>
      </c>
      <c r="BS3" s="82" t="s">
        <v>35</v>
      </c>
      <c r="BT3" s="82" t="s">
        <v>118</v>
      </c>
      <c r="BU3" s="82" t="s">
        <v>60</v>
      </c>
      <c r="BV3" s="82" t="s">
        <v>36</v>
      </c>
      <c r="BW3" s="82" t="s">
        <v>37</v>
      </c>
      <c r="BX3" s="82" t="s">
        <v>38</v>
      </c>
      <c r="BY3" s="82" t="s">
        <v>39</v>
      </c>
      <c r="BZ3" s="82" t="s">
        <v>59</v>
      </c>
      <c r="CA3" s="82" t="s">
        <v>40</v>
      </c>
      <c r="CB3" s="82" t="s">
        <v>41</v>
      </c>
      <c r="CC3" s="82" t="s">
        <v>42</v>
      </c>
      <c r="CD3" s="82" t="s">
        <v>119</v>
      </c>
      <c r="CE3" s="82" t="s">
        <v>129</v>
      </c>
      <c r="CF3" s="82" t="s">
        <v>130</v>
      </c>
      <c r="CG3" s="82" t="s">
        <v>43</v>
      </c>
      <c r="CH3" s="84" t="s">
        <v>66</v>
      </c>
      <c r="CI3" s="84" t="s">
        <v>131</v>
      </c>
      <c r="CJ3" s="82" t="s">
        <v>44</v>
      </c>
      <c r="CK3" s="82" t="s">
        <v>61</v>
      </c>
      <c r="CL3" s="82" t="s">
        <v>65</v>
      </c>
      <c r="CM3" s="82" t="s">
        <v>45</v>
      </c>
      <c r="CN3" s="82" t="s">
        <v>46</v>
      </c>
      <c r="CO3" s="82" t="s">
        <v>47</v>
      </c>
      <c r="CP3" s="82" t="s">
        <v>48</v>
      </c>
      <c r="CQ3" s="82" t="s">
        <v>49</v>
      </c>
      <c r="CR3" s="82" t="s">
        <v>50</v>
      </c>
      <c r="CS3" s="82" t="s">
        <v>51</v>
      </c>
      <c r="CT3" s="82" t="s">
        <v>132</v>
      </c>
      <c r="CU3" s="82" t="s">
        <v>64</v>
      </c>
      <c r="CV3" s="82" t="s">
        <v>52</v>
      </c>
      <c r="CW3" s="82" t="s">
        <v>53</v>
      </c>
      <c r="CX3" s="82" t="s">
        <v>54</v>
      </c>
      <c r="CY3" s="82" t="s">
        <v>55</v>
      </c>
      <c r="CZ3" s="82" t="s">
        <v>56</v>
      </c>
      <c r="DA3" s="82" t="s">
        <v>133</v>
      </c>
      <c r="DB3" s="82" t="s">
        <v>57</v>
      </c>
      <c r="DC3" s="82" t="s">
        <v>21</v>
      </c>
    </row>
    <row r="4" spans="1:107" x14ac:dyDescent="0.35">
      <c r="A4" s="45">
        <v>2018</v>
      </c>
      <c r="B4" s="46">
        <v>43244</v>
      </c>
      <c r="C4" s="18">
        <v>1</v>
      </c>
      <c r="D4" s="47">
        <v>17.406958333333336</v>
      </c>
      <c r="E4" s="47">
        <v>0.8268680289615995</v>
      </c>
      <c r="F4" s="47">
        <v>1.1830833333333324</v>
      </c>
      <c r="G4" s="47">
        <v>1.4298333333333346</v>
      </c>
      <c r="H4" s="47">
        <v>1.8432499999999976</v>
      </c>
      <c r="I4" s="90">
        <v>8.4914296050482729</v>
      </c>
      <c r="J4" s="90">
        <v>0.45825305403060973</v>
      </c>
      <c r="K4" s="90">
        <v>-0.19135153437855124</v>
      </c>
      <c r="L4" s="90">
        <v>-0.55281861654048114</v>
      </c>
      <c r="M4" s="90">
        <v>-0.63645936986150708</v>
      </c>
      <c r="N4" s="47">
        <v>99.528458333333333</v>
      </c>
      <c r="O4" s="48" t="s">
        <v>73</v>
      </c>
      <c r="P4" s="16" t="s">
        <v>141</v>
      </c>
      <c r="Q4" s="4">
        <v>11</v>
      </c>
      <c r="R4" s="6">
        <v>2.3832751724137928</v>
      </c>
      <c r="S4" s="48">
        <v>0.76</v>
      </c>
      <c r="T4" s="12">
        <v>0.68892144511055131</v>
      </c>
      <c r="U4" s="12">
        <v>0.7248360107409052</v>
      </c>
      <c r="V4" s="21">
        <v>436</v>
      </c>
      <c r="W4" s="45">
        <v>8720</v>
      </c>
      <c r="X4" s="45"/>
      <c r="Y4" s="45"/>
      <c r="Z4" s="20">
        <v>3469</v>
      </c>
      <c r="AA4" s="45">
        <v>52</v>
      </c>
      <c r="AB4" s="10">
        <v>1040</v>
      </c>
      <c r="AC4" s="45">
        <v>5</v>
      </c>
      <c r="AD4" s="47">
        <v>0.84803015839415297</v>
      </c>
      <c r="AE4" s="49">
        <v>0.55325443786982254</v>
      </c>
      <c r="AF4" s="49">
        <v>3.3333333333333333E-2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1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0</v>
      </c>
      <c r="BI4" s="21">
        <v>0</v>
      </c>
      <c r="BJ4" s="21">
        <v>0</v>
      </c>
      <c r="BK4" s="21">
        <v>0</v>
      </c>
      <c r="BL4" s="21">
        <v>0</v>
      </c>
      <c r="BM4" s="21">
        <v>0</v>
      </c>
      <c r="BN4" s="21">
        <v>11</v>
      </c>
      <c r="BO4" s="21">
        <v>0</v>
      </c>
      <c r="BP4" s="21">
        <v>1</v>
      </c>
      <c r="BQ4" s="21">
        <v>0</v>
      </c>
      <c r="BR4" s="21">
        <v>37</v>
      </c>
      <c r="BS4" s="21">
        <v>0</v>
      </c>
      <c r="BT4" s="21">
        <v>0</v>
      </c>
      <c r="BU4" s="21">
        <v>0</v>
      </c>
      <c r="BV4" s="21">
        <v>0</v>
      </c>
      <c r="BW4" s="21">
        <v>0</v>
      </c>
      <c r="BX4" s="21">
        <v>0</v>
      </c>
      <c r="BY4" s="21">
        <v>0</v>
      </c>
      <c r="BZ4" s="21">
        <v>0</v>
      </c>
      <c r="CA4" s="21">
        <v>0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0</v>
      </c>
      <c r="CI4" s="21">
        <v>0</v>
      </c>
      <c r="CJ4" s="21">
        <v>0</v>
      </c>
      <c r="CK4" s="21">
        <v>0</v>
      </c>
      <c r="CL4" s="21">
        <v>0</v>
      </c>
      <c r="CM4" s="21">
        <v>0</v>
      </c>
      <c r="CN4" s="21">
        <v>2</v>
      </c>
      <c r="CO4" s="21">
        <v>0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</row>
    <row r="5" spans="1:107" x14ac:dyDescent="0.35">
      <c r="A5" s="45">
        <v>2018</v>
      </c>
      <c r="B5" s="46">
        <v>43245</v>
      </c>
      <c r="C5" s="18">
        <v>3</v>
      </c>
      <c r="D5" s="47">
        <v>19.119416666666666</v>
      </c>
      <c r="E5" s="47">
        <v>0.97464927545498503</v>
      </c>
      <c r="F5" s="47">
        <v>1.7124583333333305</v>
      </c>
      <c r="G5" s="47">
        <v>2.8955416666666629</v>
      </c>
      <c r="H5" s="47">
        <v>3.1422916666666652</v>
      </c>
      <c r="I5" s="90">
        <v>7.7832684534511287</v>
      </c>
      <c r="J5" s="90">
        <v>0.47595144951291213</v>
      </c>
      <c r="K5" s="90">
        <v>-0.70816115159714421</v>
      </c>
      <c r="L5" s="90">
        <v>-0.89951268597569545</v>
      </c>
      <c r="M5" s="90">
        <v>-1.2609797681376254</v>
      </c>
      <c r="N5" s="47">
        <v>98.600416666666675</v>
      </c>
      <c r="O5" s="48" t="s">
        <v>73</v>
      </c>
      <c r="P5" s="16" t="s">
        <v>141</v>
      </c>
      <c r="Q5" s="4">
        <v>12</v>
      </c>
      <c r="R5" s="6">
        <v>2.599936551724138</v>
      </c>
      <c r="S5" s="48">
        <v>0.85</v>
      </c>
      <c r="T5" s="12">
        <v>0.75128040514029271</v>
      </c>
      <c r="U5" s="12">
        <v>0.65998314588498219</v>
      </c>
      <c r="V5" s="21">
        <v>270</v>
      </c>
      <c r="W5" s="45">
        <v>5400</v>
      </c>
      <c r="X5" s="45"/>
      <c r="Y5" s="45"/>
      <c r="Z5" s="20">
        <v>16897</v>
      </c>
      <c r="AA5" s="45">
        <v>19</v>
      </c>
      <c r="AB5" s="10">
        <v>380</v>
      </c>
      <c r="AC5" s="45">
        <v>6</v>
      </c>
      <c r="AD5" s="47">
        <v>1.4718832548709921</v>
      </c>
      <c r="AE5" s="49">
        <v>0.27977839335180049</v>
      </c>
      <c r="AF5" s="49">
        <v>0.1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1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1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0</v>
      </c>
      <c r="BJ5" s="21">
        <v>0</v>
      </c>
      <c r="BK5" s="21">
        <v>0</v>
      </c>
      <c r="BL5" s="21">
        <v>0</v>
      </c>
      <c r="BM5" s="21">
        <v>0</v>
      </c>
      <c r="BN5" s="21">
        <v>5</v>
      </c>
      <c r="BO5" s="21">
        <v>0</v>
      </c>
      <c r="BP5" s="21">
        <v>3</v>
      </c>
      <c r="BQ5" s="21">
        <v>0</v>
      </c>
      <c r="BR5" s="21">
        <v>8</v>
      </c>
      <c r="BS5" s="21">
        <v>0</v>
      </c>
      <c r="BT5" s="21">
        <v>0</v>
      </c>
      <c r="BU5" s="21">
        <v>0</v>
      </c>
      <c r="BV5" s="21">
        <v>1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</row>
    <row r="6" spans="1:107" x14ac:dyDescent="0.35">
      <c r="A6" s="45">
        <v>2018</v>
      </c>
      <c r="B6" s="46">
        <v>43246</v>
      </c>
      <c r="C6" s="18">
        <v>4</v>
      </c>
      <c r="D6" s="47">
        <v>21.033958333333334</v>
      </c>
      <c r="E6" s="47">
        <v>1.3975576049157943</v>
      </c>
      <c r="F6" s="47">
        <v>1.9145416666666684</v>
      </c>
      <c r="G6" s="47">
        <v>3.6269999999999989</v>
      </c>
      <c r="H6" s="47">
        <v>4.8100833333333313</v>
      </c>
      <c r="I6" s="90">
        <v>7.3773311948565885</v>
      </c>
      <c r="J6" s="90">
        <v>0.1948169341898191</v>
      </c>
      <c r="K6" s="90">
        <v>-0.40593725859454022</v>
      </c>
      <c r="L6" s="90">
        <v>-1.1140984101916844</v>
      </c>
      <c r="M6" s="90">
        <v>-1.3054499445702357</v>
      </c>
      <c r="N6" s="47">
        <v>98.33179166666666</v>
      </c>
      <c r="O6" s="48" t="s">
        <v>73</v>
      </c>
      <c r="P6" s="16" t="s">
        <v>141</v>
      </c>
      <c r="Q6" s="4">
        <v>13</v>
      </c>
      <c r="R6" s="6">
        <v>2.8165979310344826</v>
      </c>
      <c r="S6" s="48">
        <v>0.91</v>
      </c>
      <c r="T6" s="12">
        <v>0.78950373968995047</v>
      </c>
      <c r="U6" s="12">
        <v>0.61374574948881155</v>
      </c>
      <c r="V6" s="21">
        <v>279</v>
      </c>
      <c r="W6" s="45">
        <v>5580</v>
      </c>
      <c r="X6" s="45"/>
      <c r="Y6" s="45"/>
      <c r="Z6" s="20">
        <v>13345</v>
      </c>
      <c r="AA6" s="45">
        <v>29</v>
      </c>
      <c r="AB6" s="10">
        <v>580</v>
      </c>
      <c r="AC6" s="45">
        <v>12</v>
      </c>
      <c r="AD6" s="47">
        <v>1.9072047409469828</v>
      </c>
      <c r="AE6" s="49">
        <v>0.20451843043995246</v>
      </c>
      <c r="AF6" s="49">
        <v>0.13333333333333333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1</v>
      </c>
      <c r="AN6" s="21">
        <v>0</v>
      </c>
      <c r="AO6" s="21">
        <v>0</v>
      </c>
      <c r="AP6" s="21">
        <v>0</v>
      </c>
      <c r="AQ6" s="21">
        <v>0</v>
      </c>
      <c r="AR6" s="21">
        <v>1</v>
      </c>
      <c r="AS6" s="21">
        <v>0</v>
      </c>
      <c r="AT6" s="21">
        <v>1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2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6</v>
      </c>
      <c r="BO6" s="21">
        <v>0</v>
      </c>
      <c r="BP6" s="21">
        <v>2</v>
      </c>
      <c r="BQ6" s="21">
        <v>0</v>
      </c>
      <c r="BR6" s="21">
        <v>11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1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1</v>
      </c>
      <c r="CN6" s="21">
        <v>1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1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1</v>
      </c>
      <c r="DA6" s="21">
        <v>0</v>
      </c>
      <c r="DB6" s="21">
        <v>0</v>
      </c>
      <c r="DC6" s="21">
        <v>0</v>
      </c>
    </row>
    <row r="7" spans="1:107" x14ac:dyDescent="0.35">
      <c r="A7" s="45">
        <v>2018</v>
      </c>
      <c r="B7" s="46">
        <v>43247</v>
      </c>
      <c r="C7" s="18">
        <v>5</v>
      </c>
      <c r="D7" s="47">
        <v>21.82404166666667</v>
      </c>
      <c r="E7" s="47">
        <v>0.71798246794428244</v>
      </c>
      <c r="F7" s="47">
        <v>0.79008333333333525</v>
      </c>
      <c r="G7" s="47">
        <v>2.7046250000000036</v>
      </c>
      <c r="H7" s="47">
        <v>4.4170833333333341</v>
      </c>
      <c r="I7" s="90">
        <v>7.5344625041736704</v>
      </c>
      <c r="J7" s="90">
        <v>0.58572164041448049</v>
      </c>
      <c r="K7" s="90">
        <v>0.15713130931708186</v>
      </c>
      <c r="L7" s="90">
        <v>-0.24880594927745836</v>
      </c>
      <c r="M7" s="90">
        <v>-0.95696710087460257</v>
      </c>
      <c r="N7" s="47">
        <v>98.576624999999979</v>
      </c>
      <c r="O7" s="48" t="s">
        <v>73</v>
      </c>
      <c r="P7" s="16" t="s">
        <v>141</v>
      </c>
      <c r="Q7" s="4">
        <v>14</v>
      </c>
      <c r="R7" s="6">
        <v>3.0332593103448278</v>
      </c>
      <c r="S7" s="48">
        <v>0.96</v>
      </c>
      <c r="T7" s="12">
        <v>0.81919156830099826</v>
      </c>
      <c r="U7" s="12">
        <v>0.57351998607245669</v>
      </c>
      <c r="V7" s="21">
        <v>64</v>
      </c>
      <c r="W7" s="45">
        <v>1280</v>
      </c>
      <c r="X7" s="45"/>
      <c r="Y7" s="45"/>
      <c r="Z7" s="20">
        <v>5722</v>
      </c>
      <c r="AA7" s="45">
        <v>52</v>
      </c>
      <c r="AB7" s="10">
        <v>1040</v>
      </c>
      <c r="AC7" s="45">
        <v>10</v>
      </c>
      <c r="AD7" s="47">
        <v>1.6885827794631592</v>
      </c>
      <c r="AE7" s="49">
        <v>0.2810650887573965</v>
      </c>
      <c r="AF7" s="49">
        <v>0.16666666666666666</v>
      </c>
      <c r="AG7" s="21">
        <v>0</v>
      </c>
      <c r="AH7" s="21">
        <v>3</v>
      </c>
      <c r="AI7" s="21">
        <v>0</v>
      </c>
      <c r="AJ7" s="21">
        <v>0</v>
      </c>
      <c r="AK7" s="21">
        <v>0</v>
      </c>
      <c r="AL7" s="21">
        <v>0</v>
      </c>
      <c r="AM7" s="21">
        <v>3</v>
      </c>
      <c r="AN7" s="21">
        <v>0</v>
      </c>
      <c r="AO7" s="21">
        <v>2</v>
      </c>
      <c r="AP7" s="21">
        <v>0</v>
      </c>
      <c r="AQ7" s="21">
        <v>0</v>
      </c>
      <c r="AR7" s="21">
        <v>1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1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9</v>
      </c>
      <c r="BO7" s="21">
        <v>0</v>
      </c>
      <c r="BP7" s="21">
        <v>5</v>
      </c>
      <c r="BQ7" s="21">
        <v>0</v>
      </c>
      <c r="BR7" s="21">
        <v>25</v>
      </c>
      <c r="BS7" s="21">
        <v>0</v>
      </c>
      <c r="BT7" s="21">
        <v>0</v>
      </c>
      <c r="BU7" s="21">
        <v>0</v>
      </c>
      <c r="BV7" s="21">
        <v>0</v>
      </c>
      <c r="BW7" s="21">
        <v>1</v>
      </c>
      <c r="BX7" s="21">
        <v>0</v>
      </c>
      <c r="BY7" s="21">
        <v>2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</row>
    <row r="8" spans="1:107" x14ac:dyDescent="0.35">
      <c r="A8" s="45">
        <v>2018</v>
      </c>
      <c r="B8" s="46">
        <v>43248</v>
      </c>
      <c r="C8" s="18">
        <v>6</v>
      </c>
      <c r="D8" s="47">
        <v>22.418166666666664</v>
      </c>
      <c r="E8" s="47">
        <v>0.77011617794734843</v>
      </c>
      <c r="F8" s="47">
        <v>0.59412499999999469</v>
      </c>
      <c r="G8" s="47">
        <v>1.3842083333333299</v>
      </c>
      <c r="H8" s="47">
        <v>3.2987499999999983</v>
      </c>
      <c r="I8" s="90">
        <v>8.121510004938493</v>
      </c>
      <c r="J8" s="90">
        <v>0.48996207549635734</v>
      </c>
      <c r="K8" s="90">
        <v>0.58704750076482259</v>
      </c>
      <c r="L8" s="90">
        <v>0.74417881008190445</v>
      </c>
      <c r="M8" s="90">
        <v>0.33824155148736423</v>
      </c>
      <c r="N8" s="47">
        <v>98.952958333333356</v>
      </c>
      <c r="O8" s="48" t="s">
        <v>73</v>
      </c>
      <c r="P8" s="16" t="s">
        <v>141</v>
      </c>
      <c r="Q8" s="4">
        <v>15</v>
      </c>
      <c r="R8" s="6">
        <v>3.2499206896551724</v>
      </c>
      <c r="S8" s="48">
        <v>0.99</v>
      </c>
      <c r="T8" s="12">
        <v>0.83602597860052053</v>
      </c>
      <c r="U8" s="12">
        <v>0.54868986058158753</v>
      </c>
      <c r="V8" s="21">
        <v>75</v>
      </c>
      <c r="W8" s="45">
        <v>1500</v>
      </c>
      <c r="X8" s="45"/>
      <c r="Y8" s="45"/>
      <c r="Z8" s="20">
        <v>2771</v>
      </c>
      <c r="AA8" s="45">
        <v>70</v>
      </c>
      <c r="AB8" s="10">
        <v>1400</v>
      </c>
      <c r="AC8" s="45">
        <v>10</v>
      </c>
      <c r="AD8" s="47">
        <v>1.2389148206078398</v>
      </c>
      <c r="AE8" s="49">
        <v>0.37693877551020405</v>
      </c>
      <c r="AF8" s="49">
        <v>0.2</v>
      </c>
      <c r="AG8" s="21">
        <v>0</v>
      </c>
      <c r="AH8" s="21">
        <v>0</v>
      </c>
      <c r="AI8" s="21">
        <v>1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1</v>
      </c>
      <c r="BG8" s="21">
        <v>0</v>
      </c>
      <c r="BH8" s="21">
        <v>0</v>
      </c>
      <c r="BI8" s="21">
        <v>1</v>
      </c>
      <c r="BJ8" s="21">
        <v>0</v>
      </c>
      <c r="BK8" s="21">
        <v>0</v>
      </c>
      <c r="BL8" s="21">
        <v>0</v>
      </c>
      <c r="BM8" s="21">
        <v>0</v>
      </c>
      <c r="BN8" s="21">
        <v>23</v>
      </c>
      <c r="BO8" s="21">
        <v>0</v>
      </c>
      <c r="BP8" s="21">
        <v>4</v>
      </c>
      <c r="BQ8" s="21">
        <v>0</v>
      </c>
      <c r="BR8" s="21">
        <v>36</v>
      </c>
      <c r="BS8" s="21">
        <v>0</v>
      </c>
      <c r="BT8" s="21">
        <v>0</v>
      </c>
      <c r="BU8" s="21">
        <v>0</v>
      </c>
      <c r="BV8" s="21">
        <v>1</v>
      </c>
      <c r="BW8" s="21">
        <v>0</v>
      </c>
      <c r="BX8" s="21">
        <v>0</v>
      </c>
      <c r="BY8" s="21">
        <v>1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1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1</v>
      </c>
      <c r="DB8" s="21">
        <v>0</v>
      </c>
      <c r="DC8" s="21">
        <v>0</v>
      </c>
    </row>
    <row r="9" spans="1:107" x14ac:dyDescent="0.35">
      <c r="A9" s="45">
        <v>2018</v>
      </c>
      <c r="B9" s="46">
        <v>43249</v>
      </c>
      <c r="C9" s="18">
        <v>7</v>
      </c>
      <c r="D9" s="47">
        <v>23.167666666666662</v>
      </c>
      <c r="E9" s="47">
        <v>1.323029647920017</v>
      </c>
      <c r="F9" s="47">
        <v>0.74949999999999761</v>
      </c>
      <c r="G9" s="47">
        <v>1.3436249999999923</v>
      </c>
      <c r="H9" s="47">
        <v>2.1337083333333275</v>
      </c>
      <c r="I9" s="90">
        <v>7.5490626554013858</v>
      </c>
      <c r="J9" s="90">
        <v>0.64850296059051959</v>
      </c>
      <c r="K9" s="90">
        <v>-0.57244734953710719</v>
      </c>
      <c r="L9" s="90">
        <v>1.4600151227715408E-2</v>
      </c>
      <c r="M9" s="90">
        <v>0.17173146054479727</v>
      </c>
      <c r="N9" s="47">
        <v>99.223624999999984</v>
      </c>
      <c r="O9" s="48" t="s">
        <v>135</v>
      </c>
      <c r="P9" s="16" t="s">
        <v>142</v>
      </c>
      <c r="Q9" s="4">
        <v>16</v>
      </c>
      <c r="R9" s="6">
        <v>3.4665820689655171</v>
      </c>
      <c r="S9" s="48">
        <v>1</v>
      </c>
      <c r="T9" s="12">
        <v>0.8414709848078965</v>
      </c>
      <c r="U9" s="12">
        <v>0.54030230586813977</v>
      </c>
      <c r="V9" s="21">
        <v>9</v>
      </c>
      <c r="W9" s="45">
        <v>180</v>
      </c>
      <c r="X9" s="45"/>
      <c r="Y9" s="45"/>
      <c r="Z9" s="20">
        <v>1484</v>
      </c>
      <c r="AA9" s="45">
        <v>36</v>
      </c>
      <c r="AB9" s="10">
        <v>720</v>
      </c>
      <c r="AC9" s="45">
        <v>10</v>
      </c>
      <c r="AD9" s="47">
        <v>1.7635791887607308</v>
      </c>
      <c r="AE9" s="49">
        <v>0.24382716049382719</v>
      </c>
      <c r="AF9" s="49">
        <v>0.23333333333333334</v>
      </c>
      <c r="AG9" s="21">
        <v>0</v>
      </c>
      <c r="AH9" s="21">
        <v>2</v>
      </c>
      <c r="AI9" s="21">
        <v>2</v>
      </c>
      <c r="AJ9" s="21">
        <v>1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2</v>
      </c>
      <c r="AS9" s="21">
        <v>0</v>
      </c>
      <c r="AT9" s="21">
        <v>0</v>
      </c>
      <c r="AU9" s="21">
        <v>0</v>
      </c>
      <c r="AV9" s="21">
        <v>1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1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10</v>
      </c>
      <c r="BO9" s="21">
        <v>0</v>
      </c>
      <c r="BP9" s="21">
        <v>1</v>
      </c>
      <c r="BQ9" s="21">
        <v>0</v>
      </c>
      <c r="BR9" s="21">
        <v>14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2</v>
      </c>
      <c r="CU9" s="21">
        <v>0</v>
      </c>
      <c r="CV9" s="21">
        <v>0</v>
      </c>
      <c r="CW9" s="21">
        <v>0</v>
      </c>
      <c r="CX9" s="21">
        <v>0</v>
      </c>
      <c r="CY9" s="21">
        <v>0</v>
      </c>
      <c r="CZ9" s="21">
        <v>0</v>
      </c>
      <c r="DA9" s="21">
        <v>0</v>
      </c>
      <c r="DB9" s="21">
        <v>0</v>
      </c>
      <c r="DC9" s="21">
        <v>0</v>
      </c>
    </row>
    <row r="10" spans="1:107" x14ac:dyDescent="0.35">
      <c r="A10" s="45">
        <v>2018</v>
      </c>
      <c r="B10" s="46">
        <v>43250</v>
      </c>
      <c r="C10" s="18">
        <v>8</v>
      </c>
      <c r="D10" s="47">
        <v>23.34675</v>
      </c>
      <c r="E10" s="47">
        <v>1.1341040612479665</v>
      </c>
      <c r="F10" s="47">
        <v>0.17908333333333815</v>
      </c>
      <c r="G10" s="47">
        <v>0.92858333333333576</v>
      </c>
      <c r="H10" s="47">
        <v>1.5227083333333304</v>
      </c>
      <c r="I10" s="90">
        <v>6.885157120620903</v>
      </c>
      <c r="J10" s="90">
        <v>0.17045096053800465</v>
      </c>
      <c r="K10" s="90">
        <v>-0.66390553478048275</v>
      </c>
      <c r="L10" s="90">
        <v>-1.2363528843175899</v>
      </c>
      <c r="M10" s="90">
        <v>-0.64930538355276735</v>
      </c>
      <c r="N10" s="47">
        <v>98.543666666666653</v>
      </c>
      <c r="O10" s="48" t="s">
        <v>139</v>
      </c>
      <c r="P10" s="16" t="s">
        <v>143</v>
      </c>
      <c r="Q10" s="4">
        <v>17</v>
      </c>
      <c r="R10" s="6">
        <v>3.6832434482758618</v>
      </c>
      <c r="S10" s="48">
        <v>0.99</v>
      </c>
      <c r="T10" s="12">
        <v>0.83602597860052053</v>
      </c>
      <c r="U10" s="12">
        <v>0.54868986058158753</v>
      </c>
      <c r="V10" s="21">
        <v>26</v>
      </c>
      <c r="W10" s="45">
        <v>520</v>
      </c>
      <c r="X10" s="45"/>
      <c r="Y10" s="45"/>
      <c r="Z10" s="20">
        <v>916</v>
      </c>
      <c r="AA10" s="45">
        <v>67</v>
      </c>
      <c r="AB10" s="10">
        <v>1340</v>
      </c>
      <c r="AC10" s="45">
        <v>13</v>
      </c>
      <c r="AD10" s="47">
        <v>1.5702673952289381</v>
      </c>
      <c r="AE10" s="49">
        <v>0.30942303408331479</v>
      </c>
      <c r="AF10" s="49">
        <v>0.26666666666666666</v>
      </c>
      <c r="AG10" s="21">
        <v>0</v>
      </c>
      <c r="AH10" s="21">
        <v>1</v>
      </c>
      <c r="AI10" s="21">
        <v>1</v>
      </c>
      <c r="AJ10" s="21">
        <v>0</v>
      </c>
      <c r="AK10" s="21">
        <v>0</v>
      </c>
      <c r="AL10" s="21">
        <v>0</v>
      </c>
      <c r="AM10" s="21">
        <v>1</v>
      </c>
      <c r="AN10" s="21">
        <v>0</v>
      </c>
      <c r="AO10" s="21">
        <v>0</v>
      </c>
      <c r="AP10" s="21">
        <v>0</v>
      </c>
      <c r="AQ10" s="21">
        <v>0</v>
      </c>
      <c r="AR10" s="21">
        <v>1</v>
      </c>
      <c r="AS10" s="21">
        <v>0</v>
      </c>
      <c r="AT10" s="21">
        <v>0</v>
      </c>
      <c r="AU10" s="21">
        <v>0</v>
      </c>
      <c r="AV10" s="21">
        <v>2</v>
      </c>
      <c r="AW10" s="21">
        <v>0</v>
      </c>
      <c r="AX10" s="21">
        <v>0</v>
      </c>
      <c r="AY10" s="21">
        <v>0</v>
      </c>
      <c r="AZ10" s="21">
        <v>0</v>
      </c>
      <c r="BA10" s="21">
        <v>1</v>
      </c>
      <c r="BB10" s="21">
        <v>0</v>
      </c>
      <c r="BC10" s="21">
        <v>0</v>
      </c>
      <c r="BD10" s="21">
        <v>1</v>
      </c>
      <c r="BE10" s="21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28</v>
      </c>
      <c r="BO10" s="21">
        <v>0</v>
      </c>
      <c r="BP10" s="21">
        <v>4</v>
      </c>
      <c r="BQ10" s="21">
        <v>0</v>
      </c>
      <c r="BR10" s="21">
        <v>24</v>
      </c>
      <c r="BS10" s="21">
        <v>0</v>
      </c>
      <c r="BT10" s="21">
        <v>0</v>
      </c>
      <c r="BU10" s="21">
        <v>0</v>
      </c>
      <c r="BV10" s="21">
        <v>0</v>
      </c>
      <c r="BW10" s="21">
        <v>1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1</v>
      </c>
      <c r="CN10" s="21">
        <v>0</v>
      </c>
      <c r="CO10" s="21">
        <v>1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</row>
    <row r="11" spans="1:107" x14ac:dyDescent="0.35">
      <c r="A11" s="45">
        <v>2018</v>
      </c>
      <c r="B11" s="46">
        <v>43251</v>
      </c>
      <c r="C11" s="18">
        <v>9</v>
      </c>
      <c r="D11" s="47">
        <v>22.760666666666669</v>
      </c>
      <c r="E11" s="47">
        <v>0.43958326773816492</v>
      </c>
      <c r="F11" s="47">
        <v>-0.58608333333333107</v>
      </c>
      <c r="G11" s="47">
        <v>-0.40699999999999292</v>
      </c>
      <c r="H11" s="47">
        <v>0.34250000000000469</v>
      </c>
      <c r="I11" s="90">
        <v>7.4931951034901667</v>
      </c>
      <c r="J11" s="90">
        <v>0.68833580810972372</v>
      </c>
      <c r="K11" s="90">
        <v>0.60803798286926369</v>
      </c>
      <c r="L11" s="90">
        <v>-5.586755191121906E-2</v>
      </c>
      <c r="M11" s="90">
        <v>-0.62831490144832625</v>
      </c>
      <c r="N11" s="47">
        <v>97.778416666666658</v>
      </c>
      <c r="O11" s="48" t="s">
        <v>139</v>
      </c>
      <c r="P11" s="16" t="s">
        <v>143</v>
      </c>
      <c r="Q11" s="4">
        <v>18</v>
      </c>
      <c r="R11" s="6">
        <v>3.8999048275862069</v>
      </c>
      <c r="S11" s="48">
        <v>0.96</v>
      </c>
      <c r="T11" s="12">
        <v>0.81919156830099826</v>
      </c>
      <c r="U11" s="12">
        <v>0.57351998607245669</v>
      </c>
      <c r="V11" s="21">
        <v>29</v>
      </c>
      <c r="W11" s="45">
        <v>580</v>
      </c>
      <c r="X11" s="45"/>
      <c r="Y11" s="45"/>
      <c r="Z11" s="20">
        <v>554</v>
      </c>
      <c r="AA11" s="45">
        <v>72</v>
      </c>
      <c r="AB11" s="10">
        <v>1440</v>
      </c>
      <c r="AC11" s="45">
        <v>10</v>
      </c>
      <c r="AD11" s="47">
        <v>1.2086502809828445</v>
      </c>
      <c r="AE11" s="49">
        <v>0.45486111111111105</v>
      </c>
      <c r="AF11" s="49">
        <v>0.3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1</v>
      </c>
      <c r="AN11" s="21">
        <v>0</v>
      </c>
      <c r="AO11" s="21">
        <v>2</v>
      </c>
      <c r="AP11" s="21">
        <v>0</v>
      </c>
      <c r="AQ11" s="21">
        <v>1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1</v>
      </c>
      <c r="BG11" s="21">
        <v>0</v>
      </c>
      <c r="BH11" s="21">
        <v>0</v>
      </c>
      <c r="BI11" s="21">
        <v>2</v>
      </c>
      <c r="BJ11" s="21">
        <v>0</v>
      </c>
      <c r="BK11" s="21">
        <v>0</v>
      </c>
      <c r="BL11" s="21">
        <v>0</v>
      </c>
      <c r="BM11" s="21">
        <v>0</v>
      </c>
      <c r="BN11" s="21">
        <v>15</v>
      </c>
      <c r="BO11" s="21">
        <v>0</v>
      </c>
      <c r="BP11" s="21">
        <v>2</v>
      </c>
      <c r="BQ11" s="21">
        <v>0</v>
      </c>
      <c r="BR11" s="21">
        <v>46</v>
      </c>
      <c r="BS11" s="21">
        <v>0</v>
      </c>
      <c r="BT11" s="21">
        <v>0</v>
      </c>
      <c r="BU11" s="21">
        <v>0</v>
      </c>
      <c r="BV11" s="21">
        <v>1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1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</row>
    <row r="12" spans="1:107" x14ac:dyDescent="0.35">
      <c r="A12" s="45">
        <v>2018</v>
      </c>
      <c r="B12" s="46">
        <v>43252</v>
      </c>
      <c r="C12" s="18">
        <v>10</v>
      </c>
      <c r="D12" s="47">
        <v>21.39395833333333</v>
      </c>
      <c r="E12" s="47">
        <v>0.49198280980632614</v>
      </c>
      <c r="F12" s="47">
        <v>-1.3667083333333387</v>
      </c>
      <c r="G12" s="47">
        <v>-1.9527916666666698</v>
      </c>
      <c r="H12" s="47">
        <v>-1.7737083333333317</v>
      </c>
      <c r="I12" s="90">
        <v>8.0220674035417652</v>
      </c>
      <c r="J12" s="90">
        <v>0.56462172455194581</v>
      </c>
      <c r="K12" s="90">
        <v>0.52887230005159847</v>
      </c>
      <c r="L12" s="90">
        <v>1.1369102829208622</v>
      </c>
      <c r="M12" s="90">
        <v>0.47300474814037941</v>
      </c>
      <c r="N12" s="47">
        <v>98.856625000000008</v>
      </c>
      <c r="O12" s="48" t="s">
        <v>139</v>
      </c>
      <c r="P12" s="16" t="s">
        <v>143</v>
      </c>
      <c r="Q12" s="4">
        <v>19</v>
      </c>
      <c r="R12" s="6">
        <v>4.1165662068965512</v>
      </c>
      <c r="S12" s="48">
        <v>0.91</v>
      </c>
      <c r="T12" s="12">
        <v>0.78950373968995047</v>
      </c>
      <c r="U12" s="12">
        <v>0.61374574948881155</v>
      </c>
      <c r="V12" s="21">
        <v>18</v>
      </c>
      <c r="W12" s="45">
        <v>360</v>
      </c>
      <c r="X12" s="45"/>
      <c r="Y12" s="45"/>
      <c r="Z12" s="20">
        <v>198</v>
      </c>
      <c r="AA12" s="45">
        <v>121</v>
      </c>
      <c r="AB12" s="10">
        <v>2420</v>
      </c>
      <c r="AC12" s="45">
        <v>9</v>
      </c>
      <c r="AD12" s="47">
        <v>1.0465289439873229</v>
      </c>
      <c r="AE12" s="49">
        <v>0.46820572365275592</v>
      </c>
      <c r="AF12" s="49">
        <v>0.33333333333333331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</v>
      </c>
      <c r="AN12" s="21">
        <v>0</v>
      </c>
      <c r="AO12" s="21">
        <v>1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1</v>
      </c>
      <c r="BB12" s="21">
        <v>0</v>
      </c>
      <c r="BC12" s="21">
        <v>0</v>
      </c>
      <c r="BD12" s="21">
        <v>0</v>
      </c>
      <c r="BE12" s="21">
        <v>0</v>
      </c>
      <c r="BF12" s="21">
        <v>1</v>
      </c>
      <c r="BG12" s="21">
        <v>1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32</v>
      </c>
      <c r="BO12" s="21">
        <v>0</v>
      </c>
      <c r="BP12" s="21">
        <v>7</v>
      </c>
      <c r="BQ12" s="21">
        <v>0</v>
      </c>
      <c r="BR12" s="21">
        <v>76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1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</row>
    <row r="13" spans="1:107" x14ac:dyDescent="0.35">
      <c r="A13" s="45">
        <v>2018</v>
      </c>
      <c r="B13" s="46">
        <v>43255</v>
      </c>
      <c r="C13" s="18">
        <v>11</v>
      </c>
      <c r="D13" s="47">
        <v>17.565666666666665</v>
      </c>
      <c r="E13" s="47">
        <v>0.42140929878379485</v>
      </c>
      <c r="F13" s="47">
        <v>-1.4625416666666737</v>
      </c>
      <c r="G13" s="47">
        <v>-2.9384583333333403</v>
      </c>
      <c r="H13" s="47">
        <v>-3.8282916666666651</v>
      </c>
      <c r="I13" s="90">
        <v>7.9126357347160798</v>
      </c>
      <c r="J13" s="90">
        <v>0.22221695345289544</v>
      </c>
      <c r="K13" s="90">
        <v>-0.81163910001256845</v>
      </c>
      <c r="L13" s="90">
        <v>-0.54948165504981183</v>
      </c>
      <c r="M13" s="90">
        <v>-0.10943166882568534</v>
      </c>
      <c r="N13" s="47">
        <v>98.362666666666698</v>
      </c>
      <c r="O13" s="48" t="s">
        <v>139</v>
      </c>
      <c r="P13" s="16" t="s">
        <v>143</v>
      </c>
      <c r="Q13" s="4">
        <v>20</v>
      </c>
      <c r="R13" s="6">
        <v>4.3332275862068963</v>
      </c>
      <c r="S13" s="48">
        <v>0.7</v>
      </c>
      <c r="T13" s="12">
        <v>0.64421768723769102</v>
      </c>
      <c r="U13" s="12">
        <v>0.7648421872844885</v>
      </c>
      <c r="V13" s="21">
        <v>326</v>
      </c>
      <c r="W13" s="45">
        <v>6520</v>
      </c>
      <c r="X13" s="45"/>
      <c r="Y13" s="45"/>
      <c r="Z13" s="20">
        <v>11</v>
      </c>
      <c r="AA13" s="45">
        <v>101</v>
      </c>
      <c r="AB13" s="10">
        <v>2020</v>
      </c>
      <c r="AC13" s="45">
        <v>7</v>
      </c>
      <c r="AD13" s="47">
        <v>0.8856759879334466</v>
      </c>
      <c r="AE13" s="49">
        <v>0.58670718557004209</v>
      </c>
      <c r="AF13" s="49">
        <v>0.36666666666666664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1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2</v>
      </c>
      <c r="BJ13" s="21">
        <v>0</v>
      </c>
      <c r="BK13" s="21">
        <v>0</v>
      </c>
      <c r="BL13" s="21">
        <v>0</v>
      </c>
      <c r="BM13" s="21">
        <v>0</v>
      </c>
      <c r="BN13" s="21">
        <v>9</v>
      </c>
      <c r="BO13" s="21">
        <v>0</v>
      </c>
      <c r="BP13" s="21">
        <v>11</v>
      </c>
      <c r="BQ13" s="21">
        <v>0</v>
      </c>
      <c r="BR13" s="21">
        <v>76</v>
      </c>
      <c r="BS13" s="21">
        <v>0</v>
      </c>
      <c r="BT13" s="21">
        <v>0</v>
      </c>
      <c r="BU13" s="21">
        <v>0</v>
      </c>
      <c r="BV13" s="21">
        <v>0</v>
      </c>
      <c r="BW13" s="21">
        <v>1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1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</row>
    <row r="14" spans="1:107" x14ac:dyDescent="0.35">
      <c r="A14" s="45">
        <v>2018</v>
      </c>
      <c r="B14" s="46">
        <v>43256</v>
      </c>
      <c r="C14" s="18">
        <v>12</v>
      </c>
      <c r="D14" s="47">
        <v>16.808166666666668</v>
      </c>
      <c r="E14" s="47">
        <v>0.40405527674647074</v>
      </c>
      <c r="F14" s="47">
        <v>-0.75749999999999673</v>
      </c>
      <c r="G14" s="47">
        <v>-2.2200416666666705</v>
      </c>
      <c r="H14" s="47">
        <v>-3.695958333333337</v>
      </c>
      <c r="I14" s="90">
        <v>7.7149455431602512</v>
      </c>
      <c r="J14" s="90">
        <v>0.55379369828667158</v>
      </c>
      <c r="K14" s="90">
        <v>-0.19769019155582868</v>
      </c>
      <c r="L14" s="90">
        <v>-1.0093292915683971</v>
      </c>
      <c r="M14" s="90">
        <v>-0.74717184660564051</v>
      </c>
      <c r="N14" s="47">
        <v>98.630833333333342</v>
      </c>
      <c r="O14" s="48" t="s">
        <v>139</v>
      </c>
      <c r="P14" s="16" t="s">
        <v>143</v>
      </c>
      <c r="Q14" s="4">
        <v>21</v>
      </c>
      <c r="R14" s="6">
        <v>4.5498889655172414</v>
      </c>
      <c r="S14" s="48">
        <v>0.61</v>
      </c>
      <c r="T14" s="12">
        <v>0.57286746010048128</v>
      </c>
      <c r="U14" s="12">
        <v>0.81964801784547947</v>
      </c>
      <c r="V14" s="21">
        <v>202</v>
      </c>
      <c r="W14" s="45">
        <v>4040</v>
      </c>
      <c r="X14" s="45"/>
      <c r="Y14" s="45"/>
      <c r="Z14" s="20">
        <v>7</v>
      </c>
      <c r="AA14" s="45">
        <v>78</v>
      </c>
      <c r="AB14" s="10">
        <v>1560</v>
      </c>
      <c r="AC14" s="45">
        <v>8</v>
      </c>
      <c r="AD14" s="47">
        <v>0.83260073215285502</v>
      </c>
      <c r="AE14" s="49">
        <v>0.65943458251150566</v>
      </c>
      <c r="AF14" s="49">
        <v>0.4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2</v>
      </c>
      <c r="BG14" s="21">
        <v>0</v>
      </c>
      <c r="BH14" s="21">
        <v>0</v>
      </c>
      <c r="BI14" s="21">
        <v>1</v>
      </c>
      <c r="BJ14" s="21">
        <v>0</v>
      </c>
      <c r="BK14" s="21">
        <v>0</v>
      </c>
      <c r="BL14" s="21">
        <v>0</v>
      </c>
      <c r="BM14" s="21">
        <v>0</v>
      </c>
      <c r="BN14" s="21">
        <v>4</v>
      </c>
      <c r="BO14" s="21">
        <v>0</v>
      </c>
      <c r="BP14" s="21">
        <v>4</v>
      </c>
      <c r="BQ14" s="21">
        <v>0</v>
      </c>
      <c r="BR14" s="21">
        <v>63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1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2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1">
        <v>0</v>
      </c>
      <c r="CY14" s="21">
        <v>1</v>
      </c>
      <c r="CZ14" s="21">
        <v>0</v>
      </c>
      <c r="DA14" s="21">
        <v>0</v>
      </c>
      <c r="DB14" s="21">
        <v>0</v>
      </c>
      <c r="DC14" s="21">
        <v>0</v>
      </c>
    </row>
    <row r="15" spans="1:107" x14ac:dyDescent="0.35">
      <c r="A15" s="45">
        <v>2018</v>
      </c>
      <c r="B15" s="46">
        <v>43257</v>
      </c>
      <c r="C15" s="18">
        <v>13</v>
      </c>
      <c r="D15" s="47">
        <v>16.565333333333335</v>
      </c>
      <c r="E15" s="47">
        <v>1.0838963798808632</v>
      </c>
      <c r="F15" s="47">
        <v>-0.24283333333333346</v>
      </c>
      <c r="G15" s="47">
        <v>-1.0003333333333302</v>
      </c>
      <c r="H15" s="47">
        <v>-2.4628750000000039</v>
      </c>
      <c r="I15" s="90">
        <v>7.5414527291142113</v>
      </c>
      <c r="J15" s="90">
        <v>0.58204157069426565</v>
      </c>
      <c r="K15" s="90">
        <v>-0.17349281404603989</v>
      </c>
      <c r="L15" s="90">
        <v>-0.37118300560186857</v>
      </c>
      <c r="M15" s="90">
        <v>-1.182822105614437</v>
      </c>
      <c r="N15" s="47">
        <v>98.988875000000007</v>
      </c>
      <c r="O15" s="48" t="s">
        <v>136</v>
      </c>
      <c r="P15" s="16" t="s">
        <v>144</v>
      </c>
      <c r="Q15" s="4">
        <v>22</v>
      </c>
      <c r="R15" s="6">
        <v>4.7665503448275857</v>
      </c>
      <c r="S15" s="48">
        <v>0.5</v>
      </c>
      <c r="T15" s="12">
        <v>0.47942553860420301</v>
      </c>
      <c r="U15" s="12">
        <v>0.87758256189037276</v>
      </c>
      <c r="V15" s="21">
        <v>290</v>
      </c>
      <c r="W15" s="45">
        <v>5800</v>
      </c>
      <c r="X15" s="45"/>
      <c r="Y15" s="45"/>
      <c r="Z15" s="20">
        <v>4</v>
      </c>
      <c r="AA15" s="45">
        <v>66</v>
      </c>
      <c r="AB15" s="10">
        <v>1320</v>
      </c>
      <c r="AC15" s="45">
        <v>8</v>
      </c>
      <c r="AD15" s="47">
        <v>1.0302364625527656</v>
      </c>
      <c r="AE15" s="49">
        <v>0.54820936639118467</v>
      </c>
      <c r="AF15" s="49">
        <v>0.43333333333333335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1</v>
      </c>
      <c r="AP15" s="21">
        <v>0</v>
      </c>
      <c r="AQ15" s="21">
        <v>0</v>
      </c>
      <c r="AR15" s="21">
        <v>0</v>
      </c>
      <c r="AS15" s="21">
        <v>0</v>
      </c>
      <c r="AT15" s="21">
        <v>1</v>
      </c>
      <c r="AU15" s="21">
        <v>0</v>
      </c>
      <c r="AV15" s="21">
        <v>1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8</v>
      </c>
      <c r="BO15" s="21">
        <v>0</v>
      </c>
      <c r="BP15" s="21">
        <v>3</v>
      </c>
      <c r="BQ15" s="21">
        <v>0</v>
      </c>
      <c r="BR15" s="21">
        <v>48</v>
      </c>
      <c r="BS15" s="21">
        <v>0</v>
      </c>
      <c r="BT15" s="21">
        <v>0</v>
      </c>
      <c r="BU15" s="21">
        <v>0</v>
      </c>
      <c r="BV15" s="21">
        <v>0</v>
      </c>
      <c r="BW15" s="21">
        <v>2</v>
      </c>
      <c r="BX15" s="21">
        <v>0</v>
      </c>
      <c r="BY15" s="21">
        <v>0</v>
      </c>
      <c r="BZ15" s="21">
        <v>0</v>
      </c>
      <c r="CA15" s="21">
        <v>2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</row>
    <row r="16" spans="1:107" x14ac:dyDescent="0.35">
      <c r="A16" s="45">
        <v>2018</v>
      </c>
      <c r="B16" s="46">
        <v>43258</v>
      </c>
      <c r="C16" s="18">
        <v>14</v>
      </c>
      <c r="D16" s="47">
        <v>17.026041666666664</v>
      </c>
      <c r="E16" s="47">
        <v>0.94466614664821646</v>
      </c>
      <c r="F16" s="47">
        <v>0.46070833333332928</v>
      </c>
      <c r="G16" s="47">
        <v>0.21787499999999582</v>
      </c>
      <c r="H16" s="47">
        <v>-0.53962500000000091</v>
      </c>
      <c r="I16" s="90">
        <v>7.2448147137091894</v>
      </c>
      <c r="J16" s="90">
        <v>0.5032730042094703</v>
      </c>
      <c r="K16" s="90">
        <v>-0.29663801540502188</v>
      </c>
      <c r="L16" s="90">
        <v>-0.47013082945106177</v>
      </c>
      <c r="M16" s="90">
        <v>-0.66782102100689045</v>
      </c>
      <c r="N16" s="47">
        <v>99.172083333333362</v>
      </c>
      <c r="O16" s="48" t="s">
        <v>140</v>
      </c>
      <c r="P16" s="16" t="s">
        <v>145</v>
      </c>
      <c r="Q16" s="4">
        <v>23</v>
      </c>
      <c r="R16" s="6">
        <v>4.9832117241379308</v>
      </c>
      <c r="S16" s="48">
        <v>0.41</v>
      </c>
      <c r="T16" s="12">
        <v>0.39860932798442289</v>
      </c>
      <c r="U16" s="12">
        <v>0.91712082281660512</v>
      </c>
      <c r="V16" s="21">
        <v>118</v>
      </c>
      <c r="W16" s="45">
        <v>2360</v>
      </c>
      <c r="X16" s="45"/>
      <c r="Y16" s="45"/>
      <c r="Z16" s="20">
        <v>3</v>
      </c>
      <c r="AA16" s="45">
        <v>39</v>
      </c>
      <c r="AB16" s="10">
        <v>780</v>
      </c>
      <c r="AC16" s="45">
        <v>4</v>
      </c>
      <c r="AD16" s="47">
        <v>0.88418430157079131</v>
      </c>
      <c r="AE16" s="49">
        <v>0.52662721893491116</v>
      </c>
      <c r="AF16" s="49">
        <v>0.46666666666666667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2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8</v>
      </c>
      <c r="BO16" s="21">
        <v>0</v>
      </c>
      <c r="BP16" s="21">
        <v>2</v>
      </c>
      <c r="BQ16" s="21">
        <v>0</v>
      </c>
      <c r="BR16" s="21">
        <v>27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0</v>
      </c>
      <c r="DC16" s="21">
        <v>0</v>
      </c>
    </row>
    <row r="17" spans="1:107" x14ac:dyDescent="0.35">
      <c r="A17" s="45">
        <v>2018</v>
      </c>
      <c r="B17" s="46">
        <v>43259</v>
      </c>
      <c r="C17" s="18">
        <v>15</v>
      </c>
      <c r="D17" s="47">
        <v>18.104666666666667</v>
      </c>
      <c r="E17" s="47">
        <v>1.8255369827429735</v>
      </c>
      <c r="F17" s="47">
        <v>1.0786250000000024</v>
      </c>
      <c r="G17" s="47">
        <v>1.5393333333333317</v>
      </c>
      <c r="H17" s="47">
        <v>1.2964999999999982</v>
      </c>
      <c r="I17" s="90">
        <v>7.1269819110423756</v>
      </c>
      <c r="J17" s="90">
        <v>4.7154422808759588E-2</v>
      </c>
      <c r="K17" s="90">
        <v>-0.11783280266681384</v>
      </c>
      <c r="L17" s="90">
        <v>-0.41447081807183572</v>
      </c>
      <c r="M17" s="90">
        <v>-0.58796363211787561</v>
      </c>
      <c r="N17" s="47">
        <v>99.839708333333348</v>
      </c>
      <c r="O17" s="48" t="s">
        <v>140</v>
      </c>
      <c r="P17" s="16" t="s">
        <v>145</v>
      </c>
      <c r="Q17" s="4">
        <v>24</v>
      </c>
      <c r="R17" s="6">
        <v>5.1998731034482759</v>
      </c>
      <c r="S17" s="48">
        <v>0.31</v>
      </c>
      <c r="T17" s="12">
        <v>0.3050586364434435</v>
      </c>
      <c r="U17" s="12">
        <v>0.95233356988571338</v>
      </c>
      <c r="V17" s="21">
        <v>91</v>
      </c>
      <c r="W17" s="45">
        <v>1820</v>
      </c>
      <c r="X17" s="45"/>
      <c r="Y17" s="45"/>
      <c r="Z17" s="20">
        <v>0</v>
      </c>
      <c r="AA17" s="45">
        <v>53</v>
      </c>
      <c r="AB17" s="10">
        <v>1060</v>
      </c>
      <c r="AC17" s="45">
        <v>9</v>
      </c>
      <c r="AD17" s="47">
        <v>1.2062305566075637</v>
      </c>
      <c r="AE17" s="49">
        <v>0.47781065088757407</v>
      </c>
      <c r="AF17" s="49">
        <v>0.5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1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1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1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7</v>
      </c>
      <c r="BO17" s="21">
        <v>0</v>
      </c>
      <c r="BP17" s="21">
        <v>3</v>
      </c>
      <c r="BQ17" s="21">
        <v>0</v>
      </c>
      <c r="BR17" s="21">
        <v>35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2</v>
      </c>
      <c r="CN17" s="21">
        <v>0</v>
      </c>
      <c r="CO17" s="21">
        <v>0</v>
      </c>
      <c r="CP17" s="21">
        <v>1</v>
      </c>
      <c r="CQ17" s="21">
        <v>0</v>
      </c>
      <c r="CR17" s="21">
        <v>1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0</v>
      </c>
      <c r="CY17" s="21">
        <v>0</v>
      </c>
      <c r="CZ17" s="21">
        <v>0</v>
      </c>
      <c r="DA17" s="21">
        <v>0</v>
      </c>
      <c r="DB17" s="21">
        <v>0</v>
      </c>
      <c r="DC17" s="21">
        <v>1</v>
      </c>
    </row>
    <row r="18" spans="1:107" x14ac:dyDescent="0.35">
      <c r="A18" s="45">
        <v>2018</v>
      </c>
      <c r="B18" s="46">
        <v>43260</v>
      </c>
      <c r="C18" s="18">
        <v>16</v>
      </c>
      <c r="D18" s="47">
        <v>19.187541666666664</v>
      </c>
      <c r="E18" s="47">
        <v>1.5081091524089725</v>
      </c>
      <c r="F18" s="47">
        <v>1.0828749999999978</v>
      </c>
      <c r="G18" s="47">
        <v>2.1615000000000002</v>
      </c>
      <c r="H18" s="47">
        <v>2.6222083333333295</v>
      </c>
      <c r="I18" s="90">
        <v>6.9495036669698145</v>
      </c>
      <c r="J18" s="90">
        <v>6.967819230936434E-2</v>
      </c>
      <c r="K18" s="90">
        <v>-0.17747824407256108</v>
      </c>
      <c r="L18" s="90">
        <v>-0.29531104673937492</v>
      </c>
      <c r="M18" s="90">
        <v>-0.5919490621443968</v>
      </c>
      <c r="N18" s="47">
        <v>99.64695833333333</v>
      </c>
      <c r="O18" s="48" t="s">
        <v>140</v>
      </c>
      <c r="P18" s="16" t="s">
        <v>145</v>
      </c>
      <c r="Q18" s="4">
        <v>25</v>
      </c>
      <c r="R18" s="6">
        <v>5.4165344827586202</v>
      </c>
      <c r="S18" s="48">
        <v>0.22</v>
      </c>
      <c r="T18" s="12">
        <v>0.21822962308086932</v>
      </c>
      <c r="U18" s="12">
        <v>0.97589744933060552</v>
      </c>
      <c r="V18" s="21">
        <v>22</v>
      </c>
      <c r="W18" s="45">
        <v>440</v>
      </c>
      <c r="X18" s="45"/>
      <c r="Y18" s="45"/>
      <c r="Z18" s="20">
        <v>1</v>
      </c>
      <c r="AA18" s="45">
        <v>51</v>
      </c>
      <c r="AB18" s="10">
        <v>1020</v>
      </c>
      <c r="AC18" s="45">
        <v>7</v>
      </c>
      <c r="AD18" s="47">
        <v>1.0556044488177332</v>
      </c>
      <c r="AE18" s="49">
        <v>0.50206611570247928</v>
      </c>
      <c r="AF18" s="49">
        <v>0.53333333333333333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1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1</v>
      </c>
      <c r="BE18" s="21">
        <v>0</v>
      </c>
      <c r="BF18" s="21">
        <v>0</v>
      </c>
      <c r="BG18" s="21">
        <v>0</v>
      </c>
      <c r="BH18" s="21">
        <v>0</v>
      </c>
      <c r="BI18" s="21">
        <v>1</v>
      </c>
      <c r="BJ18" s="21">
        <v>0</v>
      </c>
      <c r="BK18" s="21">
        <v>0</v>
      </c>
      <c r="BL18" s="21">
        <v>0</v>
      </c>
      <c r="BM18" s="21">
        <v>0</v>
      </c>
      <c r="BN18" s="21">
        <v>8</v>
      </c>
      <c r="BO18" s="21">
        <v>0</v>
      </c>
      <c r="BP18" s="21">
        <v>2</v>
      </c>
      <c r="BQ18" s="21">
        <v>0</v>
      </c>
      <c r="BR18" s="21">
        <v>30</v>
      </c>
      <c r="BS18" s="21">
        <v>0</v>
      </c>
      <c r="BT18" s="21">
        <v>0</v>
      </c>
      <c r="BU18" s="21">
        <v>0</v>
      </c>
      <c r="BV18" s="21">
        <v>0</v>
      </c>
      <c r="BW18" s="21">
        <v>0</v>
      </c>
      <c r="BX18" s="21">
        <v>0</v>
      </c>
      <c r="BY18" s="21">
        <v>0</v>
      </c>
      <c r="BZ18" s="21">
        <v>0</v>
      </c>
      <c r="CA18" s="21">
        <v>0</v>
      </c>
      <c r="CB18" s="21">
        <v>0</v>
      </c>
      <c r="CC18" s="21">
        <v>0</v>
      </c>
      <c r="CD18" s="21">
        <v>0</v>
      </c>
      <c r="CE18" s="21">
        <v>0</v>
      </c>
      <c r="CF18" s="21">
        <v>0</v>
      </c>
      <c r="CG18" s="21">
        <v>0</v>
      </c>
      <c r="CH18" s="21">
        <v>0</v>
      </c>
      <c r="CI18" s="21">
        <v>0</v>
      </c>
      <c r="CJ18" s="21">
        <v>0</v>
      </c>
      <c r="CK18" s="21">
        <v>0</v>
      </c>
      <c r="CL18" s="21">
        <v>0</v>
      </c>
      <c r="CM18" s="21">
        <v>1</v>
      </c>
      <c r="CN18" s="21">
        <v>0</v>
      </c>
      <c r="CO18" s="21">
        <v>0</v>
      </c>
      <c r="CP18" s="21">
        <v>0</v>
      </c>
      <c r="CQ18" s="21">
        <v>0</v>
      </c>
      <c r="CR18" s="21">
        <v>0</v>
      </c>
      <c r="CS18" s="21">
        <v>0</v>
      </c>
      <c r="CT18" s="21">
        <v>0</v>
      </c>
      <c r="CU18" s="21">
        <v>0</v>
      </c>
      <c r="CV18" s="21">
        <v>0</v>
      </c>
      <c r="CW18" s="21">
        <v>0</v>
      </c>
      <c r="CX18" s="21">
        <v>0</v>
      </c>
      <c r="CY18" s="21">
        <v>0</v>
      </c>
      <c r="CZ18" s="21">
        <v>0</v>
      </c>
      <c r="DA18" s="21">
        <v>0</v>
      </c>
      <c r="DB18" s="21">
        <v>0</v>
      </c>
      <c r="DC18" s="21">
        <v>7</v>
      </c>
    </row>
    <row r="19" spans="1:107" x14ac:dyDescent="0.35">
      <c r="A19" s="45">
        <v>2018</v>
      </c>
      <c r="B19" s="46">
        <v>43261</v>
      </c>
      <c r="C19" s="18">
        <v>17</v>
      </c>
      <c r="D19" s="47">
        <v>19.346041666666668</v>
      </c>
      <c r="E19" s="47">
        <v>1.3859475954446616</v>
      </c>
      <c r="F19" s="47">
        <v>0.15850000000000364</v>
      </c>
      <c r="G19" s="47">
        <v>1.2413750000000014</v>
      </c>
      <c r="H19" s="47">
        <v>2.3200000000000038</v>
      </c>
      <c r="I19" s="90">
        <v>6.7414542927059351</v>
      </c>
      <c r="J19" s="90">
        <v>2.170293518855804E-2</v>
      </c>
      <c r="K19" s="90">
        <v>-0.20804937426387937</v>
      </c>
      <c r="L19" s="90">
        <v>-0.38552761833644045</v>
      </c>
      <c r="M19" s="90">
        <v>-0.50336042100325429</v>
      </c>
      <c r="N19" s="47">
        <v>99.380583333333334</v>
      </c>
      <c r="O19" s="48" t="s">
        <v>140</v>
      </c>
      <c r="P19" s="16" t="s">
        <v>145</v>
      </c>
      <c r="Q19" s="4">
        <v>26</v>
      </c>
      <c r="R19" s="6">
        <v>5.6331958620689653</v>
      </c>
      <c r="S19" s="48">
        <v>0.14000000000000001</v>
      </c>
      <c r="T19" s="12">
        <v>0.13954311464423649</v>
      </c>
      <c r="U19" s="12">
        <v>0.99021599621263712</v>
      </c>
      <c r="V19" s="21">
        <v>61</v>
      </c>
      <c r="W19" s="45">
        <v>1220</v>
      </c>
      <c r="X19" s="45"/>
      <c r="Y19" s="45"/>
      <c r="Z19" s="20">
        <v>0</v>
      </c>
      <c r="AA19" s="45">
        <v>83</v>
      </c>
      <c r="AB19" s="10">
        <v>1660</v>
      </c>
      <c r="AC19" s="45">
        <v>7</v>
      </c>
      <c r="AD19" s="47">
        <v>1.1654932309039698</v>
      </c>
      <c r="AE19" s="49">
        <v>0.47771761765930865</v>
      </c>
      <c r="AF19" s="49">
        <v>0.56666666666666665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1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2</v>
      </c>
      <c r="BO19" s="21">
        <v>0</v>
      </c>
      <c r="BP19" s="21">
        <v>6</v>
      </c>
      <c r="BQ19" s="21">
        <v>0</v>
      </c>
      <c r="BR19" s="21">
        <v>33</v>
      </c>
      <c r="BS19" s="21">
        <v>0</v>
      </c>
      <c r="BT19" s="21">
        <v>0</v>
      </c>
      <c r="BU19" s="21">
        <v>0</v>
      </c>
      <c r="BV19" s="21">
        <v>3</v>
      </c>
      <c r="BW19" s="21">
        <v>2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2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0</v>
      </c>
      <c r="CY19" s="21">
        <v>0</v>
      </c>
      <c r="CZ19" s="21">
        <v>0</v>
      </c>
      <c r="DA19" s="21">
        <v>0</v>
      </c>
      <c r="DB19" s="21">
        <v>0</v>
      </c>
      <c r="DC19" s="21">
        <v>34</v>
      </c>
    </row>
    <row r="20" spans="1:107" x14ac:dyDescent="0.35">
      <c r="A20" s="45">
        <v>2018</v>
      </c>
      <c r="B20" s="46">
        <v>43262</v>
      </c>
      <c r="C20" s="18">
        <v>18</v>
      </c>
      <c r="D20" s="47">
        <v>19.616541666666667</v>
      </c>
      <c r="E20" s="47">
        <v>1.7828774733965669</v>
      </c>
      <c r="F20" s="47">
        <v>0.27049999999999841</v>
      </c>
      <c r="G20" s="47">
        <v>0.42900000000000205</v>
      </c>
      <c r="H20" s="47">
        <v>1.5118749999999999</v>
      </c>
      <c r="I20" s="90">
        <v>6.2477271939634065</v>
      </c>
      <c r="J20" s="90">
        <v>1.6045420045644278E-2</v>
      </c>
      <c r="K20" s="90">
        <v>-0.49372709874252863</v>
      </c>
      <c r="L20" s="90">
        <v>-0.701776473006408</v>
      </c>
      <c r="M20" s="90">
        <v>-0.87925471707896907</v>
      </c>
      <c r="N20" s="47">
        <v>99.385583333333329</v>
      </c>
      <c r="O20" s="48" t="s">
        <v>140</v>
      </c>
      <c r="P20" s="16" t="s">
        <v>145</v>
      </c>
      <c r="Q20" s="4">
        <v>27</v>
      </c>
      <c r="R20" s="6">
        <v>5.8498572413793095</v>
      </c>
      <c r="S20" s="48">
        <v>7.0000000000000007E-2</v>
      </c>
      <c r="T20" s="12">
        <v>6.9942847337532768E-2</v>
      </c>
      <c r="U20" s="12">
        <v>0.99755100025327959</v>
      </c>
      <c r="V20" s="21">
        <v>164</v>
      </c>
      <c r="W20" s="45">
        <v>3280</v>
      </c>
      <c r="X20" s="45"/>
      <c r="Y20" s="45"/>
      <c r="Z20" s="20">
        <v>0</v>
      </c>
      <c r="AA20" s="45">
        <v>35</v>
      </c>
      <c r="AB20" s="10">
        <v>700</v>
      </c>
      <c r="AC20" s="45">
        <v>5</v>
      </c>
      <c r="AD20" s="47">
        <v>1.1699929969668565</v>
      </c>
      <c r="AE20" s="49">
        <v>0.41333333333333327</v>
      </c>
      <c r="AF20" s="49">
        <v>0.6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1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3</v>
      </c>
      <c r="BO20" s="21">
        <v>0</v>
      </c>
      <c r="BP20" s="21">
        <v>1</v>
      </c>
      <c r="BQ20" s="21">
        <v>0</v>
      </c>
      <c r="BR20" s="21">
        <v>9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1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20</v>
      </c>
    </row>
    <row r="21" spans="1:107" x14ac:dyDescent="0.35">
      <c r="A21" s="45">
        <v>2018</v>
      </c>
      <c r="B21" s="46">
        <v>43263</v>
      </c>
      <c r="C21" s="18">
        <v>19</v>
      </c>
      <c r="D21" s="47">
        <v>20.033249999999995</v>
      </c>
      <c r="E21" s="47">
        <v>1.6430389460572348</v>
      </c>
      <c r="F21" s="47">
        <v>0.4167083333333288</v>
      </c>
      <c r="G21" s="47">
        <v>0.6872083333333272</v>
      </c>
      <c r="H21" s="47">
        <v>0.84570833333333084</v>
      </c>
      <c r="I21" s="90">
        <v>6.3326947165751655</v>
      </c>
      <c r="J21" s="90">
        <v>1.5962539181750255E-2</v>
      </c>
      <c r="K21" s="90">
        <v>8.4967522611758994E-2</v>
      </c>
      <c r="L21" s="90">
        <v>-0.40875957613076963</v>
      </c>
      <c r="M21" s="90">
        <v>-0.616808950394649</v>
      </c>
      <c r="N21" s="47">
        <v>98.976833333333317</v>
      </c>
      <c r="O21" s="48" t="s">
        <v>140</v>
      </c>
      <c r="P21" s="16" t="s">
        <v>145</v>
      </c>
      <c r="Q21" s="4">
        <v>28</v>
      </c>
      <c r="R21" s="6">
        <v>6.0665186206896555</v>
      </c>
      <c r="S21" s="48">
        <v>0.02</v>
      </c>
      <c r="T21" s="12">
        <v>1.999866669333308E-2</v>
      </c>
      <c r="U21" s="12">
        <v>0.99980000666657776</v>
      </c>
      <c r="V21" s="21">
        <v>125</v>
      </c>
      <c r="W21" s="45">
        <v>2500</v>
      </c>
      <c r="X21" s="45"/>
      <c r="Y21" s="45"/>
      <c r="Z21" s="20">
        <v>0</v>
      </c>
      <c r="AA21" s="45">
        <v>108</v>
      </c>
      <c r="AB21" s="10">
        <v>2160</v>
      </c>
      <c r="AC21" s="45">
        <v>8</v>
      </c>
      <c r="AD21" s="47">
        <v>1.4939422292335915</v>
      </c>
      <c r="AE21" s="49">
        <v>0.29028925619834706</v>
      </c>
      <c r="AF21" s="49">
        <v>0.6333333333333333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1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1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2</v>
      </c>
      <c r="BJ21" s="21">
        <v>0</v>
      </c>
      <c r="BK21" s="21">
        <v>0</v>
      </c>
      <c r="BL21" s="21">
        <v>0</v>
      </c>
      <c r="BM21" s="21">
        <v>0</v>
      </c>
      <c r="BN21" s="21">
        <v>12</v>
      </c>
      <c r="BO21" s="21">
        <v>0</v>
      </c>
      <c r="BP21" s="21">
        <v>7</v>
      </c>
      <c r="BQ21" s="21">
        <v>0</v>
      </c>
      <c r="BR21" s="21">
        <v>19</v>
      </c>
      <c r="BS21" s="21">
        <v>0</v>
      </c>
      <c r="BT21" s="21">
        <v>0</v>
      </c>
      <c r="BU21" s="21">
        <v>0</v>
      </c>
      <c r="BV21" s="21">
        <v>0</v>
      </c>
      <c r="BW21" s="21">
        <v>1</v>
      </c>
      <c r="BX21" s="21">
        <v>0</v>
      </c>
      <c r="BY21" s="21">
        <v>0</v>
      </c>
      <c r="BZ21" s="21">
        <v>0</v>
      </c>
      <c r="CA21" s="21">
        <v>1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64</v>
      </c>
    </row>
    <row r="22" spans="1:107" x14ac:dyDescent="0.35">
      <c r="A22" s="45">
        <v>2018</v>
      </c>
      <c r="B22" s="46">
        <v>43264</v>
      </c>
      <c r="C22" s="18">
        <v>20</v>
      </c>
      <c r="D22" s="47">
        <v>19.860958333333333</v>
      </c>
      <c r="E22" s="47">
        <v>0.59935417990618434</v>
      </c>
      <c r="F22" s="47">
        <v>-0.17229166666666273</v>
      </c>
      <c r="G22" s="47">
        <v>0.24441666666666606</v>
      </c>
      <c r="H22" s="47">
        <v>0.51491666666666447</v>
      </c>
      <c r="I22" s="90">
        <v>6.2316561988366237</v>
      </c>
      <c r="J22" s="90">
        <v>2.1567385538059224E-2</v>
      </c>
      <c r="K22" s="90">
        <v>-0.10103851773854178</v>
      </c>
      <c r="L22" s="90">
        <v>-1.6070995126782783E-2</v>
      </c>
      <c r="M22" s="90">
        <v>-0.50979809386931141</v>
      </c>
      <c r="N22" s="47">
        <v>98.480833333333308</v>
      </c>
      <c r="O22" s="48" t="s">
        <v>137</v>
      </c>
      <c r="P22" s="16" t="s">
        <v>146</v>
      </c>
      <c r="Q22" s="4">
        <v>0</v>
      </c>
      <c r="R22" s="6">
        <v>0</v>
      </c>
      <c r="S22" s="48">
        <v>0</v>
      </c>
      <c r="T22" s="12">
        <v>0</v>
      </c>
      <c r="U22" s="12">
        <v>1</v>
      </c>
      <c r="V22" s="21">
        <v>63</v>
      </c>
      <c r="W22" s="45">
        <v>1260</v>
      </c>
      <c r="X22" s="45"/>
      <c r="Y22" s="45"/>
      <c r="Z22" s="20">
        <v>47</v>
      </c>
      <c r="AA22" s="45">
        <v>83</v>
      </c>
      <c r="AB22" s="10">
        <v>1660</v>
      </c>
      <c r="AC22" s="45">
        <v>11</v>
      </c>
      <c r="AD22" s="47">
        <v>1.9080300437102597</v>
      </c>
      <c r="AE22" s="49">
        <v>0.20160000000000003</v>
      </c>
      <c r="AF22" s="49">
        <v>0.66666666666666663</v>
      </c>
      <c r="AG22" s="21">
        <v>0</v>
      </c>
      <c r="AH22" s="21">
        <v>0</v>
      </c>
      <c r="AI22" s="21">
        <v>1</v>
      </c>
      <c r="AJ22" s="21">
        <v>0</v>
      </c>
      <c r="AK22" s="21">
        <v>0</v>
      </c>
      <c r="AL22" s="21">
        <v>0</v>
      </c>
      <c r="AM22" s="21">
        <v>1</v>
      </c>
      <c r="AN22" s="21">
        <v>0</v>
      </c>
      <c r="AO22" s="21">
        <v>0</v>
      </c>
      <c r="AP22" s="21">
        <v>0</v>
      </c>
      <c r="AQ22" s="21">
        <v>0</v>
      </c>
      <c r="AR22" s="21">
        <v>2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1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3</v>
      </c>
      <c r="BJ22" s="21">
        <v>0</v>
      </c>
      <c r="BK22" s="21">
        <v>0</v>
      </c>
      <c r="BL22" s="21">
        <v>0</v>
      </c>
      <c r="BM22" s="21">
        <v>2</v>
      </c>
      <c r="BN22" s="21">
        <v>2</v>
      </c>
      <c r="BO22" s="21">
        <v>0</v>
      </c>
      <c r="BP22" s="21">
        <v>1</v>
      </c>
      <c r="BQ22" s="21">
        <v>0</v>
      </c>
      <c r="BR22" s="21">
        <v>10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1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1</v>
      </c>
      <c r="DA22" s="21">
        <v>0</v>
      </c>
      <c r="DB22" s="21">
        <v>0</v>
      </c>
      <c r="DC22" s="21">
        <v>58</v>
      </c>
    </row>
    <row r="23" spans="1:107" x14ac:dyDescent="0.35">
      <c r="A23" s="45">
        <v>2018</v>
      </c>
      <c r="B23" s="46">
        <v>43265</v>
      </c>
      <c r="C23" s="18">
        <v>21</v>
      </c>
      <c r="D23" s="47">
        <v>20.270833333333336</v>
      </c>
      <c r="E23" s="47">
        <v>1.422221032985614</v>
      </c>
      <c r="F23" s="47">
        <v>0.4098750000000031</v>
      </c>
      <c r="G23" s="47">
        <v>0.23758333333334036</v>
      </c>
      <c r="H23" s="47">
        <v>0.65429166666666916</v>
      </c>
      <c r="I23" s="90">
        <v>6.417315132629807</v>
      </c>
      <c r="J23" s="90">
        <v>9.0877099043329638E-3</v>
      </c>
      <c r="K23" s="90">
        <v>0.18565893379318332</v>
      </c>
      <c r="L23" s="90">
        <v>8.4620416054641545E-2</v>
      </c>
      <c r="M23" s="90">
        <v>0.16958793866640054</v>
      </c>
      <c r="N23" s="47">
        <v>99.16725000000001</v>
      </c>
      <c r="O23" s="48" t="s">
        <v>72</v>
      </c>
      <c r="P23" s="16" t="s">
        <v>147</v>
      </c>
      <c r="Q23" s="4">
        <v>1</v>
      </c>
      <c r="R23" s="6">
        <v>0.21666137931034482</v>
      </c>
      <c r="S23" s="48">
        <v>0.01</v>
      </c>
      <c r="T23" s="12">
        <v>9.9998333341666645E-3</v>
      </c>
      <c r="U23" s="12">
        <v>0.99995000041666526</v>
      </c>
      <c r="V23" s="21">
        <v>23</v>
      </c>
      <c r="W23" s="45">
        <v>460</v>
      </c>
      <c r="X23" s="45"/>
      <c r="Y23" s="45"/>
      <c r="Z23" s="20">
        <v>212</v>
      </c>
      <c r="AA23" s="45">
        <v>61</v>
      </c>
      <c r="AB23" s="10">
        <v>1220</v>
      </c>
      <c r="AC23" s="45">
        <v>6</v>
      </c>
      <c r="AD23" s="47">
        <v>1.2643323767842491</v>
      </c>
      <c r="AE23" s="49">
        <v>0.39058171745152348</v>
      </c>
      <c r="AF23" s="49">
        <v>0.7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1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4</v>
      </c>
      <c r="BO23" s="21">
        <v>0</v>
      </c>
      <c r="BP23" s="21">
        <v>1</v>
      </c>
      <c r="BQ23" s="21">
        <v>0</v>
      </c>
      <c r="BR23" s="21">
        <v>11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1</v>
      </c>
      <c r="CO23" s="21">
        <v>0</v>
      </c>
      <c r="CP23" s="21">
        <v>0</v>
      </c>
      <c r="CQ23" s="21">
        <v>0</v>
      </c>
      <c r="CR23" s="21">
        <v>1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42</v>
      </c>
    </row>
    <row r="24" spans="1:107" x14ac:dyDescent="0.35">
      <c r="A24" s="45">
        <v>2018</v>
      </c>
      <c r="B24" s="46">
        <v>43266</v>
      </c>
      <c r="C24" s="18">
        <v>22</v>
      </c>
      <c r="D24" s="47">
        <v>20.882583333333333</v>
      </c>
      <c r="E24" s="47">
        <v>1.3444521404538781</v>
      </c>
      <c r="F24" s="47">
        <v>0.61174999999999713</v>
      </c>
      <c r="G24" s="47">
        <v>1.0216250000000002</v>
      </c>
      <c r="H24" s="47">
        <v>0.84933333333333749</v>
      </c>
      <c r="I24" s="90">
        <v>5.9715786155510591</v>
      </c>
      <c r="J24" s="90">
        <v>5.8388517228999001E-2</v>
      </c>
      <c r="K24" s="90">
        <v>-0.44573651707874795</v>
      </c>
      <c r="L24" s="90">
        <v>-0.26007758328556463</v>
      </c>
      <c r="M24" s="90">
        <v>-0.36111610102410641</v>
      </c>
      <c r="N24" s="47">
        <v>99.290708333333328</v>
      </c>
      <c r="O24" s="48" t="s">
        <v>72</v>
      </c>
      <c r="P24" s="16" t="s">
        <v>147</v>
      </c>
      <c r="Q24" s="4">
        <v>2</v>
      </c>
      <c r="R24" s="6">
        <v>0.43332275862068964</v>
      </c>
      <c r="S24" s="48">
        <v>0.05</v>
      </c>
      <c r="T24" s="12">
        <v>4.9979169270678331E-2</v>
      </c>
      <c r="U24" s="12">
        <v>0.99875026039496628</v>
      </c>
      <c r="V24" s="21">
        <v>18</v>
      </c>
      <c r="W24" s="45">
        <v>360</v>
      </c>
      <c r="X24" s="45"/>
      <c r="Y24" s="45"/>
      <c r="Z24" s="20">
        <v>571</v>
      </c>
      <c r="AA24" s="45">
        <v>51</v>
      </c>
      <c r="AB24" s="10">
        <v>1020</v>
      </c>
      <c r="AC24" s="45">
        <v>7</v>
      </c>
      <c r="AD24" s="47">
        <v>1.2129286254782168</v>
      </c>
      <c r="AE24" s="49">
        <v>0.42</v>
      </c>
      <c r="AF24" s="49">
        <v>0.73333333333333328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1</v>
      </c>
      <c r="BH24" s="21">
        <v>0</v>
      </c>
      <c r="BI24" s="21">
        <v>1</v>
      </c>
      <c r="BJ24" s="21">
        <v>0</v>
      </c>
      <c r="BK24" s="21">
        <v>0</v>
      </c>
      <c r="BL24" s="21">
        <v>0</v>
      </c>
      <c r="BM24" s="21">
        <v>0</v>
      </c>
      <c r="BN24" s="21">
        <v>7</v>
      </c>
      <c r="BO24" s="21">
        <v>0</v>
      </c>
      <c r="BP24" s="21">
        <v>1</v>
      </c>
      <c r="BQ24" s="21">
        <v>0</v>
      </c>
      <c r="BR24" s="21">
        <v>18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1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21</v>
      </c>
    </row>
    <row r="25" spans="1:107" x14ac:dyDescent="0.35">
      <c r="A25" s="45">
        <v>2018</v>
      </c>
      <c r="B25" s="46">
        <v>43267</v>
      </c>
      <c r="C25" s="18">
        <v>23</v>
      </c>
      <c r="D25" s="47">
        <v>21.342208333333335</v>
      </c>
      <c r="E25" s="47">
        <v>0.53393510264879562</v>
      </c>
      <c r="F25" s="47">
        <v>0.45962500000000261</v>
      </c>
      <c r="G25" s="47">
        <v>1.0713749999999997</v>
      </c>
      <c r="H25" s="47">
        <v>1.4812500000000028</v>
      </c>
      <c r="I25" s="90">
        <v>6.2939238696462567</v>
      </c>
      <c r="J25" s="90">
        <v>8.5760398820909675E-2</v>
      </c>
      <c r="K25" s="90">
        <v>0.32234525409519765</v>
      </c>
      <c r="L25" s="90">
        <v>-0.1233912629835503</v>
      </c>
      <c r="M25" s="90">
        <v>6.2267670809633024E-2</v>
      </c>
      <c r="N25" s="47">
        <v>99.012625</v>
      </c>
      <c r="O25" s="48" t="s">
        <v>72</v>
      </c>
      <c r="P25" s="16" t="s">
        <v>147</v>
      </c>
      <c r="Q25" s="4">
        <v>3</v>
      </c>
      <c r="R25" s="6">
        <v>0.64998413793103449</v>
      </c>
      <c r="S25" s="48">
        <v>0.12</v>
      </c>
      <c r="T25" s="12">
        <v>0.11971220728891936</v>
      </c>
      <c r="U25" s="12">
        <v>0.99280863585386625</v>
      </c>
      <c r="V25" s="21">
        <v>20</v>
      </c>
      <c r="W25" s="45">
        <v>400</v>
      </c>
      <c r="X25" s="45"/>
      <c r="Y25" s="45"/>
      <c r="Z25" s="20">
        <v>410</v>
      </c>
      <c r="AA25" s="45">
        <v>28</v>
      </c>
      <c r="AB25" s="10">
        <v>560</v>
      </c>
      <c r="AC25" s="45">
        <v>10</v>
      </c>
      <c r="AD25" s="47">
        <v>2.2055983590263932</v>
      </c>
      <c r="AE25" s="49">
        <v>0.12244897959183672</v>
      </c>
      <c r="AF25" s="49">
        <v>0.76666666666666672</v>
      </c>
      <c r="AG25" s="21">
        <v>0</v>
      </c>
      <c r="AH25" s="21">
        <v>0</v>
      </c>
      <c r="AI25" s="21">
        <v>1</v>
      </c>
      <c r="AJ25" s="21">
        <v>0</v>
      </c>
      <c r="AK25" s="21">
        <v>0</v>
      </c>
      <c r="AL25" s="21">
        <v>0</v>
      </c>
      <c r="AM25" s="21">
        <v>1</v>
      </c>
      <c r="AN25" s="21">
        <v>0</v>
      </c>
      <c r="AO25" s="21">
        <v>0</v>
      </c>
      <c r="AP25" s="21">
        <v>0</v>
      </c>
      <c r="AQ25" s="21">
        <v>0</v>
      </c>
      <c r="AR25" s="21">
        <v>1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1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1</v>
      </c>
      <c r="BG25" s="21">
        <v>0</v>
      </c>
      <c r="BH25" s="21">
        <v>0</v>
      </c>
      <c r="BI25" s="21">
        <v>1</v>
      </c>
      <c r="BJ25" s="21">
        <v>0</v>
      </c>
      <c r="BK25" s="21">
        <v>0</v>
      </c>
      <c r="BL25" s="21">
        <v>0</v>
      </c>
      <c r="BM25" s="21">
        <v>0</v>
      </c>
      <c r="BN25" s="21">
        <v>3</v>
      </c>
      <c r="BO25" s="21">
        <v>0</v>
      </c>
      <c r="BP25" s="21">
        <v>2</v>
      </c>
      <c r="BQ25" s="21">
        <v>0</v>
      </c>
      <c r="BR25" s="21">
        <v>2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1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14</v>
      </c>
    </row>
    <row r="26" spans="1:107" x14ac:dyDescent="0.35">
      <c r="A26" s="45">
        <v>2018</v>
      </c>
      <c r="B26" s="46">
        <v>43268</v>
      </c>
      <c r="C26" s="18">
        <v>24</v>
      </c>
      <c r="D26" s="47">
        <v>21.881750000000007</v>
      </c>
      <c r="E26" s="47">
        <v>1.3243130869148398</v>
      </c>
      <c r="F26" s="47">
        <v>0.53954166666667192</v>
      </c>
      <c r="G26" s="47">
        <v>0.99916666666667453</v>
      </c>
      <c r="H26" s="47">
        <v>1.6109166666666717</v>
      </c>
      <c r="I26" s="90">
        <v>5.988900604179868</v>
      </c>
      <c r="J26" s="90">
        <v>1.2082427487106221E-2</v>
      </c>
      <c r="K26" s="90">
        <v>-0.30502326546638869</v>
      </c>
      <c r="L26" s="90">
        <v>1.732198862880896E-2</v>
      </c>
      <c r="M26" s="90">
        <v>-0.42841452844993899</v>
      </c>
      <c r="N26" s="47">
        <v>98.863625000000013</v>
      </c>
      <c r="O26" s="48" t="s">
        <v>72</v>
      </c>
      <c r="P26" s="16" t="s">
        <v>147</v>
      </c>
      <c r="Q26" s="4">
        <v>4</v>
      </c>
      <c r="R26" s="6">
        <v>0.86664551724137928</v>
      </c>
      <c r="S26" s="48">
        <v>0.2</v>
      </c>
      <c r="T26" s="12">
        <v>0.19866933079506122</v>
      </c>
      <c r="U26" s="12">
        <v>0.98006657784124163</v>
      </c>
      <c r="V26" s="21">
        <v>4</v>
      </c>
      <c r="W26" s="45">
        <v>80</v>
      </c>
      <c r="X26" s="45"/>
      <c r="Y26" s="45"/>
      <c r="Z26" s="20">
        <v>221</v>
      </c>
      <c r="AA26" s="45">
        <v>26</v>
      </c>
      <c r="AB26" s="10">
        <v>520</v>
      </c>
      <c r="AC26" s="45">
        <v>9</v>
      </c>
      <c r="AD26" s="47">
        <v>2.0692024658203625</v>
      </c>
      <c r="AE26" s="49">
        <v>0.14285714285714285</v>
      </c>
      <c r="AF26" s="49">
        <v>0.8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2</v>
      </c>
      <c r="AN26" s="21">
        <v>0</v>
      </c>
      <c r="AO26" s="21">
        <v>0</v>
      </c>
      <c r="AP26" s="21">
        <v>0</v>
      </c>
      <c r="AQ26" s="21">
        <v>0</v>
      </c>
      <c r="AR26" s="21">
        <v>1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1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1</v>
      </c>
      <c r="BO26" s="21">
        <v>0</v>
      </c>
      <c r="BP26" s="21">
        <v>3</v>
      </c>
      <c r="BQ26" s="21">
        <v>0</v>
      </c>
      <c r="BR26" s="21">
        <v>3</v>
      </c>
      <c r="BS26" s="21">
        <v>0</v>
      </c>
      <c r="BT26" s="21">
        <v>0</v>
      </c>
      <c r="BU26" s="21">
        <v>0</v>
      </c>
      <c r="BV26" s="21">
        <v>0</v>
      </c>
      <c r="BW26" s="21">
        <v>1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1</v>
      </c>
      <c r="CP26" s="21">
        <v>0</v>
      </c>
      <c r="CQ26" s="21">
        <v>0</v>
      </c>
      <c r="CR26" s="21">
        <v>1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12</v>
      </c>
    </row>
    <row r="27" spans="1:107" x14ac:dyDescent="0.35">
      <c r="A27" s="45">
        <v>2018</v>
      </c>
      <c r="B27" s="46">
        <v>43269</v>
      </c>
      <c r="C27" s="18">
        <v>25</v>
      </c>
      <c r="D27" s="47">
        <v>21.57279166666666</v>
      </c>
      <c r="E27" s="47">
        <v>0.28923632268841826</v>
      </c>
      <c r="F27" s="47">
        <v>-0.30895833333334721</v>
      </c>
      <c r="G27" s="47">
        <v>0.2305833333333247</v>
      </c>
      <c r="H27" s="47">
        <v>0.69020833333332732</v>
      </c>
      <c r="I27" s="90">
        <v>6.1305048911233841</v>
      </c>
      <c r="J27" s="90">
        <v>1.3213115366751779E-2</v>
      </c>
      <c r="K27" s="90">
        <v>0.14160428694351612</v>
      </c>
      <c r="L27" s="90">
        <v>-0.16341897852287257</v>
      </c>
      <c r="M27" s="90">
        <v>0.15892627557232508</v>
      </c>
      <c r="N27" s="47">
        <v>98.782583333333335</v>
      </c>
      <c r="O27" s="48" t="s">
        <v>72</v>
      </c>
      <c r="P27" s="16" t="s">
        <v>147</v>
      </c>
      <c r="Q27" s="4">
        <v>5</v>
      </c>
      <c r="R27" s="6">
        <v>1.0833068965517241</v>
      </c>
      <c r="S27" s="48">
        <v>0.31</v>
      </c>
      <c r="T27" s="12">
        <v>0.3050586364434435</v>
      </c>
      <c r="U27" s="12">
        <v>0.95233356988571338</v>
      </c>
      <c r="V27" s="21">
        <v>32</v>
      </c>
      <c r="W27" s="45">
        <v>640</v>
      </c>
      <c r="X27" s="45"/>
      <c r="Y27" s="45"/>
      <c r="Z27" s="20">
        <v>67</v>
      </c>
      <c r="AA27" s="45">
        <v>13</v>
      </c>
      <c r="AB27" s="10">
        <v>260</v>
      </c>
      <c r="AC27" s="45">
        <v>4</v>
      </c>
      <c r="AD27" s="47">
        <v>1.3296613488547582</v>
      </c>
      <c r="AE27" s="49">
        <v>0.27777777777777779</v>
      </c>
      <c r="AF27" s="49">
        <v>0.83333333333333337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1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2</v>
      </c>
      <c r="BO27" s="21">
        <v>0</v>
      </c>
      <c r="BP27" s="21">
        <v>2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1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7</v>
      </c>
    </row>
    <row r="28" spans="1:107" x14ac:dyDescent="0.35">
      <c r="A28" s="45">
        <v>2018</v>
      </c>
      <c r="B28" s="46">
        <v>43270</v>
      </c>
      <c r="C28" s="18">
        <v>26</v>
      </c>
      <c r="D28" s="47">
        <v>21.94508333333334</v>
      </c>
      <c r="E28" s="47">
        <v>1.2430837852298813</v>
      </c>
      <c r="F28" s="47">
        <v>0.37229166666667979</v>
      </c>
      <c r="G28" s="47">
        <v>6.3333333333332575E-2</v>
      </c>
      <c r="H28" s="47">
        <v>0.60287500000000449</v>
      </c>
      <c r="I28" s="90">
        <v>6.7203522991829914</v>
      </c>
      <c r="J28" s="90">
        <v>1.7208698468829536E-2</v>
      </c>
      <c r="K28" s="90">
        <v>0.58984740805960723</v>
      </c>
      <c r="L28" s="90">
        <v>0.73145169500312335</v>
      </c>
      <c r="M28" s="90">
        <v>0.42642842953673465</v>
      </c>
      <c r="N28" s="47">
        <v>99.298624999999973</v>
      </c>
      <c r="O28" s="48" t="s">
        <v>72</v>
      </c>
      <c r="P28" s="16" t="s">
        <v>147</v>
      </c>
      <c r="Q28" s="4">
        <v>6</v>
      </c>
      <c r="R28" s="6">
        <v>1.299968275862069</v>
      </c>
      <c r="S28" s="48">
        <v>0.41</v>
      </c>
      <c r="T28" s="12">
        <v>0.39860932798442289</v>
      </c>
      <c r="U28" s="12">
        <v>0.91712082281660512</v>
      </c>
      <c r="V28" s="21">
        <v>10</v>
      </c>
      <c r="W28" s="45">
        <v>200</v>
      </c>
      <c r="X28" s="45"/>
      <c r="Y28" s="45"/>
      <c r="Z28" s="20">
        <v>16</v>
      </c>
      <c r="AA28" s="45">
        <v>10</v>
      </c>
      <c r="AB28" s="10">
        <v>200</v>
      </c>
      <c r="AC28" s="45">
        <v>5</v>
      </c>
      <c r="AD28" s="47">
        <v>1.5607104090414063</v>
      </c>
      <c r="AE28" s="49">
        <v>0.22222222222222221</v>
      </c>
      <c r="AF28" s="49">
        <v>0.8666666666666667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1</v>
      </c>
      <c r="AN28" s="21">
        <v>0</v>
      </c>
      <c r="AO28" s="21">
        <v>0</v>
      </c>
      <c r="AP28" s="21">
        <v>0</v>
      </c>
      <c r="AQ28" s="21">
        <v>0</v>
      </c>
      <c r="AR28" s="21">
        <v>1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1</v>
      </c>
      <c r="BJ28" s="21">
        <v>0</v>
      </c>
      <c r="BK28" s="21">
        <v>0</v>
      </c>
      <c r="BL28" s="21">
        <v>0</v>
      </c>
      <c r="BM28" s="21">
        <v>0</v>
      </c>
      <c r="BN28" s="21">
        <v>2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1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4</v>
      </c>
    </row>
    <row r="29" spans="1:107" x14ac:dyDescent="0.35">
      <c r="A29" s="45">
        <v>2018</v>
      </c>
      <c r="B29" s="46">
        <v>43271</v>
      </c>
      <c r="C29" s="18">
        <v>27</v>
      </c>
      <c r="D29" s="47">
        <v>21.817541666666671</v>
      </c>
      <c r="E29" s="47">
        <v>1.2385284037453723</v>
      </c>
      <c r="F29" s="47">
        <v>-0.12754166666666933</v>
      </c>
      <c r="G29" s="47">
        <v>0.24475000000001046</v>
      </c>
      <c r="H29" s="47">
        <v>-6.4208333333336753E-2</v>
      </c>
      <c r="I29" s="90">
        <v>6.5764424351759567</v>
      </c>
      <c r="J29" s="90">
        <v>1.3538310401368632E-2</v>
      </c>
      <c r="K29" s="90">
        <v>-0.14390986400703465</v>
      </c>
      <c r="L29" s="90">
        <v>0.44593754405257258</v>
      </c>
      <c r="M29" s="90">
        <v>0.5875418309960887</v>
      </c>
      <c r="N29" s="47">
        <v>98.871791666666681</v>
      </c>
      <c r="O29" s="48" t="s">
        <v>138</v>
      </c>
      <c r="P29" s="16" t="s">
        <v>148</v>
      </c>
      <c r="Q29" s="4">
        <v>7</v>
      </c>
      <c r="R29" s="6">
        <v>1.5166296551724139</v>
      </c>
      <c r="S29" s="48">
        <v>0.5</v>
      </c>
      <c r="T29" s="12">
        <v>0.47942553860420301</v>
      </c>
      <c r="U29" s="12">
        <v>0.87758256189037276</v>
      </c>
      <c r="V29" s="21">
        <v>8</v>
      </c>
      <c r="W29" s="45">
        <v>160</v>
      </c>
      <c r="X29" s="45"/>
      <c r="Y29" s="45"/>
      <c r="Z29" s="20">
        <v>5</v>
      </c>
      <c r="AA29" s="45">
        <v>10</v>
      </c>
      <c r="AB29" s="10">
        <v>200</v>
      </c>
      <c r="AC29" s="45">
        <v>6</v>
      </c>
      <c r="AD29" s="47">
        <v>1.7351264569629226</v>
      </c>
      <c r="AE29" s="49">
        <v>0.18518518518518517</v>
      </c>
      <c r="AF29" s="49">
        <v>0.9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1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2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2</v>
      </c>
      <c r="BO29" s="21">
        <v>0</v>
      </c>
      <c r="BP29" s="21">
        <v>2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1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1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1</v>
      </c>
    </row>
    <row r="30" spans="1:107" x14ac:dyDescent="0.35">
      <c r="A30" s="45">
        <v>2018</v>
      </c>
      <c r="B30" s="46">
        <v>43272</v>
      </c>
      <c r="C30" s="18">
        <v>28</v>
      </c>
      <c r="D30" s="47">
        <v>22.057000000000002</v>
      </c>
      <c r="E30" s="47">
        <v>1.3214119589353623</v>
      </c>
      <c r="F30" s="47">
        <v>0.23945833333333155</v>
      </c>
      <c r="G30" s="47">
        <v>0.11191666666666222</v>
      </c>
      <c r="H30" s="47">
        <v>0.48420833333334201</v>
      </c>
      <c r="I30" s="90">
        <v>6.4421402145962645</v>
      </c>
      <c r="J30" s="90">
        <v>1.1295559672936403E-2</v>
      </c>
      <c r="K30" s="90">
        <v>-0.13430222057969221</v>
      </c>
      <c r="L30" s="90">
        <v>-0.27821208458672686</v>
      </c>
      <c r="M30" s="90">
        <v>0.31163532347288037</v>
      </c>
      <c r="N30" s="47">
        <v>99.01100000000001</v>
      </c>
      <c r="O30" s="48" t="s">
        <v>73</v>
      </c>
      <c r="P30" s="16" t="s">
        <v>141</v>
      </c>
      <c r="Q30" s="4">
        <v>8</v>
      </c>
      <c r="R30" s="6">
        <v>1.7332910344827586</v>
      </c>
      <c r="S30" s="48">
        <v>0.63</v>
      </c>
      <c r="T30" s="12">
        <v>0.5891447579422695</v>
      </c>
      <c r="U30" s="12">
        <v>0.80802750831215187</v>
      </c>
      <c r="V30" s="21">
        <v>13</v>
      </c>
      <c r="W30" s="45">
        <v>260</v>
      </c>
      <c r="X30" s="45"/>
      <c r="Y30" s="45"/>
      <c r="Z30" s="20">
        <v>1</v>
      </c>
      <c r="AA30" s="45">
        <v>11</v>
      </c>
      <c r="AB30" s="10">
        <v>220</v>
      </c>
      <c r="AC30" s="45">
        <v>4</v>
      </c>
      <c r="AD30" s="47">
        <v>1.3321790402101223</v>
      </c>
      <c r="AE30" s="49">
        <v>0.28000000000000003</v>
      </c>
      <c r="AF30" s="49">
        <v>0.93333333333333335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1</v>
      </c>
      <c r="BL30" s="21">
        <v>0</v>
      </c>
      <c r="BM30" s="21">
        <v>0</v>
      </c>
      <c r="BN30" s="21">
        <v>1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2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1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6</v>
      </c>
    </row>
    <row r="31" spans="1:107" x14ac:dyDescent="0.35">
      <c r="A31" s="45">
        <v>2018</v>
      </c>
      <c r="B31" s="46">
        <v>43273</v>
      </c>
      <c r="C31" s="18">
        <v>29</v>
      </c>
      <c r="D31" s="47">
        <v>21.443291666666667</v>
      </c>
      <c r="E31" s="47">
        <v>1.3064442442774964</v>
      </c>
      <c r="F31" s="47">
        <v>-0.61370833333333508</v>
      </c>
      <c r="G31" s="47">
        <v>-0.37425000000000352</v>
      </c>
      <c r="H31" s="47">
        <v>-0.50179166666667285</v>
      </c>
      <c r="I31" s="90">
        <v>5.5999314095422719</v>
      </c>
      <c r="J31" s="90">
        <v>0.14498470842870276</v>
      </c>
      <c r="K31" s="90">
        <v>-0.84220880505399265</v>
      </c>
      <c r="L31" s="90">
        <v>-0.97651102563368486</v>
      </c>
      <c r="M31" s="90">
        <v>-1.1204208896407195</v>
      </c>
      <c r="N31" s="47">
        <v>98.907708333333332</v>
      </c>
      <c r="O31" s="48" t="s">
        <v>73</v>
      </c>
      <c r="P31" s="16" t="s">
        <v>141</v>
      </c>
      <c r="Q31" s="4">
        <v>9</v>
      </c>
      <c r="R31" s="4">
        <v>1.9499524137931035</v>
      </c>
      <c r="S31" s="48">
        <v>0.73</v>
      </c>
      <c r="T31" s="12">
        <v>0.66686963500369789</v>
      </c>
      <c r="U31" s="12">
        <v>0.74517440234487042</v>
      </c>
      <c r="V31" s="21">
        <v>28</v>
      </c>
      <c r="W31" s="45">
        <v>560</v>
      </c>
      <c r="X31" s="45"/>
      <c r="Y31" s="45"/>
      <c r="Z31" s="4">
        <v>0</v>
      </c>
      <c r="AA31" s="45">
        <v>3</v>
      </c>
      <c r="AB31" s="10">
        <v>60</v>
      </c>
      <c r="AC31" s="45">
        <v>2</v>
      </c>
      <c r="AD31" s="47">
        <v>0.69314718055994529</v>
      </c>
      <c r="AE31" s="49">
        <v>0.5</v>
      </c>
      <c r="AF31" s="49">
        <v>0.96666666666666667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1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0</v>
      </c>
      <c r="BU31" s="21">
        <v>0</v>
      </c>
      <c r="BV31" s="21">
        <v>0</v>
      </c>
      <c r="BW31" s="21">
        <v>1</v>
      </c>
      <c r="BX31" s="21">
        <v>0</v>
      </c>
      <c r="BY31" s="21">
        <v>0</v>
      </c>
      <c r="BZ31" s="21">
        <v>0</v>
      </c>
      <c r="CA31" s="21">
        <v>0</v>
      </c>
      <c r="CB31" s="21">
        <v>0</v>
      </c>
      <c r="CC31" s="21">
        <v>0</v>
      </c>
      <c r="CD31" s="21">
        <v>0</v>
      </c>
      <c r="CE31" s="21">
        <v>0</v>
      </c>
      <c r="CF31" s="21">
        <v>0</v>
      </c>
      <c r="CG31" s="21">
        <v>0</v>
      </c>
      <c r="CH31" s="21">
        <v>0</v>
      </c>
      <c r="CI31" s="21">
        <v>0</v>
      </c>
      <c r="CJ31" s="21">
        <v>0</v>
      </c>
      <c r="CK31" s="21">
        <v>0</v>
      </c>
      <c r="CL31" s="21">
        <v>0</v>
      </c>
      <c r="CM31" s="21">
        <v>0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  <c r="CU31" s="21">
        <v>0</v>
      </c>
      <c r="CV31" s="21">
        <v>0</v>
      </c>
      <c r="CW31" s="21">
        <v>0</v>
      </c>
      <c r="CX31" s="21">
        <v>0</v>
      </c>
      <c r="CY31" s="21">
        <v>0</v>
      </c>
      <c r="CZ31" s="21">
        <v>0</v>
      </c>
      <c r="DA31" s="21">
        <v>0</v>
      </c>
      <c r="DB31" s="21">
        <v>0</v>
      </c>
      <c r="DC31" s="21">
        <v>1</v>
      </c>
    </row>
    <row r="32" spans="1:107" x14ac:dyDescent="0.35">
      <c r="A32" s="45">
        <v>2018</v>
      </c>
      <c r="B32" s="46">
        <v>43274</v>
      </c>
      <c r="C32" s="18">
        <v>30</v>
      </c>
      <c r="D32" s="47">
        <v>20.388541666666665</v>
      </c>
      <c r="E32" s="47">
        <v>0.36944988236526721</v>
      </c>
      <c r="F32" s="47">
        <v>-1.0547500000000021</v>
      </c>
      <c r="G32" s="47">
        <v>-1.6684583333333372</v>
      </c>
      <c r="H32" s="47">
        <v>-1.4290000000000056</v>
      </c>
      <c r="I32" s="90">
        <v>5.7496095260499978</v>
      </c>
      <c r="J32" s="90">
        <v>0.47273523733312789</v>
      </c>
      <c r="K32" s="90">
        <v>0.14967811650772589</v>
      </c>
      <c r="L32" s="90">
        <v>-0.69253068854626676</v>
      </c>
      <c r="M32" s="90">
        <v>-0.82683290912595897</v>
      </c>
      <c r="N32" s="47">
        <v>98.441208333333336</v>
      </c>
      <c r="O32" s="48" t="s">
        <v>73</v>
      </c>
      <c r="P32" s="16" t="s">
        <v>141</v>
      </c>
      <c r="Q32" s="4">
        <v>10</v>
      </c>
      <c r="R32" s="4">
        <v>2.1666137931034481</v>
      </c>
      <c r="S32" s="48">
        <v>0.81</v>
      </c>
      <c r="T32" s="12">
        <v>0.72428717437014256</v>
      </c>
      <c r="U32" s="12">
        <v>0.68949843295174695</v>
      </c>
      <c r="V32" s="21">
        <v>0</v>
      </c>
      <c r="W32" s="45">
        <v>0</v>
      </c>
      <c r="X32" s="45"/>
      <c r="Y32" s="45"/>
      <c r="Z32" s="4">
        <v>0</v>
      </c>
      <c r="AA32" s="45">
        <v>3</v>
      </c>
      <c r="AB32" s="10">
        <v>60</v>
      </c>
      <c r="AC32" s="45">
        <v>2</v>
      </c>
      <c r="AD32" s="47">
        <v>0.69314718055994529</v>
      </c>
      <c r="AE32" s="49">
        <v>0.5</v>
      </c>
      <c r="AF32" s="49">
        <v>1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1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1</v>
      </c>
      <c r="BJ32" s="21">
        <v>0</v>
      </c>
      <c r="BK32" s="21">
        <v>0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21">
        <v>0</v>
      </c>
      <c r="BU32" s="21">
        <v>0</v>
      </c>
      <c r="BV32" s="21">
        <v>0</v>
      </c>
      <c r="BW32" s="21">
        <v>0</v>
      </c>
      <c r="BX32" s="21">
        <v>0</v>
      </c>
      <c r="BY32" s="21">
        <v>0</v>
      </c>
      <c r="BZ32" s="21">
        <v>0</v>
      </c>
      <c r="CA32" s="21">
        <v>0</v>
      </c>
      <c r="CB32" s="21">
        <v>0</v>
      </c>
      <c r="CC32" s="21">
        <v>0</v>
      </c>
      <c r="CD32" s="21">
        <v>0</v>
      </c>
      <c r="CE32" s="21">
        <v>0</v>
      </c>
      <c r="CF32" s="21">
        <v>0</v>
      </c>
      <c r="CG32" s="21">
        <v>0</v>
      </c>
      <c r="CH32" s="21">
        <v>0</v>
      </c>
      <c r="CI32" s="21">
        <v>0</v>
      </c>
      <c r="CJ32" s="21">
        <v>0</v>
      </c>
      <c r="CK32" s="21">
        <v>0</v>
      </c>
      <c r="CL32" s="21">
        <v>0</v>
      </c>
      <c r="CM32" s="21">
        <v>0</v>
      </c>
      <c r="CN32" s="21">
        <v>0</v>
      </c>
      <c r="CO32" s="21">
        <v>0</v>
      </c>
      <c r="CP32" s="21">
        <v>0</v>
      </c>
      <c r="CQ32" s="21">
        <v>0</v>
      </c>
      <c r="CR32" s="21">
        <v>0</v>
      </c>
      <c r="CS32" s="21">
        <v>0</v>
      </c>
      <c r="CT32" s="21">
        <v>0</v>
      </c>
      <c r="CU32" s="21">
        <v>0</v>
      </c>
      <c r="CV32" s="21">
        <v>0</v>
      </c>
      <c r="CW32" s="21">
        <v>0</v>
      </c>
      <c r="CX32" s="21">
        <v>0</v>
      </c>
      <c r="CY32" s="21">
        <v>0</v>
      </c>
      <c r="CZ32" s="21">
        <v>0</v>
      </c>
      <c r="DA32" s="21">
        <v>0</v>
      </c>
      <c r="DB32" s="21">
        <v>0</v>
      </c>
      <c r="DC32" s="21">
        <v>1</v>
      </c>
    </row>
    <row r="33" spans="1:107" ht="16" thickBot="1" x14ac:dyDescent="0.4">
      <c r="A33" s="45">
        <v>2018</v>
      </c>
      <c r="B33" s="46">
        <v>43275</v>
      </c>
      <c r="C33" s="18">
        <v>31</v>
      </c>
      <c r="D33" s="47">
        <v>20.269625000000001</v>
      </c>
      <c r="E33" s="47">
        <v>0.55405633150272793</v>
      </c>
      <c r="F33" s="47">
        <v>-0.11891666666666367</v>
      </c>
      <c r="G33" s="47">
        <v>-1.1736666666666657</v>
      </c>
      <c r="H33" s="47">
        <v>-1.7873750000000008</v>
      </c>
      <c r="I33" s="90">
        <v>6.7285090062673296</v>
      </c>
      <c r="J33" s="90">
        <v>4.1065692860571955E-2</v>
      </c>
      <c r="K33" s="90">
        <v>0.97889948021733186</v>
      </c>
      <c r="L33" s="90">
        <v>1.1285775967250578</v>
      </c>
      <c r="M33" s="90">
        <v>0.2863687916710651</v>
      </c>
      <c r="N33" s="47">
        <v>99.01204166666669</v>
      </c>
      <c r="O33" s="48" t="s">
        <v>73</v>
      </c>
      <c r="P33" s="16" t="s">
        <v>141</v>
      </c>
      <c r="Q33" s="4">
        <v>11</v>
      </c>
      <c r="R33" s="4">
        <v>2.3832751724137928</v>
      </c>
      <c r="S33" s="48">
        <v>0.88</v>
      </c>
      <c r="T33" s="12">
        <v>0.7707388788989693</v>
      </c>
      <c r="U33" s="12">
        <v>0.63715114419858021</v>
      </c>
      <c r="V33" s="21">
        <v>0</v>
      </c>
      <c r="W33" s="45">
        <v>0</v>
      </c>
      <c r="X33" s="45"/>
      <c r="Y33" s="45"/>
      <c r="Z33" s="20">
        <v>0</v>
      </c>
      <c r="AA33" s="45">
        <v>2</v>
      </c>
      <c r="AB33" s="10">
        <v>40</v>
      </c>
      <c r="AC33" s="45">
        <v>2</v>
      </c>
      <c r="AD33" s="47">
        <v>0.69314718055994529</v>
      </c>
      <c r="AE33" s="49">
        <v>0.5</v>
      </c>
      <c r="AF33" s="49">
        <v>1.0333333333333334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1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21">
        <v>0</v>
      </c>
      <c r="BW33" s="21">
        <v>0</v>
      </c>
      <c r="BX33" s="21">
        <v>0</v>
      </c>
      <c r="BY33" s="21">
        <v>1</v>
      </c>
      <c r="BZ33" s="21">
        <v>0</v>
      </c>
      <c r="CA33" s="21">
        <v>0</v>
      </c>
      <c r="CB33" s="21">
        <v>0</v>
      </c>
      <c r="CC33" s="21">
        <v>0</v>
      </c>
      <c r="CD33" s="21">
        <v>0</v>
      </c>
      <c r="CE33" s="21">
        <v>0</v>
      </c>
      <c r="CF33" s="21">
        <v>0</v>
      </c>
      <c r="CG33" s="21">
        <v>0</v>
      </c>
      <c r="CH33" s="21">
        <v>0</v>
      </c>
      <c r="CI33" s="21">
        <v>0</v>
      </c>
      <c r="CJ33" s="21">
        <v>0</v>
      </c>
      <c r="CK33" s="21">
        <v>0</v>
      </c>
      <c r="CL33" s="21">
        <v>0</v>
      </c>
      <c r="CM33" s="21">
        <v>0</v>
      </c>
      <c r="CN33" s="21">
        <v>0</v>
      </c>
      <c r="CO33" s="21">
        <v>0</v>
      </c>
      <c r="CP33" s="21">
        <v>0</v>
      </c>
      <c r="CQ33" s="21">
        <v>0</v>
      </c>
      <c r="CR33" s="21">
        <v>0</v>
      </c>
      <c r="CS33" s="21">
        <v>0</v>
      </c>
      <c r="CT33" s="21">
        <v>0</v>
      </c>
      <c r="CU33" s="21">
        <v>0</v>
      </c>
      <c r="CV33" s="21">
        <v>0</v>
      </c>
      <c r="CW33" s="21">
        <v>0</v>
      </c>
      <c r="CX33" s="21">
        <v>0</v>
      </c>
      <c r="CY33" s="21">
        <v>0</v>
      </c>
      <c r="CZ33" s="21">
        <v>0</v>
      </c>
      <c r="DA33" s="21">
        <v>0</v>
      </c>
      <c r="DB33" s="21">
        <v>0</v>
      </c>
      <c r="DC33" s="21">
        <v>0</v>
      </c>
    </row>
    <row r="34" spans="1:107" ht="16" thickBot="1" x14ac:dyDescent="0.4">
      <c r="A34" s="45"/>
      <c r="B34" s="46"/>
      <c r="C34" s="18"/>
      <c r="D34" s="47"/>
      <c r="E34" s="1"/>
      <c r="F34" s="1"/>
      <c r="G34" s="1"/>
      <c r="H34" s="1"/>
      <c r="I34" s="75"/>
      <c r="J34" s="90"/>
      <c r="K34" s="90"/>
      <c r="L34" s="90"/>
      <c r="M34" s="90"/>
      <c r="N34" s="47"/>
      <c r="O34" s="16"/>
      <c r="P34" s="16"/>
      <c r="S34" s="50"/>
      <c r="T34" s="12"/>
      <c r="U34" s="12"/>
      <c r="V34" s="4">
        <v>2824</v>
      </c>
      <c r="W34" s="11"/>
      <c r="Y34" s="11"/>
      <c r="Z34" s="89">
        <v>46932</v>
      </c>
      <c r="AA34" s="45"/>
      <c r="AB34" s="10"/>
      <c r="AC34" s="23"/>
      <c r="AD34" s="30"/>
      <c r="AE34" s="44"/>
      <c r="AF34" s="80" t="s">
        <v>120</v>
      </c>
      <c r="AG34" s="77">
        <v>0</v>
      </c>
      <c r="AH34" s="78">
        <v>6</v>
      </c>
      <c r="AI34" s="78">
        <v>6</v>
      </c>
      <c r="AJ34" s="78">
        <v>1</v>
      </c>
      <c r="AK34" s="78">
        <v>0</v>
      </c>
      <c r="AL34" s="78">
        <v>0</v>
      </c>
      <c r="AM34" s="78">
        <v>18</v>
      </c>
      <c r="AN34" s="78">
        <v>0</v>
      </c>
      <c r="AO34" s="78">
        <v>7</v>
      </c>
      <c r="AP34" s="78">
        <v>0</v>
      </c>
      <c r="AQ34" s="78">
        <v>1</v>
      </c>
      <c r="AR34" s="78">
        <v>15</v>
      </c>
      <c r="AS34" s="78">
        <v>0</v>
      </c>
      <c r="AT34" s="78">
        <v>3</v>
      </c>
      <c r="AU34" s="78">
        <v>0</v>
      </c>
      <c r="AV34" s="78">
        <v>4</v>
      </c>
      <c r="AW34" s="78">
        <v>0</v>
      </c>
      <c r="AX34" s="78">
        <v>0</v>
      </c>
      <c r="AY34" s="78">
        <v>1</v>
      </c>
      <c r="AZ34" s="78">
        <v>3</v>
      </c>
      <c r="BA34" s="78">
        <v>2</v>
      </c>
      <c r="BB34" s="78">
        <v>0</v>
      </c>
      <c r="BC34" s="78">
        <v>0</v>
      </c>
      <c r="BD34" s="78">
        <v>2</v>
      </c>
      <c r="BE34" s="78">
        <v>0</v>
      </c>
      <c r="BF34" s="78">
        <v>18</v>
      </c>
      <c r="BG34" s="78">
        <v>2</v>
      </c>
      <c r="BH34" s="78">
        <v>0</v>
      </c>
      <c r="BI34" s="78">
        <v>16</v>
      </c>
      <c r="BJ34" s="78">
        <v>0</v>
      </c>
      <c r="BK34" s="78">
        <v>1</v>
      </c>
      <c r="BL34" s="78">
        <v>0</v>
      </c>
      <c r="BM34" s="78">
        <v>2</v>
      </c>
      <c r="BN34" s="78">
        <v>225</v>
      </c>
      <c r="BO34" s="78">
        <v>0</v>
      </c>
      <c r="BP34" s="78">
        <v>80</v>
      </c>
      <c r="BQ34" s="78">
        <v>0</v>
      </c>
      <c r="BR34" s="78">
        <v>661</v>
      </c>
      <c r="BS34" s="78">
        <v>0</v>
      </c>
      <c r="BT34" s="78">
        <v>0</v>
      </c>
      <c r="BU34" s="78">
        <v>0</v>
      </c>
      <c r="BV34" s="78">
        <v>9</v>
      </c>
      <c r="BW34" s="78">
        <v>10</v>
      </c>
      <c r="BX34" s="78">
        <v>0</v>
      </c>
      <c r="BY34" s="78">
        <v>4</v>
      </c>
      <c r="BZ34" s="78">
        <v>0</v>
      </c>
      <c r="CA34" s="78">
        <v>6</v>
      </c>
      <c r="CB34" s="78">
        <v>0</v>
      </c>
      <c r="CC34" s="78">
        <v>0</v>
      </c>
      <c r="CD34" s="78">
        <v>0</v>
      </c>
      <c r="CE34" s="78">
        <v>1</v>
      </c>
      <c r="CF34" s="78">
        <v>0</v>
      </c>
      <c r="CG34" s="78">
        <v>0</v>
      </c>
      <c r="CH34" s="78">
        <v>0</v>
      </c>
      <c r="CI34" s="78"/>
      <c r="CJ34" s="78">
        <v>0</v>
      </c>
      <c r="CK34" s="78">
        <v>0</v>
      </c>
      <c r="CL34" s="78">
        <v>0</v>
      </c>
      <c r="CM34" s="78">
        <v>16</v>
      </c>
      <c r="CN34" s="78">
        <v>6</v>
      </c>
      <c r="CO34" s="78">
        <v>3</v>
      </c>
      <c r="CP34" s="78">
        <v>1</v>
      </c>
      <c r="CQ34" s="78">
        <v>0</v>
      </c>
      <c r="CR34" s="78">
        <v>3</v>
      </c>
      <c r="CS34" s="78">
        <v>0</v>
      </c>
      <c r="CT34" s="78">
        <v>3</v>
      </c>
      <c r="CU34" s="78">
        <v>0</v>
      </c>
      <c r="CV34" s="78">
        <v>0</v>
      </c>
      <c r="CW34" s="78">
        <v>0</v>
      </c>
      <c r="CX34" s="78">
        <v>0</v>
      </c>
      <c r="CY34" s="78">
        <v>1</v>
      </c>
      <c r="CZ34" s="78">
        <v>2</v>
      </c>
      <c r="DA34" s="78">
        <v>1</v>
      </c>
      <c r="DB34" s="78">
        <v>0</v>
      </c>
      <c r="DC34" s="79">
        <v>293</v>
      </c>
    </row>
    <row r="35" spans="1:107" x14ac:dyDescent="0.35">
      <c r="A35" s="45"/>
      <c r="B35" s="14"/>
      <c r="C35" s="18"/>
      <c r="D35" s="47"/>
      <c r="E35" s="1"/>
      <c r="F35" s="1"/>
      <c r="G35" s="1"/>
      <c r="H35" s="1"/>
      <c r="I35" s="75"/>
      <c r="J35" s="90"/>
      <c r="K35" s="90"/>
      <c r="L35" s="90"/>
      <c r="M35" s="90"/>
      <c r="N35" s="47"/>
      <c r="O35" s="16"/>
      <c r="P35" s="16"/>
      <c r="S35" s="50"/>
      <c r="T35" s="12"/>
      <c r="U35" s="12"/>
      <c r="W35" s="11"/>
      <c r="Z35" s="20"/>
      <c r="AA35" s="45"/>
      <c r="AB35" s="10"/>
      <c r="AC35" s="23"/>
      <c r="AD35" s="30"/>
      <c r="AE35" s="44"/>
      <c r="AF35" s="80" t="s">
        <v>134</v>
      </c>
      <c r="AG35" s="21">
        <v>35</v>
      </c>
      <c r="AH35" s="21"/>
      <c r="AI35" s="22"/>
      <c r="AJ35" s="21"/>
      <c r="AK35" s="21"/>
      <c r="AL35" s="22"/>
      <c r="AM35" s="22"/>
      <c r="AN35" s="22"/>
      <c r="AO35" s="22"/>
      <c r="AP35" s="22"/>
      <c r="AQ35" s="21"/>
      <c r="AR35" s="22"/>
      <c r="AS35" s="21"/>
      <c r="AT35" s="21"/>
      <c r="AU35" s="21"/>
      <c r="AV35" s="22"/>
      <c r="AW35" s="21"/>
      <c r="AX35" s="21"/>
      <c r="AY35" s="22"/>
      <c r="AZ35" s="22"/>
      <c r="BA35" s="22"/>
      <c r="BB35" s="22"/>
      <c r="BC35" s="22"/>
      <c r="BD35" s="22"/>
      <c r="BE35" s="21"/>
      <c r="BF35" s="22"/>
      <c r="BG35" s="22"/>
      <c r="BH35" s="76"/>
      <c r="BI35" s="22"/>
      <c r="BJ35" s="21"/>
      <c r="BK35" s="22"/>
      <c r="BL35" s="22"/>
      <c r="BM35" s="22"/>
      <c r="BN35" s="22"/>
      <c r="BO35" s="21"/>
      <c r="BP35" s="22"/>
      <c r="BQ35" s="21"/>
      <c r="BR35" s="22"/>
      <c r="BS35" s="22"/>
      <c r="BT35" s="22"/>
      <c r="BU35" s="21"/>
      <c r="BV35" s="22"/>
      <c r="BW35" s="22"/>
      <c r="BX35" s="22"/>
      <c r="BY35" s="22"/>
      <c r="BZ35" s="21"/>
      <c r="CA35" s="22"/>
      <c r="CB35" s="22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2"/>
      <c r="CN35" s="22"/>
      <c r="CO35" s="22"/>
      <c r="CP35" s="21"/>
      <c r="CQ35" s="21"/>
      <c r="CR35" s="22"/>
      <c r="CS35" s="22"/>
      <c r="CT35" s="22"/>
      <c r="CU35" s="22"/>
      <c r="CV35" s="4"/>
      <c r="CW35" s="22"/>
      <c r="CX35" s="22"/>
      <c r="CY35" s="22"/>
      <c r="CZ35" s="22"/>
      <c r="DA35" s="22"/>
      <c r="DB35" s="21"/>
    </row>
    <row r="36" spans="1:107" x14ac:dyDescent="0.35">
      <c r="A36" s="45"/>
      <c r="B36" s="14"/>
      <c r="C36" s="18"/>
      <c r="D36" s="1"/>
      <c r="E36" s="1"/>
      <c r="F36" s="1"/>
      <c r="G36" s="1"/>
      <c r="H36" s="1"/>
      <c r="I36" s="15"/>
      <c r="J36" s="1"/>
      <c r="K36" s="1"/>
      <c r="L36" s="1"/>
      <c r="M36" s="1"/>
      <c r="O36" s="16"/>
      <c r="P36" s="16"/>
      <c r="S36" s="50"/>
      <c r="T36" s="12"/>
      <c r="U36" s="12"/>
      <c r="W36" s="11"/>
      <c r="Z36" s="20"/>
      <c r="AA36" s="17"/>
      <c r="AB36" s="10"/>
      <c r="AC36" s="23"/>
      <c r="AD36" s="30"/>
      <c r="AE36" s="44"/>
      <c r="AF36" s="6"/>
      <c r="AG36" s="21"/>
      <c r="AH36" s="21"/>
      <c r="AI36" s="22"/>
      <c r="AJ36" s="21"/>
      <c r="AK36" s="21"/>
      <c r="AL36" s="22"/>
      <c r="AM36" s="22"/>
      <c r="AN36" s="22"/>
      <c r="AO36" s="22"/>
      <c r="AP36" s="22"/>
      <c r="AQ36" s="21"/>
      <c r="AR36" s="22"/>
      <c r="AS36" s="21"/>
      <c r="AT36" s="21"/>
      <c r="AU36" s="21"/>
      <c r="AV36" s="22"/>
      <c r="AW36" s="21"/>
      <c r="AX36" s="21"/>
      <c r="AY36" s="22"/>
      <c r="AZ36" s="22"/>
      <c r="BA36" s="22"/>
      <c r="BB36" s="22"/>
      <c r="BC36" s="22"/>
      <c r="BD36" s="22"/>
      <c r="BE36" s="21"/>
      <c r="BF36" s="22"/>
      <c r="BG36" s="22"/>
      <c r="BH36" s="76"/>
      <c r="BI36" s="22"/>
      <c r="BJ36" s="21"/>
      <c r="BK36" s="22"/>
      <c r="BL36" s="22"/>
      <c r="BM36" s="22"/>
      <c r="BN36" s="22"/>
      <c r="BO36" s="21"/>
      <c r="BP36" s="22"/>
      <c r="BQ36" s="21"/>
      <c r="BR36" s="22"/>
      <c r="BS36" s="22"/>
      <c r="BT36" s="22"/>
      <c r="BU36" s="21"/>
      <c r="BV36" s="22"/>
      <c r="BW36" s="22"/>
      <c r="BX36" s="22"/>
      <c r="BY36" s="22"/>
      <c r="BZ36" s="21"/>
      <c r="CA36" s="22"/>
      <c r="CB36" s="22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2"/>
      <c r="CN36" s="22"/>
      <c r="CO36" s="22"/>
      <c r="CP36" s="21"/>
      <c r="CQ36" s="21"/>
      <c r="CR36" s="22"/>
      <c r="CS36" s="22"/>
      <c r="CT36" s="22"/>
      <c r="CU36" s="22"/>
      <c r="CV36" s="4"/>
      <c r="CW36" s="22"/>
      <c r="CX36" s="22"/>
      <c r="CY36" s="22"/>
      <c r="CZ36" s="22"/>
      <c r="DA36" s="22"/>
      <c r="DB36" s="21"/>
    </row>
    <row r="37" spans="1:107" x14ac:dyDescent="0.35">
      <c r="A37" s="45"/>
      <c r="B37" s="14"/>
      <c r="C37" s="18"/>
      <c r="D37" s="1"/>
      <c r="E37" s="1"/>
      <c r="F37" s="1"/>
      <c r="G37" s="1"/>
      <c r="H37" s="1"/>
      <c r="I37" s="15"/>
      <c r="J37" s="1"/>
      <c r="K37" s="1"/>
      <c r="L37" s="1"/>
      <c r="M37" s="1"/>
      <c r="O37" s="16"/>
      <c r="P37" s="16"/>
      <c r="S37" s="50"/>
      <c r="T37" s="12"/>
      <c r="U37" s="12"/>
      <c r="W37" s="11"/>
      <c r="Z37" s="20"/>
      <c r="AA37" s="17"/>
      <c r="AB37" s="10"/>
      <c r="AC37" s="23"/>
      <c r="AD37" s="30"/>
      <c r="AE37" s="44"/>
      <c r="AF37" s="6"/>
      <c r="AG37" s="21"/>
      <c r="AH37" s="21"/>
      <c r="AI37" s="22"/>
      <c r="AJ37" s="21"/>
      <c r="AK37" s="21"/>
      <c r="AL37" s="22"/>
      <c r="AM37" s="22"/>
      <c r="AN37" s="22"/>
      <c r="AO37" s="22"/>
      <c r="AP37" s="22"/>
      <c r="AQ37" s="21"/>
      <c r="AR37" s="22"/>
      <c r="AS37" s="21"/>
      <c r="AT37" s="21"/>
      <c r="AU37" s="21"/>
      <c r="AV37" s="22"/>
      <c r="AW37" s="21"/>
      <c r="AX37" s="21"/>
      <c r="AY37" s="22"/>
      <c r="AZ37" s="22"/>
      <c r="BA37" s="22"/>
      <c r="BB37" s="22"/>
      <c r="BC37" s="22"/>
      <c r="BD37" s="22"/>
      <c r="BE37" s="21"/>
      <c r="BF37" s="22"/>
      <c r="BG37" s="22"/>
      <c r="BH37" s="76"/>
      <c r="BI37" s="22"/>
      <c r="BJ37" s="21"/>
      <c r="BK37" s="22"/>
      <c r="BL37" s="22"/>
      <c r="BM37" s="22"/>
      <c r="BN37" s="22"/>
      <c r="BO37" s="21"/>
      <c r="BP37" s="22"/>
      <c r="BQ37" s="21"/>
      <c r="BR37" s="22"/>
      <c r="BS37" s="22"/>
      <c r="BT37" s="22"/>
      <c r="BU37" s="21"/>
      <c r="BV37" s="22"/>
      <c r="BW37" s="22"/>
      <c r="BX37" s="22"/>
      <c r="BY37" s="22"/>
      <c r="BZ37" s="21"/>
      <c r="CA37" s="22"/>
      <c r="CB37" s="22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2"/>
      <c r="CN37" s="22"/>
      <c r="CO37" s="22"/>
      <c r="CP37" s="21"/>
      <c r="CQ37" s="21"/>
      <c r="CR37" s="22"/>
      <c r="CS37" s="22"/>
      <c r="CT37" s="22"/>
      <c r="CU37" s="22"/>
      <c r="CV37" s="4"/>
      <c r="CW37" s="22"/>
      <c r="CX37" s="22"/>
      <c r="CY37" s="22"/>
      <c r="CZ37" s="22"/>
      <c r="DA37" s="22"/>
      <c r="DB37" s="21"/>
    </row>
    <row r="38" spans="1:107" x14ac:dyDescent="0.35">
      <c r="A38" s="45"/>
      <c r="B38" s="14"/>
      <c r="C38" s="18"/>
      <c r="D38" s="1"/>
      <c r="E38" s="1"/>
      <c r="F38" s="1"/>
      <c r="G38" s="1"/>
      <c r="H38" s="1"/>
      <c r="I38" s="15"/>
      <c r="J38" s="1"/>
      <c r="K38" s="1"/>
      <c r="L38" s="1"/>
      <c r="M38" s="1"/>
      <c r="O38" s="16"/>
      <c r="P38" s="16"/>
      <c r="S38" s="50"/>
      <c r="T38" s="12"/>
      <c r="U38" s="12"/>
      <c r="V38" s="20"/>
      <c r="W38" s="11"/>
      <c r="Z38" s="20"/>
      <c r="AA38" s="17"/>
      <c r="AB38" s="10"/>
      <c r="AC38" s="23"/>
      <c r="AD38" s="30"/>
      <c r="AE38" s="44"/>
      <c r="AF38" s="6"/>
      <c r="AG38" s="21"/>
      <c r="AH38" s="21"/>
      <c r="AI38" s="22"/>
      <c r="AJ38" s="21"/>
      <c r="AK38" s="21"/>
      <c r="AL38" s="22"/>
      <c r="AM38" s="22"/>
      <c r="AN38" s="22"/>
      <c r="AO38" s="22"/>
      <c r="AP38" s="22"/>
      <c r="AQ38" s="21"/>
      <c r="AR38" s="22"/>
      <c r="AS38" s="21"/>
      <c r="AT38" s="21"/>
      <c r="AU38" s="21"/>
      <c r="AV38" s="22"/>
      <c r="AW38" s="21"/>
      <c r="AX38" s="21"/>
      <c r="AY38" s="22"/>
      <c r="AZ38" s="22"/>
      <c r="BA38" s="22"/>
      <c r="BB38" s="22"/>
      <c r="BC38" s="22"/>
      <c r="BD38" s="22"/>
      <c r="BE38" s="21"/>
      <c r="BF38" s="22"/>
      <c r="BG38" s="22"/>
      <c r="BH38" s="21"/>
      <c r="BI38" s="22"/>
      <c r="BJ38" s="21"/>
      <c r="BK38" s="22"/>
      <c r="BL38" s="22"/>
      <c r="BM38" s="22"/>
      <c r="BN38" s="22"/>
      <c r="BO38" s="21"/>
      <c r="BP38" s="22"/>
      <c r="BQ38" s="21"/>
      <c r="BR38" s="22"/>
      <c r="BS38" s="22"/>
      <c r="BT38" s="22"/>
      <c r="BU38" s="21"/>
      <c r="BV38" s="22"/>
      <c r="BW38" s="22"/>
      <c r="BX38" s="22"/>
      <c r="BY38" s="22"/>
      <c r="BZ38" s="21"/>
      <c r="CA38" s="22"/>
      <c r="CB38" s="22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2"/>
      <c r="CN38" s="22"/>
      <c r="CO38" s="22"/>
      <c r="CP38" s="21"/>
      <c r="CQ38" s="21"/>
      <c r="CR38" s="22"/>
      <c r="CS38" s="22"/>
      <c r="CT38" s="22"/>
      <c r="CU38" s="22"/>
      <c r="CV38" s="4"/>
      <c r="CW38" s="22"/>
      <c r="CX38" s="22"/>
      <c r="CY38" s="22"/>
      <c r="CZ38" s="22"/>
      <c r="DA38" s="22"/>
      <c r="DB38" s="21"/>
    </row>
    <row r="39" spans="1:107" x14ac:dyDescent="0.35">
      <c r="A39" s="45"/>
      <c r="B39" s="14"/>
      <c r="C39" s="18"/>
      <c r="D39" s="1"/>
      <c r="E39" s="1"/>
      <c r="F39" s="1"/>
      <c r="G39" s="1"/>
      <c r="H39" s="1"/>
      <c r="I39" s="15"/>
      <c r="J39" s="1"/>
      <c r="K39" s="1"/>
      <c r="L39" s="1"/>
      <c r="M39" s="1"/>
      <c r="O39" s="16"/>
      <c r="P39" s="16"/>
      <c r="S39" s="50"/>
      <c r="T39" s="12"/>
      <c r="U39" s="12"/>
      <c r="V39" s="20"/>
      <c r="W39" s="11"/>
      <c r="Z39" s="20"/>
      <c r="AA39" s="17"/>
      <c r="AB39" s="10"/>
      <c r="AC39" s="23"/>
      <c r="AD39" s="30"/>
      <c r="AE39" s="44"/>
      <c r="AF39" s="6"/>
      <c r="AG39" s="21"/>
      <c r="AH39" s="21"/>
      <c r="AI39" s="22"/>
      <c r="AJ39" s="21"/>
      <c r="AK39" s="21"/>
      <c r="AL39" s="22"/>
      <c r="AM39" s="22"/>
      <c r="AN39" s="22"/>
      <c r="AO39" s="22"/>
      <c r="AP39" s="22"/>
      <c r="AQ39" s="21"/>
      <c r="AR39" s="22"/>
      <c r="AS39" s="21"/>
      <c r="AT39" s="21"/>
      <c r="AU39" s="21"/>
      <c r="AV39" s="22"/>
      <c r="AW39" s="21"/>
      <c r="AX39" s="21"/>
      <c r="AY39" s="22"/>
      <c r="AZ39" s="22"/>
      <c r="BA39" s="22"/>
      <c r="BB39" s="22"/>
      <c r="BC39" s="22"/>
      <c r="BD39" s="22"/>
      <c r="BE39" s="21"/>
      <c r="BF39" s="22"/>
      <c r="BG39" s="22"/>
      <c r="BH39" s="21"/>
      <c r="BI39" s="22"/>
      <c r="BJ39" s="21"/>
      <c r="BK39" s="22"/>
      <c r="BL39" s="22"/>
      <c r="BM39" s="22"/>
      <c r="BN39" s="22"/>
      <c r="BO39" s="21"/>
      <c r="BP39" s="22"/>
      <c r="BQ39" s="21"/>
      <c r="BR39" s="22"/>
      <c r="BS39" s="22"/>
      <c r="BT39" s="22"/>
      <c r="BU39" s="21"/>
      <c r="BV39" s="22"/>
      <c r="BW39" s="22"/>
      <c r="BX39" s="22"/>
      <c r="BY39" s="22"/>
      <c r="BZ39" s="21"/>
      <c r="CA39" s="22"/>
      <c r="CB39" s="22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2"/>
      <c r="CN39" s="22"/>
      <c r="CO39" s="22"/>
      <c r="CP39" s="21"/>
      <c r="CQ39" s="21"/>
      <c r="CR39" s="22"/>
      <c r="CS39" s="22"/>
      <c r="CT39" s="22"/>
      <c r="CU39" s="22"/>
      <c r="CV39" s="4"/>
      <c r="CW39" s="22"/>
      <c r="CX39" s="22"/>
      <c r="CY39" s="22"/>
      <c r="CZ39" s="22"/>
      <c r="DA39" s="22"/>
      <c r="DB39" s="21"/>
    </row>
    <row r="40" spans="1:107" x14ac:dyDescent="0.35">
      <c r="A40" s="45"/>
      <c r="B40" s="14"/>
      <c r="C40" s="18"/>
      <c r="D40" s="1"/>
      <c r="E40" s="1"/>
      <c r="F40" s="1"/>
      <c r="G40" s="1"/>
      <c r="H40" s="1"/>
      <c r="I40" s="15"/>
      <c r="J40" s="1"/>
      <c r="K40" s="1"/>
      <c r="L40" s="1"/>
      <c r="M40" s="1"/>
      <c r="O40" s="16"/>
      <c r="P40" s="16"/>
      <c r="S40" s="50"/>
      <c r="T40" s="12"/>
      <c r="U40" s="12"/>
      <c r="V40" s="20"/>
      <c r="W40" s="11"/>
      <c r="Z40" s="20"/>
      <c r="AA40" s="17"/>
      <c r="AB40" s="10"/>
      <c r="AC40" s="23"/>
      <c r="AD40" s="30"/>
      <c r="AE40" s="44"/>
      <c r="AF40" s="6"/>
      <c r="AG40" s="21"/>
      <c r="AH40" s="21"/>
      <c r="AI40" s="22"/>
      <c r="AJ40" s="21"/>
      <c r="AK40" s="21"/>
      <c r="AL40" s="22"/>
      <c r="AM40" s="22"/>
      <c r="AN40" s="22"/>
      <c r="AO40" s="22"/>
      <c r="AP40" s="22"/>
      <c r="AQ40" s="21"/>
      <c r="AR40" s="22"/>
      <c r="AS40" s="21"/>
      <c r="AT40" s="21"/>
      <c r="AU40" s="21"/>
      <c r="AV40" s="22"/>
      <c r="AW40" s="21"/>
      <c r="AX40" s="21"/>
      <c r="AY40" s="22"/>
      <c r="AZ40" s="22"/>
      <c r="BA40" s="22"/>
      <c r="BB40" s="22"/>
      <c r="BC40" s="22"/>
      <c r="BD40" s="22"/>
      <c r="BE40" s="21"/>
      <c r="BF40" s="22"/>
      <c r="BG40" s="22"/>
      <c r="BH40" s="21"/>
      <c r="BI40" s="22"/>
      <c r="BJ40" s="21"/>
      <c r="BK40" s="22"/>
      <c r="BL40" s="22"/>
      <c r="BM40" s="22"/>
      <c r="BN40" s="22"/>
      <c r="BO40" s="21"/>
      <c r="BP40" s="22"/>
      <c r="BQ40" s="21"/>
      <c r="BR40" s="22"/>
      <c r="BS40" s="22"/>
      <c r="BT40" s="22"/>
      <c r="BU40" s="21"/>
      <c r="BV40" s="22"/>
      <c r="BW40" s="22"/>
      <c r="BX40" s="22"/>
      <c r="BY40" s="22"/>
      <c r="BZ40" s="21"/>
      <c r="CA40" s="22"/>
      <c r="CB40" s="22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2"/>
      <c r="CN40" s="22"/>
      <c r="CO40" s="22"/>
      <c r="CP40" s="21"/>
      <c r="CQ40" s="21"/>
      <c r="CR40" s="22"/>
      <c r="CS40" s="22"/>
      <c r="CT40" s="22"/>
      <c r="CU40" s="22"/>
      <c r="CV40" s="4"/>
      <c r="CW40" s="22"/>
      <c r="CX40" s="22"/>
      <c r="CY40" s="22"/>
      <c r="CZ40" s="22"/>
      <c r="DA40" s="22"/>
      <c r="DB40" s="21"/>
    </row>
    <row r="41" spans="1:107" x14ac:dyDescent="0.35">
      <c r="A41" s="45"/>
      <c r="B41" s="14"/>
      <c r="C41" s="18"/>
      <c r="D41" s="1"/>
      <c r="E41" s="1"/>
      <c r="F41" s="1"/>
      <c r="G41" s="1"/>
      <c r="H41" s="1"/>
      <c r="I41" s="15"/>
      <c r="J41" s="1"/>
      <c r="K41" s="1"/>
      <c r="L41" s="1"/>
      <c r="M41" s="1"/>
      <c r="O41" s="16"/>
      <c r="P41" s="16"/>
      <c r="S41" s="50"/>
      <c r="T41" s="12"/>
      <c r="U41" s="12"/>
      <c r="V41" s="20"/>
      <c r="W41" s="11"/>
      <c r="Z41" s="20"/>
      <c r="AA41" s="17"/>
      <c r="AB41" s="10"/>
      <c r="AC41" s="23"/>
      <c r="AD41" s="30"/>
      <c r="AE41" s="44"/>
      <c r="AF41" s="6"/>
      <c r="AG41" s="21"/>
      <c r="AH41" s="21"/>
      <c r="AI41" s="22"/>
      <c r="AJ41" s="21"/>
      <c r="AK41" s="21"/>
      <c r="AL41" s="22"/>
      <c r="AM41" s="22"/>
      <c r="AN41" s="22"/>
      <c r="AO41" s="22"/>
      <c r="AP41" s="22"/>
      <c r="AQ41" s="21"/>
      <c r="AR41" s="22"/>
      <c r="AS41" s="21"/>
      <c r="AT41" s="21"/>
      <c r="AU41" s="21"/>
      <c r="AV41" s="22"/>
      <c r="AW41" s="21"/>
      <c r="AX41" s="21"/>
      <c r="AY41" s="22"/>
      <c r="AZ41" s="22"/>
      <c r="BA41" s="22"/>
      <c r="BB41" s="22"/>
      <c r="BC41" s="22"/>
      <c r="BD41" s="22"/>
      <c r="BE41" s="21"/>
      <c r="BF41" s="22"/>
      <c r="BG41" s="22"/>
      <c r="BH41" s="21"/>
      <c r="BI41" s="22"/>
      <c r="BJ41" s="21"/>
      <c r="BK41" s="22"/>
      <c r="BL41" s="22"/>
      <c r="BM41" s="22"/>
      <c r="BN41" s="22"/>
      <c r="BO41" s="21"/>
      <c r="BP41" s="22"/>
      <c r="BQ41" s="21"/>
      <c r="BR41" s="22"/>
      <c r="BS41" s="22"/>
      <c r="BT41" s="22"/>
      <c r="BU41" s="21"/>
      <c r="BV41" s="22"/>
      <c r="BW41" s="22"/>
      <c r="BX41" s="22"/>
      <c r="BY41" s="22"/>
      <c r="BZ41" s="21"/>
      <c r="CA41" s="22"/>
      <c r="CB41" s="22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2"/>
      <c r="CN41" s="22"/>
      <c r="CO41" s="22"/>
      <c r="CP41" s="21"/>
      <c r="CQ41" s="21"/>
      <c r="CR41" s="22"/>
      <c r="CS41" s="22"/>
      <c r="CT41" s="22"/>
      <c r="CU41" s="22"/>
      <c r="CV41" s="4"/>
      <c r="CW41" s="22"/>
      <c r="CX41" s="22"/>
      <c r="CY41" s="22"/>
      <c r="CZ41" s="22"/>
      <c r="DA41" s="22"/>
      <c r="DB41" s="21"/>
    </row>
    <row r="42" spans="1:107" x14ac:dyDescent="0.35">
      <c r="A42" s="45"/>
      <c r="B42" s="14"/>
      <c r="C42" s="18"/>
      <c r="D42" s="1"/>
      <c r="E42" s="1"/>
      <c r="F42" s="1"/>
      <c r="G42" s="1"/>
      <c r="H42" s="1"/>
      <c r="I42" s="15"/>
      <c r="J42" s="1"/>
      <c r="K42" s="1"/>
      <c r="L42" s="1"/>
      <c r="M42" s="1"/>
      <c r="O42" s="16"/>
      <c r="P42" s="16"/>
      <c r="S42" s="50"/>
      <c r="T42" s="12"/>
      <c r="U42" s="12"/>
      <c r="V42" s="20"/>
      <c r="W42" s="11"/>
      <c r="Z42" s="20"/>
      <c r="AA42" s="17"/>
      <c r="AB42" s="10"/>
      <c r="AC42" s="23"/>
      <c r="AD42" s="30"/>
      <c r="AE42" s="44"/>
      <c r="AF42" s="6"/>
      <c r="AG42" s="21"/>
      <c r="AH42" s="21"/>
      <c r="AI42" s="22"/>
      <c r="AJ42" s="21"/>
      <c r="AK42" s="21"/>
      <c r="AL42" s="22"/>
      <c r="AM42" s="22"/>
      <c r="AN42" s="22"/>
      <c r="AO42" s="22"/>
      <c r="AP42" s="22"/>
      <c r="AQ42" s="21"/>
      <c r="AR42" s="22"/>
      <c r="AS42" s="21"/>
      <c r="AT42" s="21"/>
      <c r="AU42" s="21"/>
      <c r="AV42" s="22"/>
      <c r="AW42" s="21"/>
      <c r="AX42" s="21"/>
      <c r="AY42" s="22"/>
      <c r="AZ42" s="22"/>
      <c r="BA42" s="22"/>
      <c r="BB42" s="22"/>
      <c r="BC42" s="22"/>
      <c r="BD42" s="22"/>
      <c r="BE42" s="21"/>
      <c r="BF42" s="22"/>
      <c r="BG42" s="22"/>
      <c r="BH42" s="21"/>
      <c r="BI42" s="22"/>
      <c r="BJ42" s="21"/>
      <c r="BK42" s="22"/>
      <c r="BL42" s="22"/>
      <c r="BM42" s="22"/>
      <c r="BN42" s="22"/>
      <c r="BO42" s="21"/>
      <c r="BP42" s="22"/>
      <c r="BQ42" s="21"/>
      <c r="BR42" s="22"/>
      <c r="BS42" s="22"/>
      <c r="BT42" s="22"/>
      <c r="BU42" s="21"/>
      <c r="BV42" s="22"/>
      <c r="BW42" s="22"/>
      <c r="BX42" s="22"/>
      <c r="BY42" s="22"/>
      <c r="BZ42" s="21"/>
      <c r="CA42" s="22"/>
      <c r="CB42" s="22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2"/>
      <c r="CN42" s="22"/>
      <c r="CO42" s="22"/>
      <c r="CP42" s="21"/>
      <c r="CQ42" s="21"/>
      <c r="CR42" s="22"/>
      <c r="CS42" s="22"/>
      <c r="CT42" s="22"/>
      <c r="CU42" s="22"/>
      <c r="CV42" s="4"/>
      <c r="CW42" s="22"/>
      <c r="CX42" s="22"/>
      <c r="CY42" s="22"/>
      <c r="CZ42" s="22"/>
      <c r="DA42" s="22"/>
      <c r="DB42" s="21"/>
    </row>
    <row r="43" spans="1:107" x14ac:dyDescent="0.35">
      <c r="V43" s="20"/>
    </row>
    <row r="165" spans="33:106" x14ac:dyDescent="0.35">
      <c r="AG165" s="2" t="s">
        <v>149</v>
      </c>
      <c r="AH165" s="2" t="s">
        <v>149</v>
      </c>
      <c r="AI165" s="2" t="s">
        <v>149</v>
      </c>
      <c r="AJ165" s="2" t="s">
        <v>149</v>
      </c>
      <c r="AK165" s="2" t="s">
        <v>149</v>
      </c>
      <c r="AL165" s="2" t="s">
        <v>149</v>
      </c>
      <c r="AM165" s="2" t="s">
        <v>149</v>
      </c>
      <c r="AN165" s="2" t="s">
        <v>149</v>
      </c>
      <c r="AO165" s="2" t="s">
        <v>149</v>
      </c>
      <c r="AP165" s="2" t="s">
        <v>149</v>
      </c>
      <c r="AQ165" s="2" t="s">
        <v>149</v>
      </c>
      <c r="AR165" s="2" t="s">
        <v>149</v>
      </c>
      <c r="AS165" s="2" t="s">
        <v>149</v>
      </c>
      <c r="AU165" s="2" t="s">
        <v>149</v>
      </c>
      <c r="AV165" s="2" t="s">
        <v>149</v>
      </c>
      <c r="AW165" s="2" t="s">
        <v>149</v>
      </c>
      <c r="AX165" s="2" t="s">
        <v>149</v>
      </c>
      <c r="AY165" s="2" t="s">
        <v>149</v>
      </c>
      <c r="AZ165" s="2" t="s">
        <v>149</v>
      </c>
      <c r="BB165" s="2" t="s">
        <v>149</v>
      </c>
      <c r="BC165" s="2" t="s">
        <v>149</v>
      </c>
      <c r="BD165" s="2" t="s">
        <v>149</v>
      </c>
      <c r="BE165" s="2" t="s">
        <v>149</v>
      </c>
      <c r="BF165" s="2" t="s">
        <v>149</v>
      </c>
      <c r="BG165" s="2" t="s">
        <v>149</v>
      </c>
      <c r="BH165" s="2" t="s">
        <v>149</v>
      </c>
      <c r="BI165" s="2" t="s">
        <v>149</v>
      </c>
      <c r="BJ165" s="2" t="s">
        <v>149</v>
      </c>
      <c r="BK165" s="2" t="s">
        <v>149</v>
      </c>
      <c r="BL165" s="2" t="s">
        <v>149</v>
      </c>
      <c r="BM165" s="2" t="s">
        <v>149</v>
      </c>
      <c r="BN165" s="2" t="s">
        <v>149</v>
      </c>
      <c r="BO165" s="2" t="s">
        <v>149</v>
      </c>
      <c r="BP165" s="2" t="s">
        <v>149</v>
      </c>
      <c r="BQ165" s="2" t="s">
        <v>149</v>
      </c>
      <c r="BR165" s="2" t="s">
        <v>149</v>
      </c>
      <c r="BS165" s="2" t="s">
        <v>149</v>
      </c>
      <c r="BU165" s="2" t="s">
        <v>149</v>
      </c>
      <c r="BV165" s="2" t="s">
        <v>149</v>
      </c>
      <c r="BW165" s="2" t="s">
        <v>149</v>
      </c>
      <c r="BX165" s="2" t="s">
        <v>149</v>
      </c>
      <c r="BY165" s="2" t="s">
        <v>149</v>
      </c>
      <c r="BZ165" s="2" t="s">
        <v>149</v>
      </c>
      <c r="CA165" s="2" t="s">
        <v>149</v>
      </c>
      <c r="CB165" s="2" t="s">
        <v>149</v>
      </c>
      <c r="CC165" s="2" t="s">
        <v>149</v>
      </c>
      <c r="CG165" s="2" t="s">
        <v>149</v>
      </c>
      <c r="CH165" s="2" t="s">
        <v>149</v>
      </c>
      <c r="CJ165" s="2" t="s">
        <v>149</v>
      </c>
      <c r="CK165" s="2" t="s">
        <v>149</v>
      </c>
      <c r="CL165" s="2" t="s">
        <v>149</v>
      </c>
      <c r="CM165" s="2" t="s">
        <v>149</v>
      </c>
      <c r="CN165" s="2" t="s">
        <v>149</v>
      </c>
      <c r="CO165" s="2" t="s">
        <v>149</v>
      </c>
      <c r="CP165" s="2" t="s">
        <v>149</v>
      </c>
      <c r="CQ165" s="2" t="s">
        <v>149</v>
      </c>
      <c r="CR165" s="2" t="s">
        <v>149</v>
      </c>
      <c r="CS165" s="2" t="s">
        <v>149</v>
      </c>
      <c r="CU165" s="2" t="s">
        <v>149</v>
      </c>
      <c r="CV165" s="2" t="s">
        <v>149</v>
      </c>
      <c r="CW165" s="2" t="s">
        <v>149</v>
      </c>
      <c r="CX165" s="2" t="s">
        <v>149</v>
      </c>
      <c r="CY165" s="2" t="s">
        <v>149</v>
      </c>
      <c r="CZ165" s="2" t="s">
        <v>149</v>
      </c>
      <c r="DB165" s="2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1" sqref="B21:B26"/>
    </sheetView>
  </sheetViews>
  <sheetFormatPr defaultRowHeight="14.5" x14ac:dyDescent="0.35"/>
  <cols>
    <col min="1" max="1" width="10.08984375" bestFit="1" customWidth="1"/>
    <col min="2" max="2" width="14.81640625" bestFit="1" customWidth="1"/>
    <col min="3" max="3" width="12.453125" bestFit="1" customWidth="1"/>
  </cols>
  <sheetData>
    <row r="1" spans="1:3" x14ac:dyDescent="0.35">
      <c r="A1" s="52" t="s">
        <v>1</v>
      </c>
      <c r="B1" s="52" t="s">
        <v>113</v>
      </c>
      <c r="C1" s="52" t="s">
        <v>114</v>
      </c>
    </row>
    <row r="2" spans="1:3" ht="15.5" x14ac:dyDescent="0.35">
      <c r="A2" s="92">
        <v>43244</v>
      </c>
      <c r="B2" t="s">
        <v>73</v>
      </c>
      <c r="C2" s="91">
        <v>0.76</v>
      </c>
    </row>
    <row r="3" spans="1:3" ht="15.5" x14ac:dyDescent="0.35">
      <c r="A3" s="92">
        <v>43245</v>
      </c>
      <c r="B3" s="91" t="s">
        <v>73</v>
      </c>
      <c r="C3" s="91">
        <v>0.85</v>
      </c>
    </row>
    <row r="4" spans="1:3" ht="15.5" x14ac:dyDescent="0.35">
      <c r="A4" s="92">
        <v>43246</v>
      </c>
      <c r="B4" s="91" t="s">
        <v>73</v>
      </c>
      <c r="C4" s="91">
        <v>0.91</v>
      </c>
    </row>
    <row r="5" spans="1:3" ht="15.5" x14ac:dyDescent="0.35">
      <c r="A5" s="92">
        <v>43247</v>
      </c>
      <c r="B5" s="91" t="s">
        <v>73</v>
      </c>
      <c r="C5" s="91">
        <v>0.96</v>
      </c>
    </row>
    <row r="6" spans="1:3" ht="15.5" x14ac:dyDescent="0.35">
      <c r="A6" s="92">
        <v>43248</v>
      </c>
      <c r="B6" s="91" t="s">
        <v>73</v>
      </c>
      <c r="C6" s="91">
        <v>0.99</v>
      </c>
    </row>
    <row r="7" spans="1:3" ht="15.5" x14ac:dyDescent="0.35">
      <c r="A7" s="92">
        <v>43249</v>
      </c>
      <c r="B7" t="s">
        <v>135</v>
      </c>
      <c r="C7" s="91">
        <v>1</v>
      </c>
    </row>
    <row r="8" spans="1:3" ht="15.5" x14ac:dyDescent="0.35">
      <c r="A8" s="92">
        <v>43250</v>
      </c>
      <c r="B8" t="s">
        <v>139</v>
      </c>
      <c r="C8" s="91">
        <v>0.99</v>
      </c>
    </row>
    <row r="9" spans="1:3" ht="15.5" x14ac:dyDescent="0.35">
      <c r="A9" s="92">
        <v>43251</v>
      </c>
      <c r="B9" s="91" t="s">
        <v>139</v>
      </c>
      <c r="C9" s="91">
        <v>0.96</v>
      </c>
    </row>
    <row r="10" spans="1:3" ht="15.5" x14ac:dyDescent="0.35">
      <c r="A10" s="92">
        <v>43252</v>
      </c>
      <c r="B10" s="91" t="s">
        <v>139</v>
      </c>
      <c r="C10" s="91">
        <v>0.91</v>
      </c>
    </row>
    <row r="11" spans="1:3" ht="15.5" x14ac:dyDescent="0.35">
      <c r="A11" s="92">
        <v>43255</v>
      </c>
      <c r="B11" s="91" t="s">
        <v>139</v>
      </c>
      <c r="C11" s="91">
        <v>0.7</v>
      </c>
    </row>
    <row r="12" spans="1:3" ht="15.5" x14ac:dyDescent="0.35">
      <c r="A12" s="92">
        <v>43256</v>
      </c>
      <c r="B12" s="91" t="s">
        <v>139</v>
      </c>
      <c r="C12" s="91">
        <v>0.61</v>
      </c>
    </row>
    <row r="13" spans="1:3" ht="15.5" x14ac:dyDescent="0.35">
      <c r="A13" s="92">
        <v>43257</v>
      </c>
      <c r="B13" t="s">
        <v>136</v>
      </c>
      <c r="C13" s="91">
        <v>0.5</v>
      </c>
    </row>
    <row r="14" spans="1:3" ht="15.5" x14ac:dyDescent="0.35">
      <c r="A14" s="92">
        <v>43258</v>
      </c>
      <c r="B14" t="s">
        <v>140</v>
      </c>
      <c r="C14" s="91">
        <v>0.41</v>
      </c>
    </row>
    <row r="15" spans="1:3" ht="15.5" x14ac:dyDescent="0.35">
      <c r="A15" s="92">
        <v>43259</v>
      </c>
      <c r="B15" s="91" t="s">
        <v>140</v>
      </c>
      <c r="C15" s="91">
        <v>0.31</v>
      </c>
    </row>
    <row r="16" spans="1:3" ht="15.5" x14ac:dyDescent="0.35">
      <c r="A16" s="92">
        <v>43260</v>
      </c>
      <c r="B16" s="91" t="s">
        <v>140</v>
      </c>
      <c r="C16" s="91">
        <v>0.22</v>
      </c>
    </row>
    <row r="17" spans="1:3" ht="15.5" x14ac:dyDescent="0.35">
      <c r="A17" s="92">
        <v>43261</v>
      </c>
      <c r="B17" s="91" t="s">
        <v>140</v>
      </c>
      <c r="C17" s="91">
        <v>0.14000000000000001</v>
      </c>
    </row>
    <row r="18" spans="1:3" ht="15.5" x14ac:dyDescent="0.35">
      <c r="A18" s="92">
        <v>43262</v>
      </c>
      <c r="B18" s="91" t="s">
        <v>140</v>
      </c>
      <c r="C18" s="91">
        <v>7.0000000000000007E-2</v>
      </c>
    </row>
    <row r="19" spans="1:3" ht="15.5" x14ac:dyDescent="0.35">
      <c r="A19" s="92">
        <v>43263</v>
      </c>
      <c r="B19" s="91" t="s">
        <v>140</v>
      </c>
      <c r="C19" s="91">
        <v>0.02</v>
      </c>
    </row>
    <row r="20" spans="1:3" ht="15.5" x14ac:dyDescent="0.35">
      <c r="A20" s="92">
        <v>43264</v>
      </c>
      <c r="B20" t="s">
        <v>137</v>
      </c>
      <c r="C20" s="91">
        <v>0</v>
      </c>
    </row>
    <row r="21" spans="1:3" ht="15.5" x14ac:dyDescent="0.35">
      <c r="A21" s="92">
        <v>43265</v>
      </c>
      <c r="B21" t="s">
        <v>72</v>
      </c>
      <c r="C21" s="91">
        <v>0.01</v>
      </c>
    </row>
    <row r="22" spans="1:3" ht="15.5" x14ac:dyDescent="0.35">
      <c r="A22" s="92">
        <v>43266</v>
      </c>
      <c r="B22" s="91" t="s">
        <v>72</v>
      </c>
      <c r="C22" s="91">
        <v>0.05</v>
      </c>
    </row>
    <row r="23" spans="1:3" ht="15.5" x14ac:dyDescent="0.35">
      <c r="A23" s="92">
        <v>43267</v>
      </c>
      <c r="B23" s="91" t="s">
        <v>72</v>
      </c>
      <c r="C23" s="91">
        <v>0.12</v>
      </c>
    </row>
    <row r="24" spans="1:3" ht="15.5" x14ac:dyDescent="0.35">
      <c r="A24" s="92">
        <v>43268</v>
      </c>
      <c r="B24" s="91" t="s">
        <v>72</v>
      </c>
      <c r="C24" s="91">
        <v>0.2</v>
      </c>
    </row>
    <row r="25" spans="1:3" ht="15.5" x14ac:dyDescent="0.35">
      <c r="A25" s="92">
        <v>43269</v>
      </c>
      <c r="B25" s="91" t="s">
        <v>72</v>
      </c>
      <c r="C25" s="91">
        <v>0.31</v>
      </c>
    </row>
    <row r="26" spans="1:3" ht="15.5" x14ac:dyDescent="0.35">
      <c r="A26" s="92">
        <v>43270</v>
      </c>
      <c r="B26" s="91" t="s">
        <v>72</v>
      </c>
      <c r="C26" s="91">
        <v>0.41</v>
      </c>
    </row>
    <row r="27" spans="1:3" ht="15.5" x14ac:dyDescent="0.35">
      <c r="A27" s="92">
        <v>43271</v>
      </c>
      <c r="B27" t="s">
        <v>138</v>
      </c>
      <c r="C27" s="91">
        <v>0.5</v>
      </c>
    </row>
    <row r="28" spans="1:3" ht="15.5" x14ac:dyDescent="0.35">
      <c r="A28" s="92">
        <v>43272</v>
      </c>
      <c r="B28" t="s">
        <v>73</v>
      </c>
      <c r="C28" s="91">
        <v>0.63</v>
      </c>
    </row>
    <row r="29" spans="1:3" ht="15.5" x14ac:dyDescent="0.35">
      <c r="A29" s="92">
        <v>43273</v>
      </c>
      <c r="B29" s="91" t="s">
        <v>73</v>
      </c>
      <c r="C29" s="91">
        <v>0.73</v>
      </c>
    </row>
    <row r="30" spans="1:3" ht="15.5" x14ac:dyDescent="0.35">
      <c r="A30" s="92">
        <v>43274</v>
      </c>
      <c r="B30" s="91" t="s">
        <v>73</v>
      </c>
      <c r="C30" s="91">
        <v>0.81</v>
      </c>
    </row>
    <row r="31" spans="1:3" ht="15.5" x14ac:dyDescent="0.35">
      <c r="A31" s="92">
        <v>43275</v>
      </c>
      <c r="B31" s="91" t="s">
        <v>73</v>
      </c>
      <c r="C31" s="91">
        <v>0.88</v>
      </c>
    </row>
    <row r="32" spans="1:3" x14ac:dyDescent="0.35">
      <c r="A32" s="54"/>
      <c r="C32" s="53"/>
    </row>
    <row r="33" spans="1:3" x14ac:dyDescent="0.35">
      <c r="A33" s="54"/>
      <c r="C33" s="53"/>
    </row>
    <row r="34" spans="1:3" x14ac:dyDescent="0.35">
      <c r="A34" s="54"/>
      <c r="C34" s="53"/>
    </row>
    <row r="35" spans="1:3" x14ac:dyDescent="0.35">
      <c r="A35" s="54"/>
      <c r="C35" s="53"/>
    </row>
    <row r="36" spans="1:3" x14ac:dyDescent="0.35">
      <c r="A36" s="54"/>
      <c r="C36" s="53"/>
    </row>
    <row r="37" spans="1:3" x14ac:dyDescent="0.35">
      <c r="A37" s="54"/>
      <c r="C37" s="53"/>
    </row>
    <row r="38" spans="1:3" x14ac:dyDescent="0.35">
      <c r="A38" s="54"/>
      <c r="C38" s="53"/>
    </row>
    <row r="39" spans="1:3" x14ac:dyDescent="0.35">
      <c r="A39" s="54"/>
      <c r="C39" s="53"/>
    </row>
    <row r="40" spans="1:3" x14ac:dyDescent="0.35">
      <c r="A40" s="54"/>
      <c r="C40" s="53"/>
    </row>
    <row r="41" spans="1:3" x14ac:dyDescent="0.35">
      <c r="A41" s="54"/>
      <c r="C41" s="53"/>
    </row>
    <row r="42" spans="1:3" x14ac:dyDescent="0.35">
      <c r="A42" s="54"/>
      <c r="C42" s="53"/>
    </row>
    <row r="43" spans="1:3" x14ac:dyDescent="0.35">
      <c r="A43" s="54"/>
      <c r="C43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31" zoomScale="70" zoomScaleNormal="70" workbookViewId="0">
      <selection activeCell="H18" sqref="H18"/>
    </sheetView>
  </sheetViews>
  <sheetFormatPr defaultColWidth="10.81640625" defaultRowHeight="14.5" outlineLevelRow="1" x14ac:dyDescent="0.35"/>
  <cols>
    <col min="2" max="2" width="16.453125" bestFit="1" customWidth="1"/>
  </cols>
  <sheetData>
    <row r="1" spans="1:2" x14ac:dyDescent="0.35">
      <c r="A1" t="s">
        <v>1</v>
      </c>
      <c r="B1" t="s">
        <v>103</v>
      </c>
    </row>
    <row r="2" spans="1:2" ht="15.5" x14ac:dyDescent="0.35">
      <c r="A2" s="46">
        <f>'2018 Compiled Drift Data'!B4</f>
        <v>43244</v>
      </c>
      <c r="B2" s="48">
        <f>'2018 Compiled Drift Data'!Z4</f>
        <v>3469</v>
      </c>
    </row>
    <row r="3" spans="1:2" ht="15.5" x14ac:dyDescent="0.35">
      <c r="A3" s="46">
        <f>'2018 Compiled Drift Data'!B5</f>
        <v>43245</v>
      </c>
      <c r="B3" s="48">
        <f>'2018 Compiled Drift Data'!Z5</f>
        <v>16897</v>
      </c>
    </row>
    <row r="4" spans="1:2" ht="15.5" x14ac:dyDescent="0.35">
      <c r="A4" s="46">
        <f>'2018 Compiled Drift Data'!B6</f>
        <v>43246</v>
      </c>
      <c r="B4" s="48">
        <f>'2018 Compiled Drift Data'!Z6</f>
        <v>13345</v>
      </c>
    </row>
    <row r="5" spans="1:2" ht="15.5" x14ac:dyDescent="0.35">
      <c r="A5" s="46">
        <f>'2018 Compiled Drift Data'!B7</f>
        <v>43247</v>
      </c>
      <c r="B5" s="48">
        <f>'2018 Compiled Drift Data'!Z7</f>
        <v>5722</v>
      </c>
    </row>
    <row r="6" spans="1:2" ht="15.5" x14ac:dyDescent="0.35">
      <c r="A6" s="46">
        <f>'2018 Compiled Drift Data'!B8</f>
        <v>43248</v>
      </c>
      <c r="B6" s="48">
        <f>'2018 Compiled Drift Data'!Z8</f>
        <v>2771</v>
      </c>
    </row>
    <row r="7" spans="1:2" ht="15.5" x14ac:dyDescent="0.35">
      <c r="A7" s="46">
        <f>'2018 Compiled Drift Data'!B9</f>
        <v>43249</v>
      </c>
      <c r="B7" s="48">
        <f>'2018 Compiled Drift Data'!Z9</f>
        <v>1484</v>
      </c>
    </row>
    <row r="8" spans="1:2" ht="15.5" x14ac:dyDescent="0.35">
      <c r="A8" s="46">
        <f>'2018 Compiled Drift Data'!B10</f>
        <v>43250</v>
      </c>
      <c r="B8" s="48">
        <f>'2018 Compiled Drift Data'!Z10</f>
        <v>916</v>
      </c>
    </row>
    <row r="9" spans="1:2" ht="15.5" x14ac:dyDescent="0.35">
      <c r="A9" s="46">
        <f>'2018 Compiled Drift Data'!B11</f>
        <v>43251</v>
      </c>
      <c r="B9" s="48">
        <f>'2018 Compiled Drift Data'!Z11</f>
        <v>554</v>
      </c>
    </row>
    <row r="10" spans="1:2" ht="15.5" x14ac:dyDescent="0.35">
      <c r="A10" s="46">
        <f>'2018 Compiled Drift Data'!B12</f>
        <v>43252</v>
      </c>
      <c r="B10" s="48">
        <f>'2018 Compiled Drift Data'!Z12</f>
        <v>198</v>
      </c>
    </row>
    <row r="11" spans="1:2" ht="15.5" x14ac:dyDescent="0.35">
      <c r="A11" s="46">
        <f>'2018 Compiled Drift Data'!B13</f>
        <v>43255</v>
      </c>
      <c r="B11" s="48">
        <f>'2018 Compiled Drift Data'!Z13</f>
        <v>11</v>
      </c>
    </row>
    <row r="12" spans="1:2" ht="15.5" x14ac:dyDescent="0.35">
      <c r="A12" s="46">
        <f>'2018 Compiled Drift Data'!B14</f>
        <v>43256</v>
      </c>
      <c r="B12" s="48">
        <f>'2018 Compiled Drift Data'!Z14</f>
        <v>7</v>
      </c>
    </row>
    <row r="13" spans="1:2" ht="15.5" x14ac:dyDescent="0.35">
      <c r="A13" s="46">
        <f>'2018 Compiled Drift Data'!B15</f>
        <v>43257</v>
      </c>
      <c r="B13" s="48">
        <f>'2018 Compiled Drift Data'!Z15</f>
        <v>4</v>
      </c>
    </row>
    <row r="14" spans="1:2" ht="15.5" x14ac:dyDescent="0.35">
      <c r="A14" s="46">
        <f>'2018 Compiled Drift Data'!B16</f>
        <v>43258</v>
      </c>
      <c r="B14" s="48">
        <f>'2018 Compiled Drift Data'!Z16</f>
        <v>3</v>
      </c>
    </row>
    <row r="15" spans="1:2" ht="15.5" x14ac:dyDescent="0.35">
      <c r="A15" s="46">
        <f>'2018 Compiled Drift Data'!B17</f>
        <v>43259</v>
      </c>
      <c r="B15" s="48">
        <f>'2018 Compiled Drift Data'!Z17</f>
        <v>0</v>
      </c>
    </row>
    <row r="16" spans="1:2" ht="15.5" x14ac:dyDescent="0.35">
      <c r="A16" s="46">
        <f>'2018 Compiled Drift Data'!B18</f>
        <v>43260</v>
      </c>
      <c r="B16" s="48">
        <f>'2018 Compiled Drift Data'!Z18</f>
        <v>1</v>
      </c>
    </row>
    <row r="17" spans="1:2" ht="15.5" x14ac:dyDescent="0.35">
      <c r="A17" s="46">
        <f>'2018 Compiled Drift Data'!B19</f>
        <v>43261</v>
      </c>
      <c r="B17" s="48">
        <f>'2018 Compiled Drift Data'!Z19</f>
        <v>0</v>
      </c>
    </row>
    <row r="18" spans="1:2" ht="15.5" x14ac:dyDescent="0.35">
      <c r="A18" s="46">
        <f>'2018 Compiled Drift Data'!B20</f>
        <v>43262</v>
      </c>
      <c r="B18" s="48">
        <f>'2018 Compiled Drift Data'!Z20</f>
        <v>0</v>
      </c>
    </row>
    <row r="19" spans="1:2" ht="15.5" x14ac:dyDescent="0.35">
      <c r="A19" s="46">
        <f>'2018 Compiled Drift Data'!B21</f>
        <v>43263</v>
      </c>
      <c r="B19" s="48">
        <f>'2018 Compiled Drift Data'!Z21</f>
        <v>0</v>
      </c>
    </row>
    <row r="20" spans="1:2" ht="15.5" x14ac:dyDescent="0.35">
      <c r="A20" s="46">
        <f>'2018 Compiled Drift Data'!B22</f>
        <v>43264</v>
      </c>
      <c r="B20" s="48" t="e">
        <f>'2018 Compiled Drift Data'!#REF!</f>
        <v>#REF!</v>
      </c>
    </row>
    <row r="21" spans="1:2" ht="15.5" x14ac:dyDescent="0.35">
      <c r="A21" s="46">
        <f>'2018 Compiled Drift Data'!B23</f>
        <v>43265</v>
      </c>
      <c r="B21" s="48" t="e">
        <f>'2018 Compiled Drift Data'!#REF!</f>
        <v>#REF!</v>
      </c>
    </row>
    <row r="22" spans="1:2" ht="15.5" x14ac:dyDescent="0.35">
      <c r="A22" s="46">
        <f>'2018 Compiled Drift Data'!B24</f>
        <v>43266</v>
      </c>
      <c r="B22" s="48">
        <f>'2018 Compiled Drift Data'!Z22</f>
        <v>47</v>
      </c>
    </row>
    <row r="23" spans="1:2" ht="15.5" x14ac:dyDescent="0.35">
      <c r="A23" s="46">
        <f>'2018 Compiled Drift Data'!B25</f>
        <v>43267</v>
      </c>
      <c r="B23" s="48">
        <f>'2018 Compiled Drift Data'!Z23</f>
        <v>212</v>
      </c>
    </row>
    <row r="24" spans="1:2" ht="15.5" x14ac:dyDescent="0.35">
      <c r="A24" s="46">
        <f>'2018 Compiled Drift Data'!B26</f>
        <v>43268</v>
      </c>
      <c r="B24" s="48">
        <f>'2018 Compiled Drift Data'!Z24</f>
        <v>571</v>
      </c>
    </row>
    <row r="25" spans="1:2" ht="15.5" x14ac:dyDescent="0.35">
      <c r="A25" s="46">
        <f>'2018 Compiled Drift Data'!B27</f>
        <v>43269</v>
      </c>
      <c r="B25" s="48">
        <f>'2018 Compiled Drift Data'!Z25</f>
        <v>410</v>
      </c>
    </row>
    <row r="26" spans="1:2" ht="15.5" x14ac:dyDescent="0.35">
      <c r="A26" s="46">
        <f>'2018 Compiled Drift Data'!B28</f>
        <v>43270</v>
      </c>
      <c r="B26" s="48">
        <f>'2018 Compiled Drift Data'!Z26</f>
        <v>221</v>
      </c>
    </row>
    <row r="27" spans="1:2" ht="15.5" x14ac:dyDescent="0.35">
      <c r="A27" s="46">
        <f>'2018 Compiled Drift Data'!B29</f>
        <v>43271</v>
      </c>
      <c r="B27" s="48">
        <f>'2018 Compiled Drift Data'!Z27</f>
        <v>67</v>
      </c>
    </row>
    <row r="28" spans="1:2" ht="15.5" x14ac:dyDescent="0.35">
      <c r="A28" s="46">
        <f>'2018 Compiled Drift Data'!B30</f>
        <v>43272</v>
      </c>
      <c r="B28" s="48">
        <f>'2018 Compiled Drift Data'!Z28</f>
        <v>16</v>
      </c>
    </row>
    <row r="29" spans="1:2" ht="15.5" x14ac:dyDescent="0.35">
      <c r="A29" s="46">
        <f>'2018 Compiled Drift Data'!B31</f>
        <v>43273</v>
      </c>
      <c r="B29" s="48">
        <f>'2018 Compiled Drift Data'!Z29</f>
        <v>5</v>
      </c>
    </row>
    <row r="30" spans="1:2" ht="15.5" x14ac:dyDescent="0.35">
      <c r="A30" s="46">
        <f>'2018 Compiled Drift Data'!B32</f>
        <v>43274</v>
      </c>
      <c r="B30" s="48">
        <f>'2018 Compiled Drift Data'!Z30</f>
        <v>1</v>
      </c>
    </row>
    <row r="31" spans="1:2" ht="15.5" x14ac:dyDescent="0.35">
      <c r="A31" s="46">
        <f>'2018 Compiled Drift Data'!B33</f>
        <v>43275</v>
      </c>
      <c r="B31" s="48">
        <f>'2018 Compiled Drift Data'!Z33</f>
        <v>0</v>
      </c>
    </row>
    <row r="33" spans="1:13" outlineLevel="1" x14ac:dyDescent="0.35">
      <c r="B33" t="e">
        <f>SUM(B2:B31)</f>
        <v>#REF!</v>
      </c>
      <c r="J33" s="93" t="s">
        <v>110</v>
      </c>
      <c r="K33" s="94"/>
      <c r="L33" s="94"/>
    </row>
    <row r="34" spans="1:13" outlineLevel="1" x14ac:dyDescent="0.35">
      <c r="J34" s="94"/>
      <c r="K34" s="94"/>
      <c r="L34" s="94"/>
    </row>
    <row r="35" spans="1:13" outlineLevel="1" x14ac:dyDescent="0.35">
      <c r="J35" s="94"/>
      <c r="K35" s="94"/>
      <c r="L35" s="94"/>
    </row>
    <row r="36" spans="1:13" outlineLevel="1" x14ac:dyDescent="0.35">
      <c r="A36" t="s">
        <v>1</v>
      </c>
      <c r="B36" t="s">
        <v>104</v>
      </c>
      <c r="C36" t="s">
        <v>105</v>
      </c>
      <c r="D36" t="s">
        <v>106</v>
      </c>
      <c r="E36" t="s">
        <v>107</v>
      </c>
      <c r="F36" t="s">
        <v>108</v>
      </c>
      <c r="J36" s="94"/>
      <c r="K36" s="94"/>
      <c r="L36" s="94"/>
    </row>
    <row r="37" spans="1:13" ht="15.5" outlineLevel="1" x14ac:dyDescent="0.35">
      <c r="A37" s="46">
        <f>'2018 Compiled Drift Data'!B4</f>
        <v>43244</v>
      </c>
      <c r="B37" s="45">
        <f>'2018 Compiled Drift Data'!W4</f>
        <v>8720</v>
      </c>
      <c r="C37" s="48">
        <f>'2018 Compiled Drift Data'!Z4</f>
        <v>3469</v>
      </c>
      <c r="D37" s="10">
        <f>'2018 Compiled Drift Data'!AB4</f>
        <v>1040</v>
      </c>
      <c r="E37" s="45">
        <f>'2018 Compiled Drift Data'!V4</f>
        <v>436</v>
      </c>
      <c r="F37" s="45">
        <f>'2018 Compiled Drift Data'!AA4</f>
        <v>52</v>
      </c>
      <c r="J37" s="94"/>
      <c r="K37" s="94"/>
      <c r="L37" s="94"/>
    </row>
    <row r="38" spans="1:13" ht="15.5" outlineLevel="1" x14ac:dyDescent="0.35">
      <c r="A38" s="46">
        <f>'2018 Compiled Drift Data'!B5</f>
        <v>43245</v>
      </c>
      <c r="B38" s="45">
        <f>'2018 Compiled Drift Data'!W5</f>
        <v>5400</v>
      </c>
      <c r="C38" s="48">
        <f>'2018 Compiled Drift Data'!Z5</f>
        <v>16897</v>
      </c>
      <c r="D38" s="10">
        <f>'2018 Compiled Drift Data'!AB5</f>
        <v>380</v>
      </c>
      <c r="E38" s="45">
        <f>'2018 Compiled Drift Data'!V5</f>
        <v>270</v>
      </c>
      <c r="F38" s="45">
        <f>'2018 Compiled Drift Data'!AA5</f>
        <v>19</v>
      </c>
      <c r="J38" s="94"/>
      <c r="K38" s="94"/>
      <c r="L38" s="94"/>
    </row>
    <row r="39" spans="1:13" ht="15.5" outlineLevel="1" x14ac:dyDescent="0.35">
      <c r="A39" s="46">
        <f>'2018 Compiled Drift Data'!B6</f>
        <v>43246</v>
      </c>
      <c r="B39" s="45">
        <f>'2018 Compiled Drift Data'!W6</f>
        <v>5580</v>
      </c>
      <c r="C39" s="48">
        <f>'2018 Compiled Drift Data'!Z6</f>
        <v>13345</v>
      </c>
      <c r="D39" s="10">
        <f>'2018 Compiled Drift Data'!AB6</f>
        <v>580</v>
      </c>
      <c r="E39" s="45">
        <f>'2018 Compiled Drift Data'!V6</f>
        <v>279</v>
      </c>
      <c r="F39" s="45">
        <f>'2018 Compiled Drift Data'!AA6</f>
        <v>29</v>
      </c>
      <c r="J39" s="94"/>
      <c r="K39" s="94"/>
      <c r="L39" s="94"/>
    </row>
    <row r="40" spans="1:13" ht="15.5" outlineLevel="1" x14ac:dyDescent="0.35">
      <c r="A40" s="46">
        <f>'2018 Compiled Drift Data'!B7</f>
        <v>43247</v>
      </c>
      <c r="B40" s="45">
        <f>'2018 Compiled Drift Data'!W7</f>
        <v>1280</v>
      </c>
      <c r="C40" s="48">
        <f>'2018 Compiled Drift Data'!Z7</f>
        <v>5722</v>
      </c>
      <c r="D40" s="10">
        <f>'2018 Compiled Drift Data'!AB7</f>
        <v>1040</v>
      </c>
      <c r="E40" s="45">
        <f>'2018 Compiled Drift Data'!V7</f>
        <v>64</v>
      </c>
      <c r="F40" s="45">
        <f>'2018 Compiled Drift Data'!AA7</f>
        <v>52</v>
      </c>
      <c r="J40" s="94"/>
      <c r="K40" s="94"/>
      <c r="L40" s="94"/>
    </row>
    <row r="41" spans="1:13" ht="15.5" outlineLevel="1" x14ac:dyDescent="0.35">
      <c r="A41" s="46">
        <f>'2018 Compiled Drift Data'!B8</f>
        <v>43248</v>
      </c>
      <c r="B41" s="45">
        <f>'2018 Compiled Drift Data'!W8</f>
        <v>1500</v>
      </c>
      <c r="C41" s="48">
        <f>'2018 Compiled Drift Data'!Z8</f>
        <v>2771</v>
      </c>
      <c r="D41" s="10">
        <f>'2018 Compiled Drift Data'!AB8</f>
        <v>1400</v>
      </c>
      <c r="E41" s="45">
        <f>'2018 Compiled Drift Data'!V8</f>
        <v>75</v>
      </c>
      <c r="F41" s="45">
        <f>'2018 Compiled Drift Data'!AA8</f>
        <v>70</v>
      </c>
      <c r="J41" s="94"/>
      <c r="K41" s="94"/>
      <c r="L41" s="94"/>
    </row>
    <row r="42" spans="1:13" ht="15.5" outlineLevel="1" x14ac:dyDescent="0.35">
      <c r="A42" s="46">
        <f>'2018 Compiled Drift Data'!B9</f>
        <v>43249</v>
      </c>
      <c r="B42" s="45">
        <f>'2018 Compiled Drift Data'!W9</f>
        <v>180</v>
      </c>
      <c r="C42" s="48">
        <f>'2018 Compiled Drift Data'!Z9</f>
        <v>1484</v>
      </c>
      <c r="D42" s="10">
        <f>'2018 Compiled Drift Data'!AB9</f>
        <v>720</v>
      </c>
      <c r="E42" s="45">
        <f>'2018 Compiled Drift Data'!V9</f>
        <v>9</v>
      </c>
      <c r="F42" s="45">
        <f>'2018 Compiled Drift Data'!AA9</f>
        <v>36</v>
      </c>
      <c r="J42" s="94"/>
      <c r="K42" s="94"/>
      <c r="L42" s="94"/>
    </row>
    <row r="43" spans="1:13" ht="15.5" outlineLevel="1" x14ac:dyDescent="0.35">
      <c r="A43" s="46">
        <f>'2018 Compiled Drift Data'!B10</f>
        <v>43250</v>
      </c>
      <c r="B43" s="45">
        <f>'2018 Compiled Drift Data'!W10</f>
        <v>520</v>
      </c>
      <c r="C43" s="48">
        <f>'2018 Compiled Drift Data'!Z10</f>
        <v>916</v>
      </c>
      <c r="D43" s="10">
        <f>'2018 Compiled Drift Data'!AB10</f>
        <v>1340</v>
      </c>
      <c r="E43" s="45">
        <f>'2018 Compiled Drift Data'!V10</f>
        <v>26</v>
      </c>
      <c r="F43" s="45">
        <f>'2018 Compiled Drift Data'!AA10</f>
        <v>67</v>
      </c>
      <c r="J43" s="94"/>
      <c r="K43" s="94"/>
      <c r="L43" s="94"/>
    </row>
    <row r="44" spans="1:13" ht="15.5" outlineLevel="1" x14ac:dyDescent="0.35">
      <c r="A44" s="46">
        <f>'2018 Compiled Drift Data'!B11</f>
        <v>43251</v>
      </c>
      <c r="B44" s="45">
        <f>'2018 Compiled Drift Data'!W11</f>
        <v>580</v>
      </c>
      <c r="C44" s="48">
        <f>'2018 Compiled Drift Data'!Z11</f>
        <v>554</v>
      </c>
      <c r="D44" s="10">
        <f>'2018 Compiled Drift Data'!AB11</f>
        <v>1440</v>
      </c>
      <c r="E44" s="45">
        <f>'2018 Compiled Drift Data'!V11</f>
        <v>29</v>
      </c>
      <c r="F44" s="45">
        <f>'2018 Compiled Drift Data'!AA11</f>
        <v>72</v>
      </c>
      <c r="J44" s="94"/>
      <c r="K44" s="94"/>
      <c r="L44" s="94"/>
    </row>
    <row r="45" spans="1:13" ht="15.5" outlineLevel="1" x14ac:dyDescent="0.35">
      <c r="A45" s="46">
        <f>'2018 Compiled Drift Data'!B12</f>
        <v>43252</v>
      </c>
      <c r="B45" s="45">
        <f>'2018 Compiled Drift Data'!W12</f>
        <v>360</v>
      </c>
      <c r="C45" s="48">
        <f>'2018 Compiled Drift Data'!Z12</f>
        <v>198</v>
      </c>
      <c r="D45" s="10">
        <f>'2018 Compiled Drift Data'!AB12</f>
        <v>2420</v>
      </c>
      <c r="E45" s="45">
        <f>'2018 Compiled Drift Data'!V12</f>
        <v>18</v>
      </c>
      <c r="F45" s="45">
        <f>'2018 Compiled Drift Data'!AA12</f>
        <v>121</v>
      </c>
      <c r="J45" s="94"/>
      <c r="K45" s="94"/>
      <c r="L45" s="94"/>
    </row>
    <row r="46" spans="1:13" ht="15.5" outlineLevel="1" x14ac:dyDescent="0.35">
      <c r="A46" s="46">
        <f>'2018 Compiled Drift Data'!B13</f>
        <v>43255</v>
      </c>
      <c r="B46" s="45">
        <f>'2018 Compiled Drift Data'!W13</f>
        <v>6520</v>
      </c>
      <c r="C46" s="48">
        <f>'2018 Compiled Drift Data'!Z13</f>
        <v>11</v>
      </c>
      <c r="D46" s="10">
        <f>'2018 Compiled Drift Data'!AB13</f>
        <v>2020</v>
      </c>
      <c r="E46" s="45">
        <f>'2018 Compiled Drift Data'!V13</f>
        <v>326</v>
      </c>
      <c r="F46" s="45">
        <f>'2018 Compiled Drift Data'!AA13</f>
        <v>101</v>
      </c>
      <c r="J46" s="94"/>
      <c r="K46" s="94"/>
      <c r="L46" s="94"/>
    </row>
    <row r="47" spans="1:13" ht="15.5" outlineLevel="1" x14ac:dyDescent="0.35">
      <c r="A47" s="46">
        <f>'2018 Compiled Drift Data'!B14</f>
        <v>43256</v>
      </c>
      <c r="B47" s="45">
        <f>'2018 Compiled Drift Data'!W14</f>
        <v>4040</v>
      </c>
      <c r="C47" s="48">
        <f>'2018 Compiled Drift Data'!Z14</f>
        <v>7</v>
      </c>
      <c r="D47" s="10">
        <f>'2018 Compiled Drift Data'!AB14</f>
        <v>1560</v>
      </c>
      <c r="E47" s="45">
        <f>'2018 Compiled Drift Data'!V14</f>
        <v>202</v>
      </c>
      <c r="F47" s="45">
        <f>'2018 Compiled Drift Data'!AA14</f>
        <v>78</v>
      </c>
      <c r="J47" s="95" t="s">
        <v>109</v>
      </c>
      <c r="K47" s="96"/>
      <c r="L47" s="96"/>
      <c r="M47" s="51"/>
    </row>
    <row r="48" spans="1:13" ht="15.5" outlineLevel="1" x14ac:dyDescent="0.35">
      <c r="A48" s="46">
        <f>'2018 Compiled Drift Data'!B15</f>
        <v>43257</v>
      </c>
      <c r="B48" s="45">
        <f>'2018 Compiled Drift Data'!W15</f>
        <v>5800</v>
      </c>
      <c r="C48" s="48">
        <f>'2018 Compiled Drift Data'!Z15</f>
        <v>4</v>
      </c>
      <c r="D48" s="10">
        <f>'2018 Compiled Drift Data'!AB15</f>
        <v>1320</v>
      </c>
      <c r="E48" s="45">
        <f>'2018 Compiled Drift Data'!V15</f>
        <v>290</v>
      </c>
      <c r="F48" s="45">
        <f>'2018 Compiled Drift Data'!AA15</f>
        <v>66</v>
      </c>
      <c r="J48" s="96"/>
      <c r="K48" s="96"/>
      <c r="L48" s="96"/>
      <c r="M48" s="51"/>
    </row>
    <row r="49" spans="1:13" ht="15.5" outlineLevel="1" x14ac:dyDescent="0.35">
      <c r="A49" s="46">
        <f>'2018 Compiled Drift Data'!B16</f>
        <v>43258</v>
      </c>
      <c r="B49" s="45">
        <f>'2018 Compiled Drift Data'!W16</f>
        <v>2360</v>
      </c>
      <c r="C49" s="48">
        <f>'2018 Compiled Drift Data'!Z16</f>
        <v>3</v>
      </c>
      <c r="D49" s="10">
        <f>'2018 Compiled Drift Data'!AB16</f>
        <v>780</v>
      </c>
      <c r="E49" s="45">
        <f>'2018 Compiled Drift Data'!V16</f>
        <v>118</v>
      </c>
      <c r="F49" s="45">
        <f>'2018 Compiled Drift Data'!AA16</f>
        <v>39</v>
      </c>
      <c r="J49" s="96"/>
      <c r="K49" s="96"/>
      <c r="L49" s="96"/>
      <c r="M49" s="51"/>
    </row>
    <row r="50" spans="1:13" ht="15.5" outlineLevel="1" x14ac:dyDescent="0.35">
      <c r="A50" s="46">
        <f>'2018 Compiled Drift Data'!B17</f>
        <v>43259</v>
      </c>
      <c r="B50" s="45">
        <f>'2018 Compiled Drift Data'!W17</f>
        <v>1820</v>
      </c>
      <c r="C50" s="48">
        <f>'2018 Compiled Drift Data'!Z17</f>
        <v>0</v>
      </c>
      <c r="D50" s="10">
        <f>'2018 Compiled Drift Data'!AB17</f>
        <v>1060</v>
      </c>
      <c r="E50" s="45">
        <f>'2018 Compiled Drift Data'!V17</f>
        <v>91</v>
      </c>
      <c r="F50" s="45">
        <f>'2018 Compiled Drift Data'!AA17</f>
        <v>53</v>
      </c>
      <c r="J50" s="96"/>
      <c r="K50" s="96"/>
      <c r="L50" s="96"/>
      <c r="M50" s="51"/>
    </row>
    <row r="51" spans="1:13" ht="15.5" outlineLevel="1" x14ac:dyDescent="0.35">
      <c r="A51" s="46">
        <f>'2018 Compiled Drift Data'!B18</f>
        <v>43260</v>
      </c>
      <c r="B51" s="45">
        <f>'2018 Compiled Drift Data'!W18</f>
        <v>440</v>
      </c>
      <c r="C51" s="48">
        <f>'2018 Compiled Drift Data'!Z18</f>
        <v>1</v>
      </c>
      <c r="D51" s="10">
        <f>'2018 Compiled Drift Data'!AB18</f>
        <v>1020</v>
      </c>
      <c r="E51" s="45">
        <f>'2018 Compiled Drift Data'!V18</f>
        <v>22</v>
      </c>
      <c r="F51" s="45">
        <f>'2018 Compiled Drift Data'!AA18</f>
        <v>51</v>
      </c>
      <c r="J51" s="96"/>
      <c r="K51" s="96"/>
      <c r="L51" s="96"/>
      <c r="M51" s="51"/>
    </row>
    <row r="52" spans="1:13" ht="15.5" outlineLevel="1" x14ac:dyDescent="0.35">
      <c r="A52" s="46">
        <f>'2018 Compiled Drift Data'!B19</f>
        <v>43261</v>
      </c>
      <c r="B52" s="45">
        <f>'2018 Compiled Drift Data'!W19</f>
        <v>1220</v>
      </c>
      <c r="C52" s="48">
        <f>'2018 Compiled Drift Data'!Z19</f>
        <v>0</v>
      </c>
      <c r="D52" s="10">
        <f>'2018 Compiled Drift Data'!AB19</f>
        <v>1660</v>
      </c>
      <c r="E52" s="45">
        <f>'2018 Compiled Drift Data'!V19</f>
        <v>61</v>
      </c>
      <c r="F52" s="45">
        <f>'2018 Compiled Drift Data'!AA19</f>
        <v>83</v>
      </c>
      <c r="J52" s="96"/>
      <c r="K52" s="96"/>
      <c r="L52" s="96"/>
      <c r="M52" s="51"/>
    </row>
    <row r="53" spans="1:13" ht="15.5" outlineLevel="1" x14ac:dyDescent="0.35">
      <c r="A53" s="46">
        <f>'2018 Compiled Drift Data'!B20</f>
        <v>43262</v>
      </c>
      <c r="B53" s="45">
        <f>'2018 Compiled Drift Data'!W20</f>
        <v>3280</v>
      </c>
      <c r="C53" s="48">
        <f>'2018 Compiled Drift Data'!Z20</f>
        <v>0</v>
      </c>
      <c r="D53" s="10">
        <f>'2018 Compiled Drift Data'!AB20</f>
        <v>700</v>
      </c>
      <c r="E53" s="45">
        <f>'2018 Compiled Drift Data'!V20</f>
        <v>164</v>
      </c>
      <c r="F53" s="45">
        <f>'2018 Compiled Drift Data'!AA20</f>
        <v>35</v>
      </c>
      <c r="J53" s="96"/>
      <c r="K53" s="96"/>
      <c r="L53" s="96"/>
      <c r="M53" s="51"/>
    </row>
    <row r="54" spans="1:13" ht="15.5" outlineLevel="1" x14ac:dyDescent="0.35">
      <c r="A54" s="46">
        <f>'2018 Compiled Drift Data'!B21</f>
        <v>43263</v>
      </c>
      <c r="B54" s="45">
        <f>'2018 Compiled Drift Data'!W21</f>
        <v>2500</v>
      </c>
      <c r="C54" s="48">
        <f>'2018 Compiled Drift Data'!Z21</f>
        <v>0</v>
      </c>
      <c r="D54" s="10">
        <f>'2018 Compiled Drift Data'!AB21</f>
        <v>2160</v>
      </c>
      <c r="E54" s="45">
        <f>'2018 Compiled Drift Data'!V21</f>
        <v>125</v>
      </c>
      <c r="F54" s="45">
        <f>'2018 Compiled Drift Data'!AA21</f>
        <v>108</v>
      </c>
      <c r="J54" s="96"/>
      <c r="K54" s="96"/>
      <c r="L54" s="96"/>
      <c r="M54" s="51"/>
    </row>
    <row r="55" spans="1:13" ht="15.5" outlineLevel="1" x14ac:dyDescent="0.35">
      <c r="A55" s="46">
        <f>'2018 Compiled Drift Data'!B22</f>
        <v>43264</v>
      </c>
      <c r="B55" s="45">
        <f>'2018 Compiled Drift Data'!W22</f>
        <v>1260</v>
      </c>
      <c r="C55" s="48" t="e">
        <f>'2018 Compiled Drift Data'!#REF!</f>
        <v>#REF!</v>
      </c>
      <c r="D55" s="10">
        <f>'2018 Compiled Drift Data'!AB22</f>
        <v>1660</v>
      </c>
      <c r="E55" s="45">
        <f>'2018 Compiled Drift Data'!V22</f>
        <v>63</v>
      </c>
      <c r="F55" s="45">
        <f>'2018 Compiled Drift Data'!AA22</f>
        <v>83</v>
      </c>
      <c r="J55" s="96"/>
      <c r="K55" s="96"/>
      <c r="L55" s="96"/>
      <c r="M55" s="51"/>
    </row>
    <row r="56" spans="1:13" ht="15.5" outlineLevel="1" x14ac:dyDescent="0.35">
      <c r="A56" s="46">
        <f>'2018 Compiled Drift Data'!B23</f>
        <v>43265</v>
      </c>
      <c r="B56" s="45">
        <f>'2018 Compiled Drift Data'!W23</f>
        <v>460</v>
      </c>
      <c r="C56" s="48" t="e">
        <f>'2018 Compiled Drift Data'!#REF!</f>
        <v>#REF!</v>
      </c>
      <c r="D56" s="10">
        <f>'2018 Compiled Drift Data'!AB23</f>
        <v>1220</v>
      </c>
      <c r="E56" s="45">
        <f>'2018 Compiled Drift Data'!V23</f>
        <v>23</v>
      </c>
      <c r="F56" s="45">
        <f>'2018 Compiled Drift Data'!AA23</f>
        <v>61</v>
      </c>
      <c r="J56" s="96"/>
      <c r="K56" s="96"/>
      <c r="L56" s="96"/>
      <c r="M56" s="51"/>
    </row>
    <row r="57" spans="1:13" ht="15.5" outlineLevel="1" x14ac:dyDescent="0.35">
      <c r="A57" s="46">
        <f>'2018 Compiled Drift Data'!B24</f>
        <v>43266</v>
      </c>
      <c r="B57" s="45">
        <f>'2018 Compiled Drift Data'!W24</f>
        <v>360</v>
      </c>
      <c r="C57" s="48">
        <f>'2018 Compiled Drift Data'!Z22</f>
        <v>47</v>
      </c>
      <c r="D57" s="10">
        <f>'2018 Compiled Drift Data'!AB24</f>
        <v>1020</v>
      </c>
      <c r="E57" s="45">
        <f>'2018 Compiled Drift Data'!V24</f>
        <v>18</v>
      </c>
      <c r="F57" s="45">
        <f>'2018 Compiled Drift Data'!AA24</f>
        <v>51</v>
      </c>
      <c r="J57" s="96"/>
      <c r="K57" s="96"/>
      <c r="L57" s="96"/>
      <c r="M57" s="51"/>
    </row>
    <row r="58" spans="1:13" ht="15.5" outlineLevel="1" x14ac:dyDescent="0.35">
      <c r="A58" s="46">
        <f>'2018 Compiled Drift Data'!B25</f>
        <v>43267</v>
      </c>
      <c r="B58" s="45">
        <f>'2018 Compiled Drift Data'!W25</f>
        <v>400</v>
      </c>
      <c r="C58" s="48">
        <f>'2018 Compiled Drift Data'!Z23</f>
        <v>212</v>
      </c>
      <c r="D58" s="10">
        <f>'2018 Compiled Drift Data'!AB25</f>
        <v>560</v>
      </c>
      <c r="E58" s="45">
        <f>'2018 Compiled Drift Data'!V25</f>
        <v>20</v>
      </c>
      <c r="F58" s="45">
        <f>'2018 Compiled Drift Data'!AA25</f>
        <v>28</v>
      </c>
      <c r="J58" s="96"/>
      <c r="K58" s="96"/>
      <c r="L58" s="96"/>
      <c r="M58" s="51"/>
    </row>
    <row r="59" spans="1:13" ht="15.5" outlineLevel="1" x14ac:dyDescent="0.35">
      <c r="A59" s="46">
        <f>'2018 Compiled Drift Data'!B26</f>
        <v>43268</v>
      </c>
      <c r="B59" s="45">
        <f>'2018 Compiled Drift Data'!W26</f>
        <v>80</v>
      </c>
      <c r="C59" s="48">
        <f>'2018 Compiled Drift Data'!Z24</f>
        <v>571</v>
      </c>
      <c r="D59" s="10">
        <f>'2018 Compiled Drift Data'!AB26</f>
        <v>520</v>
      </c>
      <c r="E59" s="45">
        <f>'2018 Compiled Drift Data'!V26</f>
        <v>4</v>
      </c>
      <c r="F59" s="45">
        <f>'2018 Compiled Drift Data'!AA26</f>
        <v>26</v>
      </c>
      <c r="J59" s="96"/>
      <c r="K59" s="96"/>
      <c r="L59" s="96"/>
      <c r="M59" s="51"/>
    </row>
    <row r="60" spans="1:13" ht="15.5" outlineLevel="1" x14ac:dyDescent="0.35">
      <c r="A60" s="46">
        <f>'2018 Compiled Drift Data'!B27</f>
        <v>43269</v>
      </c>
      <c r="B60" s="45">
        <f>'2018 Compiled Drift Data'!W27</f>
        <v>640</v>
      </c>
      <c r="C60" s="48">
        <f>'2018 Compiled Drift Data'!Z25</f>
        <v>410</v>
      </c>
      <c r="D60" s="10">
        <f>'2018 Compiled Drift Data'!AB27</f>
        <v>260</v>
      </c>
      <c r="E60" s="45">
        <f>'2018 Compiled Drift Data'!V27</f>
        <v>32</v>
      </c>
      <c r="F60" s="45">
        <f>'2018 Compiled Drift Data'!AA27</f>
        <v>13</v>
      </c>
      <c r="J60" s="96"/>
      <c r="K60" s="96"/>
      <c r="L60" s="96"/>
      <c r="M60" s="51"/>
    </row>
    <row r="61" spans="1:13" ht="15.5" outlineLevel="1" x14ac:dyDescent="0.35">
      <c r="A61" s="46">
        <f>'2018 Compiled Drift Data'!B28</f>
        <v>43270</v>
      </c>
      <c r="B61" s="45">
        <f>'2018 Compiled Drift Data'!W28</f>
        <v>200</v>
      </c>
      <c r="C61" s="48">
        <f>'2018 Compiled Drift Data'!Z26</f>
        <v>221</v>
      </c>
      <c r="D61" s="10">
        <f>'2018 Compiled Drift Data'!AB28</f>
        <v>200</v>
      </c>
      <c r="E61" s="45">
        <f>'2018 Compiled Drift Data'!V28</f>
        <v>10</v>
      </c>
      <c r="F61" s="45">
        <f>'2018 Compiled Drift Data'!AA28</f>
        <v>10</v>
      </c>
      <c r="J61" s="96"/>
      <c r="K61" s="96"/>
      <c r="L61" s="96"/>
      <c r="M61" s="51"/>
    </row>
    <row r="62" spans="1:13" ht="15.5" outlineLevel="1" x14ac:dyDescent="0.35">
      <c r="A62" s="46">
        <f>'2018 Compiled Drift Data'!B29</f>
        <v>43271</v>
      </c>
      <c r="B62" s="45">
        <f>'2018 Compiled Drift Data'!W29</f>
        <v>160</v>
      </c>
      <c r="C62" s="48">
        <f>'2018 Compiled Drift Data'!Z27</f>
        <v>67</v>
      </c>
      <c r="D62" s="10">
        <f>'2018 Compiled Drift Data'!AB29</f>
        <v>200</v>
      </c>
      <c r="E62" s="45">
        <f>'2018 Compiled Drift Data'!V29</f>
        <v>8</v>
      </c>
      <c r="F62" s="45">
        <f>'2018 Compiled Drift Data'!AA29</f>
        <v>10</v>
      </c>
      <c r="J62" s="93" t="s">
        <v>111</v>
      </c>
      <c r="K62" s="97"/>
      <c r="L62" s="97"/>
    </row>
    <row r="63" spans="1:13" ht="15.5" outlineLevel="1" x14ac:dyDescent="0.35">
      <c r="A63" s="46">
        <f>'2018 Compiled Drift Data'!B30</f>
        <v>43272</v>
      </c>
      <c r="B63" s="45">
        <f>'2018 Compiled Drift Data'!W30</f>
        <v>260</v>
      </c>
      <c r="C63" s="48">
        <f>'2018 Compiled Drift Data'!Z28</f>
        <v>16</v>
      </c>
      <c r="D63" s="10">
        <f>'2018 Compiled Drift Data'!AB30</f>
        <v>220</v>
      </c>
      <c r="E63" s="45">
        <f>'2018 Compiled Drift Data'!V30</f>
        <v>13</v>
      </c>
      <c r="F63" s="45">
        <f>'2018 Compiled Drift Data'!AA30</f>
        <v>11</v>
      </c>
      <c r="J63" s="97"/>
      <c r="K63" s="97"/>
      <c r="L63" s="97"/>
    </row>
    <row r="64" spans="1:13" ht="15.5" outlineLevel="1" x14ac:dyDescent="0.35">
      <c r="A64" s="46">
        <f>'2018 Compiled Drift Data'!B31</f>
        <v>43273</v>
      </c>
      <c r="B64" s="45">
        <f>'2018 Compiled Drift Data'!W31</f>
        <v>560</v>
      </c>
      <c r="C64" s="48">
        <f>'2018 Compiled Drift Data'!Z29</f>
        <v>5</v>
      </c>
      <c r="D64" s="10">
        <f>'2018 Compiled Drift Data'!AB31</f>
        <v>60</v>
      </c>
      <c r="E64" s="45">
        <f>'2018 Compiled Drift Data'!V31</f>
        <v>28</v>
      </c>
      <c r="F64" s="45">
        <f>'2018 Compiled Drift Data'!AA31</f>
        <v>3</v>
      </c>
      <c r="J64" s="97"/>
      <c r="K64" s="97"/>
      <c r="L64" s="97"/>
    </row>
    <row r="65" spans="1:12" ht="15.5" outlineLevel="1" x14ac:dyDescent="0.35">
      <c r="A65" s="46">
        <f>'2018 Compiled Drift Data'!B32</f>
        <v>43274</v>
      </c>
      <c r="B65" s="45">
        <f>'2018 Compiled Drift Data'!W32</f>
        <v>0</v>
      </c>
      <c r="C65" s="48">
        <f>'2018 Compiled Drift Data'!Z30</f>
        <v>1</v>
      </c>
      <c r="D65" s="10">
        <f>'2018 Compiled Drift Data'!AB32</f>
        <v>60</v>
      </c>
      <c r="E65" s="45">
        <f>'2018 Compiled Drift Data'!V32</f>
        <v>0</v>
      </c>
      <c r="F65" s="45">
        <f>'2018 Compiled Drift Data'!AA32</f>
        <v>3</v>
      </c>
      <c r="J65" s="97"/>
      <c r="K65" s="97"/>
      <c r="L65" s="97"/>
    </row>
    <row r="66" spans="1:12" ht="15.5" outlineLevel="1" x14ac:dyDescent="0.35">
      <c r="A66" s="46">
        <f>'2018 Compiled Drift Data'!B33</f>
        <v>43275</v>
      </c>
      <c r="B66" s="45">
        <f>'2018 Compiled Drift Data'!W33</f>
        <v>0</v>
      </c>
      <c r="C66" s="48">
        <f>'2018 Compiled Drift Data'!Z33</f>
        <v>0</v>
      </c>
      <c r="D66" s="10">
        <f>'2018 Compiled Drift Data'!AB33</f>
        <v>40</v>
      </c>
      <c r="E66" s="45">
        <f>'2018 Compiled Drift Data'!V33</f>
        <v>0</v>
      </c>
      <c r="F66" s="45">
        <f>'2018 Compiled Drift Data'!AA33</f>
        <v>2</v>
      </c>
      <c r="J66" s="97"/>
      <c r="K66" s="97"/>
      <c r="L66" s="97"/>
    </row>
    <row r="67" spans="1:12" outlineLevel="1" x14ac:dyDescent="0.35">
      <c r="J67" s="98" t="s">
        <v>112</v>
      </c>
      <c r="K67" s="99"/>
      <c r="L67" s="99"/>
    </row>
    <row r="68" spans="1:12" x14ac:dyDescent="0.35">
      <c r="J68" s="100"/>
      <c r="K68" s="100"/>
      <c r="L68" s="100"/>
    </row>
  </sheetData>
  <mergeCells count="4">
    <mergeCell ref="J33:L46"/>
    <mergeCell ref="J47:L61"/>
    <mergeCell ref="J62:L66"/>
    <mergeCell ref="J67:L6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57"/>
  <sheetViews>
    <sheetView topLeftCell="A123" workbookViewId="0">
      <pane xSplit="2" topLeftCell="C1" activePane="topRight" state="frozen"/>
      <selection activeCell="A90" sqref="A90"/>
      <selection pane="topRight" activeCell="A133" sqref="A133"/>
    </sheetView>
  </sheetViews>
  <sheetFormatPr defaultColWidth="10.81640625" defaultRowHeight="14.5" x14ac:dyDescent="0.35"/>
  <cols>
    <col min="42" max="42" width="11.54296875" bestFit="1" customWidth="1"/>
    <col min="51" max="51" width="13.81640625" bestFit="1" customWidth="1"/>
    <col min="52" max="52" width="13.1796875" bestFit="1" customWidth="1"/>
    <col min="53" max="53" width="13.26953125" bestFit="1" customWidth="1"/>
  </cols>
  <sheetData>
    <row r="1" spans="1:76" ht="15.5" x14ac:dyDescent="0.35">
      <c r="B1" s="3" t="s">
        <v>75</v>
      </c>
      <c r="C1" s="13" t="str">
        <f>'2018 Compiled Drift Data'!AG3</f>
        <v>Aeshnidae</v>
      </c>
      <c r="D1" s="13" t="str">
        <f>'2018 Compiled Drift Data'!AH3</f>
        <v>Ameletidae</v>
      </c>
      <c r="E1" s="13" t="str">
        <f>'2018 Compiled Drift Data'!AI3</f>
        <v>Amphipoda</v>
      </c>
      <c r="F1" s="13" t="str">
        <f>'2018 Compiled Drift Data'!AJ3</f>
        <v>Annelid</v>
      </c>
      <c r="G1" s="13" t="str">
        <f>'2018 Compiled Drift Data'!AK3</f>
        <v>Apataniidae</v>
      </c>
      <c r="H1" s="13" t="str">
        <f>'2018 Compiled Drift Data'!AL3</f>
        <v>Athericidae</v>
      </c>
      <c r="I1" s="13" t="str">
        <f>'2018 Compiled Drift Data'!AM3</f>
        <v>Baetidae</v>
      </c>
      <c r="J1" s="13" t="str">
        <f>'2018 Compiled Drift Data'!AN3</f>
        <v>Baetiscidae</v>
      </c>
      <c r="K1" s="13" t="str">
        <f>'2018 Compiled Drift Data'!AO3</f>
        <v>Brachycentridae</v>
      </c>
      <c r="L1" s="13" t="str">
        <f>'2018 Compiled Drift Data'!AP3</f>
        <v>Caenidae</v>
      </c>
      <c r="M1" s="13" t="str">
        <f>'2018 Compiled Drift Data'!AQ3</f>
        <v>Calopterygidae</v>
      </c>
      <c r="N1" s="13" t="str">
        <f>'2018 Compiled Drift Data'!AR3</f>
        <v>Chironomidae</v>
      </c>
      <c r="O1" s="13" t="str">
        <f>'2018 Compiled Drift Data'!AS3</f>
        <v>Chrysomelidae</v>
      </c>
      <c r="P1" s="13" t="str">
        <f>'2018 Compiled Drift Data'!AT3</f>
        <v>Chloroperlidae</v>
      </c>
      <c r="Q1" s="13" t="str">
        <f>'2018 Compiled Drift Data'!AU3</f>
        <v>Curculionidae</v>
      </c>
      <c r="R1" s="13" t="str">
        <f>'2018 Compiled Drift Data'!AV3</f>
        <v>Coenagrionidae</v>
      </c>
      <c r="S1" s="13" t="str">
        <f>'2018 Compiled Drift Data'!AW3</f>
        <v>Cordulegastridae</v>
      </c>
      <c r="T1" s="13" t="str">
        <f>'2018 Compiled Drift Data'!AX3</f>
        <v>Corduliidae</v>
      </c>
      <c r="U1" s="13" t="str">
        <f>'2018 Compiled Drift Data'!AY3</f>
        <v>Corixidae</v>
      </c>
      <c r="V1" s="13" t="str">
        <f>'2018 Compiled Drift Data'!AZ3</f>
        <v>Corydalidae</v>
      </c>
      <c r="W1" s="13" t="str">
        <f>'2018 Compiled Drift Data'!BA3</f>
        <v>Cossidae</v>
      </c>
      <c r="X1" s="13" t="str">
        <f>'2018 Compiled Drift Data'!BB3</f>
        <v>Crambidae</v>
      </c>
      <c r="Y1" s="13" t="str">
        <f>'2018 Compiled Drift Data'!BC3</f>
        <v>Dytiscidae</v>
      </c>
      <c r="Z1" s="13" t="str">
        <f>'2018 Compiled Drift Data'!BD3</f>
        <v>Elmidae</v>
      </c>
      <c r="AA1" s="13" t="str">
        <f>'2018 Compiled Drift Data'!BE3</f>
        <v>Empidae</v>
      </c>
      <c r="AB1" s="13" t="str">
        <f>'2018 Compiled Drift Data'!BF3</f>
        <v>Ephemerellidae</v>
      </c>
      <c r="AC1" s="13" t="str">
        <f>'2018 Compiled Drift Data'!BG3</f>
        <v>Ephemeridae</v>
      </c>
      <c r="AD1" s="13" t="str">
        <f>'2018 Compiled Drift Data'!BH3</f>
        <v>Glossosomatidae</v>
      </c>
      <c r="AE1" s="13" t="str">
        <f>'2018 Compiled Drift Data'!BI3</f>
        <v>Gomphidae</v>
      </c>
      <c r="AF1" s="13" t="str">
        <f>'2018 Compiled Drift Data'!BJ3</f>
        <v>Gyrinidae</v>
      </c>
      <c r="AG1" s="13" t="str">
        <f>'2018 Compiled Drift Data'!BK3</f>
        <v>Haliplidae</v>
      </c>
      <c r="AH1" s="13" t="str">
        <f>'2018 Compiled Drift Data'!BL3</f>
        <v>Hebridae</v>
      </c>
      <c r="AI1" s="13" t="str">
        <f>'2018 Compiled Drift Data'!BM3</f>
        <v>Helicopsychidae</v>
      </c>
      <c r="AJ1" s="13" t="str">
        <f>'2018 Compiled Drift Data'!BN3</f>
        <v>Heptageniidae</v>
      </c>
      <c r="AK1" s="13" t="str">
        <f>'2018 Compiled Drift Data'!BO3</f>
        <v>Hydrophilidae</v>
      </c>
      <c r="AL1" s="13" t="str">
        <f>'2018 Compiled Drift Data'!BP3</f>
        <v>Hydropsychidae</v>
      </c>
      <c r="AM1" s="13" t="str">
        <f>'2018 Compiled Drift Data'!BQ3</f>
        <v>Hydroptilidae</v>
      </c>
      <c r="AN1" s="13" t="str">
        <f>'2018 Compiled Drift Data'!BR3</f>
        <v>Isonychiidae</v>
      </c>
      <c r="AO1" s="13" t="str">
        <f>'2018 Compiled Drift Data'!BS3</f>
        <v>Isopoda</v>
      </c>
      <c r="AP1" s="13" t="str">
        <f>'2018 Compiled Drift Data'!BT3</f>
        <v>Lampyridae</v>
      </c>
      <c r="AQ1" s="13" t="str">
        <f>'2018 Compiled Drift Data'!BU3</f>
        <v>Lepidoptera</v>
      </c>
      <c r="AR1" s="13" t="str">
        <f>'2018 Compiled Drift Data'!BV3</f>
        <v>Lepidostomatidae</v>
      </c>
      <c r="AS1" s="13" t="str">
        <f>'2018 Compiled Drift Data'!BW3</f>
        <v>Leptoceridae</v>
      </c>
      <c r="AT1" s="13" t="str">
        <f>'2018 Compiled Drift Data'!BX3</f>
        <v>Leptohyphidae</v>
      </c>
      <c r="AU1" s="13" t="str">
        <f>'2018 Compiled Drift Data'!BY3</f>
        <v>Leptophlebiidae</v>
      </c>
      <c r="AV1" s="13" t="str">
        <f>'2018 Compiled Drift Data'!BZ3</f>
        <v>Libellulidae</v>
      </c>
      <c r="AW1" s="13" t="str">
        <f>'2018 Compiled Drift Data'!CA3</f>
        <v>Limnephilidae</v>
      </c>
      <c r="AX1" s="13" t="str">
        <f>'2018 Compiled Drift Data'!CB3</f>
        <v>Macromiidae</v>
      </c>
      <c r="AY1" s="13" t="str">
        <f>'2018 Compiled Drift Data'!CC3</f>
        <v>Macroveliidae</v>
      </c>
      <c r="AZ1" s="13" t="str">
        <f>'2018 Compiled Drift Data'!CD3</f>
        <v>Mesoveliidae</v>
      </c>
      <c r="BA1" s="13" t="str">
        <f>'2018 Compiled Drift Data'!CE3</f>
        <v>Molanidae</v>
      </c>
      <c r="BB1" s="13" t="str">
        <f>'2018 Compiled Drift Data'!CF3</f>
        <v>Naucoridae</v>
      </c>
      <c r="BC1" s="13" t="str">
        <f>'2018 Compiled Drift Data'!CG3</f>
        <v>Nemouridae</v>
      </c>
      <c r="BD1" s="13" t="str">
        <f>'2018 Compiled Drift Data'!CH3</f>
        <v>Neophemeridae</v>
      </c>
      <c r="BE1" s="13" t="str">
        <f>'2018 Compiled Drift Data'!CI3</f>
        <v>Nepticulidae</v>
      </c>
      <c r="BF1" s="13" t="str">
        <f>'2018 Compiled Drift Data'!CJ3</f>
        <v>Noctuidae</v>
      </c>
      <c r="BG1" s="13" t="str">
        <f>'2018 Compiled Drift Data'!CK3</f>
        <v>Notonectidae</v>
      </c>
      <c r="BH1" s="13" t="str">
        <f>'2018 Compiled Drift Data'!CL3</f>
        <v>Odontoceridae</v>
      </c>
      <c r="BI1" s="13" t="str">
        <f>'2018 Compiled Drift Data'!CM3</f>
        <v>Perlidae</v>
      </c>
      <c r="BJ1" s="13" t="str">
        <f>'2018 Compiled Drift Data'!CN3</f>
        <v>Perlodidae</v>
      </c>
      <c r="BK1" s="13" t="str">
        <f>'2018 Compiled Drift Data'!CO3</f>
        <v>Philopotamidae</v>
      </c>
      <c r="BL1" s="13" t="str">
        <f>'2018 Compiled Drift Data'!CP3</f>
        <v>Phrygaenidae</v>
      </c>
      <c r="BM1" s="13" t="str">
        <f>'2018 Compiled Drift Data'!CQ3</f>
        <v>Pleidae</v>
      </c>
      <c r="BN1" s="13" t="str">
        <f>'2018 Compiled Drift Data'!CR3</f>
        <v>Polycentropodidae</v>
      </c>
      <c r="BO1" s="13" t="str">
        <f>'2018 Compiled Drift Data'!CS3</f>
        <v>Psephenidae</v>
      </c>
      <c r="BP1" s="13" t="str">
        <f>'2018 Compiled Drift Data'!CT3</f>
        <v>Psychomyiidae</v>
      </c>
      <c r="BQ1" s="13" t="str">
        <f>'2018 Compiled Drift Data'!CU3</f>
        <v>Pyralidae</v>
      </c>
      <c r="BR1" s="13" t="str">
        <f>'2018 Compiled Drift Data'!CV3</f>
        <v>Sialidae</v>
      </c>
      <c r="BS1" s="13" t="str">
        <f>'2018 Compiled Drift Data'!CW3</f>
        <v>Simuliidae</v>
      </c>
      <c r="BT1" s="13" t="str">
        <f>'2018 Compiled Drift Data'!CX3</f>
        <v>Siphlonuridae</v>
      </c>
      <c r="BU1" s="13" t="str">
        <f>'2018 Compiled Drift Data'!CY3</f>
        <v>Tabanidae</v>
      </c>
      <c r="BV1" s="13" t="str">
        <f>'2018 Compiled Drift Data'!CZ3</f>
        <v>Tipulidae</v>
      </c>
      <c r="BW1" s="13" t="str">
        <f>'2018 Compiled Drift Data'!DA3</f>
        <v>Uenoidae</v>
      </c>
      <c r="BX1" s="13" t="str">
        <f>'2018 Compiled Drift Data'!DB3</f>
        <v>Veliidae</v>
      </c>
    </row>
    <row r="2" spans="1:76" ht="15.5" x14ac:dyDescent="0.35">
      <c r="A2" s="31">
        <f>'2018 Compiled Drift Data'!B4</f>
        <v>43244</v>
      </c>
      <c r="B2" s="17">
        <f>SUM(C2:BU2)</f>
        <v>52</v>
      </c>
      <c r="C2" s="21">
        <f>'2018 Compiled Drift Data'!AG4</f>
        <v>0</v>
      </c>
      <c r="D2" s="21">
        <f>'2018 Compiled Drift Data'!AH4</f>
        <v>0</v>
      </c>
      <c r="E2" s="21">
        <f>'2018 Compiled Drift Data'!AI4</f>
        <v>0</v>
      </c>
      <c r="F2" s="21">
        <f>'2018 Compiled Drift Data'!AJ4</f>
        <v>0</v>
      </c>
      <c r="G2" s="21">
        <f>'2018 Compiled Drift Data'!AK4</f>
        <v>0</v>
      </c>
      <c r="H2" s="21">
        <f>'2018 Compiled Drift Data'!AL4</f>
        <v>0</v>
      </c>
      <c r="I2" s="21">
        <f>'2018 Compiled Drift Data'!AM4</f>
        <v>1</v>
      </c>
      <c r="J2" s="21">
        <f>'2018 Compiled Drift Data'!AN4</f>
        <v>0</v>
      </c>
      <c r="K2" s="21">
        <f>'2018 Compiled Drift Data'!AO4</f>
        <v>0</v>
      </c>
      <c r="L2" s="21">
        <f>'2018 Compiled Drift Data'!AP4</f>
        <v>0</v>
      </c>
      <c r="M2" s="21">
        <f>'2018 Compiled Drift Data'!AQ4</f>
        <v>0</v>
      </c>
      <c r="N2" s="21">
        <f>'2018 Compiled Drift Data'!AR4</f>
        <v>0</v>
      </c>
      <c r="O2" s="21">
        <f>'2018 Compiled Drift Data'!AS4</f>
        <v>0</v>
      </c>
      <c r="P2" s="21">
        <f>'2018 Compiled Drift Data'!AT4</f>
        <v>0</v>
      </c>
      <c r="Q2" s="21">
        <f>'2018 Compiled Drift Data'!AU4</f>
        <v>0</v>
      </c>
      <c r="R2" s="21">
        <f>'2018 Compiled Drift Data'!AV4</f>
        <v>0</v>
      </c>
      <c r="S2" s="21">
        <f>'2018 Compiled Drift Data'!AW4</f>
        <v>0</v>
      </c>
      <c r="T2" s="21">
        <f>'2018 Compiled Drift Data'!AX4</f>
        <v>0</v>
      </c>
      <c r="U2" s="21">
        <f>'2018 Compiled Drift Data'!AY4</f>
        <v>0</v>
      </c>
      <c r="V2" s="21">
        <f>'2018 Compiled Drift Data'!AZ4</f>
        <v>0</v>
      </c>
      <c r="W2" s="21">
        <f>'2018 Compiled Drift Data'!BA4</f>
        <v>0</v>
      </c>
      <c r="X2" s="21">
        <f>'2018 Compiled Drift Data'!BB4</f>
        <v>0</v>
      </c>
      <c r="Y2" s="21">
        <f>'2018 Compiled Drift Data'!BC4</f>
        <v>0</v>
      </c>
      <c r="Z2" s="21">
        <f>'2018 Compiled Drift Data'!BD4</f>
        <v>0</v>
      </c>
      <c r="AA2" s="21">
        <f>'2018 Compiled Drift Data'!BE4</f>
        <v>0</v>
      </c>
      <c r="AB2" s="21">
        <f>'2018 Compiled Drift Data'!BF4</f>
        <v>0</v>
      </c>
      <c r="AC2" s="21">
        <f>'2018 Compiled Drift Data'!BG4</f>
        <v>0</v>
      </c>
      <c r="AD2" s="21">
        <f>'2018 Compiled Drift Data'!BH4</f>
        <v>0</v>
      </c>
      <c r="AE2" s="21">
        <f>'2018 Compiled Drift Data'!BI4</f>
        <v>0</v>
      </c>
      <c r="AF2" s="21">
        <f>'2018 Compiled Drift Data'!BJ4</f>
        <v>0</v>
      </c>
      <c r="AG2" s="21">
        <f>'2018 Compiled Drift Data'!BK4</f>
        <v>0</v>
      </c>
      <c r="AH2" s="21">
        <f>'2018 Compiled Drift Data'!BL4</f>
        <v>0</v>
      </c>
      <c r="AI2" s="21">
        <f>'2018 Compiled Drift Data'!BM4</f>
        <v>0</v>
      </c>
      <c r="AJ2" s="21">
        <f>'2018 Compiled Drift Data'!BN4</f>
        <v>11</v>
      </c>
      <c r="AK2" s="21">
        <f>'2018 Compiled Drift Data'!BO4</f>
        <v>0</v>
      </c>
      <c r="AL2" s="21">
        <f>'2018 Compiled Drift Data'!BP4</f>
        <v>1</v>
      </c>
      <c r="AM2" s="21">
        <f>'2018 Compiled Drift Data'!BQ4</f>
        <v>0</v>
      </c>
      <c r="AN2" s="21">
        <f>'2018 Compiled Drift Data'!BR4</f>
        <v>37</v>
      </c>
      <c r="AO2" s="21">
        <f>'2018 Compiled Drift Data'!BS4</f>
        <v>0</v>
      </c>
      <c r="AP2" s="21">
        <f>'2018 Compiled Drift Data'!BT4</f>
        <v>0</v>
      </c>
      <c r="AQ2" s="21">
        <f>'2018 Compiled Drift Data'!BU4</f>
        <v>0</v>
      </c>
      <c r="AR2" s="21">
        <f>'2018 Compiled Drift Data'!BV4</f>
        <v>0</v>
      </c>
      <c r="AS2" s="21">
        <f>'2018 Compiled Drift Data'!BW4</f>
        <v>0</v>
      </c>
      <c r="AT2" s="21">
        <f>'2018 Compiled Drift Data'!BX4</f>
        <v>0</v>
      </c>
      <c r="AU2" s="21">
        <f>'2018 Compiled Drift Data'!BY4</f>
        <v>0</v>
      </c>
      <c r="AV2" s="21">
        <f>'2018 Compiled Drift Data'!BZ4</f>
        <v>0</v>
      </c>
      <c r="AW2" s="21">
        <f>'2018 Compiled Drift Data'!CA4</f>
        <v>0</v>
      </c>
      <c r="AX2" s="21">
        <f>'2018 Compiled Drift Data'!CB4</f>
        <v>0</v>
      </c>
      <c r="AY2" s="21">
        <f>'2018 Compiled Drift Data'!CC4</f>
        <v>0</v>
      </c>
      <c r="AZ2" s="21">
        <f>'2018 Compiled Drift Data'!CD4</f>
        <v>0</v>
      </c>
      <c r="BA2" s="21">
        <f>'2018 Compiled Drift Data'!CE4</f>
        <v>0</v>
      </c>
      <c r="BB2" s="21">
        <f>'2018 Compiled Drift Data'!CF4</f>
        <v>0</v>
      </c>
      <c r="BC2" s="21">
        <f>'2018 Compiled Drift Data'!CG4</f>
        <v>0</v>
      </c>
      <c r="BD2" s="21">
        <f>'2018 Compiled Drift Data'!CH4</f>
        <v>0</v>
      </c>
      <c r="BE2" s="21">
        <f>'2018 Compiled Drift Data'!CI4</f>
        <v>0</v>
      </c>
      <c r="BF2" s="21">
        <f>'2018 Compiled Drift Data'!CJ4</f>
        <v>0</v>
      </c>
      <c r="BG2" s="21">
        <f>'2018 Compiled Drift Data'!CK4</f>
        <v>0</v>
      </c>
      <c r="BH2" s="21">
        <f>'2018 Compiled Drift Data'!CL4</f>
        <v>0</v>
      </c>
      <c r="BI2" s="21">
        <f>'2018 Compiled Drift Data'!CM4</f>
        <v>0</v>
      </c>
      <c r="BJ2" s="21">
        <f>'2018 Compiled Drift Data'!CN4</f>
        <v>2</v>
      </c>
      <c r="BK2" s="21">
        <f>'2018 Compiled Drift Data'!CO4</f>
        <v>0</v>
      </c>
      <c r="BL2" s="21">
        <f>'2018 Compiled Drift Data'!CP4</f>
        <v>0</v>
      </c>
      <c r="BM2" s="21">
        <f>'2018 Compiled Drift Data'!CQ4</f>
        <v>0</v>
      </c>
      <c r="BN2" s="21">
        <f>'2018 Compiled Drift Data'!CR4</f>
        <v>0</v>
      </c>
      <c r="BO2" s="21">
        <f>'2018 Compiled Drift Data'!CS4</f>
        <v>0</v>
      </c>
      <c r="BP2" s="21">
        <f>'2018 Compiled Drift Data'!CT4</f>
        <v>0</v>
      </c>
      <c r="BQ2" s="21">
        <f>'2018 Compiled Drift Data'!CU4</f>
        <v>0</v>
      </c>
      <c r="BR2" s="21">
        <f>'2018 Compiled Drift Data'!CV4</f>
        <v>0</v>
      </c>
      <c r="BS2" s="21">
        <f>'2018 Compiled Drift Data'!CW4</f>
        <v>0</v>
      </c>
      <c r="BT2" s="21">
        <f>'2018 Compiled Drift Data'!CX4</f>
        <v>0</v>
      </c>
      <c r="BU2" s="21">
        <f>'2018 Compiled Drift Data'!CY4</f>
        <v>0</v>
      </c>
      <c r="BV2" s="21">
        <f>'2018 Compiled Drift Data'!CZ4</f>
        <v>0</v>
      </c>
      <c r="BW2" s="21">
        <f>'2018 Compiled Drift Data'!DA4</f>
        <v>0</v>
      </c>
      <c r="BX2" s="21">
        <f>'2018 Compiled Drift Data'!DB4</f>
        <v>0</v>
      </c>
    </row>
    <row r="3" spans="1:76" ht="15.5" x14ac:dyDescent="0.35">
      <c r="A3" s="31">
        <f>'2018 Compiled Drift Data'!B5</f>
        <v>43245</v>
      </c>
      <c r="B3" s="17">
        <f t="shared" ref="B3:B31" si="0">SUM(C3:BU3)</f>
        <v>19</v>
      </c>
      <c r="C3" s="21">
        <f>'2018 Compiled Drift Data'!AG5</f>
        <v>0</v>
      </c>
      <c r="D3" s="21">
        <f>'2018 Compiled Drift Data'!AH5</f>
        <v>0</v>
      </c>
      <c r="E3" s="21">
        <f>'2018 Compiled Drift Data'!AI5</f>
        <v>0</v>
      </c>
      <c r="F3" s="21">
        <f>'2018 Compiled Drift Data'!AJ5</f>
        <v>0</v>
      </c>
      <c r="G3" s="21">
        <f>'2018 Compiled Drift Data'!AK5</f>
        <v>0</v>
      </c>
      <c r="H3" s="21">
        <f>'2018 Compiled Drift Data'!AL5</f>
        <v>0</v>
      </c>
      <c r="I3" s="21">
        <f>'2018 Compiled Drift Data'!AM5</f>
        <v>1</v>
      </c>
      <c r="J3" s="21">
        <f>'2018 Compiled Drift Data'!AN5</f>
        <v>0</v>
      </c>
      <c r="K3" s="21">
        <f>'2018 Compiled Drift Data'!AO5</f>
        <v>0</v>
      </c>
      <c r="L3" s="21">
        <f>'2018 Compiled Drift Data'!AP5</f>
        <v>0</v>
      </c>
      <c r="M3" s="21">
        <f>'2018 Compiled Drift Data'!AQ5</f>
        <v>0</v>
      </c>
      <c r="N3" s="21">
        <f>'2018 Compiled Drift Data'!AR5</f>
        <v>0</v>
      </c>
      <c r="O3" s="21">
        <f>'2018 Compiled Drift Data'!AS5</f>
        <v>0</v>
      </c>
      <c r="P3" s="21">
        <f>'2018 Compiled Drift Data'!AT5</f>
        <v>0</v>
      </c>
      <c r="Q3" s="21">
        <f>'2018 Compiled Drift Data'!AU5</f>
        <v>0</v>
      </c>
      <c r="R3" s="21">
        <f>'2018 Compiled Drift Data'!AV5</f>
        <v>0</v>
      </c>
      <c r="S3" s="21">
        <f>'2018 Compiled Drift Data'!AW5</f>
        <v>0</v>
      </c>
      <c r="T3" s="21">
        <f>'2018 Compiled Drift Data'!AX5</f>
        <v>0</v>
      </c>
      <c r="U3" s="21">
        <f>'2018 Compiled Drift Data'!AY5</f>
        <v>0</v>
      </c>
      <c r="V3" s="21">
        <f>'2018 Compiled Drift Data'!AZ5</f>
        <v>1</v>
      </c>
      <c r="W3" s="21">
        <f>'2018 Compiled Drift Data'!BA5</f>
        <v>0</v>
      </c>
      <c r="X3" s="21">
        <f>'2018 Compiled Drift Data'!BB5</f>
        <v>0</v>
      </c>
      <c r="Y3" s="21">
        <f>'2018 Compiled Drift Data'!BC5</f>
        <v>0</v>
      </c>
      <c r="Z3" s="21">
        <f>'2018 Compiled Drift Data'!BD5</f>
        <v>0</v>
      </c>
      <c r="AA3" s="21">
        <f>'2018 Compiled Drift Data'!BE5</f>
        <v>0</v>
      </c>
      <c r="AB3" s="21">
        <f>'2018 Compiled Drift Data'!BF5</f>
        <v>0</v>
      </c>
      <c r="AC3" s="21">
        <f>'2018 Compiled Drift Data'!BG5</f>
        <v>0</v>
      </c>
      <c r="AD3" s="21">
        <f>'2018 Compiled Drift Data'!BH5</f>
        <v>0</v>
      </c>
      <c r="AE3" s="21">
        <f>'2018 Compiled Drift Data'!BI5</f>
        <v>0</v>
      </c>
      <c r="AF3" s="21">
        <f>'2018 Compiled Drift Data'!BJ5</f>
        <v>0</v>
      </c>
      <c r="AG3" s="21">
        <f>'2018 Compiled Drift Data'!BK5</f>
        <v>0</v>
      </c>
      <c r="AH3" s="21">
        <f>'2018 Compiled Drift Data'!BL5</f>
        <v>0</v>
      </c>
      <c r="AI3" s="21">
        <f>'2018 Compiled Drift Data'!BM5</f>
        <v>0</v>
      </c>
      <c r="AJ3" s="21">
        <f>'2018 Compiled Drift Data'!BN5</f>
        <v>5</v>
      </c>
      <c r="AK3" s="21">
        <f>'2018 Compiled Drift Data'!BO5</f>
        <v>0</v>
      </c>
      <c r="AL3" s="21">
        <f>'2018 Compiled Drift Data'!BP5</f>
        <v>3</v>
      </c>
      <c r="AM3" s="21">
        <f>'2018 Compiled Drift Data'!BQ5</f>
        <v>0</v>
      </c>
      <c r="AN3" s="21">
        <f>'2018 Compiled Drift Data'!BR5</f>
        <v>8</v>
      </c>
      <c r="AO3" s="21">
        <f>'2018 Compiled Drift Data'!BS5</f>
        <v>0</v>
      </c>
      <c r="AP3" s="21">
        <f>'2018 Compiled Drift Data'!BT5</f>
        <v>0</v>
      </c>
      <c r="AQ3" s="21">
        <f>'2018 Compiled Drift Data'!BU5</f>
        <v>0</v>
      </c>
      <c r="AR3" s="21">
        <f>'2018 Compiled Drift Data'!BV5</f>
        <v>1</v>
      </c>
      <c r="AS3" s="21">
        <f>'2018 Compiled Drift Data'!BW5</f>
        <v>0</v>
      </c>
      <c r="AT3" s="21">
        <f>'2018 Compiled Drift Data'!BX5</f>
        <v>0</v>
      </c>
      <c r="AU3" s="21">
        <f>'2018 Compiled Drift Data'!BY5</f>
        <v>0</v>
      </c>
      <c r="AV3" s="21">
        <f>'2018 Compiled Drift Data'!BZ5</f>
        <v>0</v>
      </c>
      <c r="AW3" s="21">
        <f>'2018 Compiled Drift Data'!CA5</f>
        <v>0</v>
      </c>
      <c r="AX3" s="21">
        <f>'2018 Compiled Drift Data'!CB5</f>
        <v>0</v>
      </c>
      <c r="AY3" s="21">
        <f>'2018 Compiled Drift Data'!CC5</f>
        <v>0</v>
      </c>
      <c r="AZ3" s="21">
        <f>'2018 Compiled Drift Data'!CD5</f>
        <v>0</v>
      </c>
      <c r="BA3" s="21">
        <f>'2018 Compiled Drift Data'!CE5</f>
        <v>0</v>
      </c>
      <c r="BB3" s="21">
        <f>'2018 Compiled Drift Data'!CF5</f>
        <v>0</v>
      </c>
      <c r="BC3" s="21">
        <f>'2018 Compiled Drift Data'!CG5</f>
        <v>0</v>
      </c>
      <c r="BD3" s="21">
        <f>'2018 Compiled Drift Data'!CH5</f>
        <v>0</v>
      </c>
      <c r="BE3" s="21">
        <f>'2018 Compiled Drift Data'!CI5</f>
        <v>0</v>
      </c>
      <c r="BF3" s="21">
        <f>'2018 Compiled Drift Data'!CJ5</f>
        <v>0</v>
      </c>
      <c r="BG3" s="21">
        <f>'2018 Compiled Drift Data'!CK5</f>
        <v>0</v>
      </c>
      <c r="BH3" s="21">
        <f>'2018 Compiled Drift Data'!CL5</f>
        <v>0</v>
      </c>
      <c r="BI3" s="21">
        <f>'2018 Compiled Drift Data'!CM5</f>
        <v>0</v>
      </c>
      <c r="BJ3" s="21">
        <f>'2018 Compiled Drift Data'!CN5</f>
        <v>0</v>
      </c>
      <c r="BK3" s="21">
        <f>'2018 Compiled Drift Data'!CO5</f>
        <v>0</v>
      </c>
      <c r="BL3" s="21">
        <f>'2018 Compiled Drift Data'!CP5</f>
        <v>0</v>
      </c>
      <c r="BM3" s="21">
        <f>'2018 Compiled Drift Data'!CQ5</f>
        <v>0</v>
      </c>
      <c r="BN3" s="21">
        <f>'2018 Compiled Drift Data'!CR5</f>
        <v>0</v>
      </c>
      <c r="BO3" s="21">
        <f>'2018 Compiled Drift Data'!CS5</f>
        <v>0</v>
      </c>
      <c r="BP3" s="21">
        <f>'2018 Compiled Drift Data'!CT5</f>
        <v>0</v>
      </c>
      <c r="BQ3" s="21">
        <f>'2018 Compiled Drift Data'!CU5</f>
        <v>0</v>
      </c>
      <c r="BR3" s="21">
        <f>'2018 Compiled Drift Data'!CV5</f>
        <v>0</v>
      </c>
      <c r="BS3" s="21">
        <f>'2018 Compiled Drift Data'!CW5</f>
        <v>0</v>
      </c>
      <c r="BT3" s="21">
        <f>'2018 Compiled Drift Data'!CX5</f>
        <v>0</v>
      </c>
      <c r="BU3" s="21">
        <f>'2018 Compiled Drift Data'!CY5</f>
        <v>0</v>
      </c>
      <c r="BV3" s="21">
        <f>'2018 Compiled Drift Data'!CZ5</f>
        <v>0</v>
      </c>
      <c r="BW3" s="21">
        <f>'2018 Compiled Drift Data'!DA5</f>
        <v>0</v>
      </c>
      <c r="BX3" s="21">
        <f>'2018 Compiled Drift Data'!DB5</f>
        <v>0</v>
      </c>
    </row>
    <row r="4" spans="1:76" ht="15.5" x14ac:dyDescent="0.35">
      <c r="A4" s="31">
        <f>'2018 Compiled Drift Data'!B6</f>
        <v>43246</v>
      </c>
      <c r="B4" s="17">
        <f t="shared" si="0"/>
        <v>28</v>
      </c>
      <c r="C4" s="21">
        <f>'2018 Compiled Drift Data'!AG6</f>
        <v>0</v>
      </c>
      <c r="D4" s="21">
        <f>'2018 Compiled Drift Data'!AH6</f>
        <v>0</v>
      </c>
      <c r="E4" s="21">
        <f>'2018 Compiled Drift Data'!AI6</f>
        <v>0</v>
      </c>
      <c r="F4" s="21">
        <f>'2018 Compiled Drift Data'!AJ6</f>
        <v>0</v>
      </c>
      <c r="G4" s="21">
        <f>'2018 Compiled Drift Data'!AK6</f>
        <v>0</v>
      </c>
      <c r="H4" s="21">
        <f>'2018 Compiled Drift Data'!AL6</f>
        <v>0</v>
      </c>
      <c r="I4" s="21">
        <f>'2018 Compiled Drift Data'!AM6</f>
        <v>1</v>
      </c>
      <c r="J4" s="21">
        <f>'2018 Compiled Drift Data'!AN6</f>
        <v>0</v>
      </c>
      <c r="K4" s="21">
        <f>'2018 Compiled Drift Data'!AO6</f>
        <v>0</v>
      </c>
      <c r="L4" s="21">
        <f>'2018 Compiled Drift Data'!AP6</f>
        <v>0</v>
      </c>
      <c r="M4" s="21">
        <f>'2018 Compiled Drift Data'!AQ6</f>
        <v>0</v>
      </c>
      <c r="N4" s="21">
        <f>'2018 Compiled Drift Data'!AR6</f>
        <v>1</v>
      </c>
      <c r="O4" s="21">
        <f>'2018 Compiled Drift Data'!AS6</f>
        <v>0</v>
      </c>
      <c r="P4" s="21">
        <f>'2018 Compiled Drift Data'!AT6</f>
        <v>1</v>
      </c>
      <c r="Q4" s="21">
        <f>'2018 Compiled Drift Data'!AU6</f>
        <v>0</v>
      </c>
      <c r="R4" s="21">
        <f>'2018 Compiled Drift Data'!AV6</f>
        <v>0</v>
      </c>
      <c r="S4" s="21">
        <f>'2018 Compiled Drift Data'!AW6</f>
        <v>0</v>
      </c>
      <c r="T4" s="21">
        <f>'2018 Compiled Drift Data'!AX6</f>
        <v>0</v>
      </c>
      <c r="U4" s="21">
        <f>'2018 Compiled Drift Data'!AY6</f>
        <v>0</v>
      </c>
      <c r="V4" s="21">
        <f>'2018 Compiled Drift Data'!AZ6</f>
        <v>0</v>
      </c>
      <c r="W4" s="21">
        <f>'2018 Compiled Drift Data'!BA6</f>
        <v>0</v>
      </c>
      <c r="X4" s="21">
        <f>'2018 Compiled Drift Data'!BB6</f>
        <v>0</v>
      </c>
      <c r="Y4" s="21">
        <f>'2018 Compiled Drift Data'!BC6</f>
        <v>0</v>
      </c>
      <c r="Z4" s="21">
        <f>'2018 Compiled Drift Data'!BD6</f>
        <v>0</v>
      </c>
      <c r="AA4" s="21">
        <f>'2018 Compiled Drift Data'!BE6</f>
        <v>0</v>
      </c>
      <c r="AB4" s="21">
        <f>'2018 Compiled Drift Data'!BF6</f>
        <v>2</v>
      </c>
      <c r="AC4" s="21">
        <f>'2018 Compiled Drift Data'!BG6</f>
        <v>0</v>
      </c>
      <c r="AD4" s="21">
        <f>'2018 Compiled Drift Data'!BH6</f>
        <v>0</v>
      </c>
      <c r="AE4" s="21">
        <f>'2018 Compiled Drift Data'!BI6</f>
        <v>0</v>
      </c>
      <c r="AF4" s="21">
        <f>'2018 Compiled Drift Data'!BJ6</f>
        <v>0</v>
      </c>
      <c r="AG4" s="21">
        <f>'2018 Compiled Drift Data'!BK6</f>
        <v>0</v>
      </c>
      <c r="AH4" s="21">
        <f>'2018 Compiled Drift Data'!BL6</f>
        <v>0</v>
      </c>
      <c r="AI4" s="21">
        <f>'2018 Compiled Drift Data'!BM6</f>
        <v>0</v>
      </c>
      <c r="AJ4" s="21">
        <f>'2018 Compiled Drift Data'!BN6</f>
        <v>6</v>
      </c>
      <c r="AK4" s="21">
        <f>'2018 Compiled Drift Data'!BO6</f>
        <v>0</v>
      </c>
      <c r="AL4" s="21">
        <f>'2018 Compiled Drift Data'!BP6</f>
        <v>2</v>
      </c>
      <c r="AM4" s="21">
        <f>'2018 Compiled Drift Data'!BQ6</f>
        <v>0</v>
      </c>
      <c r="AN4" s="21">
        <f>'2018 Compiled Drift Data'!BR6</f>
        <v>11</v>
      </c>
      <c r="AO4" s="21">
        <f>'2018 Compiled Drift Data'!BS6</f>
        <v>0</v>
      </c>
      <c r="AP4" s="21">
        <f>'2018 Compiled Drift Data'!BT6</f>
        <v>0</v>
      </c>
      <c r="AQ4" s="21">
        <f>'2018 Compiled Drift Data'!BU6</f>
        <v>0</v>
      </c>
      <c r="AR4" s="21">
        <f>'2018 Compiled Drift Data'!BV6</f>
        <v>0</v>
      </c>
      <c r="AS4" s="21">
        <f>'2018 Compiled Drift Data'!BW6</f>
        <v>0</v>
      </c>
      <c r="AT4" s="21">
        <f>'2018 Compiled Drift Data'!BX6</f>
        <v>0</v>
      </c>
      <c r="AU4" s="21">
        <f>'2018 Compiled Drift Data'!BY6</f>
        <v>0</v>
      </c>
      <c r="AV4" s="21">
        <f>'2018 Compiled Drift Data'!BZ6</f>
        <v>0</v>
      </c>
      <c r="AW4" s="21">
        <f>'2018 Compiled Drift Data'!CA6</f>
        <v>1</v>
      </c>
      <c r="AX4" s="21">
        <f>'2018 Compiled Drift Data'!CB6</f>
        <v>0</v>
      </c>
      <c r="AY4" s="21">
        <f>'2018 Compiled Drift Data'!CC6</f>
        <v>0</v>
      </c>
      <c r="AZ4" s="21">
        <f>'2018 Compiled Drift Data'!CD6</f>
        <v>0</v>
      </c>
      <c r="BA4" s="21">
        <f>'2018 Compiled Drift Data'!CE6</f>
        <v>0</v>
      </c>
      <c r="BB4" s="21">
        <f>'2018 Compiled Drift Data'!CF6</f>
        <v>0</v>
      </c>
      <c r="BC4" s="21">
        <f>'2018 Compiled Drift Data'!CG6</f>
        <v>0</v>
      </c>
      <c r="BD4" s="21">
        <f>'2018 Compiled Drift Data'!CH6</f>
        <v>0</v>
      </c>
      <c r="BE4" s="21">
        <f>'2018 Compiled Drift Data'!CI6</f>
        <v>0</v>
      </c>
      <c r="BF4" s="21">
        <f>'2018 Compiled Drift Data'!CJ6</f>
        <v>0</v>
      </c>
      <c r="BG4" s="21">
        <f>'2018 Compiled Drift Data'!CK6</f>
        <v>0</v>
      </c>
      <c r="BH4" s="21">
        <f>'2018 Compiled Drift Data'!CL6</f>
        <v>0</v>
      </c>
      <c r="BI4" s="21">
        <f>'2018 Compiled Drift Data'!CM6</f>
        <v>1</v>
      </c>
      <c r="BJ4" s="21">
        <f>'2018 Compiled Drift Data'!CN6</f>
        <v>1</v>
      </c>
      <c r="BK4" s="21">
        <f>'2018 Compiled Drift Data'!CO6</f>
        <v>0</v>
      </c>
      <c r="BL4" s="21">
        <f>'2018 Compiled Drift Data'!CP6</f>
        <v>0</v>
      </c>
      <c r="BM4" s="21">
        <f>'2018 Compiled Drift Data'!CQ6</f>
        <v>0</v>
      </c>
      <c r="BN4" s="21">
        <f>'2018 Compiled Drift Data'!CR6</f>
        <v>0</v>
      </c>
      <c r="BO4" s="21">
        <f>'2018 Compiled Drift Data'!CS6</f>
        <v>0</v>
      </c>
      <c r="BP4" s="21">
        <f>'2018 Compiled Drift Data'!CT6</f>
        <v>1</v>
      </c>
      <c r="BQ4" s="21">
        <f>'2018 Compiled Drift Data'!CU6</f>
        <v>0</v>
      </c>
      <c r="BR4" s="21">
        <f>'2018 Compiled Drift Data'!CV6</f>
        <v>0</v>
      </c>
      <c r="BS4" s="21">
        <f>'2018 Compiled Drift Data'!CW6</f>
        <v>0</v>
      </c>
      <c r="BT4" s="21">
        <f>'2018 Compiled Drift Data'!CX6</f>
        <v>0</v>
      </c>
      <c r="BU4" s="21">
        <f>'2018 Compiled Drift Data'!CY6</f>
        <v>0</v>
      </c>
      <c r="BV4" s="21">
        <f>'2018 Compiled Drift Data'!CZ6</f>
        <v>1</v>
      </c>
      <c r="BW4" s="21">
        <f>'2018 Compiled Drift Data'!DA6</f>
        <v>0</v>
      </c>
      <c r="BX4" s="21">
        <f>'2018 Compiled Drift Data'!DB6</f>
        <v>0</v>
      </c>
    </row>
    <row r="5" spans="1:76" ht="15.5" x14ac:dyDescent="0.35">
      <c r="A5" s="31">
        <f>'2018 Compiled Drift Data'!B7</f>
        <v>43247</v>
      </c>
      <c r="B5" s="17">
        <f t="shared" si="0"/>
        <v>52</v>
      </c>
      <c r="C5" s="21">
        <f>'2018 Compiled Drift Data'!AG7</f>
        <v>0</v>
      </c>
      <c r="D5" s="21">
        <f>'2018 Compiled Drift Data'!AH7</f>
        <v>3</v>
      </c>
      <c r="E5" s="21">
        <f>'2018 Compiled Drift Data'!AI7</f>
        <v>0</v>
      </c>
      <c r="F5" s="21">
        <f>'2018 Compiled Drift Data'!AJ7</f>
        <v>0</v>
      </c>
      <c r="G5" s="21">
        <f>'2018 Compiled Drift Data'!AK7</f>
        <v>0</v>
      </c>
      <c r="H5" s="21">
        <f>'2018 Compiled Drift Data'!AL7</f>
        <v>0</v>
      </c>
      <c r="I5" s="21">
        <f>'2018 Compiled Drift Data'!AM7</f>
        <v>3</v>
      </c>
      <c r="J5" s="21">
        <f>'2018 Compiled Drift Data'!AN7</f>
        <v>0</v>
      </c>
      <c r="K5" s="21">
        <f>'2018 Compiled Drift Data'!AO7</f>
        <v>2</v>
      </c>
      <c r="L5" s="21">
        <f>'2018 Compiled Drift Data'!AP7</f>
        <v>0</v>
      </c>
      <c r="M5" s="21">
        <f>'2018 Compiled Drift Data'!AQ7</f>
        <v>0</v>
      </c>
      <c r="N5" s="21">
        <f>'2018 Compiled Drift Data'!AR7</f>
        <v>1</v>
      </c>
      <c r="O5" s="21">
        <f>'2018 Compiled Drift Data'!AS7</f>
        <v>0</v>
      </c>
      <c r="P5" s="21">
        <f>'2018 Compiled Drift Data'!AT7</f>
        <v>0</v>
      </c>
      <c r="Q5" s="21">
        <f>'2018 Compiled Drift Data'!AU7</f>
        <v>0</v>
      </c>
      <c r="R5" s="21">
        <f>'2018 Compiled Drift Data'!AV7</f>
        <v>0</v>
      </c>
      <c r="S5" s="21">
        <f>'2018 Compiled Drift Data'!AW7</f>
        <v>0</v>
      </c>
      <c r="T5" s="21">
        <f>'2018 Compiled Drift Data'!AX7</f>
        <v>0</v>
      </c>
      <c r="U5" s="21">
        <f>'2018 Compiled Drift Data'!AY7</f>
        <v>0</v>
      </c>
      <c r="V5" s="21">
        <f>'2018 Compiled Drift Data'!AZ7</f>
        <v>0</v>
      </c>
      <c r="W5" s="21">
        <f>'2018 Compiled Drift Data'!BA7</f>
        <v>0</v>
      </c>
      <c r="X5" s="21">
        <f>'2018 Compiled Drift Data'!BB7</f>
        <v>0</v>
      </c>
      <c r="Y5" s="21">
        <f>'2018 Compiled Drift Data'!BC7</f>
        <v>0</v>
      </c>
      <c r="Z5" s="21">
        <f>'2018 Compiled Drift Data'!BD7</f>
        <v>0</v>
      </c>
      <c r="AA5" s="21">
        <f>'2018 Compiled Drift Data'!BE7</f>
        <v>0</v>
      </c>
      <c r="AB5" s="21">
        <f>'2018 Compiled Drift Data'!BF7</f>
        <v>1</v>
      </c>
      <c r="AC5" s="21">
        <f>'2018 Compiled Drift Data'!BG7</f>
        <v>0</v>
      </c>
      <c r="AD5" s="21">
        <f>'2018 Compiled Drift Data'!BH7</f>
        <v>0</v>
      </c>
      <c r="AE5" s="21">
        <f>'2018 Compiled Drift Data'!BI7</f>
        <v>0</v>
      </c>
      <c r="AF5" s="21">
        <f>'2018 Compiled Drift Data'!BJ7</f>
        <v>0</v>
      </c>
      <c r="AG5" s="21">
        <f>'2018 Compiled Drift Data'!BK7</f>
        <v>0</v>
      </c>
      <c r="AH5" s="21">
        <f>'2018 Compiled Drift Data'!BL7</f>
        <v>0</v>
      </c>
      <c r="AI5" s="21">
        <f>'2018 Compiled Drift Data'!BM7</f>
        <v>0</v>
      </c>
      <c r="AJ5" s="21">
        <f>'2018 Compiled Drift Data'!BN7</f>
        <v>9</v>
      </c>
      <c r="AK5" s="21">
        <f>'2018 Compiled Drift Data'!BO7</f>
        <v>0</v>
      </c>
      <c r="AL5" s="21">
        <f>'2018 Compiled Drift Data'!BP7</f>
        <v>5</v>
      </c>
      <c r="AM5" s="21">
        <f>'2018 Compiled Drift Data'!BQ7</f>
        <v>0</v>
      </c>
      <c r="AN5" s="21">
        <f>'2018 Compiled Drift Data'!BR7</f>
        <v>25</v>
      </c>
      <c r="AO5" s="21">
        <f>'2018 Compiled Drift Data'!BS7</f>
        <v>0</v>
      </c>
      <c r="AP5" s="21">
        <f>'2018 Compiled Drift Data'!BT7</f>
        <v>0</v>
      </c>
      <c r="AQ5" s="21">
        <f>'2018 Compiled Drift Data'!BU7</f>
        <v>0</v>
      </c>
      <c r="AR5" s="21">
        <f>'2018 Compiled Drift Data'!BV7</f>
        <v>0</v>
      </c>
      <c r="AS5" s="21">
        <f>'2018 Compiled Drift Data'!BW7</f>
        <v>1</v>
      </c>
      <c r="AT5" s="21">
        <f>'2018 Compiled Drift Data'!BX7</f>
        <v>0</v>
      </c>
      <c r="AU5" s="21">
        <f>'2018 Compiled Drift Data'!BY7</f>
        <v>2</v>
      </c>
      <c r="AV5" s="21">
        <f>'2018 Compiled Drift Data'!BZ7</f>
        <v>0</v>
      </c>
      <c r="AW5" s="21">
        <f>'2018 Compiled Drift Data'!CA7</f>
        <v>0</v>
      </c>
      <c r="AX5" s="21">
        <f>'2018 Compiled Drift Data'!CB7</f>
        <v>0</v>
      </c>
      <c r="AY5" s="21">
        <f>'2018 Compiled Drift Data'!CC7</f>
        <v>0</v>
      </c>
      <c r="AZ5" s="21">
        <f>'2018 Compiled Drift Data'!CD7</f>
        <v>0</v>
      </c>
      <c r="BA5" s="21">
        <f>'2018 Compiled Drift Data'!CE7</f>
        <v>0</v>
      </c>
      <c r="BB5" s="21">
        <f>'2018 Compiled Drift Data'!CF7</f>
        <v>0</v>
      </c>
      <c r="BC5" s="21">
        <f>'2018 Compiled Drift Data'!CG7</f>
        <v>0</v>
      </c>
      <c r="BD5" s="21">
        <f>'2018 Compiled Drift Data'!CH7</f>
        <v>0</v>
      </c>
      <c r="BE5" s="21">
        <f>'2018 Compiled Drift Data'!CI7</f>
        <v>0</v>
      </c>
      <c r="BF5" s="21">
        <f>'2018 Compiled Drift Data'!CJ7</f>
        <v>0</v>
      </c>
      <c r="BG5" s="21">
        <f>'2018 Compiled Drift Data'!CK7</f>
        <v>0</v>
      </c>
      <c r="BH5" s="21">
        <f>'2018 Compiled Drift Data'!CL7</f>
        <v>0</v>
      </c>
      <c r="BI5" s="21">
        <f>'2018 Compiled Drift Data'!CM7</f>
        <v>0</v>
      </c>
      <c r="BJ5" s="21">
        <f>'2018 Compiled Drift Data'!CN7</f>
        <v>0</v>
      </c>
      <c r="BK5" s="21">
        <f>'2018 Compiled Drift Data'!CO7</f>
        <v>0</v>
      </c>
      <c r="BL5" s="21">
        <f>'2018 Compiled Drift Data'!CP7</f>
        <v>0</v>
      </c>
      <c r="BM5" s="21">
        <f>'2018 Compiled Drift Data'!CQ7</f>
        <v>0</v>
      </c>
      <c r="BN5" s="21">
        <f>'2018 Compiled Drift Data'!CR7</f>
        <v>0</v>
      </c>
      <c r="BO5" s="21">
        <f>'2018 Compiled Drift Data'!CS7</f>
        <v>0</v>
      </c>
      <c r="BP5" s="21">
        <f>'2018 Compiled Drift Data'!CT7</f>
        <v>0</v>
      </c>
      <c r="BQ5" s="21">
        <f>'2018 Compiled Drift Data'!CU7</f>
        <v>0</v>
      </c>
      <c r="BR5" s="21">
        <f>'2018 Compiled Drift Data'!CV7</f>
        <v>0</v>
      </c>
      <c r="BS5" s="21">
        <f>'2018 Compiled Drift Data'!CW7</f>
        <v>0</v>
      </c>
      <c r="BT5" s="21">
        <f>'2018 Compiled Drift Data'!CX7</f>
        <v>0</v>
      </c>
      <c r="BU5" s="21">
        <f>'2018 Compiled Drift Data'!CY7</f>
        <v>0</v>
      </c>
      <c r="BV5" s="21">
        <f>'2018 Compiled Drift Data'!CZ7</f>
        <v>0</v>
      </c>
      <c r="BW5" s="21">
        <f>'2018 Compiled Drift Data'!DA7</f>
        <v>0</v>
      </c>
      <c r="BX5" s="21">
        <f>'2018 Compiled Drift Data'!DB7</f>
        <v>0</v>
      </c>
    </row>
    <row r="6" spans="1:76" ht="15.5" x14ac:dyDescent="0.35">
      <c r="A6" s="31">
        <f>'2018 Compiled Drift Data'!B8</f>
        <v>43248</v>
      </c>
      <c r="B6" s="17">
        <f t="shared" si="0"/>
        <v>69</v>
      </c>
      <c r="C6" s="21">
        <f>'2018 Compiled Drift Data'!AG8</f>
        <v>0</v>
      </c>
      <c r="D6" s="21">
        <f>'2018 Compiled Drift Data'!AH8</f>
        <v>0</v>
      </c>
      <c r="E6" s="21">
        <f>'2018 Compiled Drift Data'!AI8</f>
        <v>1</v>
      </c>
      <c r="F6" s="21">
        <f>'2018 Compiled Drift Data'!AJ8</f>
        <v>0</v>
      </c>
      <c r="G6" s="21">
        <f>'2018 Compiled Drift Data'!AK8</f>
        <v>0</v>
      </c>
      <c r="H6" s="21">
        <f>'2018 Compiled Drift Data'!AL8</f>
        <v>0</v>
      </c>
      <c r="I6" s="21">
        <f>'2018 Compiled Drift Data'!AM8</f>
        <v>0</v>
      </c>
      <c r="J6" s="21">
        <f>'2018 Compiled Drift Data'!AN8</f>
        <v>0</v>
      </c>
      <c r="K6" s="21">
        <f>'2018 Compiled Drift Data'!AO8</f>
        <v>0</v>
      </c>
      <c r="L6" s="21">
        <f>'2018 Compiled Drift Data'!AP8</f>
        <v>0</v>
      </c>
      <c r="M6" s="21">
        <f>'2018 Compiled Drift Data'!AQ8</f>
        <v>0</v>
      </c>
      <c r="N6" s="21">
        <f>'2018 Compiled Drift Data'!AR8</f>
        <v>0</v>
      </c>
      <c r="O6" s="21">
        <f>'2018 Compiled Drift Data'!AS8</f>
        <v>0</v>
      </c>
      <c r="P6" s="21">
        <f>'2018 Compiled Drift Data'!AT8</f>
        <v>0</v>
      </c>
      <c r="Q6" s="21">
        <f>'2018 Compiled Drift Data'!AU8</f>
        <v>0</v>
      </c>
      <c r="R6" s="21">
        <f>'2018 Compiled Drift Data'!AV8</f>
        <v>0</v>
      </c>
      <c r="S6" s="21">
        <f>'2018 Compiled Drift Data'!AW8</f>
        <v>0</v>
      </c>
      <c r="T6" s="21">
        <f>'2018 Compiled Drift Data'!AX8</f>
        <v>0</v>
      </c>
      <c r="U6" s="21">
        <f>'2018 Compiled Drift Data'!AY8</f>
        <v>0</v>
      </c>
      <c r="V6" s="21">
        <f>'2018 Compiled Drift Data'!AZ8</f>
        <v>0</v>
      </c>
      <c r="W6" s="21">
        <f>'2018 Compiled Drift Data'!BA8</f>
        <v>0</v>
      </c>
      <c r="X6" s="21">
        <f>'2018 Compiled Drift Data'!BB8</f>
        <v>0</v>
      </c>
      <c r="Y6" s="21">
        <f>'2018 Compiled Drift Data'!BC8</f>
        <v>0</v>
      </c>
      <c r="Z6" s="21">
        <f>'2018 Compiled Drift Data'!BD8</f>
        <v>0</v>
      </c>
      <c r="AA6" s="21">
        <f>'2018 Compiled Drift Data'!BE8</f>
        <v>0</v>
      </c>
      <c r="AB6" s="21">
        <f>'2018 Compiled Drift Data'!BF8</f>
        <v>1</v>
      </c>
      <c r="AC6" s="21">
        <f>'2018 Compiled Drift Data'!BG8</f>
        <v>0</v>
      </c>
      <c r="AD6" s="21">
        <f>'2018 Compiled Drift Data'!BH8</f>
        <v>0</v>
      </c>
      <c r="AE6" s="21">
        <f>'2018 Compiled Drift Data'!BI8</f>
        <v>1</v>
      </c>
      <c r="AF6" s="21">
        <f>'2018 Compiled Drift Data'!BJ8</f>
        <v>0</v>
      </c>
      <c r="AG6" s="21">
        <f>'2018 Compiled Drift Data'!BK8</f>
        <v>0</v>
      </c>
      <c r="AH6" s="21">
        <f>'2018 Compiled Drift Data'!BL8</f>
        <v>0</v>
      </c>
      <c r="AI6" s="21">
        <f>'2018 Compiled Drift Data'!BM8</f>
        <v>0</v>
      </c>
      <c r="AJ6" s="21">
        <f>'2018 Compiled Drift Data'!BN8</f>
        <v>23</v>
      </c>
      <c r="AK6" s="21">
        <f>'2018 Compiled Drift Data'!BO8</f>
        <v>0</v>
      </c>
      <c r="AL6" s="21">
        <f>'2018 Compiled Drift Data'!BP8</f>
        <v>4</v>
      </c>
      <c r="AM6" s="21">
        <f>'2018 Compiled Drift Data'!BQ8</f>
        <v>0</v>
      </c>
      <c r="AN6" s="21">
        <f>'2018 Compiled Drift Data'!BR8</f>
        <v>36</v>
      </c>
      <c r="AO6" s="21">
        <f>'2018 Compiled Drift Data'!BS8</f>
        <v>0</v>
      </c>
      <c r="AP6" s="21">
        <f>'2018 Compiled Drift Data'!BT8</f>
        <v>0</v>
      </c>
      <c r="AQ6" s="21">
        <f>'2018 Compiled Drift Data'!BU8</f>
        <v>0</v>
      </c>
      <c r="AR6" s="21">
        <f>'2018 Compiled Drift Data'!BV8</f>
        <v>1</v>
      </c>
      <c r="AS6" s="21">
        <f>'2018 Compiled Drift Data'!BW8</f>
        <v>0</v>
      </c>
      <c r="AT6" s="21">
        <f>'2018 Compiled Drift Data'!BX8</f>
        <v>0</v>
      </c>
      <c r="AU6" s="21">
        <f>'2018 Compiled Drift Data'!BY8</f>
        <v>1</v>
      </c>
      <c r="AV6" s="21">
        <f>'2018 Compiled Drift Data'!BZ8</f>
        <v>0</v>
      </c>
      <c r="AW6" s="21">
        <f>'2018 Compiled Drift Data'!CA8</f>
        <v>0</v>
      </c>
      <c r="AX6" s="21">
        <f>'2018 Compiled Drift Data'!CB8</f>
        <v>0</v>
      </c>
      <c r="AY6" s="21">
        <f>'2018 Compiled Drift Data'!CC8</f>
        <v>0</v>
      </c>
      <c r="AZ6" s="21">
        <f>'2018 Compiled Drift Data'!CD8</f>
        <v>0</v>
      </c>
      <c r="BA6" s="21">
        <f>'2018 Compiled Drift Data'!CE8</f>
        <v>1</v>
      </c>
      <c r="BB6" s="21">
        <f>'2018 Compiled Drift Data'!CF8</f>
        <v>0</v>
      </c>
      <c r="BC6" s="21">
        <f>'2018 Compiled Drift Data'!CG8</f>
        <v>0</v>
      </c>
      <c r="BD6" s="21">
        <f>'2018 Compiled Drift Data'!CH8</f>
        <v>0</v>
      </c>
      <c r="BE6" s="21">
        <f>'2018 Compiled Drift Data'!CI8</f>
        <v>0</v>
      </c>
      <c r="BF6" s="21">
        <f>'2018 Compiled Drift Data'!CJ8</f>
        <v>0</v>
      </c>
      <c r="BG6" s="21">
        <f>'2018 Compiled Drift Data'!CK8</f>
        <v>0</v>
      </c>
      <c r="BH6" s="21">
        <f>'2018 Compiled Drift Data'!CL8</f>
        <v>0</v>
      </c>
      <c r="BI6" s="21">
        <f>'2018 Compiled Drift Data'!CM8</f>
        <v>0</v>
      </c>
      <c r="BJ6" s="21">
        <f>'2018 Compiled Drift Data'!CN8</f>
        <v>0</v>
      </c>
      <c r="BK6" s="21">
        <f>'2018 Compiled Drift Data'!CO8</f>
        <v>0</v>
      </c>
      <c r="BL6" s="21">
        <f>'2018 Compiled Drift Data'!CP8</f>
        <v>0</v>
      </c>
      <c r="BM6" s="21">
        <f>'2018 Compiled Drift Data'!CQ8</f>
        <v>0</v>
      </c>
      <c r="BN6" s="21">
        <f>'2018 Compiled Drift Data'!CR8</f>
        <v>0</v>
      </c>
      <c r="BO6" s="21">
        <f>'2018 Compiled Drift Data'!CS8</f>
        <v>0</v>
      </c>
      <c r="BP6" s="21">
        <f>'2018 Compiled Drift Data'!CT8</f>
        <v>0</v>
      </c>
      <c r="BQ6" s="21">
        <f>'2018 Compiled Drift Data'!CU8</f>
        <v>0</v>
      </c>
      <c r="BR6" s="21">
        <f>'2018 Compiled Drift Data'!CV8</f>
        <v>0</v>
      </c>
      <c r="BS6" s="21">
        <f>'2018 Compiled Drift Data'!CW8</f>
        <v>0</v>
      </c>
      <c r="BT6" s="21">
        <f>'2018 Compiled Drift Data'!CX8</f>
        <v>0</v>
      </c>
      <c r="BU6" s="21">
        <f>'2018 Compiled Drift Data'!CY8</f>
        <v>0</v>
      </c>
      <c r="BV6" s="21">
        <f>'2018 Compiled Drift Data'!CZ8</f>
        <v>0</v>
      </c>
      <c r="BW6" s="21">
        <f>'2018 Compiled Drift Data'!DA8</f>
        <v>1</v>
      </c>
      <c r="BX6" s="21">
        <f>'2018 Compiled Drift Data'!DB8</f>
        <v>0</v>
      </c>
    </row>
    <row r="7" spans="1:76" ht="15.5" x14ac:dyDescent="0.35">
      <c r="A7" s="31">
        <f>'2018 Compiled Drift Data'!B9</f>
        <v>43249</v>
      </c>
      <c r="B7" s="17">
        <f t="shared" si="0"/>
        <v>36</v>
      </c>
      <c r="C7" s="21">
        <f>'2018 Compiled Drift Data'!AG9</f>
        <v>0</v>
      </c>
      <c r="D7" s="21">
        <f>'2018 Compiled Drift Data'!AH9</f>
        <v>2</v>
      </c>
      <c r="E7" s="21">
        <f>'2018 Compiled Drift Data'!AI9</f>
        <v>2</v>
      </c>
      <c r="F7" s="21">
        <f>'2018 Compiled Drift Data'!AJ9</f>
        <v>1</v>
      </c>
      <c r="G7" s="21">
        <f>'2018 Compiled Drift Data'!AK9</f>
        <v>0</v>
      </c>
      <c r="H7" s="21">
        <f>'2018 Compiled Drift Data'!AL9</f>
        <v>0</v>
      </c>
      <c r="I7" s="21">
        <f>'2018 Compiled Drift Data'!AM9</f>
        <v>0</v>
      </c>
      <c r="J7" s="21">
        <f>'2018 Compiled Drift Data'!AN9</f>
        <v>0</v>
      </c>
      <c r="K7" s="21">
        <f>'2018 Compiled Drift Data'!AO9</f>
        <v>0</v>
      </c>
      <c r="L7" s="21">
        <f>'2018 Compiled Drift Data'!AP9</f>
        <v>0</v>
      </c>
      <c r="M7" s="21">
        <f>'2018 Compiled Drift Data'!AQ9</f>
        <v>0</v>
      </c>
      <c r="N7" s="21">
        <f>'2018 Compiled Drift Data'!AR9</f>
        <v>2</v>
      </c>
      <c r="O7" s="21">
        <f>'2018 Compiled Drift Data'!AS9</f>
        <v>0</v>
      </c>
      <c r="P7" s="21">
        <f>'2018 Compiled Drift Data'!AT9</f>
        <v>0</v>
      </c>
      <c r="Q7" s="21">
        <f>'2018 Compiled Drift Data'!AU9</f>
        <v>0</v>
      </c>
      <c r="R7" s="21">
        <f>'2018 Compiled Drift Data'!AV9</f>
        <v>1</v>
      </c>
      <c r="S7" s="21">
        <f>'2018 Compiled Drift Data'!AW9</f>
        <v>0</v>
      </c>
      <c r="T7" s="21">
        <f>'2018 Compiled Drift Data'!AX9</f>
        <v>0</v>
      </c>
      <c r="U7" s="21">
        <f>'2018 Compiled Drift Data'!AY9</f>
        <v>0</v>
      </c>
      <c r="V7" s="21">
        <f>'2018 Compiled Drift Data'!AZ9</f>
        <v>0</v>
      </c>
      <c r="W7" s="21">
        <f>'2018 Compiled Drift Data'!BA9</f>
        <v>0</v>
      </c>
      <c r="X7" s="21">
        <f>'2018 Compiled Drift Data'!BB9</f>
        <v>0</v>
      </c>
      <c r="Y7" s="21">
        <f>'2018 Compiled Drift Data'!BC9</f>
        <v>0</v>
      </c>
      <c r="Z7" s="21">
        <f>'2018 Compiled Drift Data'!BD9</f>
        <v>0</v>
      </c>
      <c r="AA7" s="21">
        <f>'2018 Compiled Drift Data'!BE9</f>
        <v>0</v>
      </c>
      <c r="AB7" s="21">
        <f>'2018 Compiled Drift Data'!BF9</f>
        <v>1</v>
      </c>
      <c r="AC7" s="21">
        <f>'2018 Compiled Drift Data'!BG9</f>
        <v>0</v>
      </c>
      <c r="AD7" s="21">
        <f>'2018 Compiled Drift Data'!BH9</f>
        <v>0</v>
      </c>
      <c r="AE7" s="21">
        <f>'2018 Compiled Drift Data'!BI9</f>
        <v>0</v>
      </c>
      <c r="AF7" s="21">
        <f>'2018 Compiled Drift Data'!BJ9</f>
        <v>0</v>
      </c>
      <c r="AG7" s="21">
        <f>'2018 Compiled Drift Data'!BK9</f>
        <v>0</v>
      </c>
      <c r="AH7" s="21">
        <f>'2018 Compiled Drift Data'!BL9</f>
        <v>0</v>
      </c>
      <c r="AI7" s="21">
        <f>'2018 Compiled Drift Data'!BM9</f>
        <v>0</v>
      </c>
      <c r="AJ7" s="21">
        <f>'2018 Compiled Drift Data'!BN9</f>
        <v>10</v>
      </c>
      <c r="AK7" s="21">
        <f>'2018 Compiled Drift Data'!BO9</f>
        <v>0</v>
      </c>
      <c r="AL7" s="21">
        <f>'2018 Compiled Drift Data'!BP9</f>
        <v>1</v>
      </c>
      <c r="AM7" s="21">
        <f>'2018 Compiled Drift Data'!BQ9</f>
        <v>0</v>
      </c>
      <c r="AN7" s="21">
        <f>'2018 Compiled Drift Data'!BR9</f>
        <v>14</v>
      </c>
      <c r="AO7" s="21">
        <f>'2018 Compiled Drift Data'!BS9</f>
        <v>0</v>
      </c>
      <c r="AP7" s="21">
        <f>'2018 Compiled Drift Data'!BT9</f>
        <v>0</v>
      </c>
      <c r="AQ7" s="21">
        <f>'2018 Compiled Drift Data'!BU9</f>
        <v>0</v>
      </c>
      <c r="AR7" s="21">
        <f>'2018 Compiled Drift Data'!BV9</f>
        <v>0</v>
      </c>
      <c r="AS7" s="21">
        <f>'2018 Compiled Drift Data'!BW9</f>
        <v>0</v>
      </c>
      <c r="AT7" s="21">
        <f>'2018 Compiled Drift Data'!BX9</f>
        <v>0</v>
      </c>
      <c r="AU7" s="21">
        <f>'2018 Compiled Drift Data'!BY9</f>
        <v>0</v>
      </c>
      <c r="AV7" s="21">
        <f>'2018 Compiled Drift Data'!BZ9</f>
        <v>0</v>
      </c>
      <c r="AW7" s="21">
        <f>'2018 Compiled Drift Data'!CA9</f>
        <v>0</v>
      </c>
      <c r="AX7" s="21">
        <f>'2018 Compiled Drift Data'!CB9</f>
        <v>0</v>
      </c>
      <c r="AY7" s="21">
        <f>'2018 Compiled Drift Data'!CC9</f>
        <v>0</v>
      </c>
      <c r="AZ7" s="21">
        <f>'2018 Compiled Drift Data'!CD9</f>
        <v>0</v>
      </c>
      <c r="BA7" s="21">
        <f>'2018 Compiled Drift Data'!CE9</f>
        <v>0</v>
      </c>
      <c r="BB7" s="21">
        <f>'2018 Compiled Drift Data'!CF9</f>
        <v>0</v>
      </c>
      <c r="BC7" s="21">
        <f>'2018 Compiled Drift Data'!CG9</f>
        <v>0</v>
      </c>
      <c r="BD7" s="21">
        <f>'2018 Compiled Drift Data'!CH9</f>
        <v>0</v>
      </c>
      <c r="BE7" s="21">
        <f>'2018 Compiled Drift Data'!CI9</f>
        <v>0</v>
      </c>
      <c r="BF7" s="21">
        <f>'2018 Compiled Drift Data'!CJ9</f>
        <v>0</v>
      </c>
      <c r="BG7" s="21">
        <f>'2018 Compiled Drift Data'!CK9</f>
        <v>0</v>
      </c>
      <c r="BH7" s="21">
        <f>'2018 Compiled Drift Data'!CL9</f>
        <v>0</v>
      </c>
      <c r="BI7" s="21">
        <f>'2018 Compiled Drift Data'!CM9</f>
        <v>0</v>
      </c>
      <c r="BJ7" s="21">
        <f>'2018 Compiled Drift Data'!CN9</f>
        <v>0</v>
      </c>
      <c r="BK7" s="21">
        <f>'2018 Compiled Drift Data'!CO9</f>
        <v>0</v>
      </c>
      <c r="BL7" s="21">
        <f>'2018 Compiled Drift Data'!CP9</f>
        <v>0</v>
      </c>
      <c r="BM7" s="21">
        <f>'2018 Compiled Drift Data'!CQ9</f>
        <v>0</v>
      </c>
      <c r="BN7" s="21">
        <f>'2018 Compiled Drift Data'!CR9</f>
        <v>0</v>
      </c>
      <c r="BO7" s="21">
        <f>'2018 Compiled Drift Data'!CS9</f>
        <v>0</v>
      </c>
      <c r="BP7" s="21">
        <f>'2018 Compiled Drift Data'!CT9</f>
        <v>2</v>
      </c>
      <c r="BQ7" s="21">
        <f>'2018 Compiled Drift Data'!CU9</f>
        <v>0</v>
      </c>
      <c r="BR7" s="21">
        <f>'2018 Compiled Drift Data'!CV9</f>
        <v>0</v>
      </c>
      <c r="BS7" s="21">
        <f>'2018 Compiled Drift Data'!CW9</f>
        <v>0</v>
      </c>
      <c r="BT7" s="21">
        <f>'2018 Compiled Drift Data'!CX9</f>
        <v>0</v>
      </c>
      <c r="BU7" s="21">
        <f>'2018 Compiled Drift Data'!CY9</f>
        <v>0</v>
      </c>
      <c r="BV7" s="21">
        <f>'2018 Compiled Drift Data'!CZ9</f>
        <v>0</v>
      </c>
      <c r="BW7" s="21">
        <f>'2018 Compiled Drift Data'!DA9</f>
        <v>0</v>
      </c>
      <c r="BX7" s="21">
        <f>'2018 Compiled Drift Data'!DB9</f>
        <v>0</v>
      </c>
    </row>
    <row r="8" spans="1:76" ht="15.5" x14ac:dyDescent="0.35">
      <c r="A8" s="31">
        <f>'2018 Compiled Drift Data'!B10</f>
        <v>43250</v>
      </c>
      <c r="B8" s="17">
        <f t="shared" si="0"/>
        <v>67</v>
      </c>
      <c r="C8" s="21">
        <f>'2018 Compiled Drift Data'!AG10</f>
        <v>0</v>
      </c>
      <c r="D8" s="21">
        <f>'2018 Compiled Drift Data'!AH10</f>
        <v>1</v>
      </c>
      <c r="E8" s="21">
        <f>'2018 Compiled Drift Data'!AI10</f>
        <v>1</v>
      </c>
      <c r="F8" s="21">
        <f>'2018 Compiled Drift Data'!AJ10</f>
        <v>0</v>
      </c>
      <c r="G8" s="21">
        <f>'2018 Compiled Drift Data'!AK10</f>
        <v>0</v>
      </c>
      <c r="H8" s="21">
        <f>'2018 Compiled Drift Data'!AL10</f>
        <v>0</v>
      </c>
      <c r="I8" s="21">
        <f>'2018 Compiled Drift Data'!AM10</f>
        <v>1</v>
      </c>
      <c r="J8" s="21">
        <f>'2018 Compiled Drift Data'!AN10</f>
        <v>0</v>
      </c>
      <c r="K8" s="21">
        <f>'2018 Compiled Drift Data'!AO10</f>
        <v>0</v>
      </c>
      <c r="L8" s="21">
        <f>'2018 Compiled Drift Data'!AP10</f>
        <v>0</v>
      </c>
      <c r="M8" s="21">
        <f>'2018 Compiled Drift Data'!AQ10</f>
        <v>0</v>
      </c>
      <c r="N8" s="21">
        <f>'2018 Compiled Drift Data'!AR10</f>
        <v>1</v>
      </c>
      <c r="O8" s="21">
        <f>'2018 Compiled Drift Data'!AS10</f>
        <v>0</v>
      </c>
      <c r="P8" s="21">
        <f>'2018 Compiled Drift Data'!AT10</f>
        <v>0</v>
      </c>
      <c r="Q8" s="21">
        <f>'2018 Compiled Drift Data'!AU10</f>
        <v>0</v>
      </c>
      <c r="R8" s="21">
        <f>'2018 Compiled Drift Data'!AV10</f>
        <v>2</v>
      </c>
      <c r="S8" s="21">
        <f>'2018 Compiled Drift Data'!AW10</f>
        <v>0</v>
      </c>
      <c r="T8" s="21">
        <f>'2018 Compiled Drift Data'!AX10</f>
        <v>0</v>
      </c>
      <c r="U8" s="21">
        <f>'2018 Compiled Drift Data'!AY10</f>
        <v>0</v>
      </c>
      <c r="V8" s="21">
        <f>'2018 Compiled Drift Data'!AZ10</f>
        <v>0</v>
      </c>
      <c r="W8" s="21">
        <f>'2018 Compiled Drift Data'!BA10</f>
        <v>1</v>
      </c>
      <c r="X8" s="21">
        <f>'2018 Compiled Drift Data'!BB10</f>
        <v>0</v>
      </c>
      <c r="Y8" s="21">
        <f>'2018 Compiled Drift Data'!BC10</f>
        <v>0</v>
      </c>
      <c r="Z8" s="21">
        <f>'2018 Compiled Drift Data'!BD10</f>
        <v>1</v>
      </c>
      <c r="AA8" s="21">
        <f>'2018 Compiled Drift Data'!BE10</f>
        <v>0</v>
      </c>
      <c r="AB8" s="21">
        <f>'2018 Compiled Drift Data'!BF10</f>
        <v>0</v>
      </c>
      <c r="AC8" s="21">
        <f>'2018 Compiled Drift Data'!BG10</f>
        <v>0</v>
      </c>
      <c r="AD8" s="21">
        <f>'2018 Compiled Drift Data'!BH10</f>
        <v>0</v>
      </c>
      <c r="AE8" s="21">
        <f>'2018 Compiled Drift Data'!BI10</f>
        <v>0</v>
      </c>
      <c r="AF8" s="21">
        <f>'2018 Compiled Drift Data'!BJ10</f>
        <v>0</v>
      </c>
      <c r="AG8" s="21">
        <f>'2018 Compiled Drift Data'!BK10</f>
        <v>0</v>
      </c>
      <c r="AH8" s="21">
        <f>'2018 Compiled Drift Data'!BL10</f>
        <v>0</v>
      </c>
      <c r="AI8" s="21">
        <f>'2018 Compiled Drift Data'!BM10</f>
        <v>0</v>
      </c>
      <c r="AJ8" s="21">
        <f>'2018 Compiled Drift Data'!BN10</f>
        <v>28</v>
      </c>
      <c r="AK8" s="21">
        <f>'2018 Compiled Drift Data'!BO10</f>
        <v>0</v>
      </c>
      <c r="AL8" s="21">
        <f>'2018 Compiled Drift Data'!BP10</f>
        <v>4</v>
      </c>
      <c r="AM8" s="21">
        <f>'2018 Compiled Drift Data'!BQ10</f>
        <v>0</v>
      </c>
      <c r="AN8" s="21">
        <f>'2018 Compiled Drift Data'!BR10</f>
        <v>24</v>
      </c>
      <c r="AO8" s="21">
        <f>'2018 Compiled Drift Data'!BS10</f>
        <v>0</v>
      </c>
      <c r="AP8" s="21">
        <f>'2018 Compiled Drift Data'!BT10</f>
        <v>0</v>
      </c>
      <c r="AQ8" s="21">
        <f>'2018 Compiled Drift Data'!BU10</f>
        <v>0</v>
      </c>
      <c r="AR8" s="21">
        <f>'2018 Compiled Drift Data'!BV10</f>
        <v>0</v>
      </c>
      <c r="AS8" s="21">
        <f>'2018 Compiled Drift Data'!BW10</f>
        <v>1</v>
      </c>
      <c r="AT8" s="21">
        <f>'2018 Compiled Drift Data'!BX10</f>
        <v>0</v>
      </c>
      <c r="AU8" s="21">
        <f>'2018 Compiled Drift Data'!BY10</f>
        <v>0</v>
      </c>
      <c r="AV8" s="21">
        <f>'2018 Compiled Drift Data'!BZ10</f>
        <v>0</v>
      </c>
      <c r="AW8" s="21">
        <f>'2018 Compiled Drift Data'!CA10</f>
        <v>0</v>
      </c>
      <c r="AX8" s="21">
        <f>'2018 Compiled Drift Data'!CB10</f>
        <v>0</v>
      </c>
      <c r="AY8" s="21">
        <f>'2018 Compiled Drift Data'!CC10</f>
        <v>0</v>
      </c>
      <c r="AZ8" s="21">
        <f>'2018 Compiled Drift Data'!CD10</f>
        <v>0</v>
      </c>
      <c r="BA8" s="21">
        <f>'2018 Compiled Drift Data'!CE10</f>
        <v>0</v>
      </c>
      <c r="BB8" s="21">
        <f>'2018 Compiled Drift Data'!CF10</f>
        <v>0</v>
      </c>
      <c r="BC8" s="21">
        <f>'2018 Compiled Drift Data'!CG10</f>
        <v>0</v>
      </c>
      <c r="BD8" s="21">
        <f>'2018 Compiled Drift Data'!CH10</f>
        <v>0</v>
      </c>
      <c r="BE8" s="21">
        <f>'2018 Compiled Drift Data'!CI10</f>
        <v>0</v>
      </c>
      <c r="BF8" s="21">
        <f>'2018 Compiled Drift Data'!CJ10</f>
        <v>0</v>
      </c>
      <c r="BG8" s="21">
        <f>'2018 Compiled Drift Data'!CK10</f>
        <v>0</v>
      </c>
      <c r="BH8" s="21">
        <f>'2018 Compiled Drift Data'!CL10</f>
        <v>0</v>
      </c>
      <c r="BI8" s="21">
        <f>'2018 Compiled Drift Data'!CM10</f>
        <v>1</v>
      </c>
      <c r="BJ8" s="21">
        <f>'2018 Compiled Drift Data'!CN10</f>
        <v>0</v>
      </c>
      <c r="BK8" s="21">
        <f>'2018 Compiled Drift Data'!CO10</f>
        <v>1</v>
      </c>
      <c r="BL8" s="21">
        <f>'2018 Compiled Drift Data'!CP10</f>
        <v>0</v>
      </c>
      <c r="BM8" s="21">
        <f>'2018 Compiled Drift Data'!CQ10</f>
        <v>0</v>
      </c>
      <c r="BN8" s="21">
        <f>'2018 Compiled Drift Data'!CR10</f>
        <v>0</v>
      </c>
      <c r="BO8" s="21">
        <f>'2018 Compiled Drift Data'!CS10</f>
        <v>0</v>
      </c>
      <c r="BP8" s="21">
        <f>'2018 Compiled Drift Data'!CT10</f>
        <v>0</v>
      </c>
      <c r="BQ8" s="21">
        <f>'2018 Compiled Drift Data'!CU10</f>
        <v>0</v>
      </c>
      <c r="BR8" s="21">
        <f>'2018 Compiled Drift Data'!CV10</f>
        <v>0</v>
      </c>
      <c r="BS8" s="21">
        <f>'2018 Compiled Drift Data'!CW10</f>
        <v>0</v>
      </c>
      <c r="BT8" s="21">
        <f>'2018 Compiled Drift Data'!CX10</f>
        <v>0</v>
      </c>
      <c r="BU8" s="21">
        <f>'2018 Compiled Drift Data'!CY10</f>
        <v>0</v>
      </c>
      <c r="BV8" s="21">
        <f>'2018 Compiled Drift Data'!CZ10</f>
        <v>0</v>
      </c>
      <c r="BW8" s="21">
        <f>'2018 Compiled Drift Data'!DA10</f>
        <v>0</v>
      </c>
      <c r="BX8" s="21">
        <f>'2018 Compiled Drift Data'!DB10</f>
        <v>0</v>
      </c>
    </row>
    <row r="9" spans="1:76" ht="15.5" x14ac:dyDescent="0.35">
      <c r="A9" s="31">
        <f>'2018 Compiled Drift Data'!B11</f>
        <v>43251</v>
      </c>
      <c r="B9" s="17">
        <f t="shared" si="0"/>
        <v>72</v>
      </c>
      <c r="C9" s="21">
        <f>'2018 Compiled Drift Data'!AG11</f>
        <v>0</v>
      </c>
      <c r="D9" s="21">
        <f>'2018 Compiled Drift Data'!AH11</f>
        <v>0</v>
      </c>
      <c r="E9" s="21">
        <f>'2018 Compiled Drift Data'!AI11</f>
        <v>0</v>
      </c>
      <c r="F9" s="21">
        <f>'2018 Compiled Drift Data'!AJ11</f>
        <v>0</v>
      </c>
      <c r="G9" s="21">
        <f>'2018 Compiled Drift Data'!AK11</f>
        <v>0</v>
      </c>
      <c r="H9" s="21">
        <f>'2018 Compiled Drift Data'!AL11</f>
        <v>0</v>
      </c>
      <c r="I9" s="21">
        <f>'2018 Compiled Drift Data'!AM11</f>
        <v>1</v>
      </c>
      <c r="J9" s="21">
        <f>'2018 Compiled Drift Data'!AN11</f>
        <v>0</v>
      </c>
      <c r="K9" s="21">
        <f>'2018 Compiled Drift Data'!AO11</f>
        <v>2</v>
      </c>
      <c r="L9" s="21">
        <f>'2018 Compiled Drift Data'!AP11</f>
        <v>0</v>
      </c>
      <c r="M9" s="21">
        <f>'2018 Compiled Drift Data'!AQ11</f>
        <v>1</v>
      </c>
      <c r="N9" s="21">
        <f>'2018 Compiled Drift Data'!AR11</f>
        <v>0</v>
      </c>
      <c r="O9" s="21">
        <f>'2018 Compiled Drift Data'!AS11</f>
        <v>0</v>
      </c>
      <c r="P9" s="21">
        <f>'2018 Compiled Drift Data'!AT11</f>
        <v>0</v>
      </c>
      <c r="Q9" s="21">
        <f>'2018 Compiled Drift Data'!AU11</f>
        <v>0</v>
      </c>
      <c r="R9" s="21">
        <f>'2018 Compiled Drift Data'!AV11</f>
        <v>0</v>
      </c>
      <c r="S9" s="21">
        <f>'2018 Compiled Drift Data'!AW11</f>
        <v>0</v>
      </c>
      <c r="T9" s="21">
        <f>'2018 Compiled Drift Data'!AX11</f>
        <v>0</v>
      </c>
      <c r="U9" s="21">
        <f>'2018 Compiled Drift Data'!AY11</f>
        <v>0</v>
      </c>
      <c r="V9" s="21">
        <f>'2018 Compiled Drift Data'!AZ11</f>
        <v>0</v>
      </c>
      <c r="W9" s="21">
        <f>'2018 Compiled Drift Data'!BA11</f>
        <v>0</v>
      </c>
      <c r="X9" s="21">
        <f>'2018 Compiled Drift Data'!BB11</f>
        <v>0</v>
      </c>
      <c r="Y9" s="21">
        <f>'2018 Compiled Drift Data'!BC11</f>
        <v>0</v>
      </c>
      <c r="Z9" s="21">
        <f>'2018 Compiled Drift Data'!BD11</f>
        <v>0</v>
      </c>
      <c r="AA9" s="21">
        <f>'2018 Compiled Drift Data'!BE11</f>
        <v>0</v>
      </c>
      <c r="AB9" s="21">
        <f>'2018 Compiled Drift Data'!BF11</f>
        <v>1</v>
      </c>
      <c r="AC9" s="21">
        <f>'2018 Compiled Drift Data'!BG11</f>
        <v>0</v>
      </c>
      <c r="AD9" s="21">
        <f>'2018 Compiled Drift Data'!BH11</f>
        <v>0</v>
      </c>
      <c r="AE9" s="21">
        <f>'2018 Compiled Drift Data'!BI11</f>
        <v>2</v>
      </c>
      <c r="AF9" s="21">
        <f>'2018 Compiled Drift Data'!BJ11</f>
        <v>0</v>
      </c>
      <c r="AG9" s="21">
        <f>'2018 Compiled Drift Data'!BK11</f>
        <v>0</v>
      </c>
      <c r="AH9" s="21">
        <f>'2018 Compiled Drift Data'!BL11</f>
        <v>0</v>
      </c>
      <c r="AI9" s="21">
        <f>'2018 Compiled Drift Data'!BM11</f>
        <v>0</v>
      </c>
      <c r="AJ9" s="21">
        <f>'2018 Compiled Drift Data'!BN11</f>
        <v>15</v>
      </c>
      <c r="AK9" s="21">
        <f>'2018 Compiled Drift Data'!BO11</f>
        <v>0</v>
      </c>
      <c r="AL9" s="21">
        <f>'2018 Compiled Drift Data'!BP11</f>
        <v>2</v>
      </c>
      <c r="AM9" s="21">
        <f>'2018 Compiled Drift Data'!BQ11</f>
        <v>0</v>
      </c>
      <c r="AN9" s="21">
        <f>'2018 Compiled Drift Data'!BR11</f>
        <v>46</v>
      </c>
      <c r="AO9" s="21">
        <f>'2018 Compiled Drift Data'!BS11</f>
        <v>0</v>
      </c>
      <c r="AP9" s="21">
        <f>'2018 Compiled Drift Data'!BT11</f>
        <v>0</v>
      </c>
      <c r="AQ9" s="21">
        <f>'2018 Compiled Drift Data'!BU11</f>
        <v>0</v>
      </c>
      <c r="AR9" s="21">
        <f>'2018 Compiled Drift Data'!BV11</f>
        <v>1</v>
      </c>
      <c r="AS9" s="21">
        <f>'2018 Compiled Drift Data'!BW11</f>
        <v>0</v>
      </c>
      <c r="AT9" s="21">
        <f>'2018 Compiled Drift Data'!BX11</f>
        <v>0</v>
      </c>
      <c r="AU9" s="21">
        <f>'2018 Compiled Drift Data'!BY11</f>
        <v>0</v>
      </c>
      <c r="AV9" s="21">
        <f>'2018 Compiled Drift Data'!BZ11</f>
        <v>0</v>
      </c>
      <c r="AW9" s="21">
        <f>'2018 Compiled Drift Data'!CA11</f>
        <v>0</v>
      </c>
      <c r="AX9" s="21">
        <f>'2018 Compiled Drift Data'!CB11</f>
        <v>0</v>
      </c>
      <c r="AY9" s="21">
        <f>'2018 Compiled Drift Data'!CC11</f>
        <v>0</v>
      </c>
      <c r="AZ9" s="21">
        <f>'2018 Compiled Drift Data'!CD11</f>
        <v>0</v>
      </c>
      <c r="BA9" s="21">
        <f>'2018 Compiled Drift Data'!CE11</f>
        <v>0</v>
      </c>
      <c r="BB9" s="21">
        <f>'2018 Compiled Drift Data'!CF11</f>
        <v>0</v>
      </c>
      <c r="BC9" s="21">
        <f>'2018 Compiled Drift Data'!CG11</f>
        <v>0</v>
      </c>
      <c r="BD9" s="21">
        <f>'2018 Compiled Drift Data'!CH11</f>
        <v>0</v>
      </c>
      <c r="BE9" s="21">
        <f>'2018 Compiled Drift Data'!CI11</f>
        <v>0</v>
      </c>
      <c r="BF9" s="21">
        <f>'2018 Compiled Drift Data'!CJ11</f>
        <v>0</v>
      </c>
      <c r="BG9" s="21">
        <f>'2018 Compiled Drift Data'!CK11</f>
        <v>0</v>
      </c>
      <c r="BH9" s="21">
        <f>'2018 Compiled Drift Data'!CL11</f>
        <v>0</v>
      </c>
      <c r="BI9" s="21">
        <f>'2018 Compiled Drift Data'!CM11</f>
        <v>0</v>
      </c>
      <c r="BJ9" s="21">
        <f>'2018 Compiled Drift Data'!CN11</f>
        <v>1</v>
      </c>
      <c r="BK9" s="21">
        <f>'2018 Compiled Drift Data'!CO11</f>
        <v>0</v>
      </c>
      <c r="BL9" s="21">
        <f>'2018 Compiled Drift Data'!CP11</f>
        <v>0</v>
      </c>
      <c r="BM9" s="21">
        <f>'2018 Compiled Drift Data'!CQ11</f>
        <v>0</v>
      </c>
      <c r="BN9" s="21">
        <f>'2018 Compiled Drift Data'!CR11</f>
        <v>0</v>
      </c>
      <c r="BO9" s="21">
        <f>'2018 Compiled Drift Data'!CS11</f>
        <v>0</v>
      </c>
      <c r="BP9" s="21">
        <f>'2018 Compiled Drift Data'!CT11</f>
        <v>0</v>
      </c>
      <c r="BQ9" s="21">
        <f>'2018 Compiled Drift Data'!CU11</f>
        <v>0</v>
      </c>
      <c r="BR9" s="21">
        <f>'2018 Compiled Drift Data'!CV11</f>
        <v>0</v>
      </c>
      <c r="BS9" s="21">
        <f>'2018 Compiled Drift Data'!CW11</f>
        <v>0</v>
      </c>
      <c r="BT9" s="21">
        <f>'2018 Compiled Drift Data'!CX11</f>
        <v>0</v>
      </c>
      <c r="BU9" s="21">
        <f>'2018 Compiled Drift Data'!CY11</f>
        <v>0</v>
      </c>
      <c r="BV9" s="21">
        <f>'2018 Compiled Drift Data'!CZ11</f>
        <v>0</v>
      </c>
      <c r="BW9" s="21">
        <f>'2018 Compiled Drift Data'!DA11</f>
        <v>0</v>
      </c>
      <c r="BX9" s="21">
        <f>'2018 Compiled Drift Data'!DB11</f>
        <v>0</v>
      </c>
    </row>
    <row r="10" spans="1:76" ht="15.5" x14ac:dyDescent="0.35">
      <c r="A10" s="31">
        <f>'2018 Compiled Drift Data'!B12</f>
        <v>43252</v>
      </c>
      <c r="B10" s="17">
        <f t="shared" si="0"/>
        <v>121</v>
      </c>
      <c r="C10" s="21">
        <f>'2018 Compiled Drift Data'!AG12</f>
        <v>0</v>
      </c>
      <c r="D10" s="21">
        <f>'2018 Compiled Drift Data'!AH12</f>
        <v>0</v>
      </c>
      <c r="E10" s="21">
        <f>'2018 Compiled Drift Data'!AI12</f>
        <v>0</v>
      </c>
      <c r="F10" s="21">
        <f>'2018 Compiled Drift Data'!AJ12</f>
        <v>0</v>
      </c>
      <c r="G10" s="21">
        <f>'2018 Compiled Drift Data'!AK12</f>
        <v>0</v>
      </c>
      <c r="H10" s="21">
        <f>'2018 Compiled Drift Data'!AL12</f>
        <v>0</v>
      </c>
      <c r="I10" s="21">
        <f>'2018 Compiled Drift Data'!AM12</f>
        <v>1</v>
      </c>
      <c r="J10" s="21">
        <f>'2018 Compiled Drift Data'!AN12</f>
        <v>0</v>
      </c>
      <c r="K10" s="21">
        <f>'2018 Compiled Drift Data'!AO12</f>
        <v>1</v>
      </c>
      <c r="L10" s="21">
        <f>'2018 Compiled Drift Data'!AP12</f>
        <v>0</v>
      </c>
      <c r="M10" s="21">
        <f>'2018 Compiled Drift Data'!AQ12</f>
        <v>0</v>
      </c>
      <c r="N10" s="21">
        <f>'2018 Compiled Drift Data'!AR12</f>
        <v>0</v>
      </c>
      <c r="O10" s="21">
        <f>'2018 Compiled Drift Data'!AS12</f>
        <v>0</v>
      </c>
      <c r="P10" s="21">
        <f>'2018 Compiled Drift Data'!AT12</f>
        <v>0</v>
      </c>
      <c r="Q10" s="21">
        <f>'2018 Compiled Drift Data'!AU12</f>
        <v>0</v>
      </c>
      <c r="R10" s="21">
        <f>'2018 Compiled Drift Data'!AV12</f>
        <v>0</v>
      </c>
      <c r="S10" s="21">
        <f>'2018 Compiled Drift Data'!AW12</f>
        <v>0</v>
      </c>
      <c r="T10" s="21">
        <f>'2018 Compiled Drift Data'!AX12</f>
        <v>0</v>
      </c>
      <c r="U10" s="21">
        <f>'2018 Compiled Drift Data'!AY12</f>
        <v>0</v>
      </c>
      <c r="V10" s="21">
        <f>'2018 Compiled Drift Data'!AZ12</f>
        <v>0</v>
      </c>
      <c r="W10" s="21">
        <f>'2018 Compiled Drift Data'!BA12</f>
        <v>1</v>
      </c>
      <c r="X10" s="21">
        <f>'2018 Compiled Drift Data'!BB12</f>
        <v>0</v>
      </c>
      <c r="Y10" s="21">
        <f>'2018 Compiled Drift Data'!BC12</f>
        <v>0</v>
      </c>
      <c r="Z10" s="21">
        <f>'2018 Compiled Drift Data'!BD12</f>
        <v>0</v>
      </c>
      <c r="AA10" s="21">
        <f>'2018 Compiled Drift Data'!BE12</f>
        <v>0</v>
      </c>
      <c r="AB10" s="21">
        <f>'2018 Compiled Drift Data'!BF12</f>
        <v>1</v>
      </c>
      <c r="AC10" s="21">
        <f>'2018 Compiled Drift Data'!BG12</f>
        <v>1</v>
      </c>
      <c r="AD10" s="21">
        <f>'2018 Compiled Drift Data'!BH12</f>
        <v>0</v>
      </c>
      <c r="AE10" s="21">
        <f>'2018 Compiled Drift Data'!BI12</f>
        <v>0</v>
      </c>
      <c r="AF10" s="21">
        <f>'2018 Compiled Drift Data'!BJ12</f>
        <v>0</v>
      </c>
      <c r="AG10" s="21">
        <f>'2018 Compiled Drift Data'!BK12</f>
        <v>0</v>
      </c>
      <c r="AH10" s="21">
        <f>'2018 Compiled Drift Data'!BL12</f>
        <v>0</v>
      </c>
      <c r="AI10" s="21">
        <f>'2018 Compiled Drift Data'!BM12</f>
        <v>0</v>
      </c>
      <c r="AJ10" s="21">
        <f>'2018 Compiled Drift Data'!BN12</f>
        <v>32</v>
      </c>
      <c r="AK10" s="21">
        <f>'2018 Compiled Drift Data'!BO12</f>
        <v>0</v>
      </c>
      <c r="AL10" s="21">
        <f>'2018 Compiled Drift Data'!BP12</f>
        <v>7</v>
      </c>
      <c r="AM10" s="21">
        <f>'2018 Compiled Drift Data'!BQ12</f>
        <v>0</v>
      </c>
      <c r="AN10" s="21">
        <f>'2018 Compiled Drift Data'!BR12</f>
        <v>76</v>
      </c>
      <c r="AO10" s="21">
        <f>'2018 Compiled Drift Data'!BS12</f>
        <v>0</v>
      </c>
      <c r="AP10" s="21">
        <f>'2018 Compiled Drift Data'!BT12</f>
        <v>0</v>
      </c>
      <c r="AQ10" s="21">
        <f>'2018 Compiled Drift Data'!BU12</f>
        <v>0</v>
      </c>
      <c r="AR10" s="21">
        <f>'2018 Compiled Drift Data'!BV12</f>
        <v>0</v>
      </c>
      <c r="AS10" s="21">
        <f>'2018 Compiled Drift Data'!BW12</f>
        <v>0</v>
      </c>
      <c r="AT10" s="21">
        <f>'2018 Compiled Drift Data'!BX12</f>
        <v>0</v>
      </c>
      <c r="AU10" s="21">
        <f>'2018 Compiled Drift Data'!BY12</f>
        <v>0</v>
      </c>
      <c r="AV10" s="21">
        <f>'2018 Compiled Drift Data'!BZ12</f>
        <v>0</v>
      </c>
      <c r="AW10" s="21">
        <f>'2018 Compiled Drift Data'!CA12</f>
        <v>0</v>
      </c>
      <c r="AX10" s="21">
        <f>'2018 Compiled Drift Data'!CB12</f>
        <v>0</v>
      </c>
      <c r="AY10" s="21">
        <f>'2018 Compiled Drift Data'!CC12</f>
        <v>0</v>
      </c>
      <c r="AZ10" s="21">
        <f>'2018 Compiled Drift Data'!CD12</f>
        <v>0</v>
      </c>
      <c r="BA10" s="21">
        <f>'2018 Compiled Drift Data'!CE12</f>
        <v>0</v>
      </c>
      <c r="BB10" s="21">
        <f>'2018 Compiled Drift Data'!CF12</f>
        <v>0</v>
      </c>
      <c r="BC10" s="21">
        <f>'2018 Compiled Drift Data'!CG12</f>
        <v>0</v>
      </c>
      <c r="BD10" s="21">
        <f>'2018 Compiled Drift Data'!CH12</f>
        <v>0</v>
      </c>
      <c r="BE10" s="21">
        <f>'2018 Compiled Drift Data'!CI12</f>
        <v>0</v>
      </c>
      <c r="BF10" s="21">
        <f>'2018 Compiled Drift Data'!CJ12</f>
        <v>0</v>
      </c>
      <c r="BG10" s="21">
        <f>'2018 Compiled Drift Data'!CK12</f>
        <v>0</v>
      </c>
      <c r="BH10" s="21">
        <f>'2018 Compiled Drift Data'!CL12</f>
        <v>0</v>
      </c>
      <c r="BI10" s="21">
        <f>'2018 Compiled Drift Data'!CM12</f>
        <v>0</v>
      </c>
      <c r="BJ10" s="21">
        <f>'2018 Compiled Drift Data'!CN12</f>
        <v>1</v>
      </c>
      <c r="BK10" s="21">
        <f>'2018 Compiled Drift Data'!CO12</f>
        <v>0</v>
      </c>
      <c r="BL10" s="21">
        <f>'2018 Compiled Drift Data'!CP12</f>
        <v>0</v>
      </c>
      <c r="BM10" s="21">
        <f>'2018 Compiled Drift Data'!CQ12</f>
        <v>0</v>
      </c>
      <c r="BN10" s="21">
        <f>'2018 Compiled Drift Data'!CR12</f>
        <v>0</v>
      </c>
      <c r="BO10" s="21">
        <f>'2018 Compiled Drift Data'!CS12</f>
        <v>0</v>
      </c>
      <c r="BP10" s="21">
        <f>'2018 Compiled Drift Data'!CT12</f>
        <v>0</v>
      </c>
      <c r="BQ10" s="21">
        <f>'2018 Compiled Drift Data'!CU12</f>
        <v>0</v>
      </c>
      <c r="BR10" s="21">
        <f>'2018 Compiled Drift Data'!CV12</f>
        <v>0</v>
      </c>
      <c r="BS10" s="21">
        <f>'2018 Compiled Drift Data'!CW12</f>
        <v>0</v>
      </c>
      <c r="BT10" s="21">
        <f>'2018 Compiled Drift Data'!CX12</f>
        <v>0</v>
      </c>
      <c r="BU10" s="21">
        <f>'2018 Compiled Drift Data'!CY12</f>
        <v>0</v>
      </c>
      <c r="BV10" s="21">
        <f>'2018 Compiled Drift Data'!CZ12</f>
        <v>0</v>
      </c>
      <c r="BW10" s="21">
        <f>'2018 Compiled Drift Data'!DA12</f>
        <v>0</v>
      </c>
      <c r="BX10" s="21">
        <f>'2018 Compiled Drift Data'!DB12</f>
        <v>0</v>
      </c>
    </row>
    <row r="11" spans="1:76" ht="15.5" x14ac:dyDescent="0.35">
      <c r="A11" s="31">
        <f>'2018 Compiled Drift Data'!B13</f>
        <v>43255</v>
      </c>
      <c r="B11" s="17">
        <f t="shared" si="0"/>
        <v>101</v>
      </c>
      <c r="C11" s="21">
        <f>'2018 Compiled Drift Data'!AG13</f>
        <v>0</v>
      </c>
      <c r="D11" s="21">
        <f>'2018 Compiled Drift Data'!AH13</f>
        <v>0</v>
      </c>
      <c r="E11" s="21">
        <f>'2018 Compiled Drift Data'!AI13</f>
        <v>0</v>
      </c>
      <c r="F11" s="21">
        <f>'2018 Compiled Drift Data'!AJ13</f>
        <v>0</v>
      </c>
      <c r="G11" s="21">
        <f>'2018 Compiled Drift Data'!AK13</f>
        <v>0</v>
      </c>
      <c r="H11" s="21">
        <f>'2018 Compiled Drift Data'!AL13</f>
        <v>0</v>
      </c>
      <c r="I11" s="21">
        <f>'2018 Compiled Drift Data'!AM13</f>
        <v>0</v>
      </c>
      <c r="J11" s="21">
        <f>'2018 Compiled Drift Data'!AN13</f>
        <v>0</v>
      </c>
      <c r="K11" s="21">
        <f>'2018 Compiled Drift Data'!AO13</f>
        <v>0</v>
      </c>
      <c r="L11" s="21">
        <f>'2018 Compiled Drift Data'!AP13</f>
        <v>0</v>
      </c>
      <c r="M11" s="21">
        <f>'2018 Compiled Drift Data'!AQ13</f>
        <v>0</v>
      </c>
      <c r="N11" s="21">
        <f>'2018 Compiled Drift Data'!AR13</f>
        <v>1</v>
      </c>
      <c r="O11" s="21">
        <f>'2018 Compiled Drift Data'!AS13</f>
        <v>0</v>
      </c>
      <c r="P11" s="21">
        <f>'2018 Compiled Drift Data'!AT13</f>
        <v>0</v>
      </c>
      <c r="Q11" s="21">
        <f>'2018 Compiled Drift Data'!AU13</f>
        <v>0</v>
      </c>
      <c r="R11" s="21">
        <f>'2018 Compiled Drift Data'!AV13</f>
        <v>0</v>
      </c>
      <c r="S11" s="21">
        <f>'2018 Compiled Drift Data'!AW13</f>
        <v>0</v>
      </c>
      <c r="T11" s="21">
        <f>'2018 Compiled Drift Data'!AX13</f>
        <v>0</v>
      </c>
      <c r="U11" s="21">
        <f>'2018 Compiled Drift Data'!AY13</f>
        <v>0</v>
      </c>
      <c r="V11" s="21">
        <f>'2018 Compiled Drift Data'!AZ13</f>
        <v>0</v>
      </c>
      <c r="W11" s="21">
        <f>'2018 Compiled Drift Data'!BA13</f>
        <v>0</v>
      </c>
      <c r="X11" s="21">
        <f>'2018 Compiled Drift Data'!BB13</f>
        <v>0</v>
      </c>
      <c r="Y11" s="21">
        <f>'2018 Compiled Drift Data'!BC13</f>
        <v>0</v>
      </c>
      <c r="Z11" s="21">
        <f>'2018 Compiled Drift Data'!BD13</f>
        <v>0</v>
      </c>
      <c r="AA11" s="21">
        <f>'2018 Compiled Drift Data'!BE13</f>
        <v>0</v>
      </c>
      <c r="AB11" s="21">
        <f>'2018 Compiled Drift Data'!BF13</f>
        <v>0</v>
      </c>
      <c r="AC11" s="21">
        <f>'2018 Compiled Drift Data'!BG13</f>
        <v>0</v>
      </c>
      <c r="AD11" s="21">
        <f>'2018 Compiled Drift Data'!BH13</f>
        <v>0</v>
      </c>
      <c r="AE11" s="21">
        <f>'2018 Compiled Drift Data'!BI13</f>
        <v>2</v>
      </c>
      <c r="AF11" s="21">
        <f>'2018 Compiled Drift Data'!BJ13</f>
        <v>0</v>
      </c>
      <c r="AG11" s="21">
        <f>'2018 Compiled Drift Data'!BK13</f>
        <v>0</v>
      </c>
      <c r="AH11" s="21">
        <f>'2018 Compiled Drift Data'!BL13</f>
        <v>0</v>
      </c>
      <c r="AI11" s="21">
        <f>'2018 Compiled Drift Data'!BM13</f>
        <v>0</v>
      </c>
      <c r="AJ11" s="21">
        <f>'2018 Compiled Drift Data'!BN13</f>
        <v>9</v>
      </c>
      <c r="AK11" s="21">
        <f>'2018 Compiled Drift Data'!BO13</f>
        <v>0</v>
      </c>
      <c r="AL11" s="21">
        <f>'2018 Compiled Drift Data'!BP13</f>
        <v>11</v>
      </c>
      <c r="AM11" s="21">
        <f>'2018 Compiled Drift Data'!BQ13</f>
        <v>0</v>
      </c>
      <c r="AN11" s="21">
        <f>'2018 Compiled Drift Data'!BR13</f>
        <v>76</v>
      </c>
      <c r="AO11" s="21">
        <f>'2018 Compiled Drift Data'!BS13</f>
        <v>0</v>
      </c>
      <c r="AP11" s="21">
        <f>'2018 Compiled Drift Data'!BT13</f>
        <v>0</v>
      </c>
      <c r="AQ11" s="21">
        <f>'2018 Compiled Drift Data'!BU13</f>
        <v>0</v>
      </c>
      <c r="AR11" s="21">
        <f>'2018 Compiled Drift Data'!BV13</f>
        <v>0</v>
      </c>
      <c r="AS11" s="21">
        <f>'2018 Compiled Drift Data'!BW13</f>
        <v>1</v>
      </c>
      <c r="AT11" s="21">
        <f>'2018 Compiled Drift Data'!BX13</f>
        <v>0</v>
      </c>
      <c r="AU11" s="21">
        <f>'2018 Compiled Drift Data'!BY13</f>
        <v>0</v>
      </c>
      <c r="AV11" s="21">
        <f>'2018 Compiled Drift Data'!BZ13</f>
        <v>0</v>
      </c>
      <c r="AW11" s="21">
        <f>'2018 Compiled Drift Data'!CA13</f>
        <v>0</v>
      </c>
      <c r="AX11" s="21">
        <f>'2018 Compiled Drift Data'!CB13</f>
        <v>0</v>
      </c>
      <c r="AY11" s="21">
        <f>'2018 Compiled Drift Data'!CC13</f>
        <v>0</v>
      </c>
      <c r="AZ11" s="21">
        <f>'2018 Compiled Drift Data'!CD13</f>
        <v>0</v>
      </c>
      <c r="BA11" s="21">
        <f>'2018 Compiled Drift Data'!CE13</f>
        <v>0</v>
      </c>
      <c r="BB11" s="21">
        <f>'2018 Compiled Drift Data'!CF13</f>
        <v>0</v>
      </c>
      <c r="BC11" s="21">
        <f>'2018 Compiled Drift Data'!CG13</f>
        <v>0</v>
      </c>
      <c r="BD11" s="21">
        <f>'2018 Compiled Drift Data'!CH13</f>
        <v>0</v>
      </c>
      <c r="BE11" s="21">
        <f>'2018 Compiled Drift Data'!CI13</f>
        <v>0</v>
      </c>
      <c r="BF11" s="21">
        <f>'2018 Compiled Drift Data'!CJ13</f>
        <v>0</v>
      </c>
      <c r="BG11" s="21">
        <f>'2018 Compiled Drift Data'!CK13</f>
        <v>0</v>
      </c>
      <c r="BH11" s="21">
        <f>'2018 Compiled Drift Data'!CL13</f>
        <v>0</v>
      </c>
      <c r="BI11" s="21">
        <f>'2018 Compiled Drift Data'!CM13</f>
        <v>1</v>
      </c>
      <c r="BJ11" s="21">
        <f>'2018 Compiled Drift Data'!CN13</f>
        <v>0</v>
      </c>
      <c r="BK11" s="21">
        <f>'2018 Compiled Drift Data'!CO13</f>
        <v>0</v>
      </c>
      <c r="BL11" s="21">
        <f>'2018 Compiled Drift Data'!CP13</f>
        <v>0</v>
      </c>
      <c r="BM11" s="21">
        <f>'2018 Compiled Drift Data'!CQ13</f>
        <v>0</v>
      </c>
      <c r="BN11" s="21">
        <f>'2018 Compiled Drift Data'!CR13</f>
        <v>0</v>
      </c>
      <c r="BO11" s="21">
        <f>'2018 Compiled Drift Data'!CS13</f>
        <v>0</v>
      </c>
      <c r="BP11" s="21">
        <f>'2018 Compiled Drift Data'!CT13</f>
        <v>0</v>
      </c>
      <c r="BQ11" s="21">
        <f>'2018 Compiled Drift Data'!CU13</f>
        <v>0</v>
      </c>
      <c r="BR11" s="21">
        <f>'2018 Compiled Drift Data'!CV13</f>
        <v>0</v>
      </c>
      <c r="BS11" s="21">
        <f>'2018 Compiled Drift Data'!CW13</f>
        <v>0</v>
      </c>
      <c r="BT11" s="21">
        <f>'2018 Compiled Drift Data'!CX13</f>
        <v>0</v>
      </c>
      <c r="BU11" s="21">
        <f>'2018 Compiled Drift Data'!CY13</f>
        <v>0</v>
      </c>
      <c r="BV11" s="21">
        <f>'2018 Compiled Drift Data'!CZ13</f>
        <v>0</v>
      </c>
      <c r="BW11" s="21">
        <f>'2018 Compiled Drift Data'!DA13</f>
        <v>0</v>
      </c>
      <c r="BX11" s="21">
        <f>'2018 Compiled Drift Data'!DB13</f>
        <v>0</v>
      </c>
    </row>
    <row r="12" spans="1:76" ht="15.5" x14ac:dyDescent="0.35">
      <c r="A12" s="31">
        <f>'2018 Compiled Drift Data'!B14</f>
        <v>43256</v>
      </c>
      <c r="B12" s="17">
        <f t="shared" si="0"/>
        <v>78</v>
      </c>
      <c r="C12" s="21">
        <f>'2018 Compiled Drift Data'!AG14</f>
        <v>0</v>
      </c>
      <c r="D12" s="21">
        <f>'2018 Compiled Drift Data'!AH14</f>
        <v>0</v>
      </c>
      <c r="E12" s="21">
        <f>'2018 Compiled Drift Data'!AI14</f>
        <v>0</v>
      </c>
      <c r="F12" s="21">
        <f>'2018 Compiled Drift Data'!AJ14</f>
        <v>0</v>
      </c>
      <c r="G12" s="21">
        <f>'2018 Compiled Drift Data'!AK14</f>
        <v>0</v>
      </c>
      <c r="H12" s="21">
        <f>'2018 Compiled Drift Data'!AL14</f>
        <v>0</v>
      </c>
      <c r="I12" s="21">
        <f>'2018 Compiled Drift Data'!AM14</f>
        <v>0</v>
      </c>
      <c r="J12" s="21">
        <f>'2018 Compiled Drift Data'!AN14</f>
        <v>0</v>
      </c>
      <c r="K12" s="21">
        <f>'2018 Compiled Drift Data'!AO14</f>
        <v>0</v>
      </c>
      <c r="L12" s="21">
        <f>'2018 Compiled Drift Data'!AP14</f>
        <v>0</v>
      </c>
      <c r="M12" s="21">
        <f>'2018 Compiled Drift Data'!AQ14</f>
        <v>0</v>
      </c>
      <c r="N12" s="21">
        <f>'2018 Compiled Drift Data'!AR14</f>
        <v>0</v>
      </c>
      <c r="O12" s="21">
        <f>'2018 Compiled Drift Data'!AS14</f>
        <v>0</v>
      </c>
      <c r="P12" s="21">
        <f>'2018 Compiled Drift Data'!AT14</f>
        <v>0</v>
      </c>
      <c r="Q12" s="21">
        <f>'2018 Compiled Drift Data'!AU14</f>
        <v>0</v>
      </c>
      <c r="R12" s="21">
        <f>'2018 Compiled Drift Data'!AV14</f>
        <v>0</v>
      </c>
      <c r="S12" s="21">
        <f>'2018 Compiled Drift Data'!AW14</f>
        <v>0</v>
      </c>
      <c r="T12" s="21">
        <f>'2018 Compiled Drift Data'!AX14</f>
        <v>0</v>
      </c>
      <c r="U12" s="21">
        <f>'2018 Compiled Drift Data'!AY14</f>
        <v>0</v>
      </c>
      <c r="V12" s="21">
        <f>'2018 Compiled Drift Data'!AZ14</f>
        <v>0</v>
      </c>
      <c r="W12" s="21">
        <f>'2018 Compiled Drift Data'!BA14</f>
        <v>0</v>
      </c>
      <c r="X12" s="21">
        <f>'2018 Compiled Drift Data'!BB14</f>
        <v>0</v>
      </c>
      <c r="Y12" s="21">
        <f>'2018 Compiled Drift Data'!BC14</f>
        <v>0</v>
      </c>
      <c r="Z12" s="21">
        <f>'2018 Compiled Drift Data'!BD14</f>
        <v>0</v>
      </c>
      <c r="AA12" s="21">
        <f>'2018 Compiled Drift Data'!BE14</f>
        <v>0</v>
      </c>
      <c r="AB12" s="21">
        <f>'2018 Compiled Drift Data'!BF14</f>
        <v>2</v>
      </c>
      <c r="AC12" s="21">
        <f>'2018 Compiled Drift Data'!BG14</f>
        <v>0</v>
      </c>
      <c r="AD12" s="21">
        <f>'2018 Compiled Drift Data'!BH14</f>
        <v>0</v>
      </c>
      <c r="AE12" s="21">
        <f>'2018 Compiled Drift Data'!BI14</f>
        <v>1</v>
      </c>
      <c r="AF12" s="21">
        <f>'2018 Compiled Drift Data'!BJ14</f>
        <v>0</v>
      </c>
      <c r="AG12" s="21">
        <f>'2018 Compiled Drift Data'!BK14</f>
        <v>0</v>
      </c>
      <c r="AH12" s="21">
        <f>'2018 Compiled Drift Data'!BL14</f>
        <v>0</v>
      </c>
      <c r="AI12" s="21">
        <f>'2018 Compiled Drift Data'!BM14</f>
        <v>0</v>
      </c>
      <c r="AJ12" s="21">
        <f>'2018 Compiled Drift Data'!BN14</f>
        <v>4</v>
      </c>
      <c r="AK12" s="21">
        <f>'2018 Compiled Drift Data'!BO14</f>
        <v>0</v>
      </c>
      <c r="AL12" s="21">
        <f>'2018 Compiled Drift Data'!BP14</f>
        <v>4</v>
      </c>
      <c r="AM12" s="21">
        <f>'2018 Compiled Drift Data'!BQ14</f>
        <v>0</v>
      </c>
      <c r="AN12" s="21">
        <f>'2018 Compiled Drift Data'!BR14</f>
        <v>63</v>
      </c>
      <c r="AO12" s="21">
        <f>'2018 Compiled Drift Data'!BS14</f>
        <v>0</v>
      </c>
      <c r="AP12" s="21">
        <f>'2018 Compiled Drift Data'!BT14</f>
        <v>0</v>
      </c>
      <c r="AQ12" s="21">
        <f>'2018 Compiled Drift Data'!BU14</f>
        <v>0</v>
      </c>
      <c r="AR12" s="21">
        <f>'2018 Compiled Drift Data'!BV14</f>
        <v>0</v>
      </c>
      <c r="AS12" s="21">
        <f>'2018 Compiled Drift Data'!BW14</f>
        <v>0</v>
      </c>
      <c r="AT12" s="21">
        <f>'2018 Compiled Drift Data'!BX14</f>
        <v>0</v>
      </c>
      <c r="AU12" s="21">
        <f>'2018 Compiled Drift Data'!BY14</f>
        <v>0</v>
      </c>
      <c r="AV12" s="21">
        <f>'2018 Compiled Drift Data'!BZ14</f>
        <v>0</v>
      </c>
      <c r="AW12" s="21">
        <f>'2018 Compiled Drift Data'!CA14</f>
        <v>1</v>
      </c>
      <c r="AX12" s="21">
        <f>'2018 Compiled Drift Data'!CB14</f>
        <v>0</v>
      </c>
      <c r="AY12" s="21">
        <f>'2018 Compiled Drift Data'!CC14</f>
        <v>0</v>
      </c>
      <c r="AZ12" s="21">
        <f>'2018 Compiled Drift Data'!CD14</f>
        <v>0</v>
      </c>
      <c r="BA12" s="21">
        <f>'2018 Compiled Drift Data'!CE14</f>
        <v>0</v>
      </c>
      <c r="BB12" s="21">
        <f>'2018 Compiled Drift Data'!CF14</f>
        <v>0</v>
      </c>
      <c r="BC12" s="21">
        <f>'2018 Compiled Drift Data'!CG14</f>
        <v>0</v>
      </c>
      <c r="BD12" s="21">
        <f>'2018 Compiled Drift Data'!CH14</f>
        <v>0</v>
      </c>
      <c r="BE12" s="21">
        <f>'2018 Compiled Drift Data'!CI14</f>
        <v>0</v>
      </c>
      <c r="BF12" s="21">
        <f>'2018 Compiled Drift Data'!CJ14</f>
        <v>0</v>
      </c>
      <c r="BG12" s="21">
        <f>'2018 Compiled Drift Data'!CK14</f>
        <v>0</v>
      </c>
      <c r="BH12" s="21">
        <f>'2018 Compiled Drift Data'!CL14</f>
        <v>0</v>
      </c>
      <c r="BI12" s="21">
        <f>'2018 Compiled Drift Data'!CM14</f>
        <v>2</v>
      </c>
      <c r="BJ12" s="21">
        <f>'2018 Compiled Drift Data'!CN14</f>
        <v>0</v>
      </c>
      <c r="BK12" s="21">
        <f>'2018 Compiled Drift Data'!CO14</f>
        <v>0</v>
      </c>
      <c r="BL12" s="21">
        <f>'2018 Compiled Drift Data'!CP14</f>
        <v>0</v>
      </c>
      <c r="BM12" s="21">
        <f>'2018 Compiled Drift Data'!CQ14</f>
        <v>0</v>
      </c>
      <c r="BN12" s="21">
        <f>'2018 Compiled Drift Data'!CR14</f>
        <v>0</v>
      </c>
      <c r="BO12" s="21">
        <f>'2018 Compiled Drift Data'!CS14</f>
        <v>0</v>
      </c>
      <c r="BP12" s="21">
        <f>'2018 Compiled Drift Data'!CT14</f>
        <v>0</v>
      </c>
      <c r="BQ12" s="21">
        <f>'2018 Compiled Drift Data'!CU14</f>
        <v>0</v>
      </c>
      <c r="BR12" s="21">
        <f>'2018 Compiled Drift Data'!CV14</f>
        <v>0</v>
      </c>
      <c r="BS12" s="21">
        <f>'2018 Compiled Drift Data'!CW14</f>
        <v>0</v>
      </c>
      <c r="BT12" s="21">
        <f>'2018 Compiled Drift Data'!CX14</f>
        <v>0</v>
      </c>
      <c r="BU12" s="21">
        <f>'2018 Compiled Drift Data'!CY14</f>
        <v>1</v>
      </c>
      <c r="BV12" s="21">
        <f>'2018 Compiled Drift Data'!CZ14</f>
        <v>0</v>
      </c>
      <c r="BW12" s="21">
        <f>'2018 Compiled Drift Data'!DA14</f>
        <v>0</v>
      </c>
      <c r="BX12" s="21">
        <f>'2018 Compiled Drift Data'!DB14</f>
        <v>0</v>
      </c>
    </row>
    <row r="13" spans="1:76" ht="15.5" x14ac:dyDescent="0.35">
      <c r="A13" s="31">
        <f>'2018 Compiled Drift Data'!B15</f>
        <v>43257</v>
      </c>
      <c r="B13" s="17">
        <f t="shared" si="0"/>
        <v>66</v>
      </c>
      <c r="C13" s="21">
        <f>'2018 Compiled Drift Data'!AG15</f>
        <v>0</v>
      </c>
      <c r="D13" s="21">
        <f>'2018 Compiled Drift Data'!AH15</f>
        <v>0</v>
      </c>
      <c r="E13" s="21">
        <f>'2018 Compiled Drift Data'!AI15</f>
        <v>0</v>
      </c>
      <c r="F13" s="21">
        <f>'2018 Compiled Drift Data'!AJ15</f>
        <v>0</v>
      </c>
      <c r="G13" s="21">
        <f>'2018 Compiled Drift Data'!AK15</f>
        <v>0</v>
      </c>
      <c r="H13" s="21">
        <f>'2018 Compiled Drift Data'!AL15</f>
        <v>0</v>
      </c>
      <c r="I13" s="21">
        <f>'2018 Compiled Drift Data'!AM15</f>
        <v>0</v>
      </c>
      <c r="J13" s="21">
        <f>'2018 Compiled Drift Data'!AN15</f>
        <v>0</v>
      </c>
      <c r="K13" s="21">
        <f>'2018 Compiled Drift Data'!AO15</f>
        <v>1</v>
      </c>
      <c r="L13" s="21">
        <f>'2018 Compiled Drift Data'!AP15</f>
        <v>0</v>
      </c>
      <c r="M13" s="21">
        <f>'2018 Compiled Drift Data'!AQ15</f>
        <v>0</v>
      </c>
      <c r="N13" s="21">
        <f>'2018 Compiled Drift Data'!AR15</f>
        <v>0</v>
      </c>
      <c r="O13" s="21">
        <f>'2018 Compiled Drift Data'!AS15</f>
        <v>0</v>
      </c>
      <c r="P13" s="21">
        <f>'2018 Compiled Drift Data'!AT15</f>
        <v>1</v>
      </c>
      <c r="Q13" s="21">
        <f>'2018 Compiled Drift Data'!AU15</f>
        <v>0</v>
      </c>
      <c r="R13" s="21">
        <f>'2018 Compiled Drift Data'!AV15</f>
        <v>1</v>
      </c>
      <c r="S13" s="21">
        <f>'2018 Compiled Drift Data'!AW15</f>
        <v>0</v>
      </c>
      <c r="T13" s="21">
        <f>'2018 Compiled Drift Data'!AX15</f>
        <v>0</v>
      </c>
      <c r="U13" s="21">
        <f>'2018 Compiled Drift Data'!AY15</f>
        <v>0</v>
      </c>
      <c r="V13" s="21">
        <f>'2018 Compiled Drift Data'!AZ15</f>
        <v>0</v>
      </c>
      <c r="W13" s="21">
        <f>'2018 Compiled Drift Data'!BA15</f>
        <v>0</v>
      </c>
      <c r="X13" s="21">
        <f>'2018 Compiled Drift Data'!BB15</f>
        <v>0</v>
      </c>
      <c r="Y13" s="21">
        <f>'2018 Compiled Drift Data'!BC15</f>
        <v>0</v>
      </c>
      <c r="Z13" s="21">
        <f>'2018 Compiled Drift Data'!BD15</f>
        <v>0</v>
      </c>
      <c r="AA13" s="21">
        <f>'2018 Compiled Drift Data'!BE15</f>
        <v>0</v>
      </c>
      <c r="AB13" s="21">
        <f>'2018 Compiled Drift Data'!BF15</f>
        <v>0</v>
      </c>
      <c r="AC13" s="21">
        <f>'2018 Compiled Drift Data'!BG15</f>
        <v>0</v>
      </c>
      <c r="AD13" s="21">
        <f>'2018 Compiled Drift Data'!BH15</f>
        <v>0</v>
      </c>
      <c r="AE13" s="21">
        <f>'2018 Compiled Drift Data'!BI15</f>
        <v>0</v>
      </c>
      <c r="AF13" s="21">
        <f>'2018 Compiled Drift Data'!BJ15</f>
        <v>0</v>
      </c>
      <c r="AG13" s="21">
        <f>'2018 Compiled Drift Data'!BK15</f>
        <v>0</v>
      </c>
      <c r="AH13" s="21">
        <f>'2018 Compiled Drift Data'!BL15</f>
        <v>0</v>
      </c>
      <c r="AI13" s="21">
        <f>'2018 Compiled Drift Data'!BM15</f>
        <v>0</v>
      </c>
      <c r="AJ13" s="21">
        <f>'2018 Compiled Drift Data'!BN15</f>
        <v>8</v>
      </c>
      <c r="AK13" s="21">
        <f>'2018 Compiled Drift Data'!BO15</f>
        <v>0</v>
      </c>
      <c r="AL13" s="21">
        <f>'2018 Compiled Drift Data'!BP15</f>
        <v>3</v>
      </c>
      <c r="AM13" s="21">
        <f>'2018 Compiled Drift Data'!BQ15</f>
        <v>0</v>
      </c>
      <c r="AN13" s="21">
        <f>'2018 Compiled Drift Data'!BR15</f>
        <v>48</v>
      </c>
      <c r="AO13" s="21">
        <f>'2018 Compiled Drift Data'!BS15</f>
        <v>0</v>
      </c>
      <c r="AP13" s="21">
        <f>'2018 Compiled Drift Data'!BT15</f>
        <v>0</v>
      </c>
      <c r="AQ13" s="21">
        <f>'2018 Compiled Drift Data'!BU15</f>
        <v>0</v>
      </c>
      <c r="AR13" s="21">
        <f>'2018 Compiled Drift Data'!BV15</f>
        <v>0</v>
      </c>
      <c r="AS13" s="21">
        <f>'2018 Compiled Drift Data'!BW15</f>
        <v>2</v>
      </c>
      <c r="AT13" s="21">
        <f>'2018 Compiled Drift Data'!BX15</f>
        <v>0</v>
      </c>
      <c r="AU13" s="21">
        <f>'2018 Compiled Drift Data'!BY15</f>
        <v>0</v>
      </c>
      <c r="AV13" s="21">
        <f>'2018 Compiled Drift Data'!BZ15</f>
        <v>0</v>
      </c>
      <c r="AW13" s="21">
        <f>'2018 Compiled Drift Data'!CA15</f>
        <v>2</v>
      </c>
      <c r="AX13" s="21">
        <f>'2018 Compiled Drift Data'!CB15</f>
        <v>0</v>
      </c>
      <c r="AY13" s="21">
        <f>'2018 Compiled Drift Data'!CC15</f>
        <v>0</v>
      </c>
      <c r="AZ13" s="21">
        <f>'2018 Compiled Drift Data'!CD15</f>
        <v>0</v>
      </c>
      <c r="BA13" s="21">
        <f>'2018 Compiled Drift Data'!CE15</f>
        <v>0</v>
      </c>
      <c r="BB13" s="21">
        <f>'2018 Compiled Drift Data'!CF15</f>
        <v>0</v>
      </c>
      <c r="BC13" s="21">
        <f>'2018 Compiled Drift Data'!CG15</f>
        <v>0</v>
      </c>
      <c r="BD13" s="21">
        <f>'2018 Compiled Drift Data'!CH15</f>
        <v>0</v>
      </c>
      <c r="BE13" s="21">
        <f>'2018 Compiled Drift Data'!CI15</f>
        <v>0</v>
      </c>
      <c r="BF13" s="21">
        <f>'2018 Compiled Drift Data'!CJ15</f>
        <v>0</v>
      </c>
      <c r="BG13" s="21">
        <f>'2018 Compiled Drift Data'!CK15</f>
        <v>0</v>
      </c>
      <c r="BH13" s="21">
        <f>'2018 Compiled Drift Data'!CL15</f>
        <v>0</v>
      </c>
      <c r="BI13" s="21">
        <f>'2018 Compiled Drift Data'!CM15</f>
        <v>0</v>
      </c>
      <c r="BJ13" s="21">
        <f>'2018 Compiled Drift Data'!CN15</f>
        <v>0</v>
      </c>
      <c r="BK13" s="21">
        <f>'2018 Compiled Drift Data'!CO15</f>
        <v>0</v>
      </c>
      <c r="BL13" s="21">
        <f>'2018 Compiled Drift Data'!CP15</f>
        <v>0</v>
      </c>
      <c r="BM13" s="21">
        <f>'2018 Compiled Drift Data'!CQ15</f>
        <v>0</v>
      </c>
      <c r="BN13" s="21">
        <f>'2018 Compiled Drift Data'!CR15</f>
        <v>0</v>
      </c>
      <c r="BO13" s="21">
        <f>'2018 Compiled Drift Data'!CS15</f>
        <v>0</v>
      </c>
      <c r="BP13" s="21">
        <f>'2018 Compiled Drift Data'!CT15</f>
        <v>0</v>
      </c>
      <c r="BQ13" s="21">
        <f>'2018 Compiled Drift Data'!CU15</f>
        <v>0</v>
      </c>
      <c r="BR13" s="21">
        <f>'2018 Compiled Drift Data'!CV15</f>
        <v>0</v>
      </c>
      <c r="BS13" s="21">
        <f>'2018 Compiled Drift Data'!CW15</f>
        <v>0</v>
      </c>
      <c r="BT13" s="21">
        <f>'2018 Compiled Drift Data'!CX15</f>
        <v>0</v>
      </c>
      <c r="BU13" s="21">
        <f>'2018 Compiled Drift Data'!CY15</f>
        <v>0</v>
      </c>
      <c r="BV13" s="21">
        <f>'2018 Compiled Drift Data'!CZ15</f>
        <v>0</v>
      </c>
      <c r="BW13" s="21">
        <f>'2018 Compiled Drift Data'!DA15</f>
        <v>0</v>
      </c>
      <c r="BX13" s="21">
        <f>'2018 Compiled Drift Data'!DB15</f>
        <v>0</v>
      </c>
    </row>
    <row r="14" spans="1:76" ht="15.5" x14ac:dyDescent="0.35">
      <c r="A14" s="31">
        <f>'2018 Compiled Drift Data'!B16</f>
        <v>43258</v>
      </c>
      <c r="B14" s="17">
        <f t="shared" si="0"/>
        <v>39</v>
      </c>
      <c r="C14" s="21">
        <f>'2018 Compiled Drift Data'!AG16</f>
        <v>0</v>
      </c>
      <c r="D14" s="21">
        <f>'2018 Compiled Drift Data'!AH16</f>
        <v>0</v>
      </c>
      <c r="E14" s="21">
        <f>'2018 Compiled Drift Data'!AI16</f>
        <v>0</v>
      </c>
      <c r="F14" s="21">
        <f>'2018 Compiled Drift Data'!AJ16</f>
        <v>0</v>
      </c>
      <c r="G14" s="21">
        <f>'2018 Compiled Drift Data'!AK16</f>
        <v>0</v>
      </c>
      <c r="H14" s="21">
        <f>'2018 Compiled Drift Data'!AL16</f>
        <v>0</v>
      </c>
      <c r="I14" s="21">
        <f>'2018 Compiled Drift Data'!AM16</f>
        <v>0</v>
      </c>
      <c r="J14" s="21">
        <f>'2018 Compiled Drift Data'!AN16</f>
        <v>0</v>
      </c>
      <c r="K14" s="21">
        <f>'2018 Compiled Drift Data'!AO16</f>
        <v>0</v>
      </c>
      <c r="L14" s="21">
        <f>'2018 Compiled Drift Data'!AP16</f>
        <v>0</v>
      </c>
      <c r="M14" s="21">
        <f>'2018 Compiled Drift Data'!AQ16</f>
        <v>0</v>
      </c>
      <c r="N14" s="21">
        <f>'2018 Compiled Drift Data'!AR16</f>
        <v>0</v>
      </c>
      <c r="O14" s="21">
        <f>'2018 Compiled Drift Data'!AS16</f>
        <v>0</v>
      </c>
      <c r="P14" s="21">
        <f>'2018 Compiled Drift Data'!AT16</f>
        <v>0</v>
      </c>
      <c r="Q14" s="21">
        <f>'2018 Compiled Drift Data'!AU16</f>
        <v>0</v>
      </c>
      <c r="R14" s="21">
        <f>'2018 Compiled Drift Data'!AV16</f>
        <v>0</v>
      </c>
      <c r="S14" s="21">
        <f>'2018 Compiled Drift Data'!AW16</f>
        <v>0</v>
      </c>
      <c r="T14" s="21">
        <f>'2018 Compiled Drift Data'!AX16</f>
        <v>0</v>
      </c>
      <c r="U14" s="21">
        <f>'2018 Compiled Drift Data'!AY16</f>
        <v>0</v>
      </c>
      <c r="V14" s="21">
        <f>'2018 Compiled Drift Data'!AZ16</f>
        <v>0</v>
      </c>
      <c r="W14" s="21">
        <f>'2018 Compiled Drift Data'!BA16</f>
        <v>0</v>
      </c>
      <c r="X14" s="21">
        <f>'2018 Compiled Drift Data'!BB16</f>
        <v>0</v>
      </c>
      <c r="Y14" s="21">
        <f>'2018 Compiled Drift Data'!BC16</f>
        <v>0</v>
      </c>
      <c r="Z14" s="21">
        <f>'2018 Compiled Drift Data'!BD16</f>
        <v>0</v>
      </c>
      <c r="AA14" s="21">
        <f>'2018 Compiled Drift Data'!BE16</f>
        <v>0</v>
      </c>
      <c r="AB14" s="21">
        <f>'2018 Compiled Drift Data'!BF16</f>
        <v>2</v>
      </c>
      <c r="AC14" s="21">
        <f>'2018 Compiled Drift Data'!BG16</f>
        <v>0</v>
      </c>
      <c r="AD14" s="21">
        <f>'2018 Compiled Drift Data'!BH16</f>
        <v>0</v>
      </c>
      <c r="AE14" s="21">
        <f>'2018 Compiled Drift Data'!BI16</f>
        <v>0</v>
      </c>
      <c r="AF14" s="21">
        <f>'2018 Compiled Drift Data'!BJ16</f>
        <v>0</v>
      </c>
      <c r="AG14" s="21">
        <f>'2018 Compiled Drift Data'!BK16</f>
        <v>0</v>
      </c>
      <c r="AH14" s="21">
        <f>'2018 Compiled Drift Data'!BL16</f>
        <v>0</v>
      </c>
      <c r="AI14" s="21">
        <f>'2018 Compiled Drift Data'!BM16</f>
        <v>0</v>
      </c>
      <c r="AJ14" s="21">
        <f>'2018 Compiled Drift Data'!BN16</f>
        <v>8</v>
      </c>
      <c r="AK14" s="21">
        <f>'2018 Compiled Drift Data'!BO16</f>
        <v>0</v>
      </c>
      <c r="AL14" s="21">
        <f>'2018 Compiled Drift Data'!BP16</f>
        <v>2</v>
      </c>
      <c r="AM14" s="21">
        <f>'2018 Compiled Drift Data'!BQ16</f>
        <v>0</v>
      </c>
      <c r="AN14" s="21">
        <f>'2018 Compiled Drift Data'!BR16</f>
        <v>27</v>
      </c>
      <c r="AO14" s="21">
        <f>'2018 Compiled Drift Data'!BS16</f>
        <v>0</v>
      </c>
      <c r="AP14" s="21">
        <f>'2018 Compiled Drift Data'!BT16</f>
        <v>0</v>
      </c>
      <c r="AQ14" s="21">
        <f>'2018 Compiled Drift Data'!BU16</f>
        <v>0</v>
      </c>
      <c r="AR14" s="21">
        <f>'2018 Compiled Drift Data'!BV16</f>
        <v>0</v>
      </c>
      <c r="AS14" s="21">
        <f>'2018 Compiled Drift Data'!BW16</f>
        <v>0</v>
      </c>
      <c r="AT14" s="21">
        <f>'2018 Compiled Drift Data'!BX16</f>
        <v>0</v>
      </c>
      <c r="AU14" s="21">
        <f>'2018 Compiled Drift Data'!BY16</f>
        <v>0</v>
      </c>
      <c r="AV14" s="21">
        <f>'2018 Compiled Drift Data'!BZ16</f>
        <v>0</v>
      </c>
      <c r="AW14" s="21">
        <f>'2018 Compiled Drift Data'!CA16</f>
        <v>0</v>
      </c>
      <c r="AX14" s="21">
        <f>'2018 Compiled Drift Data'!CB16</f>
        <v>0</v>
      </c>
      <c r="AY14" s="21">
        <f>'2018 Compiled Drift Data'!CC16</f>
        <v>0</v>
      </c>
      <c r="AZ14" s="21">
        <f>'2018 Compiled Drift Data'!CD16</f>
        <v>0</v>
      </c>
      <c r="BA14" s="21">
        <f>'2018 Compiled Drift Data'!CE16</f>
        <v>0</v>
      </c>
      <c r="BB14" s="21">
        <f>'2018 Compiled Drift Data'!CF16</f>
        <v>0</v>
      </c>
      <c r="BC14" s="21">
        <f>'2018 Compiled Drift Data'!CG16</f>
        <v>0</v>
      </c>
      <c r="BD14" s="21">
        <f>'2018 Compiled Drift Data'!CH16</f>
        <v>0</v>
      </c>
      <c r="BE14" s="21">
        <f>'2018 Compiled Drift Data'!CI16</f>
        <v>0</v>
      </c>
      <c r="BF14" s="21">
        <f>'2018 Compiled Drift Data'!CJ16</f>
        <v>0</v>
      </c>
      <c r="BG14" s="21">
        <f>'2018 Compiled Drift Data'!CK16</f>
        <v>0</v>
      </c>
      <c r="BH14" s="21">
        <f>'2018 Compiled Drift Data'!CL16</f>
        <v>0</v>
      </c>
      <c r="BI14" s="21">
        <f>'2018 Compiled Drift Data'!CM16</f>
        <v>0</v>
      </c>
      <c r="BJ14" s="21">
        <f>'2018 Compiled Drift Data'!CN16</f>
        <v>0</v>
      </c>
      <c r="BK14" s="21">
        <f>'2018 Compiled Drift Data'!CO16</f>
        <v>0</v>
      </c>
      <c r="BL14" s="21">
        <f>'2018 Compiled Drift Data'!CP16</f>
        <v>0</v>
      </c>
      <c r="BM14" s="21">
        <f>'2018 Compiled Drift Data'!CQ16</f>
        <v>0</v>
      </c>
      <c r="BN14" s="21">
        <f>'2018 Compiled Drift Data'!CR16</f>
        <v>0</v>
      </c>
      <c r="BO14" s="21">
        <f>'2018 Compiled Drift Data'!CS16</f>
        <v>0</v>
      </c>
      <c r="BP14" s="21">
        <f>'2018 Compiled Drift Data'!CT16</f>
        <v>0</v>
      </c>
      <c r="BQ14" s="21">
        <f>'2018 Compiled Drift Data'!CU16</f>
        <v>0</v>
      </c>
      <c r="BR14" s="21">
        <f>'2018 Compiled Drift Data'!CV16</f>
        <v>0</v>
      </c>
      <c r="BS14" s="21">
        <f>'2018 Compiled Drift Data'!CW16</f>
        <v>0</v>
      </c>
      <c r="BT14" s="21">
        <f>'2018 Compiled Drift Data'!CX16</f>
        <v>0</v>
      </c>
      <c r="BU14" s="21">
        <f>'2018 Compiled Drift Data'!CY16</f>
        <v>0</v>
      </c>
      <c r="BV14" s="21">
        <f>'2018 Compiled Drift Data'!CZ16</f>
        <v>0</v>
      </c>
      <c r="BW14" s="21">
        <f>'2018 Compiled Drift Data'!DA16</f>
        <v>0</v>
      </c>
      <c r="BX14" s="21">
        <f>'2018 Compiled Drift Data'!DB16</f>
        <v>0</v>
      </c>
    </row>
    <row r="15" spans="1:76" ht="15.5" x14ac:dyDescent="0.35">
      <c r="A15" s="31">
        <f>'2018 Compiled Drift Data'!B17</f>
        <v>43259</v>
      </c>
      <c r="B15" s="17">
        <f t="shared" si="0"/>
        <v>52</v>
      </c>
      <c r="C15" s="21">
        <f>'2018 Compiled Drift Data'!AG17</f>
        <v>0</v>
      </c>
      <c r="D15" s="21">
        <f>'2018 Compiled Drift Data'!AH17</f>
        <v>0</v>
      </c>
      <c r="E15" s="21">
        <f>'2018 Compiled Drift Data'!AI17</f>
        <v>0</v>
      </c>
      <c r="F15" s="21">
        <f>'2018 Compiled Drift Data'!AJ17</f>
        <v>0</v>
      </c>
      <c r="G15" s="21">
        <f>'2018 Compiled Drift Data'!AK17</f>
        <v>0</v>
      </c>
      <c r="H15" s="21">
        <f>'2018 Compiled Drift Data'!AL17</f>
        <v>0</v>
      </c>
      <c r="I15" s="21">
        <f>'2018 Compiled Drift Data'!AM17</f>
        <v>1</v>
      </c>
      <c r="J15" s="21">
        <f>'2018 Compiled Drift Data'!AN17</f>
        <v>0</v>
      </c>
      <c r="K15" s="21">
        <f>'2018 Compiled Drift Data'!AO17</f>
        <v>0</v>
      </c>
      <c r="L15" s="21">
        <f>'2018 Compiled Drift Data'!AP17</f>
        <v>0</v>
      </c>
      <c r="M15" s="21">
        <f>'2018 Compiled Drift Data'!AQ17</f>
        <v>0</v>
      </c>
      <c r="N15" s="21">
        <f>'2018 Compiled Drift Data'!AR17</f>
        <v>0</v>
      </c>
      <c r="O15" s="21">
        <f>'2018 Compiled Drift Data'!AS17</f>
        <v>0</v>
      </c>
      <c r="P15" s="21">
        <f>'2018 Compiled Drift Data'!AT17</f>
        <v>1</v>
      </c>
      <c r="Q15" s="21">
        <f>'2018 Compiled Drift Data'!AU17</f>
        <v>0</v>
      </c>
      <c r="R15" s="21">
        <f>'2018 Compiled Drift Data'!AV17</f>
        <v>0</v>
      </c>
      <c r="S15" s="21">
        <f>'2018 Compiled Drift Data'!AW17</f>
        <v>0</v>
      </c>
      <c r="T15" s="21">
        <f>'2018 Compiled Drift Data'!AX17</f>
        <v>0</v>
      </c>
      <c r="U15" s="21">
        <f>'2018 Compiled Drift Data'!AY17</f>
        <v>0</v>
      </c>
      <c r="V15" s="21">
        <f>'2018 Compiled Drift Data'!AZ17</f>
        <v>0</v>
      </c>
      <c r="W15" s="21">
        <f>'2018 Compiled Drift Data'!BA17</f>
        <v>0</v>
      </c>
      <c r="X15" s="21">
        <f>'2018 Compiled Drift Data'!BB17</f>
        <v>0</v>
      </c>
      <c r="Y15" s="21">
        <f>'2018 Compiled Drift Data'!BC17</f>
        <v>0</v>
      </c>
      <c r="Z15" s="21">
        <f>'2018 Compiled Drift Data'!BD17</f>
        <v>0</v>
      </c>
      <c r="AA15" s="21">
        <f>'2018 Compiled Drift Data'!BE17</f>
        <v>0</v>
      </c>
      <c r="AB15" s="21">
        <f>'2018 Compiled Drift Data'!BF17</f>
        <v>1</v>
      </c>
      <c r="AC15" s="21">
        <f>'2018 Compiled Drift Data'!BG17</f>
        <v>0</v>
      </c>
      <c r="AD15" s="21">
        <f>'2018 Compiled Drift Data'!BH17</f>
        <v>0</v>
      </c>
      <c r="AE15" s="21">
        <f>'2018 Compiled Drift Data'!BI17</f>
        <v>0</v>
      </c>
      <c r="AF15" s="21">
        <f>'2018 Compiled Drift Data'!BJ17</f>
        <v>0</v>
      </c>
      <c r="AG15" s="21">
        <f>'2018 Compiled Drift Data'!BK17</f>
        <v>0</v>
      </c>
      <c r="AH15" s="21">
        <f>'2018 Compiled Drift Data'!BL17</f>
        <v>0</v>
      </c>
      <c r="AI15" s="21">
        <f>'2018 Compiled Drift Data'!BM17</f>
        <v>0</v>
      </c>
      <c r="AJ15" s="21">
        <f>'2018 Compiled Drift Data'!BN17</f>
        <v>7</v>
      </c>
      <c r="AK15" s="21">
        <f>'2018 Compiled Drift Data'!BO17</f>
        <v>0</v>
      </c>
      <c r="AL15" s="21">
        <f>'2018 Compiled Drift Data'!BP17</f>
        <v>3</v>
      </c>
      <c r="AM15" s="21">
        <f>'2018 Compiled Drift Data'!BQ17</f>
        <v>0</v>
      </c>
      <c r="AN15" s="21">
        <f>'2018 Compiled Drift Data'!BR17</f>
        <v>35</v>
      </c>
      <c r="AO15" s="21">
        <f>'2018 Compiled Drift Data'!BS17</f>
        <v>0</v>
      </c>
      <c r="AP15" s="21">
        <f>'2018 Compiled Drift Data'!BT17</f>
        <v>0</v>
      </c>
      <c r="AQ15" s="21">
        <f>'2018 Compiled Drift Data'!BU17</f>
        <v>0</v>
      </c>
      <c r="AR15" s="21">
        <f>'2018 Compiled Drift Data'!BV17</f>
        <v>0</v>
      </c>
      <c r="AS15" s="21">
        <f>'2018 Compiled Drift Data'!BW17</f>
        <v>0</v>
      </c>
      <c r="AT15" s="21">
        <f>'2018 Compiled Drift Data'!BX17</f>
        <v>0</v>
      </c>
      <c r="AU15" s="21">
        <f>'2018 Compiled Drift Data'!BY17</f>
        <v>0</v>
      </c>
      <c r="AV15" s="21">
        <f>'2018 Compiled Drift Data'!BZ17</f>
        <v>0</v>
      </c>
      <c r="AW15" s="21">
        <f>'2018 Compiled Drift Data'!CA17</f>
        <v>0</v>
      </c>
      <c r="AX15" s="21">
        <f>'2018 Compiled Drift Data'!CB17</f>
        <v>0</v>
      </c>
      <c r="AY15" s="21">
        <f>'2018 Compiled Drift Data'!CC17</f>
        <v>0</v>
      </c>
      <c r="AZ15" s="21">
        <f>'2018 Compiled Drift Data'!CD17</f>
        <v>0</v>
      </c>
      <c r="BA15" s="21">
        <f>'2018 Compiled Drift Data'!CE17</f>
        <v>0</v>
      </c>
      <c r="BB15" s="21">
        <f>'2018 Compiled Drift Data'!CF17</f>
        <v>0</v>
      </c>
      <c r="BC15" s="21">
        <f>'2018 Compiled Drift Data'!CG17</f>
        <v>0</v>
      </c>
      <c r="BD15" s="21">
        <f>'2018 Compiled Drift Data'!CH17</f>
        <v>0</v>
      </c>
      <c r="BE15" s="21">
        <f>'2018 Compiled Drift Data'!CI17</f>
        <v>0</v>
      </c>
      <c r="BF15" s="21">
        <f>'2018 Compiled Drift Data'!CJ17</f>
        <v>0</v>
      </c>
      <c r="BG15" s="21">
        <f>'2018 Compiled Drift Data'!CK17</f>
        <v>0</v>
      </c>
      <c r="BH15" s="21">
        <f>'2018 Compiled Drift Data'!CL17</f>
        <v>0</v>
      </c>
      <c r="BI15" s="21">
        <f>'2018 Compiled Drift Data'!CM17</f>
        <v>2</v>
      </c>
      <c r="BJ15" s="21">
        <f>'2018 Compiled Drift Data'!CN17</f>
        <v>0</v>
      </c>
      <c r="BK15" s="21">
        <f>'2018 Compiled Drift Data'!CO17</f>
        <v>0</v>
      </c>
      <c r="BL15" s="21">
        <f>'2018 Compiled Drift Data'!CP17</f>
        <v>1</v>
      </c>
      <c r="BM15" s="21">
        <f>'2018 Compiled Drift Data'!CQ17</f>
        <v>0</v>
      </c>
      <c r="BN15" s="21">
        <f>'2018 Compiled Drift Data'!CR17</f>
        <v>1</v>
      </c>
      <c r="BO15" s="21">
        <f>'2018 Compiled Drift Data'!CS17</f>
        <v>0</v>
      </c>
      <c r="BP15" s="21">
        <f>'2018 Compiled Drift Data'!CT17</f>
        <v>0</v>
      </c>
      <c r="BQ15" s="21">
        <f>'2018 Compiled Drift Data'!CU17</f>
        <v>0</v>
      </c>
      <c r="BR15" s="21">
        <f>'2018 Compiled Drift Data'!CV17</f>
        <v>0</v>
      </c>
      <c r="BS15" s="21">
        <f>'2018 Compiled Drift Data'!CW17</f>
        <v>0</v>
      </c>
      <c r="BT15" s="21">
        <f>'2018 Compiled Drift Data'!CX17</f>
        <v>0</v>
      </c>
      <c r="BU15" s="21">
        <f>'2018 Compiled Drift Data'!CY17</f>
        <v>0</v>
      </c>
      <c r="BV15" s="21">
        <f>'2018 Compiled Drift Data'!CZ17</f>
        <v>0</v>
      </c>
      <c r="BW15" s="21">
        <f>'2018 Compiled Drift Data'!DA17</f>
        <v>0</v>
      </c>
      <c r="BX15" s="21">
        <f>'2018 Compiled Drift Data'!DB17</f>
        <v>0</v>
      </c>
    </row>
    <row r="16" spans="1:76" ht="15.5" x14ac:dyDescent="0.35">
      <c r="A16" s="31">
        <f>'2018 Compiled Drift Data'!B18</f>
        <v>43260</v>
      </c>
      <c r="B16" s="17">
        <f t="shared" si="0"/>
        <v>44</v>
      </c>
      <c r="C16" s="21">
        <f>'2018 Compiled Drift Data'!AG18</f>
        <v>0</v>
      </c>
      <c r="D16" s="21">
        <f>'2018 Compiled Drift Data'!AH18</f>
        <v>0</v>
      </c>
      <c r="E16" s="21">
        <f>'2018 Compiled Drift Data'!AI18</f>
        <v>0</v>
      </c>
      <c r="F16" s="21">
        <f>'2018 Compiled Drift Data'!AJ18</f>
        <v>0</v>
      </c>
      <c r="G16" s="21">
        <f>'2018 Compiled Drift Data'!AK18</f>
        <v>0</v>
      </c>
      <c r="H16" s="21">
        <f>'2018 Compiled Drift Data'!AL18</f>
        <v>0</v>
      </c>
      <c r="I16" s="21">
        <f>'2018 Compiled Drift Data'!AM18</f>
        <v>0</v>
      </c>
      <c r="J16" s="21">
        <f>'2018 Compiled Drift Data'!AN18</f>
        <v>0</v>
      </c>
      <c r="K16" s="21">
        <f>'2018 Compiled Drift Data'!AO18</f>
        <v>1</v>
      </c>
      <c r="L16" s="21">
        <f>'2018 Compiled Drift Data'!AP18</f>
        <v>0</v>
      </c>
      <c r="M16" s="21">
        <f>'2018 Compiled Drift Data'!AQ18</f>
        <v>0</v>
      </c>
      <c r="N16" s="21">
        <f>'2018 Compiled Drift Data'!AR18</f>
        <v>0</v>
      </c>
      <c r="O16" s="21">
        <f>'2018 Compiled Drift Data'!AS18</f>
        <v>0</v>
      </c>
      <c r="P16" s="21">
        <f>'2018 Compiled Drift Data'!AT18</f>
        <v>0</v>
      </c>
      <c r="Q16" s="21">
        <f>'2018 Compiled Drift Data'!AU18</f>
        <v>0</v>
      </c>
      <c r="R16" s="21">
        <f>'2018 Compiled Drift Data'!AV18</f>
        <v>0</v>
      </c>
      <c r="S16" s="21">
        <f>'2018 Compiled Drift Data'!AW18</f>
        <v>0</v>
      </c>
      <c r="T16" s="21">
        <f>'2018 Compiled Drift Data'!AX18</f>
        <v>0</v>
      </c>
      <c r="U16" s="21">
        <f>'2018 Compiled Drift Data'!AY18</f>
        <v>0</v>
      </c>
      <c r="V16" s="21">
        <f>'2018 Compiled Drift Data'!AZ18</f>
        <v>0</v>
      </c>
      <c r="W16" s="21">
        <f>'2018 Compiled Drift Data'!BA18</f>
        <v>0</v>
      </c>
      <c r="X16" s="21">
        <f>'2018 Compiled Drift Data'!BB18</f>
        <v>0</v>
      </c>
      <c r="Y16" s="21">
        <f>'2018 Compiled Drift Data'!BC18</f>
        <v>0</v>
      </c>
      <c r="Z16" s="21">
        <f>'2018 Compiled Drift Data'!BD18</f>
        <v>1</v>
      </c>
      <c r="AA16" s="21">
        <f>'2018 Compiled Drift Data'!BE18</f>
        <v>0</v>
      </c>
      <c r="AB16" s="21">
        <f>'2018 Compiled Drift Data'!BF18</f>
        <v>0</v>
      </c>
      <c r="AC16" s="21">
        <f>'2018 Compiled Drift Data'!BG18</f>
        <v>0</v>
      </c>
      <c r="AD16" s="21">
        <f>'2018 Compiled Drift Data'!BH18</f>
        <v>0</v>
      </c>
      <c r="AE16" s="21">
        <f>'2018 Compiled Drift Data'!BI18</f>
        <v>1</v>
      </c>
      <c r="AF16" s="21">
        <f>'2018 Compiled Drift Data'!BJ18</f>
        <v>0</v>
      </c>
      <c r="AG16" s="21">
        <f>'2018 Compiled Drift Data'!BK18</f>
        <v>0</v>
      </c>
      <c r="AH16" s="21">
        <f>'2018 Compiled Drift Data'!BL18</f>
        <v>0</v>
      </c>
      <c r="AI16" s="21">
        <f>'2018 Compiled Drift Data'!BM18</f>
        <v>0</v>
      </c>
      <c r="AJ16" s="21">
        <f>'2018 Compiled Drift Data'!BN18</f>
        <v>8</v>
      </c>
      <c r="AK16" s="21">
        <f>'2018 Compiled Drift Data'!BO18</f>
        <v>0</v>
      </c>
      <c r="AL16" s="21">
        <f>'2018 Compiled Drift Data'!BP18</f>
        <v>2</v>
      </c>
      <c r="AM16" s="21">
        <f>'2018 Compiled Drift Data'!BQ18</f>
        <v>0</v>
      </c>
      <c r="AN16" s="21">
        <f>'2018 Compiled Drift Data'!BR18</f>
        <v>30</v>
      </c>
      <c r="AO16" s="21">
        <f>'2018 Compiled Drift Data'!BS18</f>
        <v>0</v>
      </c>
      <c r="AP16" s="21">
        <f>'2018 Compiled Drift Data'!BT18</f>
        <v>0</v>
      </c>
      <c r="AQ16" s="21">
        <f>'2018 Compiled Drift Data'!BU18</f>
        <v>0</v>
      </c>
      <c r="AR16" s="21">
        <f>'2018 Compiled Drift Data'!BV18</f>
        <v>0</v>
      </c>
      <c r="AS16" s="21">
        <f>'2018 Compiled Drift Data'!BW18</f>
        <v>0</v>
      </c>
      <c r="AT16" s="21">
        <f>'2018 Compiled Drift Data'!BX18</f>
        <v>0</v>
      </c>
      <c r="AU16" s="21">
        <f>'2018 Compiled Drift Data'!BY18</f>
        <v>0</v>
      </c>
      <c r="AV16" s="21">
        <f>'2018 Compiled Drift Data'!BZ18</f>
        <v>0</v>
      </c>
      <c r="AW16" s="21">
        <f>'2018 Compiled Drift Data'!CA18</f>
        <v>0</v>
      </c>
      <c r="AX16" s="21">
        <f>'2018 Compiled Drift Data'!CB18</f>
        <v>0</v>
      </c>
      <c r="AY16" s="21">
        <f>'2018 Compiled Drift Data'!CC18</f>
        <v>0</v>
      </c>
      <c r="AZ16" s="21">
        <f>'2018 Compiled Drift Data'!CD18</f>
        <v>0</v>
      </c>
      <c r="BA16" s="21">
        <f>'2018 Compiled Drift Data'!CE18</f>
        <v>0</v>
      </c>
      <c r="BB16" s="21">
        <f>'2018 Compiled Drift Data'!CF18</f>
        <v>0</v>
      </c>
      <c r="BC16" s="21">
        <f>'2018 Compiled Drift Data'!CG18</f>
        <v>0</v>
      </c>
      <c r="BD16" s="21">
        <f>'2018 Compiled Drift Data'!CH18</f>
        <v>0</v>
      </c>
      <c r="BE16" s="21">
        <f>'2018 Compiled Drift Data'!CI18</f>
        <v>0</v>
      </c>
      <c r="BF16" s="21">
        <f>'2018 Compiled Drift Data'!CJ18</f>
        <v>0</v>
      </c>
      <c r="BG16" s="21">
        <f>'2018 Compiled Drift Data'!CK18</f>
        <v>0</v>
      </c>
      <c r="BH16" s="21">
        <f>'2018 Compiled Drift Data'!CL18</f>
        <v>0</v>
      </c>
      <c r="BI16" s="21">
        <f>'2018 Compiled Drift Data'!CM18</f>
        <v>1</v>
      </c>
      <c r="BJ16" s="21">
        <f>'2018 Compiled Drift Data'!CN18</f>
        <v>0</v>
      </c>
      <c r="BK16" s="21">
        <f>'2018 Compiled Drift Data'!CO18</f>
        <v>0</v>
      </c>
      <c r="BL16" s="21">
        <f>'2018 Compiled Drift Data'!CP18</f>
        <v>0</v>
      </c>
      <c r="BM16" s="21">
        <f>'2018 Compiled Drift Data'!CQ18</f>
        <v>0</v>
      </c>
      <c r="BN16" s="21">
        <f>'2018 Compiled Drift Data'!CR18</f>
        <v>0</v>
      </c>
      <c r="BO16" s="21">
        <f>'2018 Compiled Drift Data'!CS18</f>
        <v>0</v>
      </c>
      <c r="BP16" s="21">
        <f>'2018 Compiled Drift Data'!CT18</f>
        <v>0</v>
      </c>
      <c r="BQ16" s="21">
        <f>'2018 Compiled Drift Data'!CU18</f>
        <v>0</v>
      </c>
      <c r="BR16" s="21">
        <f>'2018 Compiled Drift Data'!CV18</f>
        <v>0</v>
      </c>
      <c r="BS16" s="21">
        <f>'2018 Compiled Drift Data'!CW18</f>
        <v>0</v>
      </c>
      <c r="BT16" s="21">
        <f>'2018 Compiled Drift Data'!CX18</f>
        <v>0</v>
      </c>
      <c r="BU16" s="21">
        <f>'2018 Compiled Drift Data'!CY18</f>
        <v>0</v>
      </c>
      <c r="BV16" s="21">
        <f>'2018 Compiled Drift Data'!CZ18</f>
        <v>0</v>
      </c>
      <c r="BW16" s="21">
        <f>'2018 Compiled Drift Data'!DA18</f>
        <v>0</v>
      </c>
      <c r="BX16" s="21">
        <f>'2018 Compiled Drift Data'!DB18</f>
        <v>0</v>
      </c>
    </row>
    <row r="17" spans="1:76" ht="15.5" x14ac:dyDescent="0.35">
      <c r="A17" s="31">
        <f>'2018 Compiled Drift Data'!B19</f>
        <v>43261</v>
      </c>
      <c r="B17" s="17">
        <f t="shared" si="0"/>
        <v>49</v>
      </c>
      <c r="C17" s="21">
        <f>'2018 Compiled Drift Data'!AG19</f>
        <v>0</v>
      </c>
      <c r="D17" s="21">
        <f>'2018 Compiled Drift Data'!AH19</f>
        <v>0</v>
      </c>
      <c r="E17" s="21">
        <f>'2018 Compiled Drift Data'!AI19</f>
        <v>0</v>
      </c>
      <c r="F17" s="21">
        <f>'2018 Compiled Drift Data'!AJ19</f>
        <v>0</v>
      </c>
      <c r="G17" s="21">
        <f>'2018 Compiled Drift Data'!AK19</f>
        <v>0</v>
      </c>
      <c r="H17" s="21">
        <f>'2018 Compiled Drift Data'!AL19</f>
        <v>0</v>
      </c>
      <c r="I17" s="21">
        <f>'2018 Compiled Drift Data'!AM19</f>
        <v>0</v>
      </c>
      <c r="J17" s="21">
        <f>'2018 Compiled Drift Data'!AN19</f>
        <v>0</v>
      </c>
      <c r="K17" s="21">
        <f>'2018 Compiled Drift Data'!AO19</f>
        <v>0</v>
      </c>
      <c r="L17" s="21">
        <f>'2018 Compiled Drift Data'!AP19</f>
        <v>0</v>
      </c>
      <c r="M17" s="21">
        <f>'2018 Compiled Drift Data'!AQ19</f>
        <v>0</v>
      </c>
      <c r="N17" s="21">
        <f>'2018 Compiled Drift Data'!AR19</f>
        <v>1</v>
      </c>
      <c r="O17" s="21">
        <f>'2018 Compiled Drift Data'!AS19</f>
        <v>0</v>
      </c>
      <c r="P17" s="21">
        <f>'2018 Compiled Drift Data'!AT19</f>
        <v>0</v>
      </c>
      <c r="Q17" s="21">
        <f>'2018 Compiled Drift Data'!AU19</f>
        <v>0</v>
      </c>
      <c r="R17" s="21">
        <f>'2018 Compiled Drift Data'!AV19</f>
        <v>0</v>
      </c>
      <c r="S17" s="21">
        <f>'2018 Compiled Drift Data'!AW19</f>
        <v>0</v>
      </c>
      <c r="T17" s="21">
        <f>'2018 Compiled Drift Data'!AX19</f>
        <v>0</v>
      </c>
      <c r="U17" s="21">
        <f>'2018 Compiled Drift Data'!AY19</f>
        <v>0</v>
      </c>
      <c r="V17" s="21">
        <f>'2018 Compiled Drift Data'!AZ19</f>
        <v>0</v>
      </c>
      <c r="W17" s="21">
        <f>'2018 Compiled Drift Data'!BA19</f>
        <v>0</v>
      </c>
      <c r="X17" s="21">
        <f>'2018 Compiled Drift Data'!BB19</f>
        <v>0</v>
      </c>
      <c r="Y17" s="21">
        <f>'2018 Compiled Drift Data'!BC19</f>
        <v>0</v>
      </c>
      <c r="Z17" s="21">
        <f>'2018 Compiled Drift Data'!BD19</f>
        <v>0</v>
      </c>
      <c r="AA17" s="21">
        <f>'2018 Compiled Drift Data'!BE19</f>
        <v>0</v>
      </c>
      <c r="AB17" s="21">
        <f>'2018 Compiled Drift Data'!BF19</f>
        <v>0</v>
      </c>
      <c r="AC17" s="21">
        <f>'2018 Compiled Drift Data'!BG19</f>
        <v>0</v>
      </c>
      <c r="AD17" s="21">
        <f>'2018 Compiled Drift Data'!BH19</f>
        <v>0</v>
      </c>
      <c r="AE17" s="21">
        <f>'2018 Compiled Drift Data'!BI19</f>
        <v>0</v>
      </c>
      <c r="AF17" s="21">
        <f>'2018 Compiled Drift Data'!BJ19</f>
        <v>0</v>
      </c>
      <c r="AG17" s="21">
        <f>'2018 Compiled Drift Data'!BK19</f>
        <v>0</v>
      </c>
      <c r="AH17" s="21">
        <f>'2018 Compiled Drift Data'!BL19</f>
        <v>0</v>
      </c>
      <c r="AI17" s="21">
        <f>'2018 Compiled Drift Data'!BM19</f>
        <v>0</v>
      </c>
      <c r="AJ17" s="21">
        <f>'2018 Compiled Drift Data'!BN19</f>
        <v>2</v>
      </c>
      <c r="AK17" s="21">
        <f>'2018 Compiled Drift Data'!BO19</f>
        <v>0</v>
      </c>
      <c r="AL17" s="21">
        <f>'2018 Compiled Drift Data'!BP19</f>
        <v>6</v>
      </c>
      <c r="AM17" s="21">
        <f>'2018 Compiled Drift Data'!BQ19</f>
        <v>0</v>
      </c>
      <c r="AN17" s="21">
        <f>'2018 Compiled Drift Data'!BR19</f>
        <v>33</v>
      </c>
      <c r="AO17" s="21">
        <f>'2018 Compiled Drift Data'!BS19</f>
        <v>0</v>
      </c>
      <c r="AP17" s="21">
        <f>'2018 Compiled Drift Data'!BT19</f>
        <v>0</v>
      </c>
      <c r="AQ17" s="21">
        <f>'2018 Compiled Drift Data'!BU19</f>
        <v>0</v>
      </c>
      <c r="AR17" s="21">
        <f>'2018 Compiled Drift Data'!BV19</f>
        <v>3</v>
      </c>
      <c r="AS17" s="21">
        <f>'2018 Compiled Drift Data'!BW19</f>
        <v>2</v>
      </c>
      <c r="AT17" s="21">
        <f>'2018 Compiled Drift Data'!BX19</f>
        <v>0</v>
      </c>
      <c r="AU17" s="21">
        <f>'2018 Compiled Drift Data'!BY19</f>
        <v>0</v>
      </c>
      <c r="AV17" s="21">
        <f>'2018 Compiled Drift Data'!BZ19</f>
        <v>0</v>
      </c>
      <c r="AW17" s="21">
        <f>'2018 Compiled Drift Data'!CA19</f>
        <v>0</v>
      </c>
      <c r="AX17" s="21">
        <f>'2018 Compiled Drift Data'!CB19</f>
        <v>0</v>
      </c>
      <c r="AY17" s="21">
        <f>'2018 Compiled Drift Data'!CC19</f>
        <v>0</v>
      </c>
      <c r="AZ17" s="21">
        <f>'2018 Compiled Drift Data'!CD19</f>
        <v>0</v>
      </c>
      <c r="BA17" s="21">
        <f>'2018 Compiled Drift Data'!CE19</f>
        <v>0</v>
      </c>
      <c r="BB17" s="21">
        <f>'2018 Compiled Drift Data'!CF19</f>
        <v>0</v>
      </c>
      <c r="BC17" s="21">
        <f>'2018 Compiled Drift Data'!CG19</f>
        <v>0</v>
      </c>
      <c r="BD17" s="21">
        <f>'2018 Compiled Drift Data'!CH19</f>
        <v>0</v>
      </c>
      <c r="BE17" s="21">
        <f>'2018 Compiled Drift Data'!CI19</f>
        <v>0</v>
      </c>
      <c r="BF17" s="21">
        <f>'2018 Compiled Drift Data'!CJ19</f>
        <v>0</v>
      </c>
      <c r="BG17" s="21">
        <f>'2018 Compiled Drift Data'!CK19</f>
        <v>0</v>
      </c>
      <c r="BH17" s="21">
        <f>'2018 Compiled Drift Data'!CL19</f>
        <v>0</v>
      </c>
      <c r="BI17" s="21">
        <f>'2018 Compiled Drift Data'!CM19</f>
        <v>2</v>
      </c>
      <c r="BJ17" s="21">
        <f>'2018 Compiled Drift Data'!CN19</f>
        <v>0</v>
      </c>
      <c r="BK17" s="21">
        <f>'2018 Compiled Drift Data'!CO19</f>
        <v>0</v>
      </c>
      <c r="BL17" s="21">
        <f>'2018 Compiled Drift Data'!CP19</f>
        <v>0</v>
      </c>
      <c r="BM17" s="21">
        <f>'2018 Compiled Drift Data'!CQ19</f>
        <v>0</v>
      </c>
      <c r="BN17" s="21">
        <f>'2018 Compiled Drift Data'!CR19</f>
        <v>0</v>
      </c>
      <c r="BO17" s="21">
        <f>'2018 Compiled Drift Data'!CS19</f>
        <v>0</v>
      </c>
      <c r="BP17" s="21">
        <f>'2018 Compiled Drift Data'!CT19</f>
        <v>0</v>
      </c>
      <c r="BQ17" s="21">
        <f>'2018 Compiled Drift Data'!CU19</f>
        <v>0</v>
      </c>
      <c r="BR17" s="21">
        <f>'2018 Compiled Drift Data'!CV19</f>
        <v>0</v>
      </c>
      <c r="BS17" s="21">
        <f>'2018 Compiled Drift Data'!CW19</f>
        <v>0</v>
      </c>
      <c r="BT17" s="21">
        <f>'2018 Compiled Drift Data'!CX19</f>
        <v>0</v>
      </c>
      <c r="BU17" s="21">
        <f>'2018 Compiled Drift Data'!CY19</f>
        <v>0</v>
      </c>
      <c r="BV17" s="21">
        <f>'2018 Compiled Drift Data'!CZ19</f>
        <v>0</v>
      </c>
      <c r="BW17" s="21">
        <f>'2018 Compiled Drift Data'!DA19</f>
        <v>0</v>
      </c>
      <c r="BX17" s="21">
        <f>'2018 Compiled Drift Data'!DB19</f>
        <v>0</v>
      </c>
    </row>
    <row r="18" spans="1:76" ht="15.5" x14ac:dyDescent="0.35">
      <c r="A18" s="31">
        <f>'2018 Compiled Drift Data'!B20</f>
        <v>43262</v>
      </c>
      <c r="B18" s="17">
        <f t="shared" si="0"/>
        <v>15</v>
      </c>
      <c r="C18" s="21">
        <f>'2018 Compiled Drift Data'!AG20</f>
        <v>0</v>
      </c>
      <c r="D18" s="21">
        <f>'2018 Compiled Drift Data'!AH20</f>
        <v>0</v>
      </c>
      <c r="E18" s="21">
        <f>'2018 Compiled Drift Data'!AI20</f>
        <v>0</v>
      </c>
      <c r="F18" s="21">
        <f>'2018 Compiled Drift Data'!AJ20</f>
        <v>0</v>
      </c>
      <c r="G18" s="21">
        <f>'2018 Compiled Drift Data'!AK20</f>
        <v>0</v>
      </c>
      <c r="H18" s="21">
        <f>'2018 Compiled Drift Data'!AL20</f>
        <v>0</v>
      </c>
      <c r="I18" s="21">
        <f>'2018 Compiled Drift Data'!AM20</f>
        <v>0</v>
      </c>
      <c r="J18" s="21">
        <f>'2018 Compiled Drift Data'!AN20</f>
        <v>0</v>
      </c>
      <c r="K18" s="21">
        <f>'2018 Compiled Drift Data'!AO20</f>
        <v>0</v>
      </c>
      <c r="L18" s="21">
        <f>'2018 Compiled Drift Data'!AP20</f>
        <v>0</v>
      </c>
      <c r="M18" s="21">
        <f>'2018 Compiled Drift Data'!AQ20</f>
        <v>0</v>
      </c>
      <c r="N18" s="21">
        <f>'2018 Compiled Drift Data'!AR20</f>
        <v>0</v>
      </c>
      <c r="O18" s="21">
        <f>'2018 Compiled Drift Data'!AS20</f>
        <v>0</v>
      </c>
      <c r="P18" s="21">
        <f>'2018 Compiled Drift Data'!AT20</f>
        <v>0</v>
      </c>
      <c r="Q18" s="21">
        <f>'2018 Compiled Drift Data'!AU20</f>
        <v>0</v>
      </c>
      <c r="R18" s="21">
        <f>'2018 Compiled Drift Data'!AV20</f>
        <v>0</v>
      </c>
      <c r="S18" s="21">
        <f>'2018 Compiled Drift Data'!AW20</f>
        <v>0</v>
      </c>
      <c r="T18" s="21">
        <f>'2018 Compiled Drift Data'!AX20</f>
        <v>0</v>
      </c>
      <c r="U18" s="21">
        <f>'2018 Compiled Drift Data'!AY20</f>
        <v>0</v>
      </c>
      <c r="V18" s="21">
        <f>'2018 Compiled Drift Data'!AZ20</f>
        <v>0</v>
      </c>
      <c r="W18" s="21">
        <f>'2018 Compiled Drift Data'!BA20</f>
        <v>0</v>
      </c>
      <c r="X18" s="21">
        <f>'2018 Compiled Drift Data'!BB20</f>
        <v>0</v>
      </c>
      <c r="Y18" s="21">
        <f>'2018 Compiled Drift Data'!BC20</f>
        <v>0</v>
      </c>
      <c r="Z18" s="21">
        <f>'2018 Compiled Drift Data'!BD20</f>
        <v>0</v>
      </c>
      <c r="AA18" s="21">
        <f>'2018 Compiled Drift Data'!BE20</f>
        <v>0</v>
      </c>
      <c r="AB18" s="21">
        <f>'2018 Compiled Drift Data'!BF20</f>
        <v>1</v>
      </c>
      <c r="AC18" s="21">
        <f>'2018 Compiled Drift Data'!BG20</f>
        <v>0</v>
      </c>
      <c r="AD18" s="21">
        <f>'2018 Compiled Drift Data'!BH20</f>
        <v>0</v>
      </c>
      <c r="AE18" s="21">
        <f>'2018 Compiled Drift Data'!BI20</f>
        <v>0</v>
      </c>
      <c r="AF18" s="21">
        <f>'2018 Compiled Drift Data'!BJ20</f>
        <v>0</v>
      </c>
      <c r="AG18" s="21">
        <f>'2018 Compiled Drift Data'!BK20</f>
        <v>0</v>
      </c>
      <c r="AH18" s="21">
        <f>'2018 Compiled Drift Data'!BL20</f>
        <v>0</v>
      </c>
      <c r="AI18" s="21">
        <f>'2018 Compiled Drift Data'!BM20</f>
        <v>0</v>
      </c>
      <c r="AJ18" s="21">
        <f>'2018 Compiled Drift Data'!BN20</f>
        <v>3</v>
      </c>
      <c r="AK18" s="21">
        <f>'2018 Compiled Drift Data'!BO20</f>
        <v>0</v>
      </c>
      <c r="AL18" s="21">
        <f>'2018 Compiled Drift Data'!BP20</f>
        <v>1</v>
      </c>
      <c r="AM18" s="21">
        <f>'2018 Compiled Drift Data'!BQ20</f>
        <v>0</v>
      </c>
      <c r="AN18" s="21">
        <f>'2018 Compiled Drift Data'!BR20</f>
        <v>9</v>
      </c>
      <c r="AO18" s="21">
        <f>'2018 Compiled Drift Data'!BS20</f>
        <v>0</v>
      </c>
      <c r="AP18" s="21">
        <f>'2018 Compiled Drift Data'!BT20</f>
        <v>0</v>
      </c>
      <c r="AQ18" s="21">
        <f>'2018 Compiled Drift Data'!BU20</f>
        <v>0</v>
      </c>
      <c r="AR18" s="21">
        <f>'2018 Compiled Drift Data'!BV20</f>
        <v>0</v>
      </c>
      <c r="AS18" s="21">
        <f>'2018 Compiled Drift Data'!BW20</f>
        <v>0</v>
      </c>
      <c r="AT18" s="21">
        <f>'2018 Compiled Drift Data'!BX20</f>
        <v>0</v>
      </c>
      <c r="AU18" s="21">
        <f>'2018 Compiled Drift Data'!BY20</f>
        <v>0</v>
      </c>
      <c r="AV18" s="21">
        <f>'2018 Compiled Drift Data'!BZ20</f>
        <v>0</v>
      </c>
      <c r="AW18" s="21">
        <f>'2018 Compiled Drift Data'!CA20</f>
        <v>0</v>
      </c>
      <c r="AX18" s="21">
        <f>'2018 Compiled Drift Data'!CB20</f>
        <v>0</v>
      </c>
      <c r="AY18" s="21">
        <f>'2018 Compiled Drift Data'!CC20</f>
        <v>0</v>
      </c>
      <c r="AZ18" s="21">
        <f>'2018 Compiled Drift Data'!CD20</f>
        <v>0</v>
      </c>
      <c r="BA18" s="21">
        <f>'2018 Compiled Drift Data'!CE20</f>
        <v>0</v>
      </c>
      <c r="BB18" s="21">
        <f>'2018 Compiled Drift Data'!CF20</f>
        <v>0</v>
      </c>
      <c r="BC18" s="21">
        <f>'2018 Compiled Drift Data'!CG20</f>
        <v>0</v>
      </c>
      <c r="BD18" s="21">
        <f>'2018 Compiled Drift Data'!CH20</f>
        <v>0</v>
      </c>
      <c r="BE18" s="21">
        <f>'2018 Compiled Drift Data'!CI20</f>
        <v>0</v>
      </c>
      <c r="BF18" s="21">
        <f>'2018 Compiled Drift Data'!CJ20</f>
        <v>0</v>
      </c>
      <c r="BG18" s="21">
        <f>'2018 Compiled Drift Data'!CK20</f>
        <v>0</v>
      </c>
      <c r="BH18" s="21">
        <f>'2018 Compiled Drift Data'!CL20</f>
        <v>0</v>
      </c>
      <c r="BI18" s="21">
        <f>'2018 Compiled Drift Data'!CM20</f>
        <v>1</v>
      </c>
      <c r="BJ18" s="21">
        <f>'2018 Compiled Drift Data'!CN20</f>
        <v>0</v>
      </c>
      <c r="BK18" s="21">
        <f>'2018 Compiled Drift Data'!CO20</f>
        <v>0</v>
      </c>
      <c r="BL18" s="21">
        <f>'2018 Compiled Drift Data'!CP20</f>
        <v>0</v>
      </c>
      <c r="BM18" s="21">
        <f>'2018 Compiled Drift Data'!CQ20</f>
        <v>0</v>
      </c>
      <c r="BN18" s="21">
        <f>'2018 Compiled Drift Data'!CR20</f>
        <v>0</v>
      </c>
      <c r="BO18" s="21">
        <f>'2018 Compiled Drift Data'!CS20</f>
        <v>0</v>
      </c>
      <c r="BP18" s="21">
        <f>'2018 Compiled Drift Data'!CT20</f>
        <v>0</v>
      </c>
      <c r="BQ18" s="21">
        <f>'2018 Compiled Drift Data'!CU20</f>
        <v>0</v>
      </c>
      <c r="BR18" s="21">
        <f>'2018 Compiled Drift Data'!CV20</f>
        <v>0</v>
      </c>
      <c r="BS18" s="21">
        <f>'2018 Compiled Drift Data'!CW20</f>
        <v>0</v>
      </c>
      <c r="BT18" s="21">
        <f>'2018 Compiled Drift Data'!CX20</f>
        <v>0</v>
      </c>
      <c r="BU18" s="21">
        <f>'2018 Compiled Drift Data'!CY20</f>
        <v>0</v>
      </c>
      <c r="BV18" s="21">
        <f>'2018 Compiled Drift Data'!CZ20</f>
        <v>0</v>
      </c>
      <c r="BW18" s="21">
        <f>'2018 Compiled Drift Data'!DA20</f>
        <v>0</v>
      </c>
      <c r="BX18" s="21">
        <f>'2018 Compiled Drift Data'!DB20</f>
        <v>0</v>
      </c>
    </row>
    <row r="19" spans="1:76" ht="15.5" x14ac:dyDescent="0.35">
      <c r="A19" s="31">
        <f>'2018 Compiled Drift Data'!B21</f>
        <v>43263</v>
      </c>
      <c r="B19" s="17">
        <f t="shared" si="0"/>
        <v>44</v>
      </c>
      <c r="C19" s="21">
        <f>'2018 Compiled Drift Data'!AG21</f>
        <v>0</v>
      </c>
      <c r="D19" s="21">
        <f>'2018 Compiled Drift Data'!AH21</f>
        <v>0</v>
      </c>
      <c r="E19" s="21">
        <f>'2018 Compiled Drift Data'!AI21</f>
        <v>0</v>
      </c>
      <c r="F19" s="21">
        <f>'2018 Compiled Drift Data'!AJ21</f>
        <v>0</v>
      </c>
      <c r="G19" s="21">
        <f>'2018 Compiled Drift Data'!AK21</f>
        <v>0</v>
      </c>
      <c r="H19" s="21">
        <f>'2018 Compiled Drift Data'!AL21</f>
        <v>0</v>
      </c>
      <c r="I19" s="21">
        <f>'2018 Compiled Drift Data'!AM21</f>
        <v>0</v>
      </c>
      <c r="J19" s="21">
        <f>'2018 Compiled Drift Data'!AN21</f>
        <v>0</v>
      </c>
      <c r="K19" s="21">
        <f>'2018 Compiled Drift Data'!AO21</f>
        <v>0</v>
      </c>
      <c r="L19" s="21">
        <f>'2018 Compiled Drift Data'!AP21</f>
        <v>0</v>
      </c>
      <c r="M19" s="21">
        <f>'2018 Compiled Drift Data'!AQ21</f>
        <v>0</v>
      </c>
      <c r="N19" s="21">
        <f>'2018 Compiled Drift Data'!AR21</f>
        <v>1</v>
      </c>
      <c r="O19" s="21">
        <f>'2018 Compiled Drift Data'!AS21</f>
        <v>0</v>
      </c>
      <c r="P19" s="21">
        <f>'2018 Compiled Drift Data'!AT21</f>
        <v>0</v>
      </c>
      <c r="Q19" s="21">
        <f>'2018 Compiled Drift Data'!AU21</f>
        <v>0</v>
      </c>
      <c r="R19" s="21">
        <f>'2018 Compiled Drift Data'!AV21</f>
        <v>0</v>
      </c>
      <c r="S19" s="21">
        <f>'2018 Compiled Drift Data'!AW21</f>
        <v>0</v>
      </c>
      <c r="T19" s="21">
        <f>'2018 Compiled Drift Data'!AX21</f>
        <v>0</v>
      </c>
      <c r="U19" s="21">
        <f>'2018 Compiled Drift Data'!AY21</f>
        <v>1</v>
      </c>
      <c r="V19" s="21">
        <f>'2018 Compiled Drift Data'!AZ21</f>
        <v>0</v>
      </c>
      <c r="W19" s="21">
        <f>'2018 Compiled Drift Data'!BA21</f>
        <v>0</v>
      </c>
      <c r="X19" s="21">
        <f>'2018 Compiled Drift Data'!BB21</f>
        <v>0</v>
      </c>
      <c r="Y19" s="21">
        <f>'2018 Compiled Drift Data'!BC21</f>
        <v>0</v>
      </c>
      <c r="Z19" s="21">
        <f>'2018 Compiled Drift Data'!BD21</f>
        <v>0</v>
      </c>
      <c r="AA19" s="21">
        <f>'2018 Compiled Drift Data'!BE21</f>
        <v>0</v>
      </c>
      <c r="AB19" s="21">
        <f>'2018 Compiled Drift Data'!BF21</f>
        <v>0</v>
      </c>
      <c r="AC19" s="21">
        <f>'2018 Compiled Drift Data'!BG21</f>
        <v>0</v>
      </c>
      <c r="AD19" s="21">
        <f>'2018 Compiled Drift Data'!BH21</f>
        <v>0</v>
      </c>
      <c r="AE19" s="21">
        <f>'2018 Compiled Drift Data'!BI21</f>
        <v>2</v>
      </c>
      <c r="AF19" s="21">
        <f>'2018 Compiled Drift Data'!BJ21</f>
        <v>0</v>
      </c>
      <c r="AG19" s="21">
        <f>'2018 Compiled Drift Data'!BK21</f>
        <v>0</v>
      </c>
      <c r="AH19" s="21">
        <f>'2018 Compiled Drift Data'!BL21</f>
        <v>0</v>
      </c>
      <c r="AI19" s="21">
        <f>'2018 Compiled Drift Data'!BM21</f>
        <v>0</v>
      </c>
      <c r="AJ19" s="21">
        <f>'2018 Compiled Drift Data'!BN21</f>
        <v>12</v>
      </c>
      <c r="AK19" s="21">
        <f>'2018 Compiled Drift Data'!BO21</f>
        <v>0</v>
      </c>
      <c r="AL19" s="21">
        <f>'2018 Compiled Drift Data'!BP21</f>
        <v>7</v>
      </c>
      <c r="AM19" s="21">
        <f>'2018 Compiled Drift Data'!BQ21</f>
        <v>0</v>
      </c>
      <c r="AN19" s="21">
        <f>'2018 Compiled Drift Data'!BR21</f>
        <v>19</v>
      </c>
      <c r="AO19" s="21">
        <f>'2018 Compiled Drift Data'!BS21</f>
        <v>0</v>
      </c>
      <c r="AP19" s="21">
        <f>'2018 Compiled Drift Data'!BT21</f>
        <v>0</v>
      </c>
      <c r="AQ19" s="21">
        <f>'2018 Compiled Drift Data'!BU21</f>
        <v>0</v>
      </c>
      <c r="AR19" s="21">
        <f>'2018 Compiled Drift Data'!BV21</f>
        <v>0</v>
      </c>
      <c r="AS19" s="21">
        <f>'2018 Compiled Drift Data'!BW21</f>
        <v>1</v>
      </c>
      <c r="AT19" s="21">
        <f>'2018 Compiled Drift Data'!BX21</f>
        <v>0</v>
      </c>
      <c r="AU19" s="21">
        <f>'2018 Compiled Drift Data'!BY21</f>
        <v>0</v>
      </c>
      <c r="AV19" s="21">
        <f>'2018 Compiled Drift Data'!BZ21</f>
        <v>0</v>
      </c>
      <c r="AW19" s="21">
        <f>'2018 Compiled Drift Data'!CA21</f>
        <v>1</v>
      </c>
      <c r="AX19" s="21">
        <f>'2018 Compiled Drift Data'!CB21</f>
        <v>0</v>
      </c>
      <c r="AY19" s="21">
        <f>'2018 Compiled Drift Data'!CC21</f>
        <v>0</v>
      </c>
      <c r="AZ19" s="21">
        <f>'2018 Compiled Drift Data'!CD21</f>
        <v>0</v>
      </c>
      <c r="BA19" s="21">
        <f>'2018 Compiled Drift Data'!CE21</f>
        <v>0</v>
      </c>
      <c r="BB19" s="21">
        <f>'2018 Compiled Drift Data'!CF21</f>
        <v>0</v>
      </c>
      <c r="BC19" s="21">
        <f>'2018 Compiled Drift Data'!CG21</f>
        <v>0</v>
      </c>
      <c r="BD19" s="21">
        <f>'2018 Compiled Drift Data'!CH21</f>
        <v>0</v>
      </c>
      <c r="BE19" s="21">
        <f>'2018 Compiled Drift Data'!CI21</f>
        <v>0</v>
      </c>
      <c r="BF19" s="21">
        <f>'2018 Compiled Drift Data'!CJ21</f>
        <v>0</v>
      </c>
      <c r="BG19" s="21">
        <f>'2018 Compiled Drift Data'!CK21</f>
        <v>0</v>
      </c>
      <c r="BH19" s="21">
        <f>'2018 Compiled Drift Data'!CL21</f>
        <v>0</v>
      </c>
      <c r="BI19" s="21">
        <f>'2018 Compiled Drift Data'!CM21</f>
        <v>0</v>
      </c>
      <c r="BJ19" s="21">
        <f>'2018 Compiled Drift Data'!CN21</f>
        <v>0</v>
      </c>
      <c r="BK19" s="21">
        <f>'2018 Compiled Drift Data'!CO21</f>
        <v>0</v>
      </c>
      <c r="BL19" s="21">
        <f>'2018 Compiled Drift Data'!CP21</f>
        <v>0</v>
      </c>
      <c r="BM19" s="21">
        <f>'2018 Compiled Drift Data'!CQ21</f>
        <v>0</v>
      </c>
      <c r="BN19" s="21">
        <f>'2018 Compiled Drift Data'!CR21</f>
        <v>0</v>
      </c>
      <c r="BO19" s="21">
        <f>'2018 Compiled Drift Data'!CS21</f>
        <v>0</v>
      </c>
      <c r="BP19" s="21">
        <f>'2018 Compiled Drift Data'!CT21</f>
        <v>0</v>
      </c>
      <c r="BQ19" s="21">
        <f>'2018 Compiled Drift Data'!CU21</f>
        <v>0</v>
      </c>
      <c r="BR19" s="21">
        <f>'2018 Compiled Drift Data'!CV21</f>
        <v>0</v>
      </c>
      <c r="BS19" s="21">
        <f>'2018 Compiled Drift Data'!CW21</f>
        <v>0</v>
      </c>
      <c r="BT19" s="21">
        <f>'2018 Compiled Drift Data'!CX21</f>
        <v>0</v>
      </c>
      <c r="BU19" s="21">
        <f>'2018 Compiled Drift Data'!CY21</f>
        <v>0</v>
      </c>
      <c r="BV19" s="21">
        <f>'2018 Compiled Drift Data'!CZ21</f>
        <v>0</v>
      </c>
      <c r="BW19" s="21">
        <f>'2018 Compiled Drift Data'!DA21</f>
        <v>0</v>
      </c>
      <c r="BX19" s="21">
        <f>'2018 Compiled Drift Data'!DB21</f>
        <v>0</v>
      </c>
    </row>
    <row r="20" spans="1:76" ht="15.5" x14ac:dyDescent="0.35">
      <c r="A20" s="31">
        <f>'2018 Compiled Drift Data'!B22</f>
        <v>43264</v>
      </c>
      <c r="B20" s="17">
        <f t="shared" si="0"/>
        <v>24</v>
      </c>
      <c r="C20" s="21">
        <f>'2018 Compiled Drift Data'!AG22</f>
        <v>0</v>
      </c>
      <c r="D20" s="21">
        <f>'2018 Compiled Drift Data'!AH22</f>
        <v>0</v>
      </c>
      <c r="E20" s="21">
        <f>'2018 Compiled Drift Data'!AI22</f>
        <v>1</v>
      </c>
      <c r="F20" s="21">
        <f>'2018 Compiled Drift Data'!AJ22</f>
        <v>0</v>
      </c>
      <c r="G20" s="21">
        <f>'2018 Compiled Drift Data'!AK22</f>
        <v>0</v>
      </c>
      <c r="H20" s="21">
        <f>'2018 Compiled Drift Data'!AL22</f>
        <v>0</v>
      </c>
      <c r="I20" s="21">
        <f>'2018 Compiled Drift Data'!AM22</f>
        <v>1</v>
      </c>
      <c r="J20" s="21">
        <f>'2018 Compiled Drift Data'!AN22</f>
        <v>0</v>
      </c>
      <c r="K20" s="21">
        <f>'2018 Compiled Drift Data'!AO22</f>
        <v>0</v>
      </c>
      <c r="L20" s="21">
        <f>'2018 Compiled Drift Data'!AP22</f>
        <v>0</v>
      </c>
      <c r="M20" s="21">
        <f>'2018 Compiled Drift Data'!AQ22</f>
        <v>0</v>
      </c>
      <c r="N20" s="21">
        <f>'2018 Compiled Drift Data'!AR22</f>
        <v>2</v>
      </c>
      <c r="O20" s="21">
        <f>'2018 Compiled Drift Data'!AS22</f>
        <v>0</v>
      </c>
      <c r="P20" s="21">
        <f>'2018 Compiled Drift Data'!AT22</f>
        <v>0</v>
      </c>
      <c r="Q20" s="21">
        <f>'2018 Compiled Drift Data'!AU22</f>
        <v>0</v>
      </c>
      <c r="R20" s="21">
        <f>'2018 Compiled Drift Data'!AV22</f>
        <v>0</v>
      </c>
      <c r="S20" s="21">
        <f>'2018 Compiled Drift Data'!AW22</f>
        <v>0</v>
      </c>
      <c r="T20" s="21">
        <f>'2018 Compiled Drift Data'!AX22</f>
        <v>0</v>
      </c>
      <c r="U20" s="21">
        <f>'2018 Compiled Drift Data'!AY22</f>
        <v>0</v>
      </c>
      <c r="V20" s="21">
        <f>'2018 Compiled Drift Data'!AZ22</f>
        <v>1</v>
      </c>
      <c r="W20" s="21">
        <f>'2018 Compiled Drift Data'!BA22</f>
        <v>0</v>
      </c>
      <c r="X20" s="21">
        <f>'2018 Compiled Drift Data'!BB22</f>
        <v>0</v>
      </c>
      <c r="Y20" s="21">
        <f>'2018 Compiled Drift Data'!BC22</f>
        <v>0</v>
      </c>
      <c r="Z20" s="21">
        <f>'2018 Compiled Drift Data'!BD22</f>
        <v>0</v>
      </c>
      <c r="AA20" s="21">
        <f>'2018 Compiled Drift Data'!BE22</f>
        <v>0</v>
      </c>
      <c r="AB20" s="21">
        <f>'2018 Compiled Drift Data'!BF22</f>
        <v>0</v>
      </c>
      <c r="AC20" s="21">
        <f>'2018 Compiled Drift Data'!BG22</f>
        <v>0</v>
      </c>
      <c r="AD20" s="21">
        <f>'2018 Compiled Drift Data'!BH22</f>
        <v>0</v>
      </c>
      <c r="AE20" s="21">
        <f>'2018 Compiled Drift Data'!BI22</f>
        <v>3</v>
      </c>
      <c r="AF20" s="21">
        <f>'2018 Compiled Drift Data'!BJ22</f>
        <v>0</v>
      </c>
      <c r="AG20" s="21">
        <f>'2018 Compiled Drift Data'!BK22</f>
        <v>0</v>
      </c>
      <c r="AH20" s="21">
        <f>'2018 Compiled Drift Data'!BL22</f>
        <v>0</v>
      </c>
      <c r="AI20" s="21">
        <f>'2018 Compiled Drift Data'!BM22</f>
        <v>2</v>
      </c>
      <c r="AJ20" s="21">
        <f>'2018 Compiled Drift Data'!BN22</f>
        <v>2</v>
      </c>
      <c r="AK20" s="21">
        <f>'2018 Compiled Drift Data'!BO22</f>
        <v>0</v>
      </c>
      <c r="AL20" s="21">
        <f>'2018 Compiled Drift Data'!BP22</f>
        <v>1</v>
      </c>
      <c r="AM20" s="21">
        <f>'2018 Compiled Drift Data'!BQ22</f>
        <v>0</v>
      </c>
      <c r="AN20" s="21">
        <f>'2018 Compiled Drift Data'!BR22</f>
        <v>10</v>
      </c>
      <c r="AO20" s="21">
        <f>'2018 Compiled Drift Data'!BS22</f>
        <v>0</v>
      </c>
      <c r="AP20" s="21">
        <f>'2018 Compiled Drift Data'!BT22</f>
        <v>0</v>
      </c>
      <c r="AQ20" s="21">
        <f>'2018 Compiled Drift Data'!BU22</f>
        <v>0</v>
      </c>
      <c r="AR20" s="21">
        <f>'2018 Compiled Drift Data'!BV22</f>
        <v>0</v>
      </c>
      <c r="AS20" s="21">
        <f>'2018 Compiled Drift Data'!BW22</f>
        <v>0</v>
      </c>
      <c r="AT20" s="21">
        <f>'2018 Compiled Drift Data'!BX22</f>
        <v>0</v>
      </c>
      <c r="AU20" s="21">
        <f>'2018 Compiled Drift Data'!BY22</f>
        <v>0</v>
      </c>
      <c r="AV20" s="21">
        <f>'2018 Compiled Drift Data'!BZ22</f>
        <v>0</v>
      </c>
      <c r="AW20" s="21">
        <f>'2018 Compiled Drift Data'!CA22</f>
        <v>1</v>
      </c>
      <c r="AX20" s="21">
        <f>'2018 Compiled Drift Data'!CB22</f>
        <v>0</v>
      </c>
      <c r="AY20" s="21">
        <f>'2018 Compiled Drift Data'!CC22</f>
        <v>0</v>
      </c>
      <c r="AZ20" s="21">
        <f>'2018 Compiled Drift Data'!CD22</f>
        <v>0</v>
      </c>
      <c r="BA20" s="21">
        <f>'2018 Compiled Drift Data'!CE22</f>
        <v>0</v>
      </c>
      <c r="BB20" s="21">
        <f>'2018 Compiled Drift Data'!CF22</f>
        <v>0</v>
      </c>
      <c r="BC20" s="21">
        <f>'2018 Compiled Drift Data'!CG22</f>
        <v>0</v>
      </c>
      <c r="BD20" s="21">
        <f>'2018 Compiled Drift Data'!CH22</f>
        <v>0</v>
      </c>
      <c r="BE20" s="21">
        <f>'2018 Compiled Drift Data'!CI22</f>
        <v>0</v>
      </c>
      <c r="BF20" s="21">
        <f>'2018 Compiled Drift Data'!CJ22</f>
        <v>0</v>
      </c>
      <c r="BG20" s="21">
        <f>'2018 Compiled Drift Data'!CK22</f>
        <v>0</v>
      </c>
      <c r="BH20" s="21">
        <f>'2018 Compiled Drift Data'!CL22</f>
        <v>0</v>
      </c>
      <c r="BI20" s="21">
        <f>'2018 Compiled Drift Data'!CM22</f>
        <v>0</v>
      </c>
      <c r="BJ20" s="21">
        <f>'2018 Compiled Drift Data'!CN22</f>
        <v>0</v>
      </c>
      <c r="BK20" s="21">
        <f>'2018 Compiled Drift Data'!CO22</f>
        <v>0</v>
      </c>
      <c r="BL20" s="21">
        <f>'2018 Compiled Drift Data'!CP22</f>
        <v>0</v>
      </c>
      <c r="BM20" s="21">
        <f>'2018 Compiled Drift Data'!CQ22</f>
        <v>0</v>
      </c>
      <c r="BN20" s="21">
        <f>'2018 Compiled Drift Data'!CR22</f>
        <v>0</v>
      </c>
      <c r="BO20" s="21">
        <f>'2018 Compiled Drift Data'!CS22</f>
        <v>0</v>
      </c>
      <c r="BP20" s="21">
        <f>'2018 Compiled Drift Data'!CT22</f>
        <v>0</v>
      </c>
      <c r="BQ20" s="21">
        <f>'2018 Compiled Drift Data'!CU22</f>
        <v>0</v>
      </c>
      <c r="BR20" s="21">
        <f>'2018 Compiled Drift Data'!CV22</f>
        <v>0</v>
      </c>
      <c r="BS20" s="21">
        <f>'2018 Compiled Drift Data'!CW22</f>
        <v>0</v>
      </c>
      <c r="BT20" s="21">
        <f>'2018 Compiled Drift Data'!CX22</f>
        <v>0</v>
      </c>
      <c r="BU20" s="21">
        <f>'2018 Compiled Drift Data'!CY22</f>
        <v>0</v>
      </c>
      <c r="BV20" s="21">
        <f>'2018 Compiled Drift Data'!CZ22</f>
        <v>1</v>
      </c>
      <c r="BW20" s="21">
        <f>'2018 Compiled Drift Data'!DA22</f>
        <v>0</v>
      </c>
      <c r="BX20" s="21">
        <f>'2018 Compiled Drift Data'!DB22</f>
        <v>0</v>
      </c>
    </row>
    <row r="21" spans="1:76" ht="15.5" x14ac:dyDescent="0.35">
      <c r="A21" s="31">
        <f>'2018 Compiled Drift Data'!B23</f>
        <v>43265</v>
      </c>
      <c r="B21" s="17">
        <f t="shared" si="0"/>
        <v>19</v>
      </c>
      <c r="C21" s="21">
        <f>'2018 Compiled Drift Data'!AG23</f>
        <v>0</v>
      </c>
      <c r="D21" s="21">
        <f>'2018 Compiled Drift Data'!AH23</f>
        <v>0</v>
      </c>
      <c r="E21" s="21">
        <f>'2018 Compiled Drift Data'!AI23</f>
        <v>0</v>
      </c>
      <c r="F21" s="21">
        <f>'2018 Compiled Drift Data'!AJ23</f>
        <v>0</v>
      </c>
      <c r="G21" s="21">
        <f>'2018 Compiled Drift Data'!AK23</f>
        <v>0</v>
      </c>
      <c r="H21" s="21">
        <f>'2018 Compiled Drift Data'!AL23</f>
        <v>0</v>
      </c>
      <c r="I21" s="21">
        <f>'2018 Compiled Drift Data'!AM23</f>
        <v>0</v>
      </c>
      <c r="J21" s="21">
        <f>'2018 Compiled Drift Data'!AN23</f>
        <v>0</v>
      </c>
      <c r="K21" s="21">
        <f>'2018 Compiled Drift Data'!AO23</f>
        <v>0</v>
      </c>
      <c r="L21" s="21">
        <f>'2018 Compiled Drift Data'!AP23</f>
        <v>0</v>
      </c>
      <c r="M21" s="21">
        <f>'2018 Compiled Drift Data'!AQ23</f>
        <v>0</v>
      </c>
      <c r="N21" s="21">
        <f>'2018 Compiled Drift Data'!AR23</f>
        <v>1</v>
      </c>
      <c r="O21" s="21">
        <f>'2018 Compiled Drift Data'!AS23</f>
        <v>0</v>
      </c>
      <c r="P21" s="21">
        <f>'2018 Compiled Drift Data'!AT23</f>
        <v>0</v>
      </c>
      <c r="Q21" s="21">
        <f>'2018 Compiled Drift Data'!AU23</f>
        <v>0</v>
      </c>
      <c r="R21" s="21">
        <f>'2018 Compiled Drift Data'!AV23</f>
        <v>0</v>
      </c>
      <c r="S21" s="21">
        <f>'2018 Compiled Drift Data'!AW23</f>
        <v>0</v>
      </c>
      <c r="T21" s="21">
        <f>'2018 Compiled Drift Data'!AX23</f>
        <v>0</v>
      </c>
      <c r="U21" s="21">
        <f>'2018 Compiled Drift Data'!AY23</f>
        <v>0</v>
      </c>
      <c r="V21" s="21">
        <f>'2018 Compiled Drift Data'!AZ23</f>
        <v>0</v>
      </c>
      <c r="W21" s="21">
        <f>'2018 Compiled Drift Data'!BA23</f>
        <v>0</v>
      </c>
      <c r="X21" s="21">
        <f>'2018 Compiled Drift Data'!BB23</f>
        <v>0</v>
      </c>
      <c r="Y21" s="21">
        <f>'2018 Compiled Drift Data'!BC23</f>
        <v>0</v>
      </c>
      <c r="Z21" s="21">
        <f>'2018 Compiled Drift Data'!BD23</f>
        <v>0</v>
      </c>
      <c r="AA21" s="21">
        <f>'2018 Compiled Drift Data'!BE23</f>
        <v>0</v>
      </c>
      <c r="AB21" s="21">
        <f>'2018 Compiled Drift Data'!BF23</f>
        <v>0</v>
      </c>
      <c r="AC21" s="21">
        <f>'2018 Compiled Drift Data'!BG23</f>
        <v>0</v>
      </c>
      <c r="AD21" s="21">
        <f>'2018 Compiled Drift Data'!BH23</f>
        <v>0</v>
      </c>
      <c r="AE21" s="21">
        <f>'2018 Compiled Drift Data'!BI23</f>
        <v>0</v>
      </c>
      <c r="AF21" s="21">
        <f>'2018 Compiled Drift Data'!BJ23</f>
        <v>0</v>
      </c>
      <c r="AG21" s="21">
        <f>'2018 Compiled Drift Data'!BK23</f>
        <v>0</v>
      </c>
      <c r="AH21" s="21">
        <f>'2018 Compiled Drift Data'!BL23</f>
        <v>0</v>
      </c>
      <c r="AI21" s="21">
        <f>'2018 Compiled Drift Data'!BM23</f>
        <v>0</v>
      </c>
      <c r="AJ21" s="21">
        <f>'2018 Compiled Drift Data'!BN23</f>
        <v>4</v>
      </c>
      <c r="AK21" s="21">
        <f>'2018 Compiled Drift Data'!BO23</f>
        <v>0</v>
      </c>
      <c r="AL21" s="21">
        <f>'2018 Compiled Drift Data'!BP23</f>
        <v>1</v>
      </c>
      <c r="AM21" s="21">
        <f>'2018 Compiled Drift Data'!BQ23</f>
        <v>0</v>
      </c>
      <c r="AN21" s="21">
        <f>'2018 Compiled Drift Data'!BR23</f>
        <v>11</v>
      </c>
      <c r="AO21" s="21">
        <f>'2018 Compiled Drift Data'!BS23</f>
        <v>0</v>
      </c>
      <c r="AP21" s="21">
        <f>'2018 Compiled Drift Data'!BT23</f>
        <v>0</v>
      </c>
      <c r="AQ21" s="21">
        <f>'2018 Compiled Drift Data'!BU23</f>
        <v>0</v>
      </c>
      <c r="AR21" s="21">
        <f>'2018 Compiled Drift Data'!BV23</f>
        <v>0</v>
      </c>
      <c r="AS21" s="21">
        <f>'2018 Compiled Drift Data'!BW23</f>
        <v>0</v>
      </c>
      <c r="AT21" s="21">
        <f>'2018 Compiled Drift Data'!BX23</f>
        <v>0</v>
      </c>
      <c r="AU21" s="21">
        <f>'2018 Compiled Drift Data'!BY23</f>
        <v>0</v>
      </c>
      <c r="AV21" s="21">
        <f>'2018 Compiled Drift Data'!BZ23</f>
        <v>0</v>
      </c>
      <c r="AW21" s="21">
        <f>'2018 Compiled Drift Data'!CA23</f>
        <v>0</v>
      </c>
      <c r="AX21" s="21">
        <f>'2018 Compiled Drift Data'!CB23</f>
        <v>0</v>
      </c>
      <c r="AY21" s="21">
        <f>'2018 Compiled Drift Data'!CC23</f>
        <v>0</v>
      </c>
      <c r="AZ21" s="21">
        <f>'2018 Compiled Drift Data'!CD23</f>
        <v>0</v>
      </c>
      <c r="BA21" s="21">
        <f>'2018 Compiled Drift Data'!CE23</f>
        <v>0</v>
      </c>
      <c r="BB21" s="21">
        <f>'2018 Compiled Drift Data'!CF23</f>
        <v>0</v>
      </c>
      <c r="BC21" s="21">
        <f>'2018 Compiled Drift Data'!CG23</f>
        <v>0</v>
      </c>
      <c r="BD21" s="21">
        <f>'2018 Compiled Drift Data'!CH23</f>
        <v>0</v>
      </c>
      <c r="BE21" s="21">
        <f>'2018 Compiled Drift Data'!CI23</f>
        <v>0</v>
      </c>
      <c r="BF21" s="21">
        <f>'2018 Compiled Drift Data'!CJ23</f>
        <v>0</v>
      </c>
      <c r="BG21" s="21">
        <f>'2018 Compiled Drift Data'!CK23</f>
        <v>0</v>
      </c>
      <c r="BH21" s="21">
        <f>'2018 Compiled Drift Data'!CL23</f>
        <v>0</v>
      </c>
      <c r="BI21" s="21">
        <f>'2018 Compiled Drift Data'!CM23</f>
        <v>0</v>
      </c>
      <c r="BJ21" s="21">
        <f>'2018 Compiled Drift Data'!CN23</f>
        <v>1</v>
      </c>
      <c r="BK21" s="21">
        <f>'2018 Compiled Drift Data'!CO23</f>
        <v>0</v>
      </c>
      <c r="BL21" s="21">
        <f>'2018 Compiled Drift Data'!CP23</f>
        <v>0</v>
      </c>
      <c r="BM21" s="21">
        <f>'2018 Compiled Drift Data'!CQ23</f>
        <v>0</v>
      </c>
      <c r="BN21" s="21">
        <f>'2018 Compiled Drift Data'!CR23</f>
        <v>1</v>
      </c>
      <c r="BO21" s="21">
        <f>'2018 Compiled Drift Data'!CS23</f>
        <v>0</v>
      </c>
      <c r="BP21" s="21">
        <f>'2018 Compiled Drift Data'!CT23</f>
        <v>0</v>
      </c>
      <c r="BQ21" s="21">
        <f>'2018 Compiled Drift Data'!CU23</f>
        <v>0</v>
      </c>
      <c r="BR21" s="21">
        <f>'2018 Compiled Drift Data'!CV23</f>
        <v>0</v>
      </c>
      <c r="BS21" s="21">
        <f>'2018 Compiled Drift Data'!CW23</f>
        <v>0</v>
      </c>
      <c r="BT21" s="21">
        <f>'2018 Compiled Drift Data'!CX23</f>
        <v>0</v>
      </c>
      <c r="BU21" s="21">
        <f>'2018 Compiled Drift Data'!CY23</f>
        <v>0</v>
      </c>
      <c r="BV21" s="21">
        <f>'2018 Compiled Drift Data'!CZ23</f>
        <v>0</v>
      </c>
      <c r="BW21" s="21">
        <f>'2018 Compiled Drift Data'!DA23</f>
        <v>0</v>
      </c>
      <c r="BX21" s="21">
        <f>'2018 Compiled Drift Data'!DB23</f>
        <v>0</v>
      </c>
    </row>
    <row r="22" spans="1:76" ht="15.5" x14ac:dyDescent="0.35">
      <c r="A22" s="31">
        <f>'2018 Compiled Drift Data'!B24</f>
        <v>43266</v>
      </c>
      <c r="B22" s="17">
        <f t="shared" si="0"/>
        <v>30</v>
      </c>
      <c r="C22" s="21">
        <f>'2018 Compiled Drift Data'!AG24</f>
        <v>0</v>
      </c>
      <c r="D22" s="21">
        <f>'2018 Compiled Drift Data'!AH24</f>
        <v>0</v>
      </c>
      <c r="E22" s="21">
        <f>'2018 Compiled Drift Data'!AI24</f>
        <v>0</v>
      </c>
      <c r="F22" s="21">
        <f>'2018 Compiled Drift Data'!AJ24</f>
        <v>0</v>
      </c>
      <c r="G22" s="21">
        <f>'2018 Compiled Drift Data'!AK24</f>
        <v>0</v>
      </c>
      <c r="H22" s="21">
        <f>'2018 Compiled Drift Data'!AL24</f>
        <v>0</v>
      </c>
      <c r="I22" s="21">
        <f>'2018 Compiled Drift Data'!AM24</f>
        <v>0</v>
      </c>
      <c r="J22" s="21">
        <f>'2018 Compiled Drift Data'!AN24</f>
        <v>0</v>
      </c>
      <c r="K22" s="21">
        <f>'2018 Compiled Drift Data'!AO24</f>
        <v>0</v>
      </c>
      <c r="L22" s="21">
        <f>'2018 Compiled Drift Data'!AP24</f>
        <v>0</v>
      </c>
      <c r="M22" s="21">
        <f>'2018 Compiled Drift Data'!AQ24</f>
        <v>0</v>
      </c>
      <c r="N22" s="21">
        <f>'2018 Compiled Drift Data'!AR24</f>
        <v>1</v>
      </c>
      <c r="O22" s="21">
        <f>'2018 Compiled Drift Data'!AS24</f>
        <v>0</v>
      </c>
      <c r="P22" s="21">
        <f>'2018 Compiled Drift Data'!AT24</f>
        <v>0</v>
      </c>
      <c r="Q22" s="21">
        <f>'2018 Compiled Drift Data'!AU24</f>
        <v>0</v>
      </c>
      <c r="R22" s="21">
        <f>'2018 Compiled Drift Data'!AV24</f>
        <v>0</v>
      </c>
      <c r="S22" s="21">
        <f>'2018 Compiled Drift Data'!AW24</f>
        <v>0</v>
      </c>
      <c r="T22" s="21">
        <f>'2018 Compiled Drift Data'!AX24</f>
        <v>0</v>
      </c>
      <c r="U22" s="21">
        <f>'2018 Compiled Drift Data'!AY24</f>
        <v>0</v>
      </c>
      <c r="V22" s="21">
        <f>'2018 Compiled Drift Data'!AZ24</f>
        <v>0</v>
      </c>
      <c r="W22" s="21">
        <f>'2018 Compiled Drift Data'!BA24</f>
        <v>0</v>
      </c>
      <c r="X22" s="21">
        <f>'2018 Compiled Drift Data'!BB24</f>
        <v>0</v>
      </c>
      <c r="Y22" s="21">
        <f>'2018 Compiled Drift Data'!BC24</f>
        <v>0</v>
      </c>
      <c r="Z22" s="21">
        <f>'2018 Compiled Drift Data'!BD24</f>
        <v>0</v>
      </c>
      <c r="AA22" s="21">
        <f>'2018 Compiled Drift Data'!BE24</f>
        <v>0</v>
      </c>
      <c r="AB22" s="21">
        <f>'2018 Compiled Drift Data'!BF24</f>
        <v>0</v>
      </c>
      <c r="AC22" s="21">
        <f>'2018 Compiled Drift Data'!BG24</f>
        <v>1</v>
      </c>
      <c r="AD22" s="21">
        <f>'2018 Compiled Drift Data'!BH24</f>
        <v>0</v>
      </c>
      <c r="AE22" s="21">
        <f>'2018 Compiled Drift Data'!BI24</f>
        <v>1</v>
      </c>
      <c r="AF22" s="21">
        <f>'2018 Compiled Drift Data'!BJ24</f>
        <v>0</v>
      </c>
      <c r="AG22" s="21">
        <f>'2018 Compiled Drift Data'!BK24</f>
        <v>0</v>
      </c>
      <c r="AH22" s="21">
        <f>'2018 Compiled Drift Data'!BL24</f>
        <v>0</v>
      </c>
      <c r="AI22" s="21">
        <f>'2018 Compiled Drift Data'!BM24</f>
        <v>0</v>
      </c>
      <c r="AJ22" s="21">
        <f>'2018 Compiled Drift Data'!BN24</f>
        <v>7</v>
      </c>
      <c r="AK22" s="21">
        <f>'2018 Compiled Drift Data'!BO24</f>
        <v>0</v>
      </c>
      <c r="AL22" s="21">
        <f>'2018 Compiled Drift Data'!BP24</f>
        <v>1</v>
      </c>
      <c r="AM22" s="21">
        <f>'2018 Compiled Drift Data'!BQ24</f>
        <v>0</v>
      </c>
      <c r="AN22" s="21">
        <f>'2018 Compiled Drift Data'!BR24</f>
        <v>18</v>
      </c>
      <c r="AO22" s="21">
        <f>'2018 Compiled Drift Data'!BS24</f>
        <v>0</v>
      </c>
      <c r="AP22" s="21">
        <f>'2018 Compiled Drift Data'!BT24</f>
        <v>0</v>
      </c>
      <c r="AQ22" s="21">
        <f>'2018 Compiled Drift Data'!BU24</f>
        <v>0</v>
      </c>
      <c r="AR22" s="21">
        <f>'2018 Compiled Drift Data'!BV24</f>
        <v>0</v>
      </c>
      <c r="AS22" s="21">
        <f>'2018 Compiled Drift Data'!BW24</f>
        <v>0</v>
      </c>
      <c r="AT22" s="21">
        <f>'2018 Compiled Drift Data'!BX24</f>
        <v>0</v>
      </c>
      <c r="AU22" s="21">
        <f>'2018 Compiled Drift Data'!BY24</f>
        <v>0</v>
      </c>
      <c r="AV22" s="21">
        <f>'2018 Compiled Drift Data'!BZ24</f>
        <v>0</v>
      </c>
      <c r="AW22" s="21">
        <f>'2018 Compiled Drift Data'!CA24</f>
        <v>0</v>
      </c>
      <c r="AX22" s="21">
        <f>'2018 Compiled Drift Data'!CB24</f>
        <v>0</v>
      </c>
      <c r="AY22" s="21">
        <f>'2018 Compiled Drift Data'!CC24</f>
        <v>0</v>
      </c>
      <c r="AZ22" s="21">
        <f>'2018 Compiled Drift Data'!CD24</f>
        <v>0</v>
      </c>
      <c r="BA22" s="21">
        <f>'2018 Compiled Drift Data'!CE24</f>
        <v>0</v>
      </c>
      <c r="BB22" s="21">
        <f>'2018 Compiled Drift Data'!CF24</f>
        <v>0</v>
      </c>
      <c r="BC22" s="21">
        <f>'2018 Compiled Drift Data'!CG24</f>
        <v>0</v>
      </c>
      <c r="BD22" s="21">
        <f>'2018 Compiled Drift Data'!CH24</f>
        <v>0</v>
      </c>
      <c r="BE22" s="21">
        <f>'2018 Compiled Drift Data'!CI24</f>
        <v>0</v>
      </c>
      <c r="BF22" s="21">
        <f>'2018 Compiled Drift Data'!CJ24</f>
        <v>0</v>
      </c>
      <c r="BG22" s="21">
        <f>'2018 Compiled Drift Data'!CK24</f>
        <v>0</v>
      </c>
      <c r="BH22" s="21">
        <f>'2018 Compiled Drift Data'!CL24</f>
        <v>0</v>
      </c>
      <c r="BI22" s="21">
        <f>'2018 Compiled Drift Data'!CM24</f>
        <v>1</v>
      </c>
      <c r="BJ22" s="21">
        <f>'2018 Compiled Drift Data'!CN24</f>
        <v>0</v>
      </c>
      <c r="BK22" s="21">
        <f>'2018 Compiled Drift Data'!CO24</f>
        <v>0</v>
      </c>
      <c r="BL22" s="21">
        <f>'2018 Compiled Drift Data'!CP24</f>
        <v>0</v>
      </c>
      <c r="BM22" s="21">
        <f>'2018 Compiled Drift Data'!CQ24</f>
        <v>0</v>
      </c>
      <c r="BN22" s="21">
        <f>'2018 Compiled Drift Data'!CR24</f>
        <v>0</v>
      </c>
      <c r="BO22" s="21">
        <f>'2018 Compiled Drift Data'!CS24</f>
        <v>0</v>
      </c>
      <c r="BP22" s="21">
        <f>'2018 Compiled Drift Data'!CT24</f>
        <v>0</v>
      </c>
      <c r="BQ22" s="21">
        <f>'2018 Compiled Drift Data'!CU24</f>
        <v>0</v>
      </c>
      <c r="BR22" s="21">
        <f>'2018 Compiled Drift Data'!CV24</f>
        <v>0</v>
      </c>
      <c r="BS22" s="21">
        <f>'2018 Compiled Drift Data'!CW24</f>
        <v>0</v>
      </c>
      <c r="BT22" s="21">
        <f>'2018 Compiled Drift Data'!CX24</f>
        <v>0</v>
      </c>
      <c r="BU22" s="21">
        <f>'2018 Compiled Drift Data'!CY24</f>
        <v>0</v>
      </c>
      <c r="BV22" s="21">
        <f>'2018 Compiled Drift Data'!CZ24</f>
        <v>0</v>
      </c>
      <c r="BW22" s="21">
        <f>'2018 Compiled Drift Data'!DA24</f>
        <v>0</v>
      </c>
      <c r="BX22" s="21">
        <f>'2018 Compiled Drift Data'!DB24</f>
        <v>0</v>
      </c>
    </row>
    <row r="23" spans="1:76" ht="15.5" x14ac:dyDescent="0.35">
      <c r="A23" s="31">
        <f>'2018 Compiled Drift Data'!B25</f>
        <v>43267</v>
      </c>
      <c r="B23" s="17">
        <f t="shared" si="0"/>
        <v>14</v>
      </c>
      <c r="C23" s="21">
        <f>'2018 Compiled Drift Data'!AG25</f>
        <v>0</v>
      </c>
      <c r="D23" s="21">
        <f>'2018 Compiled Drift Data'!AH25</f>
        <v>0</v>
      </c>
      <c r="E23" s="21">
        <f>'2018 Compiled Drift Data'!AI25</f>
        <v>1</v>
      </c>
      <c r="F23" s="21">
        <f>'2018 Compiled Drift Data'!AJ25</f>
        <v>0</v>
      </c>
      <c r="G23" s="21">
        <f>'2018 Compiled Drift Data'!AK25</f>
        <v>0</v>
      </c>
      <c r="H23" s="21">
        <f>'2018 Compiled Drift Data'!AL25</f>
        <v>0</v>
      </c>
      <c r="I23" s="21">
        <f>'2018 Compiled Drift Data'!AM25</f>
        <v>1</v>
      </c>
      <c r="J23" s="21">
        <f>'2018 Compiled Drift Data'!AN25</f>
        <v>0</v>
      </c>
      <c r="K23" s="21">
        <f>'2018 Compiled Drift Data'!AO25</f>
        <v>0</v>
      </c>
      <c r="L23" s="21">
        <f>'2018 Compiled Drift Data'!AP25</f>
        <v>0</v>
      </c>
      <c r="M23" s="21">
        <f>'2018 Compiled Drift Data'!AQ25</f>
        <v>0</v>
      </c>
      <c r="N23" s="21">
        <f>'2018 Compiled Drift Data'!AR25</f>
        <v>1</v>
      </c>
      <c r="O23" s="21">
        <f>'2018 Compiled Drift Data'!AS25</f>
        <v>0</v>
      </c>
      <c r="P23" s="21">
        <f>'2018 Compiled Drift Data'!AT25</f>
        <v>0</v>
      </c>
      <c r="Q23" s="21">
        <f>'2018 Compiled Drift Data'!AU25</f>
        <v>0</v>
      </c>
      <c r="R23" s="21">
        <f>'2018 Compiled Drift Data'!AV25</f>
        <v>0</v>
      </c>
      <c r="S23" s="21">
        <f>'2018 Compiled Drift Data'!AW25</f>
        <v>0</v>
      </c>
      <c r="T23" s="21">
        <f>'2018 Compiled Drift Data'!AX25</f>
        <v>0</v>
      </c>
      <c r="U23" s="21">
        <f>'2018 Compiled Drift Data'!AY25</f>
        <v>0</v>
      </c>
      <c r="V23" s="21">
        <f>'2018 Compiled Drift Data'!AZ25</f>
        <v>1</v>
      </c>
      <c r="W23" s="21">
        <f>'2018 Compiled Drift Data'!BA25</f>
        <v>0</v>
      </c>
      <c r="X23" s="21">
        <f>'2018 Compiled Drift Data'!BB25</f>
        <v>0</v>
      </c>
      <c r="Y23" s="21">
        <f>'2018 Compiled Drift Data'!BC25</f>
        <v>0</v>
      </c>
      <c r="Z23" s="21">
        <f>'2018 Compiled Drift Data'!BD25</f>
        <v>0</v>
      </c>
      <c r="AA23" s="21">
        <f>'2018 Compiled Drift Data'!BE25</f>
        <v>0</v>
      </c>
      <c r="AB23" s="21">
        <f>'2018 Compiled Drift Data'!BF25</f>
        <v>1</v>
      </c>
      <c r="AC23" s="21">
        <f>'2018 Compiled Drift Data'!BG25</f>
        <v>0</v>
      </c>
      <c r="AD23" s="21">
        <f>'2018 Compiled Drift Data'!BH25</f>
        <v>0</v>
      </c>
      <c r="AE23" s="21">
        <f>'2018 Compiled Drift Data'!BI25</f>
        <v>1</v>
      </c>
      <c r="AF23" s="21">
        <f>'2018 Compiled Drift Data'!BJ25</f>
        <v>0</v>
      </c>
      <c r="AG23" s="21">
        <f>'2018 Compiled Drift Data'!BK25</f>
        <v>0</v>
      </c>
      <c r="AH23" s="21">
        <f>'2018 Compiled Drift Data'!BL25</f>
        <v>0</v>
      </c>
      <c r="AI23" s="21">
        <f>'2018 Compiled Drift Data'!BM25</f>
        <v>0</v>
      </c>
      <c r="AJ23" s="21">
        <f>'2018 Compiled Drift Data'!BN25</f>
        <v>3</v>
      </c>
      <c r="AK23" s="21">
        <f>'2018 Compiled Drift Data'!BO25</f>
        <v>0</v>
      </c>
      <c r="AL23" s="21">
        <f>'2018 Compiled Drift Data'!BP25</f>
        <v>2</v>
      </c>
      <c r="AM23" s="21">
        <f>'2018 Compiled Drift Data'!BQ25</f>
        <v>0</v>
      </c>
      <c r="AN23" s="21">
        <f>'2018 Compiled Drift Data'!BR25</f>
        <v>2</v>
      </c>
      <c r="AO23" s="21">
        <f>'2018 Compiled Drift Data'!BS25</f>
        <v>0</v>
      </c>
      <c r="AP23" s="21">
        <f>'2018 Compiled Drift Data'!BT25</f>
        <v>0</v>
      </c>
      <c r="AQ23" s="21">
        <f>'2018 Compiled Drift Data'!BU25</f>
        <v>0</v>
      </c>
      <c r="AR23" s="21">
        <f>'2018 Compiled Drift Data'!BV25</f>
        <v>0</v>
      </c>
      <c r="AS23" s="21">
        <f>'2018 Compiled Drift Data'!BW25</f>
        <v>0</v>
      </c>
      <c r="AT23" s="21">
        <f>'2018 Compiled Drift Data'!BX25</f>
        <v>0</v>
      </c>
      <c r="AU23" s="21">
        <f>'2018 Compiled Drift Data'!BY25</f>
        <v>0</v>
      </c>
      <c r="AV23" s="21">
        <f>'2018 Compiled Drift Data'!BZ25</f>
        <v>0</v>
      </c>
      <c r="AW23" s="21">
        <f>'2018 Compiled Drift Data'!CA25</f>
        <v>0</v>
      </c>
      <c r="AX23" s="21">
        <f>'2018 Compiled Drift Data'!CB25</f>
        <v>0</v>
      </c>
      <c r="AY23" s="21">
        <f>'2018 Compiled Drift Data'!CC25</f>
        <v>0</v>
      </c>
      <c r="AZ23" s="21">
        <f>'2018 Compiled Drift Data'!CD25</f>
        <v>0</v>
      </c>
      <c r="BA23" s="21">
        <f>'2018 Compiled Drift Data'!CE25</f>
        <v>0</v>
      </c>
      <c r="BB23" s="21">
        <f>'2018 Compiled Drift Data'!CF25</f>
        <v>0</v>
      </c>
      <c r="BC23" s="21">
        <f>'2018 Compiled Drift Data'!CG25</f>
        <v>0</v>
      </c>
      <c r="BD23" s="21">
        <f>'2018 Compiled Drift Data'!CH25</f>
        <v>0</v>
      </c>
      <c r="BE23" s="21">
        <f>'2018 Compiled Drift Data'!CI25</f>
        <v>0</v>
      </c>
      <c r="BF23" s="21">
        <f>'2018 Compiled Drift Data'!CJ25</f>
        <v>0</v>
      </c>
      <c r="BG23" s="21">
        <f>'2018 Compiled Drift Data'!CK25</f>
        <v>0</v>
      </c>
      <c r="BH23" s="21">
        <f>'2018 Compiled Drift Data'!CL25</f>
        <v>0</v>
      </c>
      <c r="BI23" s="21">
        <f>'2018 Compiled Drift Data'!CM25</f>
        <v>1</v>
      </c>
      <c r="BJ23" s="21">
        <f>'2018 Compiled Drift Data'!CN25</f>
        <v>0</v>
      </c>
      <c r="BK23" s="21">
        <f>'2018 Compiled Drift Data'!CO25</f>
        <v>0</v>
      </c>
      <c r="BL23" s="21">
        <f>'2018 Compiled Drift Data'!CP25</f>
        <v>0</v>
      </c>
      <c r="BM23" s="21">
        <f>'2018 Compiled Drift Data'!CQ25</f>
        <v>0</v>
      </c>
      <c r="BN23" s="21">
        <f>'2018 Compiled Drift Data'!CR25</f>
        <v>0</v>
      </c>
      <c r="BO23" s="21">
        <f>'2018 Compiled Drift Data'!CS25</f>
        <v>0</v>
      </c>
      <c r="BP23" s="21">
        <f>'2018 Compiled Drift Data'!CT25</f>
        <v>0</v>
      </c>
      <c r="BQ23" s="21">
        <f>'2018 Compiled Drift Data'!CU25</f>
        <v>0</v>
      </c>
      <c r="BR23" s="21">
        <f>'2018 Compiled Drift Data'!CV25</f>
        <v>0</v>
      </c>
      <c r="BS23" s="21">
        <f>'2018 Compiled Drift Data'!CW25</f>
        <v>0</v>
      </c>
      <c r="BT23" s="21">
        <f>'2018 Compiled Drift Data'!CX25</f>
        <v>0</v>
      </c>
      <c r="BU23" s="21">
        <f>'2018 Compiled Drift Data'!CY25</f>
        <v>0</v>
      </c>
      <c r="BV23" s="21">
        <f>'2018 Compiled Drift Data'!CZ25</f>
        <v>0</v>
      </c>
      <c r="BW23" s="21">
        <f>'2018 Compiled Drift Data'!DA25</f>
        <v>0</v>
      </c>
      <c r="BX23" s="21">
        <f>'2018 Compiled Drift Data'!DB25</f>
        <v>0</v>
      </c>
    </row>
    <row r="24" spans="1:76" ht="15.5" x14ac:dyDescent="0.35">
      <c r="A24" s="31">
        <f>'2018 Compiled Drift Data'!B26</f>
        <v>43268</v>
      </c>
      <c r="B24" s="17">
        <f t="shared" si="0"/>
        <v>14</v>
      </c>
      <c r="C24" s="21">
        <f>'2018 Compiled Drift Data'!AG26</f>
        <v>0</v>
      </c>
      <c r="D24" s="21">
        <f>'2018 Compiled Drift Data'!AH26</f>
        <v>0</v>
      </c>
      <c r="E24" s="21">
        <f>'2018 Compiled Drift Data'!AI26</f>
        <v>0</v>
      </c>
      <c r="F24" s="21">
        <f>'2018 Compiled Drift Data'!AJ26</f>
        <v>0</v>
      </c>
      <c r="G24" s="21">
        <f>'2018 Compiled Drift Data'!AK26</f>
        <v>0</v>
      </c>
      <c r="H24" s="21">
        <f>'2018 Compiled Drift Data'!AL26</f>
        <v>0</v>
      </c>
      <c r="I24" s="21">
        <f>'2018 Compiled Drift Data'!AM26</f>
        <v>2</v>
      </c>
      <c r="J24" s="21">
        <f>'2018 Compiled Drift Data'!AN26</f>
        <v>0</v>
      </c>
      <c r="K24" s="21">
        <f>'2018 Compiled Drift Data'!AO26</f>
        <v>0</v>
      </c>
      <c r="L24" s="21">
        <f>'2018 Compiled Drift Data'!AP26</f>
        <v>0</v>
      </c>
      <c r="M24" s="21">
        <f>'2018 Compiled Drift Data'!AQ26</f>
        <v>0</v>
      </c>
      <c r="N24" s="21">
        <f>'2018 Compiled Drift Data'!AR26</f>
        <v>1</v>
      </c>
      <c r="O24" s="21">
        <f>'2018 Compiled Drift Data'!AS26</f>
        <v>0</v>
      </c>
      <c r="P24" s="21">
        <f>'2018 Compiled Drift Data'!AT26</f>
        <v>0</v>
      </c>
      <c r="Q24" s="21">
        <f>'2018 Compiled Drift Data'!AU26</f>
        <v>0</v>
      </c>
      <c r="R24" s="21">
        <f>'2018 Compiled Drift Data'!AV26</f>
        <v>0</v>
      </c>
      <c r="S24" s="21">
        <f>'2018 Compiled Drift Data'!AW26</f>
        <v>0</v>
      </c>
      <c r="T24" s="21">
        <f>'2018 Compiled Drift Data'!AX26</f>
        <v>0</v>
      </c>
      <c r="U24" s="21">
        <f>'2018 Compiled Drift Data'!AY26</f>
        <v>0</v>
      </c>
      <c r="V24" s="21">
        <f>'2018 Compiled Drift Data'!AZ26</f>
        <v>0</v>
      </c>
      <c r="W24" s="21">
        <f>'2018 Compiled Drift Data'!BA26</f>
        <v>0</v>
      </c>
      <c r="X24" s="21">
        <f>'2018 Compiled Drift Data'!BB26</f>
        <v>0</v>
      </c>
      <c r="Y24" s="21">
        <f>'2018 Compiled Drift Data'!BC26</f>
        <v>0</v>
      </c>
      <c r="Z24" s="21">
        <f>'2018 Compiled Drift Data'!BD26</f>
        <v>0</v>
      </c>
      <c r="AA24" s="21">
        <f>'2018 Compiled Drift Data'!BE26</f>
        <v>0</v>
      </c>
      <c r="AB24" s="21">
        <f>'2018 Compiled Drift Data'!BF26</f>
        <v>1</v>
      </c>
      <c r="AC24" s="21">
        <f>'2018 Compiled Drift Data'!BG26</f>
        <v>0</v>
      </c>
      <c r="AD24" s="21">
        <f>'2018 Compiled Drift Data'!BH26</f>
        <v>0</v>
      </c>
      <c r="AE24" s="21">
        <f>'2018 Compiled Drift Data'!BI26</f>
        <v>0</v>
      </c>
      <c r="AF24" s="21">
        <f>'2018 Compiled Drift Data'!BJ26</f>
        <v>0</v>
      </c>
      <c r="AG24" s="21">
        <f>'2018 Compiled Drift Data'!BK26</f>
        <v>0</v>
      </c>
      <c r="AH24" s="21">
        <f>'2018 Compiled Drift Data'!BL26</f>
        <v>0</v>
      </c>
      <c r="AI24" s="21">
        <f>'2018 Compiled Drift Data'!BM26</f>
        <v>0</v>
      </c>
      <c r="AJ24" s="21">
        <f>'2018 Compiled Drift Data'!BN26</f>
        <v>1</v>
      </c>
      <c r="AK24" s="21">
        <f>'2018 Compiled Drift Data'!BO26</f>
        <v>0</v>
      </c>
      <c r="AL24" s="21">
        <f>'2018 Compiled Drift Data'!BP26</f>
        <v>3</v>
      </c>
      <c r="AM24" s="21">
        <f>'2018 Compiled Drift Data'!BQ26</f>
        <v>0</v>
      </c>
      <c r="AN24" s="21">
        <f>'2018 Compiled Drift Data'!BR26</f>
        <v>3</v>
      </c>
      <c r="AO24" s="21">
        <f>'2018 Compiled Drift Data'!BS26</f>
        <v>0</v>
      </c>
      <c r="AP24" s="21">
        <f>'2018 Compiled Drift Data'!BT26</f>
        <v>0</v>
      </c>
      <c r="AQ24" s="21">
        <f>'2018 Compiled Drift Data'!BU26</f>
        <v>0</v>
      </c>
      <c r="AR24" s="21">
        <f>'2018 Compiled Drift Data'!BV26</f>
        <v>0</v>
      </c>
      <c r="AS24" s="21">
        <f>'2018 Compiled Drift Data'!BW26</f>
        <v>1</v>
      </c>
      <c r="AT24" s="21">
        <f>'2018 Compiled Drift Data'!BX26</f>
        <v>0</v>
      </c>
      <c r="AU24" s="21">
        <f>'2018 Compiled Drift Data'!BY26</f>
        <v>0</v>
      </c>
      <c r="AV24" s="21">
        <f>'2018 Compiled Drift Data'!BZ26</f>
        <v>0</v>
      </c>
      <c r="AW24" s="21">
        <f>'2018 Compiled Drift Data'!CA26</f>
        <v>0</v>
      </c>
      <c r="AX24" s="21">
        <f>'2018 Compiled Drift Data'!CB26</f>
        <v>0</v>
      </c>
      <c r="AY24" s="21">
        <f>'2018 Compiled Drift Data'!CC26</f>
        <v>0</v>
      </c>
      <c r="AZ24" s="21">
        <f>'2018 Compiled Drift Data'!CD26</f>
        <v>0</v>
      </c>
      <c r="BA24" s="21">
        <f>'2018 Compiled Drift Data'!CE26</f>
        <v>0</v>
      </c>
      <c r="BB24" s="21">
        <f>'2018 Compiled Drift Data'!CF26</f>
        <v>0</v>
      </c>
      <c r="BC24" s="21">
        <f>'2018 Compiled Drift Data'!CG26</f>
        <v>0</v>
      </c>
      <c r="BD24" s="21">
        <f>'2018 Compiled Drift Data'!CH26</f>
        <v>0</v>
      </c>
      <c r="BE24" s="21">
        <f>'2018 Compiled Drift Data'!CI26</f>
        <v>0</v>
      </c>
      <c r="BF24" s="21">
        <f>'2018 Compiled Drift Data'!CJ26</f>
        <v>0</v>
      </c>
      <c r="BG24" s="21">
        <f>'2018 Compiled Drift Data'!CK26</f>
        <v>0</v>
      </c>
      <c r="BH24" s="21">
        <f>'2018 Compiled Drift Data'!CL26</f>
        <v>0</v>
      </c>
      <c r="BI24" s="21">
        <f>'2018 Compiled Drift Data'!CM26</f>
        <v>0</v>
      </c>
      <c r="BJ24" s="21">
        <f>'2018 Compiled Drift Data'!CN26</f>
        <v>0</v>
      </c>
      <c r="BK24" s="21">
        <f>'2018 Compiled Drift Data'!CO26</f>
        <v>1</v>
      </c>
      <c r="BL24" s="21">
        <f>'2018 Compiled Drift Data'!CP26</f>
        <v>0</v>
      </c>
      <c r="BM24" s="21">
        <f>'2018 Compiled Drift Data'!CQ26</f>
        <v>0</v>
      </c>
      <c r="BN24" s="21">
        <f>'2018 Compiled Drift Data'!CR26</f>
        <v>1</v>
      </c>
      <c r="BO24" s="21">
        <f>'2018 Compiled Drift Data'!CS26</f>
        <v>0</v>
      </c>
      <c r="BP24" s="21">
        <f>'2018 Compiled Drift Data'!CT26</f>
        <v>0</v>
      </c>
      <c r="BQ24" s="21">
        <f>'2018 Compiled Drift Data'!CU26</f>
        <v>0</v>
      </c>
      <c r="BR24" s="21">
        <f>'2018 Compiled Drift Data'!CV26</f>
        <v>0</v>
      </c>
      <c r="BS24" s="21">
        <f>'2018 Compiled Drift Data'!CW26</f>
        <v>0</v>
      </c>
      <c r="BT24" s="21">
        <f>'2018 Compiled Drift Data'!CX26</f>
        <v>0</v>
      </c>
      <c r="BU24" s="21">
        <f>'2018 Compiled Drift Data'!CY26</f>
        <v>0</v>
      </c>
      <c r="BV24" s="21">
        <f>'2018 Compiled Drift Data'!CZ26</f>
        <v>0</v>
      </c>
      <c r="BW24" s="21">
        <f>'2018 Compiled Drift Data'!DA26</f>
        <v>0</v>
      </c>
      <c r="BX24" s="21">
        <f>'2018 Compiled Drift Data'!DB26</f>
        <v>0</v>
      </c>
    </row>
    <row r="25" spans="1:76" ht="15.5" x14ac:dyDescent="0.35">
      <c r="A25" s="31">
        <f>'2018 Compiled Drift Data'!B27</f>
        <v>43269</v>
      </c>
      <c r="B25" s="17">
        <f t="shared" si="0"/>
        <v>6</v>
      </c>
      <c r="C25" s="21">
        <f>'2018 Compiled Drift Data'!AG27</f>
        <v>0</v>
      </c>
      <c r="D25" s="21">
        <f>'2018 Compiled Drift Data'!AH27</f>
        <v>0</v>
      </c>
      <c r="E25" s="21">
        <f>'2018 Compiled Drift Data'!AI27</f>
        <v>0</v>
      </c>
      <c r="F25" s="21">
        <f>'2018 Compiled Drift Data'!AJ27</f>
        <v>0</v>
      </c>
      <c r="G25" s="21">
        <f>'2018 Compiled Drift Data'!AK27</f>
        <v>0</v>
      </c>
      <c r="H25" s="21">
        <f>'2018 Compiled Drift Data'!AL27</f>
        <v>0</v>
      </c>
      <c r="I25" s="21">
        <f>'2018 Compiled Drift Data'!AM27</f>
        <v>1</v>
      </c>
      <c r="J25" s="21">
        <f>'2018 Compiled Drift Data'!AN27</f>
        <v>0</v>
      </c>
      <c r="K25" s="21">
        <f>'2018 Compiled Drift Data'!AO27</f>
        <v>0</v>
      </c>
      <c r="L25" s="21">
        <f>'2018 Compiled Drift Data'!AP27</f>
        <v>0</v>
      </c>
      <c r="M25" s="21">
        <f>'2018 Compiled Drift Data'!AQ27</f>
        <v>0</v>
      </c>
      <c r="N25" s="21">
        <f>'2018 Compiled Drift Data'!AR27</f>
        <v>0</v>
      </c>
      <c r="O25" s="21">
        <f>'2018 Compiled Drift Data'!AS27</f>
        <v>0</v>
      </c>
      <c r="P25" s="21">
        <f>'2018 Compiled Drift Data'!AT27</f>
        <v>0</v>
      </c>
      <c r="Q25" s="21">
        <f>'2018 Compiled Drift Data'!AU27</f>
        <v>0</v>
      </c>
      <c r="R25" s="21">
        <f>'2018 Compiled Drift Data'!AV27</f>
        <v>0</v>
      </c>
      <c r="S25" s="21">
        <f>'2018 Compiled Drift Data'!AW27</f>
        <v>0</v>
      </c>
      <c r="T25" s="21">
        <f>'2018 Compiled Drift Data'!AX27</f>
        <v>0</v>
      </c>
      <c r="U25" s="21">
        <f>'2018 Compiled Drift Data'!AY27</f>
        <v>0</v>
      </c>
      <c r="V25" s="21">
        <f>'2018 Compiled Drift Data'!AZ27</f>
        <v>0</v>
      </c>
      <c r="W25" s="21">
        <f>'2018 Compiled Drift Data'!BA27</f>
        <v>0</v>
      </c>
      <c r="X25" s="21">
        <f>'2018 Compiled Drift Data'!BB27</f>
        <v>0</v>
      </c>
      <c r="Y25" s="21">
        <f>'2018 Compiled Drift Data'!BC27</f>
        <v>0</v>
      </c>
      <c r="Z25" s="21">
        <f>'2018 Compiled Drift Data'!BD27</f>
        <v>0</v>
      </c>
      <c r="AA25" s="21">
        <f>'2018 Compiled Drift Data'!BE27</f>
        <v>0</v>
      </c>
      <c r="AB25" s="21">
        <f>'2018 Compiled Drift Data'!BF27</f>
        <v>0</v>
      </c>
      <c r="AC25" s="21">
        <f>'2018 Compiled Drift Data'!BG27</f>
        <v>0</v>
      </c>
      <c r="AD25" s="21">
        <f>'2018 Compiled Drift Data'!BH27</f>
        <v>0</v>
      </c>
      <c r="AE25" s="21">
        <f>'2018 Compiled Drift Data'!BI27</f>
        <v>0</v>
      </c>
      <c r="AF25" s="21">
        <f>'2018 Compiled Drift Data'!BJ27</f>
        <v>0</v>
      </c>
      <c r="AG25" s="21">
        <f>'2018 Compiled Drift Data'!BK27</f>
        <v>0</v>
      </c>
      <c r="AH25" s="21">
        <f>'2018 Compiled Drift Data'!BL27</f>
        <v>0</v>
      </c>
      <c r="AI25" s="21">
        <f>'2018 Compiled Drift Data'!BM27</f>
        <v>0</v>
      </c>
      <c r="AJ25" s="21">
        <f>'2018 Compiled Drift Data'!BN27</f>
        <v>2</v>
      </c>
      <c r="AK25" s="21">
        <f>'2018 Compiled Drift Data'!BO27</f>
        <v>0</v>
      </c>
      <c r="AL25" s="21">
        <f>'2018 Compiled Drift Data'!BP27</f>
        <v>2</v>
      </c>
      <c r="AM25" s="21">
        <f>'2018 Compiled Drift Data'!BQ27</f>
        <v>0</v>
      </c>
      <c r="AN25" s="21">
        <f>'2018 Compiled Drift Data'!BR27</f>
        <v>0</v>
      </c>
      <c r="AO25" s="21">
        <f>'2018 Compiled Drift Data'!BS27</f>
        <v>0</v>
      </c>
      <c r="AP25" s="21">
        <f>'2018 Compiled Drift Data'!BT27</f>
        <v>0</v>
      </c>
      <c r="AQ25" s="21">
        <f>'2018 Compiled Drift Data'!BU27</f>
        <v>0</v>
      </c>
      <c r="AR25" s="21">
        <f>'2018 Compiled Drift Data'!BV27</f>
        <v>0</v>
      </c>
      <c r="AS25" s="21">
        <f>'2018 Compiled Drift Data'!BW27</f>
        <v>0</v>
      </c>
      <c r="AT25" s="21">
        <f>'2018 Compiled Drift Data'!BX27</f>
        <v>0</v>
      </c>
      <c r="AU25" s="21">
        <f>'2018 Compiled Drift Data'!BY27</f>
        <v>0</v>
      </c>
      <c r="AV25" s="21">
        <f>'2018 Compiled Drift Data'!BZ27</f>
        <v>0</v>
      </c>
      <c r="AW25" s="21">
        <f>'2018 Compiled Drift Data'!CA27</f>
        <v>0</v>
      </c>
      <c r="AX25" s="21">
        <f>'2018 Compiled Drift Data'!CB27</f>
        <v>0</v>
      </c>
      <c r="AY25" s="21">
        <f>'2018 Compiled Drift Data'!CC27</f>
        <v>0</v>
      </c>
      <c r="AZ25" s="21">
        <f>'2018 Compiled Drift Data'!CD27</f>
        <v>0</v>
      </c>
      <c r="BA25" s="21">
        <f>'2018 Compiled Drift Data'!CE27</f>
        <v>0</v>
      </c>
      <c r="BB25" s="21">
        <f>'2018 Compiled Drift Data'!CF27</f>
        <v>0</v>
      </c>
      <c r="BC25" s="21">
        <f>'2018 Compiled Drift Data'!CG27</f>
        <v>0</v>
      </c>
      <c r="BD25" s="21">
        <f>'2018 Compiled Drift Data'!CH27</f>
        <v>0</v>
      </c>
      <c r="BE25" s="21">
        <f>'2018 Compiled Drift Data'!CI27</f>
        <v>0</v>
      </c>
      <c r="BF25" s="21">
        <f>'2018 Compiled Drift Data'!CJ27</f>
        <v>0</v>
      </c>
      <c r="BG25" s="21">
        <f>'2018 Compiled Drift Data'!CK27</f>
        <v>0</v>
      </c>
      <c r="BH25" s="21">
        <f>'2018 Compiled Drift Data'!CL27</f>
        <v>0</v>
      </c>
      <c r="BI25" s="21">
        <f>'2018 Compiled Drift Data'!CM27</f>
        <v>1</v>
      </c>
      <c r="BJ25" s="21">
        <f>'2018 Compiled Drift Data'!CN27</f>
        <v>0</v>
      </c>
      <c r="BK25" s="21">
        <f>'2018 Compiled Drift Data'!CO27</f>
        <v>0</v>
      </c>
      <c r="BL25" s="21">
        <f>'2018 Compiled Drift Data'!CP27</f>
        <v>0</v>
      </c>
      <c r="BM25" s="21">
        <f>'2018 Compiled Drift Data'!CQ27</f>
        <v>0</v>
      </c>
      <c r="BN25" s="21">
        <f>'2018 Compiled Drift Data'!CR27</f>
        <v>0</v>
      </c>
      <c r="BO25" s="21">
        <f>'2018 Compiled Drift Data'!CS27</f>
        <v>0</v>
      </c>
      <c r="BP25" s="21">
        <f>'2018 Compiled Drift Data'!CT27</f>
        <v>0</v>
      </c>
      <c r="BQ25" s="21">
        <f>'2018 Compiled Drift Data'!CU27</f>
        <v>0</v>
      </c>
      <c r="BR25" s="21">
        <f>'2018 Compiled Drift Data'!CV27</f>
        <v>0</v>
      </c>
      <c r="BS25" s="21">
        <f>'2018 Compiled Drift Data'!CW27</f>
        <v>0</v>
      </c>
      <c r="BT25" s="21">
        <f>'2018 Compiled Drift Data'!CX27</f>
        <v>0</v>
      </c>
      <c r="BU25" s="21">
        <f>'2018 Compiled Drift Data'!CY27</f>
        <v>0</v>
      </c>
      <c r="BV25" s="21">
        <f>'2018 Compiled Drift Data'!CZ27</f>
        <v>0</v>
      </c>
      <c r="BW25" s="21">
        <f>'2018 Compiled Drift Data'!DA27</f>
        <v>0</v>
      </c>
      <c r="BX25" s="21">
        <f>'2018 Compiled Drift Data'!DB27</f>
        <v>0</v>
      </c>
    </row>
    <row r="26" spans="1:76" ht="15.5" x14ac:dyDescent="0.35">
      <c r="A26" s="31">
        <f>'2018 Compiled Drift Data'!B28</f>
        <v>43270</v>
      </c>
      <c r="B26" s="17">
        <f t="shared" si="0"/>
        <v>6</v>
      </c>
      <c r="C26" s="21">
        <f>'2018 Compiled Drift Data'!AG28</f>
        <v>0</v>
      </c>
      <c r="D26" s="21">
        <f>'2018 Compiled Drift Data'!AH28</f>
        <v>0</v>
      </c>
      <c r="E26" s="21">
        <f>'2018 Compiled Drift Data'!AI28</f>
        <v>0</v>
      </c>
      <c r="F26" s="21">
        <f>'2018 Compiled Drift Data'!AJ28</f>
        <v>0</v>
      </c>
      <c r="G26" s="21">
        <f>'2018 Compiled Drift Data'!AK28</f>
        <v>0</v>
      </c>
      <c r="H26" s="21">
        <f>'2018 Compiled Drift Data'!AL28</f>
        <v>0</v>
      </c>
      <c r="I26" s="21">
        <f>'2018 Compiled Drift Data'!AM28</f>
        <v>1</v>
      </c>
      <c r="J26" s="21">
        <f>'2018 Compiled Drift Data'!AN28</f>
        <v>0</v>
      </c>
      <c r="K26" s="21">
        <f>'2018 Compiled Drift Data'!AO28</f>
        <v>0</v>
      </c>
      <c r="L26" s="21">
        <f>'2018 Compiled Drift Data'!AP28</f>
        <v>0</v>
      </c>
      <c r="M26" s="21">
        <f>'2018 Compiled Drift Data'!AQ28</f>
        <v>0</v>
      </c>
      <c r="N26" s="21">
        <f>'2018 Compiled Drift Data'!AR28</f>
        <v>1</v>
      </c>
      <c r="O26" s="21">
        <f>'2018 Compiled Drift Data'!AS28</f>
        <v>0</v>
      </c>
      <c r="P26" s="21">
        <f>'2018 Compiled Drift Data'!AT28</f>
        <v>0</v>
      </c>
      <c r="Q26" s="21">
        <f>'2018 Compiled Drift Data'!AU28</f>
        <v>0</v>
      </c>
      <c r="R26" s="21">
        <f>'2018 Compiled Drift Data'!AV28</f>
        <v>0</v>
      </c>
      <c r="S26" s="21">
        <f>'2018 Compiled Drift Data'!AW28</f>
        <v>0</v>
      </c>
      <c r="T26" s="21">
        <f>'2018 Compiled Drift Data'!AX28</f>
        <v>0</v>
      </c>
      <c r="U26" s="21">
        <f>'2018 Compiled Drift Data'!AY28</f>
        <v>0</v>
      </c>
      <c r="V26" s="21">
        <f>'2018 Compiled Drift Data'!AZ28</f>
        <v>0</v>
      </c>
      <c r="W26" s="21">
        <f>'2018 Compiled Drift Data'!BA28</f>
        <v>0</v>
      </c>
      <c r="X26" s="21">
        <f>'2018 Compiled Drift Data'!BB28</f>
        <v>0</v>
      </c>
      <c r="Y26" s="21">
        <f>'2018 Compiled Drift Data'!BC28</f>
        <v>0</v>
      </c>
      <c r="Z26" s="21">
        <f>'2018 Compiled Drift Data'!BD28</f>
        <v>0</v>
      </c>
      <c r="AA26" s="21">
        <f>'2018 Compiled Drift Data'!BE28</f>
        <v>0</v>
      </c>
      <c r="AB26" s="21">
        <f>'2018 Compiled Drift Data'!BF28</f>
        <v>0</v>
      </c>
      <c r="AC26" s="21">
        <f>'2018 Compiled Drift Data'!BG28</f>
        <v>0</v>
      </c>
      <c r="AD26" s="21">
        <f>'2018 Compiled Drift Data'!BH28</f>
        <v>0</v>
      </c>
      <c r="AE26" s="21">
        <f>'2018 Compiled Drift Data'!BI28</f>
        <v>1</v>
      </c>
      <c r="AF26" s="21">
        <f>'2018 Compiled Drift Data'!BJ28</f>
        <v>0</v>
      </c>
      <c r="AG26" s="21">
        <f>'2018 Compiled Drift Data'!BK28</f>
        <v>0</v>
      </c>
      <c r="AH26" s="21">
        <f>'2018 Compiled Drift Data'!BL28</f>
        <v>0</v>
      </c>
      <c r="AI26" s="21">
        <f>'2018 Compiled Drift Data'!BM28</f>
        <v>0</v>
      </c>
      <c r="AJ26" s="21">
        <f>'2018 Compiled Drift Data'!BN28</f>
        <v>2</v>
      </c>
      <c r="AK26" s="21">
        <f>'2018 Compiled Drift Data'!BO28</f>
        <v>0</v>
      </c>
      <c r="AL26" s="21">
        <f>'2018 Compiled Drift Data'!BP28</f>
        <v>0</v>
      </c>
      <c r="AM26" s="21">
        <f>'2018 Compiled Drift Data'!BQ28</f>
        <v>0</v>
      </c>
      <c r="AN26" s="21">
        <f>'2018 Compiled Drift Data'!BR28</f>
        <v>0</v>
      </c>
      <c r="AO26" s="21">
        <f>'2018 Compiled Drift Data'!BS28</f>
        <v>0</v>
      </c>
      <c r="AP26" s="21">
        <f>'2018 Compiled Drift Data'!BT28</f>
        <v>0</v>
      </c>
      <c r="AQ26" s="21">
        <f>'2018 Compiled Drift Data'!BU28</f>
        <v>0</v>
      </c>
      <c r="AR26" s="21">
        <f>'2018 Compiled Drift Data'!BV28</f>
        <v>0</v>
      </c>
      <c r="AS26" s="21">
        <f>'2018 Compiled Drift Data'!BW28</f>
        <v>0</v>
      </c>
      <c r="AT26" s="21">
        <f>'2018 Compiled Drift Data'!BX28</f>
        <v>0</v>
      </c>
      <c r="AU26" s="21">
        <f>'2018 Compiled Drift Data'!BY28</f>
        <v>0</v>
      </c>
      <c r="AV26" s="21">
        <f>'2018 Compiled Drift Data'!BZ28</f>
        <v>0</v>
      </c>
      <c r="AW26" s="21">
        <f>'2018 Compiled Drift Data'!CA28</f>
        <v>0</v>
      </c>
      <c r="AX26" s="21">
        <f>'2018 Compiled Drift Data'!CB28</f>
        <v>0</v>
      </c>
      <c r="AY26" s="21">
        <f>'2018 Compiled Drift Data'!CC28</f>
        <v>0</v>
      </c>
      <c r="AZ26" s="21">
        <f>'2018 Compiled Drift Data'!CD28</f>
        <v>0</v>
      </c>
      <c r="BA26" s="21">
        <f>'2018 Compiled Drift Data'!CE28</f>
        <v>0</v>
      </c>
      <c r="BB26" s="21">
        <f>'2018 Compiled Drift Data'!CF28</f>
        <v>0</v>
      </c>
      <c r="BC26" s="21">
        <f>'2018 Compiled Drift Data'!CG28</f>
        <v>0</v>
      </c>
      <c r="BD26" s="21">
        <f>'2018 Compiled Drift Data'!CH28</f>
        <v>0</v>
      </c>
      <c r="BE26" s="21">
        <f>'2018 Compiled Drift Data'!CI28</f>
        <v>0</v>
      </c>
      <c r="BF26" s="21">
        <f>'2018 Compiled Drift Data'!CJ28</f>
        <v>0</v>
      </c>
      <c r="BG26" s="21">
        <f>'2018 Compiled Drift Data'!CK28</f>
        <v>0</v>
      </c>
      <c r="BH26" s="21">
        <f>'2018 Compiled Drift Data'!CL28</f>
        <v>0</v>
      </c>
      <c r="BI26" s="21">
        <f>'2018 Compiled Drift Data'!CM28</f>
        <v>1</v>
      </c>
      <c r="BJ26" s="21">
        <f>'2018 Compiled Drift Data'!CN28</f>
        <v>0</v>
      </c>
      <c r="BK26" s="21">
        <f>'2018 Compiled Drift Data'!CO28</f>
        <v>0</v>
      </c>
      <c r="BL26" s="21">
        <f>'2018 Compiled Drift Data'!CP28</f>
        <v>0</v>
      </c>
      <c r="BM26" s="21">
        <f>'2018 Compiled Drift Data'!CQ28</f>
        <v>0</v>
      </c>
      <c r="BN26" s="21">
        <f>'2018 Compiled Drift Data'!CR28</f>
        <v>0</v>
      </c>
      <c r="BO26" s="21">
        <f>'2018 Compiled Drift Data'!CS28</f>
        <v>0</v>
      </c>
      <c r="BP26" s="21">
        <f>'2018 Compiled Drift Data'!CT28</f>
        <v>0</v>
      </c>
      <c r="BQ26" s="21">
        <f>'2018 Compiled Drift Data'!CU28</f>
        <v>0</v>
      </c>
      <c r="BR26" s="21">
        <f>'2018 Compiled Drift Data'!CV28</f>
        <v>0</v>
      </c>
      <c r="BS26" s="21">
        <f>'2018 Compiled Drift Data'!CW28</f>
        <v>0</v>
      </c>
      <c r="BT26" s="21">
        <f>'2018 Compiled Drift Data'!CX28</f>
        <v>0</v>
      </c>
      <c r="BU26" s="21">
        <f>'2018 Compiled Drift Data'!CY28</f>
        <v>0</v>
      </c>
      <c r="BV26" s="21">
        <f>'2018 Compiled Drift Data'!CZ28</f>
        <v>0</v>
      </c>
      <c r="BW26" s="21">
        <f>'2018 Compiled Drift Data'!DA28</f>
        <v>0</v>
      </c>
      <c r="BX26" s="21">
        <f>'2018 Compiled Drift Data'!DB28</f>
        <v>0</v>
      </c>
    </row>
    <row r="27" spans="1:76" ht="15.5" x14ac:dyDescent="0.35">
      <c r="A27" s="31">
        <f>'2018 Compiled Drift Data'!B29</f>
        <v>43271</v>
      </c>
      <c r="B27" s="17">
        <f t="shared" si="0"/>
        <v>9</v>
      </c>
      <c r="C27" s="21">
        <f>'2018 Compiled Drift Data'!AG29</f>
        <v>0</v>
      </c>
      <c r="D27" s="21">
        <f>'2018 Compiled Drift Data'!AH29</f>
        <v>0</v>
      </c>
      <c r="E27" s="21">
        <f>'2018 Compiled Drift Data'!AI29</f>
        <v>0</v>
      </c>
      <c r="F27" s="21">
        <f>'2018 Compiled Drift Data'!AJ29</f>
        <v>0</v>
      </c>
      <c r="G27" s="21">
        <f>'2018 Compiled Drift Data'!AK29</f>
        <v>0</v>
      </c>
      <c r="H27" s="21">
        <f>'2018 Compiled Drift Data'!AL29</f>
        <v>0</v>
      </c>
      <c r="I27" s="21">
        <f>'2018 Compiled Drift Data'!AM29</f>
        <v>1</v>
      </c>
      <c r="J27" s="21">
        <f>'2018 Compiled Drift Data'!AN29</f>
        <v>0</v>
      </c>
      <c r="K27" s="21">
        <f>'2018 Compiled Drift Data'!AO29</f>
        <v>0</v>
      </c>
      <c r="L27" s="21">
        <f>'2018 Compiled Drift Data'!AP29</f>
        <v>0</v>
      </c>
      <c r="M27" s="21">
        <f>'2018 Compiled Drift Data'!AQ29</f>
        <v>0</v>
      </c>
      <c r="N27" s="21">
        <f>'2018 Compiled Drift Data'!AR29</f>
        <v>0</v>
      </c>
      <c r="O27" s="21">
        <f>'2018 Compiled Drift Data'!AS29</f>
        <v>0</v>
      </c>
      <c r="P27" s="21">
        <f>'2018 Compiled Drift Data'!AT29</f>
        <v>0</v>
      </c>
      <c r="Q27" s="21">
        <f>'2018 Compiled Drift Data'!AU29</f>
        <v>0</v>
      </c>
      <c r="R27" s="21">
        <f>'2018 Compiled Drift Data'!AV29</f>
        <v>0</v>
      </c>
      <c r="S27" s="21">
        <f>'2018 Compiled Drift Data'!AW29</f>
        <v>0</v>
      </c>
      <c r="T27" s="21">
        <f>'2018 Compiled Drift Data'!AX29</f>
        <v>0</v>
      </c>
      <c r="U27" s="21">
        <f>'2018 Compiled Drift Data'!AY29</f>
        <v>0</v>
      </c>
      <c r="V27" s="21">
        <f>'2018 Compiled Drift Data'!AZ29</f>
        <v>0</v>
      </c>
      <c r="W27" s="21">
        <f>'2018 Compiled Drift Data'!BA29</f>
        <v>0</v>
      </c>
      <c r="X27" s="21">
        <f>'2018 Compiled Drift Data'!BB29</f>
        <v>0</v>
      </c>
      <c r="Y27" s="21">
        <f>'2018 Compiled Drift Data'!BC29</f>
        <v>0</v>
      </c>
      <c r="Z27" s="21">
        <f>'2018 Compiled Drift Data'!BD29</f>
        <v>0</v>
      </c>
      <c r="AA27" s="21">
        <f>'2018 Compiled Drift Data'!BE29</f>
        <v>0</v>
      </c>
      <c r="AB27" s="21">
        <f>'2018 Compiled Drift Data'!BF29</f>
        <v>2</v>
      </c>
      <c r="AC27" s="21">
        <f>'2018 Compiled Drift Data'!BG29</f>
        <v>0</v>
      </c>
      <c r="AD27" s="21">
        <f>'2018 Compiled Drift Data'!BH29</f>
        <v>0</v>
      </c>
      <c r="AE27" s="21">
        <f>'2018 Compiled Drift Data'!BI29</f>
        <v>0</v>
      </c>
      <c r="AF27" s="21">
        <f>'2018 Compiled Drift Data'!BJ29</f>
        <v>0</v>
      </c>
      <c r="AG27" s="21">
        <f>'2018 Compiled Drift Data'!BK29</f>
        <v>0</v>
      </c>
      <c r="AH27" s="21">
        <f>'2018 Compiled Drift Data'!BL29</f>
        <v>0</v>
      </c>
      <c r="AI27" s="21">
        <f>'2018 Compiled Drift Data'!BM29</f>
        <v>0</v>
      </c>
      <c r="AJ27" s="21">
        <f>'2018 Compiled Drift Data'!BN29</f>
        <v>2</v>
      </c>
      <c r="AK27" s="21">
        <f>'2018 Compiled Drift Data'!BO29</f>
        <v>0</v>
      </c>
      <c r="AL27" s="21">
        <f>'2018 Compiled Drift Data'!BP29</f>
        <v>2</v>
      </c>
      <c r="AM27" s="21">
        <f>'2018 Compiled Drift Data'!BQ29</f>
        <v>0</v>
      </c>
      <c r="AN27" s="21">
        <f>'2018 Compiled Drift Data'!BR29</f>
        <v>0</v>
      </c>
      <c r="AO27" s="21">
        <f>'2018 Compiled Drift Data'!BS29</f>
        <v>0</v>
      </c>
      <c r="AP27" s="21">
        <f>'2018 Compiled Drift Data'!BT29</f>
        <v>0</v>
      </c>
      <c r="AQ27" s="21">
        <f>'2018 Compiled Drift Data'!BU29</f>
        <v>0</v>
      </c>
      <c r="AR27" s="21">
        <f>'2018 Compiled Drift Data'!BV29</f>
        <v>1</v>
      </c>
      <c r="AS27" s="21">
        <f>'2018 Compiled Drift Data'!BW29</f>
        <v>0</v>
      </c>
      <c r="AT27" s="21">
        <f>'2018 Compiled Drift Data'!BX29</f>
        <v>0</v>
      </c>
      <c r="AU27" s="21">
        <f>'2018 Compiled Drift Data'!BY29</f>
        <v>0</v>
      </c>
      <c r="AV27" s="21">
        <f>'2018 Compiled Drift Data'!BZ29</f>
        <v>0</v>
      </c>
      <c r="AW27" s="21">
        <f>'2018 Compiled Drift Data'!CA29</f>
        <v>0</v>
      </c>
      <c r="AX27" s="21">
        <f>'2018 Compiled Drift Data'!CB29</f>
        <v>0</v>
      </c>
      <c r="AY27" s="21">
        <f>'2018 Compiled Drift Data'!CC29</f>
        <v>0</v>
      </c>
      <c r="AZ27" s="21">
        <f>'2018 Compiled Drift Data'!CD29</f>
        <v>0</v>
      </c>
      <c r="BA27" s="21">
        <f>'2018 Compiled Drift Data'!CE29</f>
        <v>0</v>
      </c>
      <c r="BB27" s="21">
        <f>'2018 Compiled Drift Data'!CF29</f>
        <v>0</v>
      </c>
      <c r="BC27" s="21">
        <f>'2018 Compiled Drift Data'!CG29</f>
        <v>0</v>
      </c>
      <c r="BD27" s="21">
        <f>'2018 Compiled Drift Data'!CH29</f>
        <v>0</v>
      </c>
      <c r="BE27" s="21">
        <f>'2018 Compiled Drift Data'!CI29</f>
        <v>0</v>
      </c>
      <c r="BF27" s="21">
        <f>'2018 Compiled Drift Data'!CJ29</f>
        <v>0</v>
      </c>
      <c r="BG27" s="21">
        <f>'2018 Compiled Drift Data'!CK29</f>
        <v>0</v>
      </c>
      <c r="BH27" s="21">
        <f>'2018 Compiled Drift Data'!CL29</f>
        <v>0</v>
      </c>
      <c r="BI27" s="21">
        <f>'2018 Compiled Drift Data'!CM29</f>
        <v>0</v>
      </c>
      <c r="BJ27" s="21">
        <f>'2018 Compiled Drift Data'!CN29</f>
        <v>0</v>
      </c>
      <c r="BK27" s="21">
        <f>'2018 Compiled Drift Data'!CO29</f>
        <v>1</v>
      </c>
      <c r="BL27" s="21">
        <f>'2018 Compiled Drift Data'!CP29</f>
        <v>0</v>
      </c>
      <c r="BM27" s="21">
        <f>'2018 Compiled Drift Data'!CQ29</f>
        <v>0</v>
      </c>
      <c r="BN27" s="21">
        <f>'2018 Compiled Drift Data'!CR29</f>
        <v>0</v>
      </c>
      <c r="BO27" s="21">
        <f>'2018 Compiled Drift Data'!CS29</f>
        <v>0</v>
      </c>
      <c r="BP27" s="21">
        <f>'2018 Compiled Drift Data'!CT29</f>
        <v>0</v>
      </c>
      <c r="BQ27" s="21">
        <f>'2018 Compiled Drift Data'!CU29</f>
        <v>0</v>
      </c>
      <c r="BR27" s="21">
        <f>'2018 Compiled Drift Data'!CV29</f>
        <v>0</v>
      </c>
      <c r="BS27" s="21">
        <f>'2018 Compiled Drift Data'!CW29</f>
        <v>0</v>
      </c>
      <c r="BT27" s="21">
        <f>'2018 Compiled Drift Data'!CX29</f>
        <v>0</v>
      </c>
      <c r="BU27" s="21">
        <f>'2018 Compiled Drift Data'!CY29</f>
        <v>0</v>
      </c>
      <c r="BV27" s="21">
        <f>'2018 Compiled Drift Data'!CZ29</f>
        <v>0</v>
      </c>
      <c r="BW27" s="21">
        <f>'2018 Compiled Drift Data'!DA29</f>
        <v>0</v>
      </c>
      <c r="BX27" s="21">
        <f>'2018 Compiled Drift Data'!DB29</f>
        <v>0</v>
      </c>
    </row>
    <row r="28" spans="1:76" ht="15.5" x14ac:dyDescent="0.35">
      <c r="A28" s="31">
        <f>'2018 Compiled Drift Data'!B30</f>
        <v>43272</v>
      </c>
      <c r="B28" s="17">
        <f t="shared" si="0"/>
        <v>5</v>
      </c>
      <c r="C28" s="21">
        <f>'2018 Compiled Drift Data'!AG30</f>
        <v>0</v>
      </c>
      <c r="D28" s="21">
        <f>'2018 Compiled Drift Data'!AH30</f>
        <v>0</v>
      </c>
      <c r="E28" s="21">
        <f>'2018 Compiled Drift Data'!AI30</f>
        <v>0</v>
      </c>
      <c r="F28" s="21">
        <f>'2018 Compiled Drift Data'!AJ30</f>
        <v>0</v>
      </c>
      <c r="G28" s="21">
        <f>'2018 Compiled Drift Data'!AK30</f>
        <v>0</v>
      </c>
      <c r="H28" s="21">
        <f>'2018 Compiled Drift Data'!AL30</f>
        <v>0</v>
      </c>
      <c r="I28" s="21">
        <f>'2018 Compiled Drift Data'!AM30</f>
        <v>0</v>
      </c>
      <c r="J28" s="21">
        <f>'2018 Compiled Drift Data'!AN30</f>
        <v>0</v>
      </c>
      <c r="K28" s="21">
        <f>'2018 Compiled Drift Data'!AO30</f>
        <v>0</v>
      </c>
      <c r="L28" s="21">
        <f>'2018 Compiled Drift Data'!AP30</f>
        <v>0</v>
      </c>
      <c r="M28" s="21">
        <f>'2018 Compiled Drift Data'!AQ30</f>
        <v>0</v>
      </c>
      <c r="N28" s="21">
        <f>'2018 Compiled Drift Data'!AR30</f>
        <v>0</v>
      </c>
      <c r="O28" s="21">
        <f>'2018 Compiled Drift Data'!AS30</f>
        <v>0</v>
      </c>
      <c r="P28" s="21">
        <f>'2018 Compiled Drift Data'!AT30</f>
        <v>0</v>
      </c>
      <c r="Q28" s="21">
        <f>'2018 Compiled Drift Data'!AU30</f>
        <v>0</v>
      </c>
      <c r="R28" s="21">
        <f>'2018 Compiled Drift Data'!AV30</f>
        <v>0</v>
      </c>
      <c r="S28" s="21">
        <f>'2018 Compiled Drift Data'!AW30</f>
        <v>0</v>
      </c>
      <c r="T28" s="21">
        <f>'2018 Compiled Drift Data'!AX30</f>
        <v>0</v>
      </c>
      <c r="U28" s="21">
        <f>'2018 Compiled Drift Data'!AY30</f>
        <v>0</v>
      </c>
      <c r="V28" s="21">
        <f>'2018 Compiled Drift Data'!AZ30</f>
        <v>0</v>
      </c>
      <c r="W28" s="21">
        <f>'2018 Compiled Drift Data'!BA30</f>
        <v>0</v>
      </c>
      <c r="X28" s="21">
        <f>'2018 Compiled Drift Data'!BB30</f>
        <v>0</v>
      </c>
      <c r="Y28" s="21">
        <f>'2018 Compiled Drift Data'!BC30</f>
        <v>0</v>
      </c>
      <c r="Z28" s="21">
        <f>'2018 Compiled Drift Data'!BD30</f>
        <v>0</v>
      </c>
      <c r="AA28" s="21">
        <f>'2018 Compiled Drift Data'!BE30</f>
        <v>0</v>
      </c>
      <c r="AB28" s="21">
        <f>'2018 Compiled Drift Data'!BF30</f>
        <v>0</v>
      </c>
      <c r="AC28" s="21">
        <f>'2018 Compiled Drift Data'!BG30</f>
        <v>0</v>
      </c>
      <c r="AD28" s="21">
        <f>'2018 Compiled Drift Data'!BH30</f>
        <v>0</v>
      </c>
      <c r="AE28" s="21">
        <f>'2018 Compiled Drift Data'!BI30</f>
        <v>0</v>
      </c>
      <c r="AF28" s="21">
        <f>'2018 Compiled Drift Data'!BJ30</f>
        <v>0</v>
      </c>
      <c r="AG28" s="21">
        <f>'2018 Compiled Drift Data'!BK30</f>
        <v>1</v>
      </c>
      <c r="AH28" s="21">
        <f>'2018 Compiled Drift Data'!BL30</f>
        <v>0</v>
      </c>
      <c r="AI28" s="21">
        <f>'2018 Compiled Drift Data'!BM30</f>
        <v>0</v>
      </c>
      <c r="AJ28" s="21">
        <f>'2018 Compiled Drift Data'!BN30</f>
        <v>1</v>
      </c>
      <c r="AK28" s="21">
        <f>'2018 Compiled Drift Data'!BO30</f>
        <v>0</v>
      </c>
      <c r="AL28" s="21">
        <f>'2018 Compiled Drift Data'!BP30</f>
        <v>0</v>
      </c>
      <c r="AM28" s="21">
        <f>'2018 Compiled Drift Data'!BQ30</f>
        <v>0</v>
      </c>
      <c r="AN28" s="21">
        <f>'2018 Compiled Drift Data'!BR30</f>
        <v>0</v>
      </c>
      <c r="AO28" s="21">
        <f>'2018 Compiled Drift Data'!BS30</f>
        <v>0</v>
      </c>
      <c r="AP28" s="21">
        <f>'2018 Compiled Drift Data'!BT30</f>
        <v>0</v>
      </c>
      <c r="AQ28" s="21">
        <f>'2018 Compiled Drift Data'!BU30</f>
        <v>0</v>
      </c>
      <c r="AR28" s="21">
        <f>'2018 Compiled Drift Data'!BV30</f>
        <v>2</v>
      </c>
      <c r="AS28" s="21">
        <f>'2018 Compiled Drift Data'!BW30</f>
        <v>0</v>
      </c>
      <c r="AT28" s="21">
        <f>'2018 Compiled Drift Data'!BX30</f>
        <v>0</v>
      </c>
      <c r="AU28" s="21">
        <f>'2018 Compiled Drift Data'!BY30</f>
        <v>0</v>
      </c>
      <c r="AV28" s="21">
        <f>'2018 Compiled Drift Data'!BZ30</f>
        <v>0</v>
      </c>
      <c r="AW28" s="21">
        <f>'2018 Compiled Drift Data'!CA30</f>
        <v>0</v>
      </c>
      <c r="AX28" s="21">
        <f>'2018 Compiled Drift Data'!CB30</f>
        <v>0</v>
      </c>
      <c r="AY28" s="21">
        <f>'2018 Compiled Drift Data'!CC30</f>
        <v>0</v>
      </c>
      <c r="AZ28" s="21">
        <f>'2018 Compiled Drift Data'!CD30</f>
        <v>0</v>
      </c>
      <c r="BA28" s="21">
        <f>'2018 Compiled Drift Data'!CE30</f>
        <v>0</v>
      </c>
      <c r="BB28" s="21">
        <f>'2018 Compiled Drift Data'!CF30</f>
        <v>0</v>
      </c>
      <c r="BC28" s="21">
        <f>'2018 Compiled Drift Data'!CG30</f>
        <v>0</v>
      </c>
      <c r="BD28" s="21">
        <f>'2018 Compiled Drift Data'!CH30</f>
        <v>0</v>
      </c>
      <c r="BE28" s="21">
        <f>'2018 Compiled Drift Data'!CI30</f>
        <v>0</v>
      </c>
      <c r="BF28" s="21">
        <f>'2018 Compiled Drift Data'!CJ30</f>
        <v>0</v>
      </c>
      <c r="BG28" s="21">
        <f>'2018 Compiled Drift Data'!CK30</f>
        <v>0</v>
      </c>
      <c r="BH28" s="21">
        <f>'2018 Compiled Drift Data'!CL30</f>
        <v>0</v>
      </c>
      <c r="BI28" s="21">
        <f>'2018 Compiled Drift Data'!CM30</f>
        <v>1</v>
      </c>
      <c r="BJ28" s="21">
        <f>'2018 Compiled Drift Data'!CN30</f>
        <v>0</v>
      </c>
      <c r="BK28" s="21">
        <f>'2018 Compiled Drift Data'!CO30</f>
        <v>0</v>
      </c>
      <c r="BL28" s="21">
        <f>'2018 Compiled Drift Data'!CP30</f>
        <v>0</v>
      </c>
      <c r="BM28" s="21">
        <f>'2018 Compiled Drift Data'!CQ30</f>
        <v>0</v>
      </c>
      <c r="BN28" s="21">
        <f>'2018 Compiled Drift Data'!CR30</f>
        <v>0</v>
      </c>
      <c r="BO28" s="21">
        <f>'2018 Compiled Drift Data'!CS30</f>
        <v>0</v>
      </c>
      <c r="BP28" s="21">
        <f>'2018 Compiled Drift Data'!CT30</f>
        <v>0</v>
      </c>
      <c r="BQ28" s="21">
        <f>'2018 Compiled Drift Data'!CU30</f>
        <v>0</v>
      </c>
      <c r="BR28" s="21">
        <f>'2018 Compiled Drift Data'!CV30</f>
        <v>0</v>
      </c>
      <c r="BS28" s="21">
        <f>'2018 Compiled Drift Data'!CW30</f>
        <v>0</v>
      </c>
      <c r="BT28" s="21">
        <f>'2018 Compiled Drift Data'!CX30</f>
        <v>0</v>
      </c>
      <c r="BU28" s="21">
        <f>'2018 Compiled Drift Data'!CY30</f>
        <v>0</v>
      </c>
      <c r="BV28" s="21">
        <f>'2018 Compiled Drift Data'!CZ30</f>
        <v>0</v>
      </c>
      <c r="BW28" s="21">
        <f>'2018 Compiled Drift Data'!DA30</f>
        <v>0</v>
      </c>
      <c r="BX28" s="21">
        <f>'2018 Compiled Drift Data'!DB30</f>
        <v>0</v>
      </c>
    </row>
    <row r="29" spans="1:76" ht="15.5" x14ac:dyDescent="0.35">
      <c r="A29" s="31">
        <f>'2018 Compiled Drift Data'!B31</f>
        <v>43273</v>
      </c>
      <c r="B29" s="17">
        <f t="shared" si="0"/>
        <v>2</v>
      </c>
      <c r="C29" s="21">
        <f>'2018 Compiled Drift Data'!AG31</f>
        <v>0</v>
      </c>
      <c r="D29" s="21">
        <f>'2018 Compiled Drift Data'!AH31</f>
        <v>0</v>
      </c>
      <c r="E29" s="21">
        <f>'2018 Compiled Drift Data'!AI31</f>
        <v>0</v>
      </c>
      <c r="F29" s="21">
        <f>'2018 Compiled Drift Data'!AJ31</f>
        <v>0</v>
      </c>
      <c r="G29" s="21">
        <f>'2018 Compiled Drift Data'!AK31</f>
        <v>0</v>
      </c>
      <c r="H29" s="21">
        <f>'2018 Compiled Drift Data'!AL31</f>
        <v>0</v>
      </c>
      <c r="I29" s="21">
        <f>'2018 Compiled Drift Data'!AM31</f>
        <v>0</v>
      </c>
      <c r="J29" s="21">
        <f>'2018 Compiled Drift Data'!AN31</f>
        <v>0</v>
      </c>
      <c r="K29" s="21">
        <f>'2018 Compiled Drift Data'!AO31</f>
        <v>0</v>
      </c>
      <c r="L29" s="21">
        <f>'2018 Compiled Drift Data'!AP31</f>
        <v>0</v>
      </c>
      <c r="M29" s="21">
        <f>'2018 Compiled Drift Data'!AQ31</f>
        <v>0</v>
      </c>
      <c r="N29" s="21">
        <f>'2018 Compiled Drift Data'!AR31</f>
        <v>0</v>
      </c>
      <c r="O29" s="21">
        <f>'2018 Compiled Drift Data'!AS31</f>
        <v>0</v>
      </c>
      <c r="P29" s="21">
        <f>'2018 Compiled Drift Data'!AT31</f>
        <v>0</v>
      </c>
      <c r="Q29" s="21">
        <f>'2018 Compiled Drift Data'!AU31</f>
        <v>0</v>
      </c>
      <c r="R29" s="21">
        <f>'2018 Compiled Drift Data'!AV31</f>
        <v>0</v>
      </c>
      <c r="S29" s="21">
        <f>'2018 Compiled Drift Data'!AW31</f>
        <v>0</v>
      </c>
      <c r="T29" s="21">
        <f>'2018 Compiled Drift Data'!AX31</f>
        <v>0</v>
      </c>
      <c r="U29" s="21">
        <f>'2018 Compiled Drift Data'!AY31</f>
        <v>0</v>
      </c>
      <c r="V29" s="21">
        <f>'2018 Compiled Drift Data'!AZ31</f>
        <v>0</v>
      </c>
      <c r="W29" s="21">
        <f>'2018 Compiled Drift Data'!BA31</f>
        <v>0</v>
      </c>
      <c r="X29" s="21">
        <f>'2018 Compiled Drift Data'!BB31</f>
        <v>0</v>
      </c>
      <c r="Y29" s="21">
        <f>'2018 Compiled Drift Data'!BC31</f>
        <v>0</v>
      </c>
      <c r="Z29" s="21">
        <f>'2018 Compiled Drift Data'!BD31</f>
        <v>0</v>
      </c>
      <c r="AA29" s="21">
        <f>'2018 Compiled Drift Data'!BE31</f>
        <v>0</v>
      </c>
      <c r="AB29" s="21">
        <f>'2018 Compiled Drift Data'!BF31</f>
        <v>1</v>
      </c>
      <c r="AC29" s="21">
        <f>'2018 Compiled Drift Data'!BG31</f>
        <v>0</v>
      </c>
      <c r="AD29" s="21">
        <f>'2018 Compiled Drift Data'!BH31</f>
        <v>0</v>
      </c>
      <c r="AE29" s="21">
        <f>'2018 Compiled Drift Data'!BI31</f>
        <v>0</v>
      </c>
      <c r="AF29" s="21">
        <f>'2018 Compiled Drift Data'!BJ31</f>
        <v>0</v>
      </c>
      <c r="AG29" s="21">
        <f>'2018 Compiled Drift Data'!BK31</f>
        <v>0</v>
      </c>
      <c r="AH29" s="21">
        <f>'2018 Compiled Drift Data'!BL31</f>
        <v>0</v>
      </c>
      <c r="AI29" s="21">
        <f>'2018 Compiled Drift Data'!BM31</f>
        <v>0</v>
      </c>
      <c r="AJ29" s="21">
        <f>'2018 Compiled Drift Data'!BN31</f>
        <v>0</v>
      </c>
      <c r="AK29" s="21">
        <f>'2018 Compiled Drift Data'!BO31</f>
        <v>0</v>
      </c>
      <c r="AL29" s="21">
        <f>'2018 Compiled Drift Data'!BP31</f>
        <v>0</v>
      </c>
      <c r="AM29" s="21">
        <f>'2018 Compiled Drift Data'!BQ31</f>
        <v>0</v>
      </c>
      <c r="AN29" s="21">
        <f>'2018 Compiled Drift Data'!BR31</f>
        <v>0</v>
      </c>
      <c r="AO29" s="21">
        <f>'2018 Compiled Drift Data'!BS31</f>
        <v>0</v>
      </c>
      <c r="AP29" s="21">
        <f>'2018 Compiled Drift Data'!BT31</f>
        <v>0</v>
      </c>
      <c r="AQ29" s="21">
        <f>'2018 Compiled Drift Data'!BU31</f>
        <v>0</v>
      </c>
      <c r="AR29" s="21">
        <f>'2018 Compiled Drift Data'!BV31</f>
        <v>0</v>
      </c>
      <c r="AS29" s="21">
        <f>'2018 Compiled Drift Data'!BW31</f>
        <v>1</v>
      </c>
      <c r="AT29" s="21">
        <f>'2018 Compiled Drift Data'!BX31</f>
        <v>0</v>
      </c>
      <c r="AU29" s="21">
        <f>'2018 Compiled Drift Data'!BY31</f>
        <v>0</v>
      </c>
      <c r="AV29" s="21">
        <f>'2018 Compiled Drift Data'!BZ31</f>
        <v>0</v>
      </c>
      <c r="AW29" s="21">
        <f>'2018 Compiled Drift Data'!CA31</f>
        <v>0</v>
      </c>
      <c r="AX29" s="21">
        <f>'2018 Compiled Drift Data'!CB31</f>
        <v>0</v>
      </c>
      <c r="AY29" s="21">
        <f>'2018 Compiled Drift Data'!CC31</f>
        <v>0</v>
      </c>
      <c r="AZ29" s="21">
        <f>'2018 Compiled Drift Data'!CD31</f>
        <v>0</v>
      </c>
      <c r="BA29" s="21">
        <f>'2018 Compiled Drift Data'!CE31</f>
        <v>0</v>
      </c>
      <c r="BB29" s="21">
        <f>'2018 Compiled Drift Data'!CF31</f>
        <v>0</v>
      </c>
      <c r="BC29" s="21">
        <f>'2018 Compiled Drift Data'!CG31</f>
        <v>0</v>
      </c>
      <c r="BD29" s="21">
        <f>'2018 Compiled Drift Data'!CH31</f>
        <v>0</v>
      </c>
      <c r="BE29" s="21">
        <f>'2018 Compiled Drift Data'!CI31</f>
        <v>0</v>
      </c>
      <c r="BF29" s="21">
        <f>'2018 Compiled Drift Data'!CJ31</f>
        <v>0</v>
      </c>
      <c r="BG29" s="21">
        <f>'2018 Compiled Drift Data'!CK31</f>
        <v>0</v>
      </c>
      <c r="BH29" s="21">
        <f>'2018 Compiled Drift Data'!CL31</f>
        <v>0</v>
      </c>
      <c r="BI29" s="21">
        <f>'2018 Compiled Drift Data'!CM31</f>
        <v>0</v>
      </c>
      <c r="BJ29" s="21">
        <f>'2018 Compiled Drift Data'!CN31</f>
        <v>0</v>
      </c>
      <c r="BK29" s="21">
        <f>'2018 Compiled Drift Data'!CO31</f>
        <v>0</v>
      </c>
      <c r="BL29" s="21">
        <f>'2018 Compiled Drift Data'!CP31</f>
        <v>0</v>
      </c>
      <c r="BM29" s="21">
        <f>'2018 Compiled Drift Data'!CQ31</f>
        <v>0</v>
      </c>
      <c r="BN29" s="21">
        <f>'2018 Compiled Drift Data'!CR31</f>
        <v>0</v>
      </c>
      <c r="BO29" s="21">
        <f>'2018 Compiled Drift Data'!CS31</f>
        <v>0</v>
      </c>
      <c r="BP29" s="21">
        <f>'2018 Compiled Drift Data'!CT31</f>
        <v>0</v>
      </c>
      <c r="BQ29" s="21">
        <f>'2018 Compiled Drift Data'!CU31</f>
        <v>0</v>
      </c>
      <c r="BR29" s="21">
        <f>'2018 Compiled Drift Data'!CV31</f>
        <v>0</v>
      </c>
      <c r="BS29" s="21">
        <f>'2018 Compiled Drift Data'!CW31</f>
        <v>0</v>
      </c>
      <c r="BT29" s="21">
        <f>'2018 Compiled Drift Data'!CX31</f>
        <v>0</v>
      </c>
      <c r="BU29" s="21">
        <f>'2018 Compiled Drift Data'!CY31</f>
        <v>0</v>
      </c>
      <c r="BV29" s="21">
        <f>'2018 Compiled Drift Data'!CZ31</f>
        <v>0</v>
      </c>
      <c r="BW29" s="21">
        <f>'2018 Compiled Drift Data'!DA31</f>
        <v>0</v>
      </c>
      <c r="BX29" s="21">
        <f>'2018 Compiled Drift Data'!DB31</f>
        <v>0</v>
      </c>
    </row>
    <row r="30" spans="1:76" ht="15.5" x14ac:dyDescent="0.35">
      <c r="A30" s="31">
        <f>'2018 Compiled Drift Data'!B32</f>
        <v>43274</v>
      </c>
      <c r="B30" s="17">
        <f t="shared" si="0"/>
        <v>2</v>
      </c>
      <c r="C30" s="21">
        <f>'2018 Compiled Drift Data'!AG32</f>
        <v>0</v>
      </c>
      <c r="D30" s="21">
        <f>'2018 Compiled Drift Data'!AH32</f>
        <v>0</v>
      </c>
      <c r="E30" s="21">
        <f>'2018 Compiled Drift Data'!AI32</f>
        <v>0</v>
      </c>
      <c r="F30" s="21">
        <f>'2018 Compiled Drift Data'!AJ32</f>
        <v>0</v>
      </c>
      <c r="G30" s="21">
        <f>'2018 Compiled Drift Data'!AK32</f>
        <v>0</v>
      </c>
      <c r="H30" s="21">
        <f>'2018 Compiled Drift Data'!AL32</f>
        <v>0</v>
      </c>
      <c r="I30" s="21">
        <f>'2018 Compiled Drift Data'!AM32</f>
        <v>1</v>
      </c>
      <c r="J30" s="21">
        <f>'2018 Compiled Drift Data'!AN32</f>
        <v>0</v>
      </c>
      <c r="K30" s="21">
        <f>'2018 Compiled Drift Data'!AO32</f>
        <v>0</v>
      </c>
      <c r="L30" s="21">
        <f>'2018 Compiled Drift Data'!AP32</f>
        <v>0</v>
      </c>
      <c r="M30" s="21">
        <f>'2018 Compiled Drift Data'!AQ32</f>
        <v>0</v>
      </c>
      <c r="N30" s="21">
        <f>'2018 Compiled Drift Data'!AR32</f>
        <v>0</v>
      </c>
      <c r="O30" s="21">
        <f>'2018 Compiled Drift Data'!AS32</f>
        <v>0</v>
      </c>
      <c r="P30" s="21">
        <f>'2018 Compiled Drift Data'!AT32</f>
        <v>0</v>
      </c>
      <c r="Q30" s="21">
        <f>'2018 Compiled Drift Data'!AU32</f>
        <v>0</v>
      </c>
      <c r="R30" s="21">
        <f>'2018 Compiled Drift Data'!AV32</f>
        <v>0</v>
      </c>
      <c r="S30" s="21">
        <f>'2018 Compiled Drift Data'!AW32</f>
        <v>0</v>
      </c>
      <c r="T30" s="21">
        <f>'2018 Compiled Drift Data'!AX32</f>
        <v>0</v>
      </c>
      <c r="U30" s="21">
        <f>'2018 Compiled Drift Data'!AY32</f>
        <v>0</v>
      </c>
      <c r="V30" s="21">
        <f>'2018 Compiled Drift Data'!AZ32</f>
        <v>0</v>
      </c>
      <c r="W30" s="21">
        <f>'2018 Compiled Drift Data'!BA32</f>
        <v>0</v>
      </c>
      <c r="X30" s="21">
        <f>'2018 Compiled Drift Data'!BB32</f>
        <v>0</v>
      </c>
      <c r="Y30" s="21">
        <f>'2018 Compiled Drift Data'!BC32</f>
        <v>0</v>
      </c>
      <c r="Z30" s="21">
        <f>'2018 Compiled Drift Data'!BD32</f>
        <v>0</v>
      </c>
      <c r="AA30" s="21">
        <f>'2018 Compiled Drift Data'!BE32</f>
        <v>0</v>
      </c>
      <c r="AB30" s="21">
        <f>'2018 Compiled Drift Data'!BF32</f>
        <v>0</v>
      </c>
      <c r="AC30" s="21">
        <f>'2018 Compiled Drift Data'!BG32</f>
        <v>0</v>
      </c>
      <c r="AD30" s="21">
        <f>'2018 Compiled Drift Data'!BH32</f>
        <v>0</v>
      </c>
      <c r="AE30" s="21">
        <f>'2018 Compiled Drift Data'!BI32</f>
        <v>1</v>
      </c>
      <c r="AF30" s="21">
        <f>'2018 Compiled Drift Data'!BJ32</f>
        <v>0</v>
      </c>
      <c r="AG30" s="21">
        <f>'2018 Compiled Drift Data'!BK32</f>
        <v>0</v>
      </c>
      <c r="AH30" s="21">
        <f>'2018 Compiled Drift Data'!BL32</f>
        <v>0</v>
      </c>
      <c r="AI30" s="21">
        <f>'2018 Compiled Drift Data'!BM32</f>
        <v>0</v>
      </c>
      <c r="AJ30" s="21">
        <f>'2018 Compiled Drift Data'!BN32</f>
        <v>0</v>
      </c>
      <c r="AK30" s="21">
        <f>'2018 Compiled Drift Data'!BO32</f>
        <v>0</v>
      </c>
      <c r="AL30" s="21">
        <f>'2018 Compiled Drift Data'!BP32</f>
        <v>0</v>
      </c>
      <c r="AM30" s="21">
        <f>'2018 Compiled Drift Data'!BQ32</f>
        <v>0</v>
      </c>
      <c r="AN30" s="21">
        <f>'2018 Compiled Drift Data'!BR32</f>
        <v>0</v>
      </c>
      <c r="AO30" s="21">
        <f>'2018 Compiled Drift Data'!BS32</f>
        <v>0</v>
      </c>
      <c r="AP30" s="21">
        <f>'2018 Compiled Drift Data'!BT32</f>
        <v>0</v>
      </c>
      <c r="AQ30" s="21">
        <f>'2018 Compiled Drift Data'!BU32</f>
        <v>0</v>
      </c>
      <c r="AR30" s="21">
        <f>'2018 Compiled Drift Data'!BV32</f>
        <v>0</v>
      </c>
      <c r="AS30" s="21">
        <f>'2018 Compiled Drift Data'!BW32</f>
        <v>0</v>
      </c>
      <c r="AT30" s="21">
        <f>'2018 Compiled Drift Data'!BX32</f>
        <v>0</v>
      </c>
      <c r="AU30" s="21">
        <f>'2018 Compiled Drift Data'!BY32</f>
        <v>0</v>
      </c>
      <c r="AV30" s="21">
        <f>'2018 Compiled Drift Data'!BZ32</f>
        <v>0</v>
      </c>
      <c r="AW30" s="21">
        <f>'2018 Compiled Drift Data'!CA32</f>
        <v>0</v>
      </c>
      <c r="AX30" s="21">
        <f>'2018 Compiled Drift Data'!CB32</f>
        <v>0</v>
      </c>
      <c r="AY30" s="21">
        <f>'2018 Compiled Drift Data'!CC32</f>
        <v>0</v>
      </c>
      <c r="AZ30" s="21">
        <f>'2018 Compiled Drift Data'!CD32</f>
        <v>0</v>
      </c>
      <c r="BA30" s="21">
        <f>'2018 Compiled Drift Data'!CE32</f>
        <v>0</v>
      </c>
      <c r="BB30" s="21">
        <f>'2018 Compiled Drift Data'!CF32</f>
        <v>0</v>
      </c>
      <c r="BC30" s="21">
        <f>'2018 Compiled Drift Data'!CG32</f>
        <v>0</v>
      </c>
      <c r="BD30" s="21">
        <f>'2018 Compiled Drift Data'!CH32</f>
        <v>0</v>
      </c>
      <c r="BE30" s="21">
        <f>'2018 Compiled Drift Data'!CI32</f>
        <v>0</v>
      </c>
      <c r="BF30" s="21">
        <f>'2018 Compiled Drift Data'!CJ32</f>
        <v>0</v>
      </c>
      <c r="BG30" s="21">
        <f>'2018 Compiled Drift Data'!CK32</f>
        <v>0</v>
      </c>
      <c r="BH30" s="21">
        <f>'2018 Compiled Drift Data'!CL32</f>
        <v>0</v>
      </c>
      <c r="BI30" s="21">
        <f>'2018 Compiled Drift Data'!CM32</f>
        <v>0</v>
      </c>
      <c r="BJ30" s="21">
        <f>'2018 Compiled Drift Data'!CN32</f>
        <v>0</v>
      </c>
      <c r="BK30" s="21">
        <f>'2018 Compiled Drift Data'!CO32</f>
        <v>0</v>
      </c>
      <c r="BL30" s="21">
        <f>'2018 Compiled Drift Data'!CP32</f>
        <v>0</v>
      </c>
      <c r="BM30" s="21">
        <f>'2018 Compiled Drift Data'!CQ32</f>
        <v>0</v>
      </c>
      <c r="BN30" s="21">
        <f>'2018 Compiled Drift Data'!CR32</f>
        <v>0</v>
      </c>
      <c r="BO30" s="21">
        <f>'2018 Compiled Drift Data'!CS32</f>
        <v>0</v>
      </c>
      <c r="BP30" s="21">
        <f>'2018 Compiled Drift Data'!CT32</f>
        <v>0</v>
      </c>
      <c r="BQ30" s="21">
        <f>'2018 Compiled Drift Data'!CU32</f>
        <v>0</v>
      </c>
      <c r="BR30" s="21">
        <f>'2018 Compiled Drift Data'!CV32</f>
        <v>0</v>
      </c>
      <c r="BS30" s="21">
        <f>'2018 Compiled Drift Data'!CW32</f>
        <v>0</v>
      </c>
      <c r="BT30" s="21">
        <f>'2018 Compiled Drift Data'!CX32</f>
        <v>0</v>
      </c>
      <c r="BU30" s="21">
        <f>'2018 Compiled Drift Data'!CY32</f>
        <v>0</v>
      </c>
      <c r="BV30" s="21">
        <f>'2018 Compiled Drift Data'!CZ32</f>
        <v>0</v>
      </c>
      <c r="BW30" s="21">
        <f>'2018 Compiled Drift Data'!DA32</f>
        <v>0</v>
      </c>
      <c r="BX30" s="21">
        <f>'2018 Compiled Drift Data'!DB32</f>
        <v>0</v>
      </c>
    </row>
    <row r="31" spans="1:76" ht="15.5" x14ac:dyDescent="0.35">
      <c r="A31" s="31">
        <f>'2018 Compiled Drift Data'!B33</f>
        <v>43275</v>
      </c>
      <c r="B31" s="17">
        <f t="shared" si="0"/>
        <v>2</v>
      </c>
      <c r="C31" s="21">
        <f>'2018 Compiled Drift Data'!AG33</f>
        <v>0</v>
      </c>
      <c r="D31" s="21">
        <f>'2018 Compiled Drift Data'!AH33</f>
        <v>0</v>
      </c>
      <c r="E31" s="21">
        <f>'2018 Compiled Drift Data'!AI33</f>
        <v>0</v>
      </c>
      <c r="F31" s="21">
        <f>'2018 Compiled Drift Data'!AJ33</f>
        <v>0</v>
      </c>
      <c r="G31" s="21">
        <f>'2018 Compiled Drift Data'!AK33</f>
        <v>0</v>
      </c>
      <c r="H31" s="21">
        <f>'2018 Compiled Drift Data'!AL33</f>
        <v>0</v>
      </c>
      <c r="I31" s="21">
        <f>'2018 Compiled Drift Data'!AM33</f>
        <v>0</v>
      </c>
      <c r="J31" s="21">
        <f>'2018 Compiled Drift Data'!AN33</f>
        <v>0</v>
      </c>
      <c r="K31" s="21">
        <f>'2018 Compiled Drift Data'!AO33</f>
        <v>0</v>
      </c>
      <c r="L31" s="21">
        <f>'2018 Compiled Drift Data'!AP33</f>
        <v>0</v>
      </c>
      <c r="M31" s="21">
        <f>'2018 Compiled Drift Data'!AQ33</f>
        <v>0</v>
      </c>
      <c r="N31" s="21">
        <f>'2018 Compiled Drift Data'!AR33</f>
        <v>0</v>
      </c>
      <c r="O31" s="21">
        <f>'2018 Compiled Drift Data'!AS33</f>
        <v>0</v>
      </c>
      <c r="P31" s="21">
        <f>'2018 Compiled Drift Data'!AT33</f>
        <v>0</v>
      </c>
      <c r="Q31" s="21">
        <f>'2018 Compiled Drift Data'!AU33</f>
        <v>0</v>
      </c>
      <c r="R31" s="21">
        <f>'2018 Compiled Drift Data'!AV33</f>
        <v>0</v>
      </c>
      <c r="S31" s="21">
        <f>'2018 Compiled Drift Data'!AW33</f>
        <v>0</v>
      </c>
      <c r="T31" s="21">
        <f>'2018 Compiled Drift Data'!AX33</f>
        <v>0</v>
      </c>
      <c r="U31" s="21">
        <f>'2018 Compiled Drift Data'!AY33</f>
        <v>0</v>
      </c>
      <c r="V31" s="21">
        <f>'2018 Compiled Drift Data'!AZ33</f>
        <v>0</v>
      </c>
      <c r="W31" s="21">
        <f>'2018 Compiled Drift Data'!BA33</f>
        <v>0</v>
      </c>
      <c r="X31" s="21">
        <f>'2018 Compiled Drift Data'!BB33</f>
        <v>0</v>
      </c>
      <c r="Y31" s="21">
        <f>'2018 Compiled Drift Data'!BC33</f>
        <v>0</v>
      </c>
      <c r="Z31" s="21">
        <f>'2018 Compiled Drift Data'!BD33</f>
        <v>0</v>
      </c>
      <c r="AA31" s="21">
        <f>'2018 Compiled Drift Data'!BE33</f>
        <v>0</v>
      </c>
      <c r="AB31" s="21">
        <f>'2018 Compiled Drift Data'!BF33</f>
        <v>0</v>
      </c>
      <c r="AC31" s="21">
        <f>'2018 Compiled Drift Data'!BG33</f>
        <v>0</v>
      </c>
      <c r="AD31" s="21">
        <f>'2018 Compiled Drift Data'!BH33</f>
        <v>0</v>
      </c>
      <c r="AE31" s="21">
        <f>'2018 Compiled Drift Data'!BI33</f>
        <v>0</v>
      </c>
      <c r="AF31" s="21">
        <f>'2018 Compiled Drift Data'!BJ33</f>
        <v>0</v>
      </c>
      <c r="AG31" s="21">
        <f>'2018 Compiled Drift Data'!BK33</f>
        <v>0</v>
      </c>
      <c r="AH31" s="21">
        <f>'2018 Compiled Drift Data'!BL33</f>
        <v>0</v>
      </c>
      <c r="AI31" s="21">
        <f>'2018 Compiled Drift Data'!BM33</f>
        <v>0</v>
      </c>
      <c r="AJ31" s="21">
        <f>'2018 Compiled Drift Data'!BN33</f>
        <v>1</v>
      </c>
      <c r="AK31" s="21">
        <f>'2018 Compiled Drift Data'!BO33</f>
        <v>0</v>
      </c>
      <c r="AL31" s="21">
        <f>'2018 Compiled Drift Data'!BP33</f>
        <v>0</v>
      </c>
      <c r="AM31" s="21">
        <f>'2018 Compiled Drift Data'!BQ33</f>
        <v>0</v>
      </c>
      <c r="AN31" s="21">
        <f>'2018 Compiled Drift Data'!BR33</f>
        <v>0</v>
      </c>
      <c r="AO31" s="21">
        <f>'2018 Compiled Drift Data'!BS33</f>
        <v>0</v>
      </c>
      <c r="AP31" s="21">
        <f>'2018 Compiled Drift Data'!BT33</f>
        <v>0</v>
      </c>
      <c r="AQ31" s="21">
        <f>'2018 Compiled Drift Data'!BU33</f>
        <v>0</v>
      </c>
      <c r="AR31" s="21">
        <f>'2018 Compiled Drift Data'!BV33</f>
        <v>0</v>
      </c>
      <c r="AS31" s="21">
        <f>'2018 Compiled Drift Data'!BW33</f>
        <v>0</v>
      </c>
      <c r="AT31" s="21">
        <f>'2018 Compiled Drift Data'!BX33</f>
        <v>0</v>
      </c>
      <c r="AU31" s="21">
        <f>'2018 Compiled Drift Data'!BY33</f>
        <v>1</v>
      </c>
      <c r="AV31" s="21">
        <f>'2018 Compiled Drift Data'!BZ33</f>
        <v>0</v>
      </c>
      <c r="AW31" s="21">
        <f>'2018 Compiled Drift Data'!CA33</f>
        <v>0</v>
      </c>
      <c r="AX31" s="21">
        <f>'2018 Compiled Drift Data'!CB33</f>
        <v>0</v>
      </c>
      <c r="AY31" s="21">
        <f>'2018 Compiled Drift Data'!CC33</f>
        <v>0</v>
      </c>
      <c r="AZ31" s="21">
        <f>'2018 Compiled Drift Data'!CD33</f>
        <v>0</v>
      </c>
      <c r="BA31" s="21">
        <f>'2018 Compiled Drift Data'!CE33</f>
        <v>0</v>
      </c>
      <c r="BB31" s="21">
        <f>'2018 Compiled Drift Data'!CF33</f>
        <v>0</v>
      </c>
      <c r="BC31" s="21">
        <f>'2018 Compiled Drift Data'!CG33</f>
        <v>0</v>
      </c>
      <c r="BD31" s="21">
        <f>'2018 Compiled Drift Data'!CH33</f>
        <v>0</v>
      </c>
      <c r="BE31" s="21">
        <f>'2018 Compiled Drift Data'!CI33</f>
        <v>0</v>
      </c>
      <c r="BF31" s="21">
        <f>'2018 Compiled Drift Data'!CJ33</f>
        <v>0</v>
      </c>
      <c r="BG31" s="21">
        <f>'2018 Compiled Drift Data'!CK33</f>
        <v>0</v>
      </c>
      <c r="BH31" s="21">
        <f>'2018 Compiled Drift Data'!CL33</f>
        <v>0</v>
      </c>
      <c r="BI31" s="21">
        <f>'2018 Compiled Drift Data'!CM33</f>
        <v>0</v>
      </c>
      <c r="BJ31" s="21">
        <f>'2018 Compiled Drift Data'!CN33</f>
        <v>0</v>
      </c>
      <c r="BK31" s="21">
        <f>'2018 Compiled Drift Data'!CO33</f>
        <v>0</v>
      </c>
      <c r="BL31" s="21">
        <f>'2018 Compiled Drift Data'!CP33</f>
        <v>0</v>
      </c>
      <c r="BM31" s="21">
        <f>'2018 Compiled Drift Data'!CQ33</f>
        <v>0</v>
      </c>
      <c r="BN31" s="21">
        <f>'2018 Compiled Drift Data'!CR33</f>
        <v>0</v>
      </c>
      <c r="BO31" s="21">
        <f>'2018 Compiled Drift Data'!CS33</f>
        <v>0</v>
      </c>
      <c r="BP31" s="21">
        <f>'2018 Compiled Drift Data'!CT33</f>
        <v>0</v>
      </c>
      <c r="BQ31" s="21">
        <f>'2018 Compiled Drift Data'!CU33</f>
        <v>0</v>
      </c>
      <c r="BR31" s="21">
        <f>'2018 Compiled Drift Data'!CV33</f>
        <v>0</v>
      </c>
      <c r="BS31" s="21">
        <f>'2018 Compiled Drift Data'!CW33</f>
        <v>0</v>
      </c>
      <c r="BT31" s="21">
        <f>'2018 Compiled Drift Data'!CX33</f>
        <v>0</v>
      </c>
      <c r="BU31" s="21">
        <f>'2018 Compiled Drift Data'!CY33</f>
        <v>0</v>
      </c>
      <c r="BV31" s="21">
        <f>'2018 Compiled Drift Data'!CZ33</f>
        <v>0</v>
      </c>
      <c r="BW31" s="21">
        <f>'2018 Compiled Drift Data'!DA33</f>
        <v>0</v>
      </c>
      <c r="BX31" s="21">
        <f>'2018 Compiled Drift Data'!DB33</f>
        <v>0</v>
      </c>
    </row>
    <row r="32" spans="1:76" ht="15.5" x14ac:dyDescent="0.35">
      <c r="B32" s="1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2:73" ht="15.5" x14ac:dyDescent="0.35">
      <c r="B33" s="56">
        <f t="shared" ref="B33:B62" si="1">A2</f>
        <v>43244</v>
      </c>
      <c r="C33" s="26">
        <f t="shared" ref="C33:AH33" si="2">IFERROR(C2/$B2, "")</f>
        <v>0</v>
      </c>
      <c r="D33" s="26">
        <f t="shared" si="2"/>
        <v>0</v>
      </c>
      <c r="E33" s="26">
        <f t="shared" si="2"/>
        <v>0</v>
      </c>
      <c r="F33" s="26">
        <f t="shared" si="2"/>
        <v>0</v>
      </c>
      <c r="G33" s="26">
        <f t="shared" si="2"/>
        <v>0</v>
      </c>
      <c r="H33" s="26">
        <f t="shared" si="2"/>
        <v>0</v>
      </c>
      <c r="I33" s="26">
        <f t="shared" si="2"/>
        <v>1.9230769230769232E-2</v>
      </c>
      <c r="J33" s="26">
        <f t="shared" si="2"/>
        <v>0</v>
      </c>
      <c r="K33" s="26">
        <f t="shared" si="2"/>
        <v>0</v>
      </c>
      <c r="L33" s="26">
        <f t="shared" si="2"/>
        <v>0</v>
      </c>
      <c r="M33" s="26">
        <f t="shared" si="2"/>
        <v>0</v>
      </c>
      <c r="N33" s="26">
        <f t="shared" si="2"/>
        <v>0</v>
      </c>
      <c r="O33" s="26">
        <f t="shared" si="2"/>
        <v>0</v>
      </c>
      <c r="P33" s="26">
        <f t="shared" si="2"/>
        <v>0</v>
      </c>
      <c r="Q33" s="26">
        <f t="shared" si="2"/>
        <v>0</v>
      </c>
      <c r="R33" s="26">
        <f t="shared" si="2"/>
        <v>0</v>
      </c>
      <c r="S33" s="26">
        <f t="shared" si="2"/>
        <v>0</v>
      </c>
      <c r="T33" s="26">
        <f t="shared" si="2"/>
        <v>0</v>
      </c>
      <c r="U33" s="26">
        <f t="shared" si="2"/>
        <v>0</v>
      </c>
      <c r="V33" s="26">
        <f t="shared" si="2"/>
        <v>0</v>
      </c>
      <c r="W33" s="26">
        <f t="shared" si="2"/>
        <v>0</v>
      </c>
      <c r="X33" s="26">
        <f t="shared" si="2"/>
        <v>0</v>
      </c>
      <c r="Y33" s="26">
        <f t="shared" si="2"/>
        <v>0</v>
      </c>
      <c r="Z33" s="26">
        <f t="shared" si="2"/>
        <v>0</v>
      </c>
      <c r="AA33" s="26">
        <f t="shared" si="2"/>
        <v>0</v>
      </c>
      <c r="AB33" s="26">
        <f t="shared" si="2"/>
        <v>0</v>
      </c>
      <c r="AC33" s="26">
        <f t="shared" si="2"/>
        <v>0</v>
      </c>
      <c r="AD33" s="26">
        <f t="shared" si="2"/>
        <v>0</v>
      </c>
      <c r="AE33" s="26">
        <f t="shared" si="2"/>
        <v>0</v>
      </c>
      <c r="AF33" s="26">
        <f t="shared" si="2"/>
        <v>0</v>
      </c>
      <c r="AG33" s="26">
        <f t="shared" si="2"/>
        <v>0</v>
      </c>
      <c r="AH33" s="26">
        <f t="shared" si="2"/>
        <v>0</v>
      </c>
      <c r="AI33" s="26">
        <f t="shared" ref="AI33:BN33" si="3">IFERROR(AI2/$B2, "")</f>
        <v>0</v>
      </c>
      <c r="AJ33" s="26">
        <f t="shared" si="3"/>
        <v>0.21153846153846154</v>
      </c>
      <c r="AK33" s="26">
        <f t="shared" si="3"/>
        <v>0</v>
      </c>
      <c r="AL33" s="26">
        <f t="shared" si="3"/>
        <v>1.9230769230769232E-2</v>
      </c>
      <c r="AM33" s="26">
        <f t="shared" si="3"/>
        <v>0</v>
      </c>
      <c r="AN33" s="26">
        <f t="shared" si="3"/>
        <v>0.71153846153846156</v>
      </c>
      <c r="AO33" s="26">
        <f t="shared" si="3"/>
        <v>0</v>
      </c>
      <c r="AP33" s="26">
        <f t="shared" si="3"/>
        <v>0</v>
      </c>
      <c r="AQ33" s="26">
        <f t="shared" si="3"/>
        <v>0</v>
      </c>
      <c r="AR33" s="26">
        <f t="shared" si="3"/>
        <v>0</v>
      </c>
      <c r="AS33" s="26">
        <f t="shared" si="3"/>
        <v>0</v>
      </c>
      <c r="AT33" s="26">
        <f t="shared" si="3"/>
        <v>0</v>
      </c>
      <c r="AU33" s="26">
        <f t="shared" si="3"/>
        <v>0</v>
      </c>
      <c r="AV33" s="26">
        <f t="shared" si="3"/>
        <v>0</v>
      </c>
      <c r="AW33" s="26">
        <f t="shared" si="3"/>
        <v>0</v>
      </c>
      <c r="AX33" s="26">
        <f t="shared" si="3"/>
        <v>0</v>
      </c>
      <c r="AY33" s="26">
        <f t="shared" si="3"/>
        <v>0</v>
      </c>
      <c r="AZ33" s="26">
        <f t="shared" si="3"/>
        <v>0</v>
      </c>
      <c r="BA33" s="26">
        <f t="shared" si="3"/>
        <v>0</v>
      </c>
      <c r="BB33" s="26">
        <f t="shared" si="3"/>
        <v>0</v>
      </c>
      <c r="BC33" s="26">
        <f t="shared" si="3"/>
        <v>0</v>
      </c>
      <c r="BD33" s="26">
        <f t="shared" si="3"/>
        <v>0</v>
      </c>
      <c r="BE33" s="26">
        <f t="shared" si="3"/>
        <v>0</v>
      </c>
      <c r="BF33" s="26">
        <f t="shared" si="3"/>
        <v>0</v>
      </c>
      <c r="BG33" s="26">
        <f t="shared" si="3"/>
        <v>0</v>
      </c>
      <c r="BH33" s="26">
        <f t="shared" si="3"/>
        <v>0</v>
      </c>
      <c r="BI33" s="26">
        <f t="shared" si="3"/>
        <v>0</v>
      </c>
      <c r="BJ33" s="26">
        <f t="shared" si="3"/>
        <v>3.8461538461538464E-2</v>
      </c>
      <c r="BK33" s="26">
        <f t="shared" si="3"/>
        <v>0</v>
      </c>
      <c r="BL33" s="26">
        <f t="shared" si="3"/>
        <v>0</v>
      </c>
      <c r="BM33" s="26">
        <f t="shared" si="3"/>
        <v>0</v>
      </c>
      <c r="BN33" s="26">
        <f t="shared" si="3"/>
        <v>0</v>
      </c>
      <c r="BO33" s="26">
        <f t="shared" ref="BO33:BU33" si="4">IFERROR(BO2/$B2, "")</f>
        <v>0</v>
      </c>
      <c r="BP33" s="26">
        <f t="shared" si="4"/>
        <v>0</v>
      </c>
      <c r="BQ33" s="26">
        <f t="shared" si="4"/>
        <v>0</v>
      </c>
      <c r="BR33" s="26">
        <f t="shared" si="4"/>
        <v>0</v>
      </c>
      <c r="BS33" s="26">
        <f t="shared" si="4"/>
        <v>0</v>
      </c>
      <c r="BT33" s="26">
        <f t="shared" si="4"/>
        <v>0</v>
      </c>
      <c r="BU33" s="27">
        <f t="shared" si="4"/>
        <v>0</v>
      </c>
    </row>
    <row r="34" spans="2:73" ht="15.5" x14ac:dyDescent="0.35">
      <c r="B34" s="56">
        <f t="shared" si="1"/>
        <v>43245</v>
      </c>
      <c r="C34" s="26">
        <f t="shared" ref="C34:AH34" si="5">IFERROR(C3/$B3, "")</f>
        <v>0</v>
      </c>
      <c r="D34" s="26">
        <f t="shared" si="5"/>
        <v>0</v>
      </c>
      <c r="E34" s="26">
        <f t="shared" si="5"/>
        <v>0</v>
      </c>
      <c r="F34" s="26">
        <f t="shared" si="5"/>
        <v>0</v>
      </c>
      <c r="G34" s="26">
        <f t="shared" si="5"/>
        <v>0</v>
      </c>
      <c r="H34" s="26">
        <f t="shared" si="5"/>
        <v>0</v>
      </c>
      <c r="I34" s="26">
        <f t="shared" si="5"/>
        <v>5.2631578947368418E-2</v>
      </c>
      <c r="J34" s="26">
        <f t="shared" si="5"/>
        <v>0</v>
      </c>
      <c r="K34" s="26">
        <f t="shared" si="5"/>
        <v>0</v>
      </c>
      <c r="L34" s="26">
        <f t="shared" si="5"/>
        <v>0</v>
      </c>
      <c r="M34" s="26">
        <f t="shared" si="5"/>
        <v>0</v>
      </c>
      <c r="N34" s="26">
        <f t="shared" si="5"/>
        <v>0</v>
      </c>
      <c r="O34" s="26">
        <f t="shared" si="5"/>
        <v>0</v>
      </c>
      <c r="P34" s="26">
        <f t="shared" si="5"/>
        <v>0</v>
      </c>
      <c r="Q34" s="26">
        <f t="shared" si="5"/>
        <v>0</v>
      </c>
      <c r="R34" s="26">
        <f t="shared" si="5"/>
        <v>0</v>
      </c>
      <c r="S34" s="26">
        <f t="shared" si="5"/>
        <v>0</v>
      </c>
      <c r="T34" s="26">
        <f t="shared" si="5"/>
        <v>0</v>
      </c>
      <c r="U34" s="26">
        <f t="shared" si="5"/>
        <v>0</v>
      </c>
      <c r="V34" s="26">
        <f t="shared" si="5"/>
        <v>5.2631578947368418E-2</v>
      </c>
      <c r="W34" s="26">
        <f t="shared" si="5"/>
        <v>0</v>
      </c>
      <c r="X34" s="26">
        <f t="shared" si="5"/>
        <v>0</v>
      </c>
      <c r="Y34" s="26">
        <f t="shared" si="5"/>
        <v>0</v>
      </c>
      <c r="Z34" s="26">
        <f t="shared" si="5"/>
        <v>0</v>
      </c>
      <c r="AA34" s="26">
        <f t="shared" si="5"/>
        <v>0</v>
      </c>
      <c r="AB34" s="26">
        <f t="shared" si="5"/>
        <v>0</v>
      </c>
      <c r="AC34" s="26">
        <f t="shared" si="5"/>
        <v>0</v>
      </c>
      <c r="AD34" s="26">
        <f t="shared" si="5"/>
        <v>0</v>
      </c>
      <c r="AE34" s="26">
        <f t="shared" si="5"/>
        <v>0</v>
      </c>
      <c r="AF34" s="26">
        <f t="shared" si="5"/>
        <v>0</v>
      </c>
      <c r="AG34" s="26">
        <f t="shared" si="5"/>
        <v>0</v>
      </c>
      <c r="AH34" s="26">
        <f t="shared" si="5"/>
        <v>0</v>
      </c>
      <c r="AI34" s="26">
        <f t="shared" ref="AI34:BN34" si="6">IFERROR(AI3/$B3, "")</f>
        <v>0</v>
      </c>
      <c r="AJ34" s="26">
        <f t="shared" si="6"/>
        <v>0.26315789473684209</v>
      </c>
      <c r="AK34" s="26">
        <f t="shared" si="6"/>
        <v>0</v>
      </c>
      <c r="AL34" s="26">
        <f t="shared" si="6"/>
        <v>0.15789473684210525</v>
      </c>
      <c r="AM34" s="26">
        <f t="shared" si="6"/>
        <v>0</v>
      </c>
      <c r="AN34" s="26">
        <f t="shared" si="6"/>
        <v>0.42105263157894735</v>
      </c>
      <c r="AO34" s="26">
        <f t="shared" si="6"/>
        <v>0</v>
      </c>
      <c r="AP34" s="26">
        <f t="shared" si="6"/>
        <v>0</v>
      </c>
      <c r="AQ34" s="26">
        <f t="shared" si="6"/>
        <v>0</v>
      </c>
      <c r="AR34" s="26">
        <f t="shared" si="6"/>
        <v>5.2631578947368418E-2</v>
      </c>
      <c r="AS34" s="26">
        <f t="shared" si="6"/>
        <v>0</v>
      </c>
      <c r="AT34" s="26">
        <f t="shared" si="6"/>
        <v>0</v>
      </c>
      <c r="AU34" s="26">
        <f t="shared" si="6"/>
        <v>0</v>
      </c>
      <c r="AV34" s="26">
        <f t="shared" si="6"/>
        <v>0</v>
      </c>
      <c r="AW34" s="26">
        <f t="shared" si="6"/>
        <v>0</v>
      </c>
      <c r="AX34" s="26">
        <f t="shared" si="6"/>
        <v>0</v>
      </c>
      <c r="AY34" s="26">
        <f t="shared" si="6"/>
        <v>0</v>
      </c>
      <c r="AZ34" s="26">
        <f t="shared" si="6"/>
        <v>0</v>
      </c>
      <c r="BA34" s="26">
        <f t="shared" si="6"/>
        <v>0</v>
      </c>
      <c r="BB34" s="26">
        <f t="shared" si="6"/>
        <v>0</v>
      </c>
      <c r="BC34" s="26">
        <f t="shared" si="6"/>
        <v>0</v>
      </c>
      <c r="BD34" s="26">
        <f t="shared" si="6"/>
        <v>0</v>
      </c>
      <c r="BE34" s="26">
        <f t="shared" si="6"/>
        <v>0</v>
      </c>
      <c r="BF34" s="26">
        <f t="shared" si="6"/>
        <v>0</v>
      </c>
      <c r="BG34" s="26">
        <f t="shared" si="6"/>
        <v>0</v>
      </c>
      <c r="BH34" s="26">
        <f t="shared" si="6"/>
        <v>0</v>
      </c>
      <c r="BI34" s="26">
        <f t="shared" si="6"/>
        <v>0</v>
      </c>
      <c r="BJ34" s="26">
        <f t="shared" si="6"/>
        <v>0</v>
      </c>
      <c r="BK34" s="26">
        <f t="shared" si="6"/>
        <v>0</v>
      </c>
      <c r="BL34" s="26">
        <f t="shared" si="6"/>
        <v>0</v>
      </c>
      <c r="BM34" s="26">
        <f t="shared" si="6"/>
        <v>0</v>
      </c>
      <c r="BN34" s="26">
        <f t="shared" si="6"/>
        <v>0</v>
      </c>
      <c r="BO34" s="26">
        <f t="shared" ref="BO34:BU34" si="7">IFERROR(BO3/$B3, "")</f>
        <v>0</v>
      </c>
      <c r="BP34" s="26">
        <f t="shared" si="7"/>
        <v>0</v>
      </c>
      <c r="BQ34" s="26">
        <f t="shared" si="7"/>
        <v>0</v>
      </c>
      <c r="BR34" s="26">
        <f t="shared" si="7"/>
        <v>0</v>
      </c>
      <c r="BS34" s="26">
        <f t="shared" si="7"/>
        <v>0</v>
      </c>
      <c r="BT34" s="26">
        <f t="shared" si="7"/>
        <v>0</v>
      </c>
      <c r="BU34" s="27">
        <f t="shared" si="7"/>
        <v>0</v>
      </c>
    </row>
    <row r="35" spans="2:73" ht="15.5" x14ac:dyDescent="0.35">
      <c r="B35" s="56">
        <f t="shared" si="1"/>
        <v>43246</v>
      </c>
      <c r="C35" s="26">
        <f t="shared" ref="C35:AH35" si="8">IFERROR(C4/$B4, "")</f>
        <v>0</v>
      </c>
      <c r="D35" s="26">
        <f t="shared" si="8"/>
        <v>0</v>
      </c>
      <c r="E35" s="26">
        <f t="shared" si="8"/>
        <v>0</v>
      </c>
      <c r="F35" s="26">
        <f t="shared" si="8"/>
        <v>0</v>
      </c>
      <c r="G35" s="26">
        <f t="shared" si="8"/>
        <v>0</v>
      </c>
      <c r="H35" s="26">
        <f t="shared" si="8"/>
        <v>0</v>
      </c>
      <c r="I35" s="26">
        <f t="shared" si="8"/>
        <v>3.5714285714285712E-2</v>
      </c>
      <c r="J35" s="26">
        <f t="shared" si="8"/>
        <v>0</v>
      </c>
      <c r="K35" s="26">
        <f t="shared" si="8"/>
        <v>0</v>
      </c>
      <c r="L35" s="26">
        <f t="shared" si="8"/>
        <v>0</v>
      </c>
      <c r="M35" s="26">
        <f t="shared" si="8"/>
        <v>0</v>
      </c>
      <c r="N35" s="26">
        <f t="shared" si="8"/>
        <v>3.5714285714285712E-2</v>
      </c>
      <c r="O35" s="26">
        <f t="shared" si="8"/>
        <v>0</v>
      </c>
      <c r="P35" s="26">
        <f t="shared" si="8"/>
        <v>3.5714285714285712E-2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7.1428571428571425E-2</v>
      </c>
      <c r="AC35" s="26">
        <f t="shared" si="8"/>
        <v>0</v>
      </c>
      <c r="AD35" s="26">
        <f t="shared" si="8"/>
        <v>0</v>
      </c>
      <c r="AE35" s="26">
        <f t="shared" si="8"/>
        <v>0</v>
      </c>
      <c r="AF35" s="26">
        <f t="shared" si="8"/>
        <v>0</v>
      </c>
      <c r="AG35" s="26">
        <f t="shared" si="8"/>
        <v>0</v>
      </c>
      <c r="AH35" s="26">
        <f t="shared" si="8"/>
        <v>0</v>
      </c>
      <c r="AI35" s="26">
        <f t="shared" ref="AI35:BN35" si="9">IFERROR(AI4/$B4, "")</f>
        <v>0</v>
      </c>
      <c r="AJ35" s="26">
        <f t="shared" si="9"/>
        <v>0.21428571428571427</v>
      </c>
      <c r="AK35" s="26">
        <f t="shared" si="9"/>
        <v>0</v>
      </c>
      <c r="AL35" s="26">
        <f t="shared" si="9"/>
        <v>7.1428571428571425E-2</v>
      </c>
      <c r="AM35" s="26">
        <f t="shared" si="9"/>
        <v>0</v>
      </c>
      <c r="AN35" s="26">
        <f t="shared" si="9"/>
        <v>0.39285714285714285</v>
      </c>
      <c r="AO35" s="26">
        <f t="shared" si="9"/>
        <v>0</v>
      </c>
      <c r="AP35" s="26">
        <f t="shared" si="9"/>
        <v>0</v>
      </c>
      <c r="AQ35" s="26">
        <f t="shared" si="9"/>
        <v>0</v>
      </c>
      <c r="AR35" s="26">
        <f t="shared" si="9"/>
        <v>0</v>
      </c>
      <c r="AS35" s="26">
        <f t="shared" si="9"/>
        <v>0</v>
      </c>
      <c r="AT35" s="26">
        <f t="shared" si="9"/>
        <v>0</v>
      </c>
      <c r="AU35" s="26">
        <f t="shared" si="9"/>
        <v>0</v>
      </c>
      <c r="AV35" s="26">
        <f t="shared" si="9"/>
        <v>0</v>
      </c>
      <c r="AW35" s="26">
        <f t="shared" si="9"/>
        <v>3.5714285714285712E-2</v>
      </c>
      <c r="AX35" s="26">
        <f t="shared" si="9"/>
        <v>0</v>
      </c>
      <c r="AY35" s="26">
        <f t="shared" si="9"/>
        <v>0</v>
      </c>
      <c r="AZ35" s="26">
        <f t="shared" si="9"/>
        <v>0</v>
      </c>
      <c r="BA35" s="26">
        <f t="shared" si="9"/>
        <v>0</v>
      </c>
      <c r="BB35" s="26">
        <f t="shared" si="9"/>
        <v>0</v>
      </c>
      <c r="BC35" s="26">
        <f t="shared" si="9"/>
        <v>0</v>
      </c>
      <c r="BD35" s="26">
        <f t="shared" si="9"/>
        <v>0</v>
      </c>
      <c r="BE35" s="26">
        <f t="shared" si="9"/>
        <v>0</v>
      </c>
      <c r="BF35" s="26">
        <f t="shared" si="9"/>
        <v>0</v>
      </c>
      <c r="BG35" s="26">
        <f t="shared" si="9"/>
        <v>0</v>
      </c>
      <c r="BH35" s="26">
        <f t="shared" si="9"/>
        <v>0</v>
      </c>
      <c r="BI35" s="26">
        <f t="shared" si="9"/>
        <v>3.5714285714285712E-2</v>
      </c>
      <c r="BJ35" s="26">
        <f t="shared" si="9"/>
        <v>3.5714285714285712E-2</v>
      </c>
      <c r="BK35" s="26">
        <f t="shared" si="9"/>
        <v>0</v>
      </c>
      <c r="BL35" s="26">
        <f t="shared" si="9"/>
        <v>0</v>
      </c>
      <c r="BM35" s="26">
        <f t="shared" si="9"/>
        <v>0</v>
      </c>
      <c r="BN35" s="26">
        <f t="shared" si="9"/>
        <v>0</v>
      </c>
      <c r="BO35" s="26">
        <f t="shared" ref="BO35:BU35" si="10">IFERROR(BO4/$B4, "")</f>
        <v>0</v>
      </c>
      <c r="BP35" s="26">
        <f t="shared" si="10"/>
        <v>3.5714285714285712E-2</v>
      </c>
      <c r="BQ35" s="26">
        <f t="shared" si="10"/>
        <v>0</v>
      </c>
      <c r="BR35" s="26">
        <f t="shared" si="10"/>
        <v>0</v>
      </c>
      <c r="BS35" s="26">
        <f t="shared" si="10"/>
        <v>0</v>
      </c>
      <c r="BT35" s="26">
        <f t="shared" si="10"/>
        <v>0</v>
      </c>
      <c r="BU35" s="27">
        <f t="shared" si="10"/>
        <v>0</v>
      </c>
    </row>
    <row r="36" spans="2:73" ht="15.5" x14ac:dyDescent="0.35">
      <c r="B36" s="56">
        <f t="shared" si="1"/>
        <v>43247</v>
      </c>
      <c r="C36" s="26">
        <f t="shared" ref="C36:AH36" si="11">IFERROR(C5/$B5, "")</f>
        <v>0</v>
      </c>
      <c r="D36" s="26">
        <f t="shared" si="11"/>
        <v>5.7692307692307696E-2</v>
      </c>
      <c r="E36" s="26">
        <f t="shared" si="11"/>
        <v>0</v>
      </c>
      <c r="F36" s="26">
        <f t="shared" si="11"/>
        <v>0</v>
      </c>
      <c r="G36" s="26">
        <f t="shared" si="11"/>
        <v>0</v>
      </c>
      <c r="H36" s="26">
        <f t="shared" si="11"/>
        <v>0</v>
      </c>
      <c r="I36" s="26">
        <f t="shared" si="11"/>
        <v>5.7692307692307696E-2</v>
      </c>
      <c r="J36" s="26">
        <f t="shared" si="11"/>
        <v>0</v>
      </c>
      <c r="K36" s="26">
        <f t="shared" si="11"/>
        <v>3.8461538461538464E-2</v>
      </c>
      <c r="L36" s="26">
        <f t="shared" si="11"/>
        <v>0</v>
      </c>
      <c r="M36" s="26">
        <f t="shared" si="11"/>
        <v>0</v>
      </c>
      <c r="N36" s="26">
        <f t="shared" si="11"/>
        <v>1.9230769230769232E-2</v>
      </c>
      <c r="O36" s="26">
        <f t="shared" si="11"/>
        <v>0</v>
      </c>
      <c r="P36" s="26">
        <f t="shared" si="11"/>
        <v>0</v>
      </c>
      <c r="Q36" s="26">
        <f t="shared" si="11"/>
        <v>0</v>
      </c>
      <c r="R36" s="26">
        <f t="shared" si="11"/>
        <v>0</v>
      </c>
      <c r="S36" s="26">
        <f t="shared" si="11"/>
        <v>0</v>
      </c>
      <c r="T36" s="26">
        <f t="shared" si="11"/>
        <v>0</v>
      </c>
      <c r="U36" s="26">
        <f t="shared" si="11"/>
        <v>0</v>
      </c>
      <c r="V36" s="26">
        <f t="shared" si="11"/>
        <v>0</v>
      </c>
      <c r="W36" s="26">
        <f t="shared" si="11"/>
        <v>0</v>
      </c>
      <c r="X36" s="26">
        <f t="shared" si="11"/>
        <v>0</v>
      </c>
      <c r="Y36" s="26">
        <f t="shared" si="11"/>
        <v>0</v>
      </c>
      <c r="Z36" s="26">
        <f t="shared" si="11"/>
        <v>0</v>
      </c>
      <c r="AA36" s="26">
        <f t="shared" si="11"/>
        <v>0</v>
      </c>
      <c r="AB36" s="26">
        <f t="shared" si="11"/>
        <v>1.9230769230769232E-2</v>
      </c>
      <c r="AC36" s="26">
        <f t="shared" si="11"/>
        <v>0</v>
      </c>
      <c r="AD36" s="26">
        <f t="shared" si="11"/>
        <v>0</v>
      </c>
      <c r="AE36" s="26">
        <f t="shared" si="11"/>
        <v>0</v>
      </c>
      <c r="AF36" s="26">
        <f t="shared" si="11"/>
        <v>0</v>
      </c>
      <c r="AG36" s="26">
        <f t="shared" si="11"/>
        <v>0</v>
      </c>
      <c r="AH36" s="26">
        <f t="shared" si="11"/>
        <v>0</v>
      </c>
      <c r="AI36" s="26">
        <f t="shared" ref="AI36:BN36" si="12">IFERROR(AI5/$B5, "")</f>
        <v>0</v>
      </c>
      <c r="AJ36" s="26">
        <f t="shared" si="12"/>
        <v>0.17307692307692307</v>
      </c>
      <c r="AK36" s="26">
        <f t="shared" si="12"/>
        <v>0</v>
      </c>
      <c r="AL36" s="26">
        <f t="shared" si="12"/>
        <v>9.6153846153846159E-2</v>
      </c>
      <c r="AM36" s="26">
        <f t="shared" si="12"/>
        <v>0</v>
      </c>
      <c r="AN36" s="26">
        <f t="shared" si="12"/>
        <v>0.48076923076923078</v>
      </c>
      <c r="AO36" s="26">
        <f t="shared" si="12"/>
        <v>0</v>
      </c>
      <c r="AP36" s="26">
        <f t="shared" si="12"/>
        <v>0</v>
      </c>
      <c r="AQ36" s="26">
        <f t="shared" si="12"/>
        <v>0</v>
      </c>
      <c r="AR36" s="26">
        <f t="shared" si="12"/>
        <v>0</v>
      </c>
      <c r="AS36" s="26">
        <f t="shared" si="12"/>
        <v>1.9230769230769232E-2</v>
      </c>
      <c r="AT36" s="26">
        <f t="shared" si="12"/>
        <v>0</v>
      </c>
      <c r="AU36" s="26">
        <f t="shared" si="12"/>
        <v>3.8461538461538464E-2</v>
      </c>
      <c r="AV36" s="26">
        <f t="shared" si="12"/>
        <v>0</v>
      </c>
      <c r="AW36" s="26">
        <f t="shared" si="12"/>
        <v>0</v>
      </c>
      <c r="AX36" s="26">
        <f t="shared" si="12"/>
        <v>0</v>
      </c>
      <c r="AY36" s="26">
        <f t="shared" si="12"/>
        <v>0</v>
      </c>
      <c r="AZ36" s="26">
        <f t="shared" si="12"/>
        <v>0</v>
      </c>
      <c r="BA36" s="26">
        <f t="shared" si="12"/>
        <v>0</v>
      </c>
      <c r="BB36" s="26">
        <f t="shared" si="12"/>
        <v>0</v>
      </c>
      <c r="BC36" s="26">
        <f t="shared" si="12"/>
        <v>0</v>
      </c>
      <c r="BD36" s="26">
        <f t="shared" si="12"/>
        <v>0</v>
      </c>
      <c r="BE36" s="26">
        <f t="shared" si="12"/>
        <v>0</v>
      </c>
      <c r="BF36" s="26">
        <f t="shared" si="12"/>
        <v>0</v>
      </c>
      <c r="BG36" s="26">
        <f t="shared" si="12"/>
        <v>0</v>
      </c>
      <c r="BH36" s="26">
        <f t="shared" si="12"/>
        <v>0</v>
      </c>
      <c r="BI36" s="26">
        <f t="shared" si="12"/>
        <v>0</v>
      </c>
      <c r="BJ36" s="26">
        <f t="shared" si="12"/>
        <v>0</v>
      </c>
      <c r="BK36" s="26">
        <f t="shared" si="12"/>
        <v>0</v>
      </c>
      <c r="BL36" s="26">
        <f t="shared" si="12"/>
        <v>0</v>
      </c>
      <c r="BM36" s="26">
        <f t="shared" si="12"/>
        <v>0</v>
      </c>
      <c r="BN36" s="26">
        <f t="shared" si="12"/>
        <v>0</v>
      </c>
      <c r="BO36" s="26">
        <f t="shared" ref="BO36:BU36" si="13">IFERROR(BO5/$B5, "")</f>
        <v>0</v>
      </c>
      <c r="BP36" s="26">
        <f t="shared" si="13"/>
        <v>0</v>
      </c>
      <c r="BQ36" s="26">
        <f t="shared" si="13"/>
        <v>0</v>
      </c>
      <c r="BR36" s="26">
        <f t="shared" si="13"/>
        <v>0</v>
      </c>
      <c r="BS36" s="26">
        <f t="shared" si="13"/>
        <v>0</v>
      </c>
      <c r="BT36" s="26">
        <f t="shared" si="13"/>
        <v>0</v>
      </c>
      <c r="BU36" s="27">
        <f t="shared" si="13"/>
        <v>0</v>
      </c>
    </row>
    <row r="37" spans="2:73" ht="15.5" x14ac:dyDescent="0.35">
      <c r="B37" s="56">
        <f t="shared" si="1"/>
        <v>43248</v>
      </c>
      <c r="C37" s="26">
        <f t="shared" ref="C37:AH37" si="14">IFERROR(C6/$B6, "")</f>
        <v>0</v>
      </c>
      <c r="D37" s="26">
        <f t="shared" si="14"/>
        <v>0</v>
      </c>
      <c r="E37" s="26">
        <f t="shared" si="14"/>
        <v>1.4492753623188406E-2</v>
      </c>
      <c r="F37" s="26">
        <f t="shared" si="14"/>
        <v>0</v>
      </c>
      <c r="G37" s="26">
        <f t="shared" si="14"/>
        <v>0</v>
      </c>
      <c r="H37" s="26">
        <f t="shared" si="14"/>
        <v>0</v>
      </c>
      <c r="I37" s="26">
        <f t="shared" si="14"/>
        <v>0</v>
      </c>
      <c r="J37" s="26">
        <f t="shared" si="14"/>
        <v>0</v>
      </c>
      <c r="K37" s="26">
        <f t="shared" si="14"/>
        <v>0</v>
      </c>
      <c r="L37" s="26">
        <f t="shared" si="14"/>
        <v>0</v>
      </c>
      <c r="M37" s="26">
        <f t="shared" si="14"/>
        <v>0</v>
      </c>
      <c r="N37" s="26">
        <f t="shared" si="14"/>
        <v>0</v>
      </c>
      <c r="O37" s="26">
        <f t="shared" si="14"/>
        <v>0</v>
      </c>
      <c r="P37" s="26">
        <f t="shared" si="14"/>
        <v>0</v>
      </c>
      <c r="Q37" s="26">
        <f t="shared" si="14"/>
        <v>0</v>
      </c>
      <c r="R37" s="26">
        <f t="shared" si="14"/>
        <v>0</v>
      </c>
      <c r="S37" s="26">
        <f t="shared" si="14"/>
        <v>0</v>
      </c>
      <c r="T37" s="26">
        <f t="shared" si="14"/>
        <v>0</v>
      </c>
      <c r="U37" s="26">
        <f t="shared" si="14"/>
        <v>0</v>
      </c>
      <c r="V37" s="26">
        <f t="shared" si="14"/>
        <v>0</v>
      </c>
      <c r="W37" s="26">
        <f t="shared" si="14"/>
        <v>0</v>
      </c>
      <c r="X37" s="26">
        <f t="shared" si="14"/>
        <v>0</v>
      </c>
      <c r="Y37" s="26">
        <f t="shared" si="14"/>
        <v>0</v>
      </c>
      <c r="Z37" s="26">
        <f t="shared" si="14"/>
        <v>0</v>
      </c>
      <c r="AA37" s="26">
        <f t="shared" si="14"/>
        <v>0</v>
      </c>
      <c r="AB37" s="26">
        <f t="shared" si="14"/>
        <v>1.4492753623188406E-2</v>
      </c>
      <c r="AC37" s="26">
        <f t="shared" si="14"/>
        <v>0</v>
      </c>
      <c r="AD37" s="26">
        <f t="shared" si="14"/>
        <v>0</v>
      </c>
      <c r="AE37" s="26">
        <f t="shared" si="14"/>
        <v>1.4492753623188406E-2</v>
      </c>
      <c r="AF37" s="26">
        <f t="shared" si="14"/>
        <v>0</v>
      </c>
      <c r="AG37" s="26">
        <f t="shared" si="14"/>
        <v>0</v>
      </c>
      <c r="AH37" s="26">
        <f t="shared" si="14"/>
        <v>0</v>
      </c>
      <c r="AI37" s="26">
        <f t="shared" ref="AI37:BN37" si="15">IFERROR(AI6/$B6, "")</f>
        <v>0</v>
      </c>
      <c r="AJ37" s="26">
        <f t="shared" si="15"/>
        <v>0.33333333333333331</v>
      </c>
      <c r="AK37" s="26">
        <f t="shared" si="15"/>
        <v>0</v>
      </c>
      <c r="AL37" s="26">
        <f t="shared" si="15"/>
        <v>5.7971014492753624E-2</v>
      </c>
      <c r="AM37" s="26">
        <f t="shared" si="15"/>
        <v>0</v>
      </c>
      <c r="AN37" s="26">
        <f t="shared" si="15"/>
        <v>0.52173913043478259</v>
      </c>
      <c r="AO37" s="26">
        <f t="shared" si="15"/>
        <v>0</v>
      </c>
      <c r="AP37" s="26">
        <f t="shared" si="15"/>
        <v>0</v>
      </c>
      <c r="AQ37" s="26">
        <f t="shared" si="15"/>
        <v>0</v>
      </c>
      <c r="AR37" s="26">
        <f t="shared" si="15"/>
        <v>1.4492753623188406E-2</v>
      </c>
      <c r="AS37" s="26">
        <f t="shared" si="15"/>
        <v>0</v>
      </c>
      <c r="AT37" s="26">
        <f t="shared" si="15"/>
        <v>0</v>
      </c>
      <c r="AU37" s="26">
        <f t="shared" si="15"/>
        <v>1.4492753623188406E-2</v>
      </c>
      <c r="AV37" s="26">
        <f t="shared" si="15"/>
        <v>0</v>
      </c>
      <c r="AW37" s="26">
        <f t="shared" si="15"/>
        <v>0</v>
      </c>
      <c r="AX37" s="26">
        <f t="shared" si="15"/>
        <v>0</v>
      </c>
      <c r="AY37" s="26">
        <f t="shared" si="15"/>
        <v>0</v>
      </c>
      <c r="AZ37" s="26">
        <f t="shared" si="15"/>
        <v>0</v>
      </c>
      <c r="BA37" s="26">
        <f t="shared" si="15"/>
        <v>1.4492753623188406E-2</v>
      </c>
      <c r="BB37" s="26">
        <f t="shared" si="15"/>
        <v>0</v>
      </c>
      <c r="BC37" s="26">
        <f t="shared" si="15"/>
        <v>0</v>
      </c>
      <c r="BD37" s="26">
        <f t="shared" si="15"/>
        <v>0</v>
      </c>
      <c r="BE37" s="26">
        <f t="shared" si="15"/>
        <v>0</v>
      </c>
      <c r="BF37" s="26">
        <f t="shared" si="15"/>
        <v>0</v>
      </c>
      <c r="BG37" s="26">
        <f t="shared" si="15"/>
        <v>0</v>
      </c>
      <c r="BH37" s="26">
        <f t="shared" si="15"/>
        <v>0</v>
      </c>
      <c r="BI37" s="26">
        <f t="shared" si="15"/>
        <v>0</v>
      </c>
      <c r="BJ37" s="26">
        <f t="shared" si="15"/>
        <v>0</v>
      </c>
      <c r="BK37" s="26">
        <f t="shared" si="15"/>
        <v>0</v>
      </c>
      <c r="BL37" s="26">
        <f t="shared" si="15"/>
        <v>0</v>
      </c>
      <c r="BM37" s="26">
        <f t="shared" si="15"/>
        <v>0</v>
      </c>
      <c r="BN37" s="26">
        <f t="shared" si="15"/>
        <v>0</v>
      </c>
      <c r="BO37" s="26">
        <f t="shared" ref="BO37:BU37" si="16">IFERROR(BO6/$B6, "")</f>
        <v>0</v>
      </c>
      <c r="BP37" s="26">
        <f t="shared" si="16"/>
        <v>0</v>
      </c>
      <c r="BQ37" s="26">
        <f t="shared" si="16"/>
        <v>0</v>
      </c>
      <c r="BR37" s="26">
        <f t="shared" si="16"/>
        <v>0</v>
      </c>
      <c r="BS37" s="26">
        <f t="shared" si="16"/>
        <v>0</v>
      </c>
      <c r="BT37" s="26">
        <f t="shared" si="16"/>
        <v>0</v>
      </c>
      <c r="BU37" s="27">
        <f t="shared" si="16"/>
        <v>0</v>
      </c>
    </row>
    <row r="38" spans="2:73" ht="15.5" x14ac:dyDescent="0.35">
      <c r="B38" s="56">
        <f t="shared" si="1"/>
        <v>43249</v>
      </c>
      <c r="C38" s="26">
        <f t="shared" ref="C38:AH38" si="17">IFERROR(C7/$B7, "")</f>
        <v>0</v>
      </c>
      <c r="D38" s="26">
        <f t="shared" si="17"/>
        <v>5.5555555555555552E-2</v>
      </c>
      <c r="E38" s="26">
        <f t="shared" si="17"/>
        <v>5.5555555555555552E-2</v>
      </c>
      <c r="F38" s="26">
        <f t="shared" si="17"/>
        <v>2.7777777777777776E-2</v>
      </c>
      <c r="G38" s="26">
        <f t="shared" si="17"/>
        <v>0</v>
      </c>
      <c r="H38" s="26">
        <f t="shared" si="17"/>
        <v>0</v>
      </c>
      <c r="I38" s="26">
        <f t="shared" si="17"/>
        <v>0</v>
      </c>
      <c r="J38" s="26">
        <f t="shared" si="17"/>
        <v>0</v>
      </c>
      <c r="K38" s="26">
        <f t="shared" si="17"/>
        <v>0</v>
      </c>
      <c r="L38" s="26">
        <f t="shared" si="17"/>
        <v>0</v>
      </c>
      <c r="M38" s="26">
        <f t="shared" si="17"/>
        <v>0</v>
      </c>
      <c r="N38" s="26">
        <f t="shared" si="17"/>
        <v>5.5555555555555552E-2</v>
      </c>
      <c r="O38" s="26">
        <f t="shared" si="17"/>
        <v>0</v>
      </c>
      <c r="P38" s="26">
        <f t="shared" si="17"/>
        <v>0</v>
      </c>
      <c r="Q38" s="26">
        <f t="shared" si="17"/>
        <v>0</v>
      </c>
      <c r="R38" s="26">
        <f t="shared" si="17"/>
        <v>2.7777777777777776E-2</v>
      </c>
      <c r="S38" s="26">
        <f t="shared" si="17"/>
        <v>0</v>
      </c>
      <c r="T38" s="26">
        <f t="shared" si="17"/>
        <v>0</v>
      </c>
      <c r="U38" s="26">
        <f t="shared" si="17"/>
        <v>0</v>
      </c>
      <c r="V38" s="26">
        <f t="shared" si="17"/>
        <v>0</v>
      </c>
      <c r="W38" s="26">
        <f t="shared" si="17"/>
        <v>0</v>
      </c>
      <c r="X38" s="26">
        <f t="shared" si="17"/>
        <v>0</v>
      </c>
      <c r="Y38" s="26">
        <f t="shared" si="17"/>
        <v>0</v>
      </c>
      <c r="Z38" s="26">
        <f t="shared" si="17"/>
        <v>0</v>
      </c>
      <c r="AA38" s="26">
        <f t="shared" si="17"/>
        <v>0</v>
      </c>
      <c r="AB38" s="26">
        <f t="shared" si="17"/>
        <v>2.7777777777777776E-2</v>
      </c>
      <c r="AC38" s="26">
        <f t="shared" si="17"/>
        <v>0</v>
      </c>
      <c r="AD38" s="26">
        <f t="shared" si="17"/>
        <v>0</v>
      </c>
      <c r="AE38" s="26">
        <f t="shared" si="17"/>
        <v>0</v>
      </c>
      <c r="AF38" s="26">
        <f t="shared" si="17"/>
        <v>0</v>
      </c>
      <c r="AG38" s="26">
        <f t="shared" si="17"/>
        <v>0</v>
      </c>
      <c r="AH38" s="26">
        <f t="shared" si="17"/>
        <v>0</v>
      </c>
      <c r="AI38" s="26">
        <f t="shared" ref="AI38:BN38" si="18">IFERROR(AI7/$B7, "")</f>
        <v>0</v>
      </c>
      <c r="AJ38" s="26">
        <f t="shared" si="18"/>
        <v>0.27777777777777779</v>
      </c>
      <c r="AK38" s="26">
        <f t="shared" si="18"/>
        <v>0</v>
      </c>
      <c r="AL38" s="26">
        <f t="shared" si="18"/>
        <v>2.7777777777777776E-2</v>
      </c>
      <c r="AM38" s="26">
        <f t="shared" si="18"/>
        <v>0</v>
      </c>
      <c r="AN38" s="26">
        <f t="shared" si="18"/>
        <v>0.3888888888888889</v>
      </c>
      <c r="AO38" s="26">
        <f t="shared" si="18"/>
        <v>0</v>
      </c>
      <c r="AP38" s="26">
        <f t="shared" si="18"/>
        <v>0</v>
      </c>
      <c r="AQ38" s="26">
        <f t="shared" si="18"/>
        <v>0</v>
      </c>
      <c r="AR38" s="26">
        <f t="shared" si="18"/>
        <v>0</v>
      </c>
      <c r="AS38" s="26">
        <f t="shared" si="18"/>
        <v>0</v>
      </c>
      <c r="AT38" s="26">
        <f t="shared" si="18"/>
        <v>0</v>
      </c>
      <c r="AU38" s="26">
        <f t="shared" si="18"/>
        <v>0</v>
      </c>
      <c r="AV38" s="26">
        <f t="shared" si="18"/>
        <v>0</v>
      </c>
      <c r="AW38" s="26">
        <f t="shared" si="18"/>
        <v>0</v>
      </c>
      <c r="AX38" s="26">
        <f t="shared" si="18"/>
        <v>0</v>
      </c>
      <c r="AY38" s="26">
        <f t="shared" si="18"/>
        <v>0</v>
      </c>
      <c r="AZ38" s="26">
        <f t="shared" si="18"/>
        <v>0</v>
      </c>
      <c r="BA38" s="26">
        <f t="shared" si="18"/>
        <v>0</v>
      </c>
      <c r="BB38" s="26">
        <f t="shared" si="18"/>
        <v>0</v>
      </c>
      <c r="BC38" s="26">
        <f t="shared" si="18"/>
        <v>0</v>
      </c>
      <c r="BD38" s="26">
        <f t="shared" si="18"/>
        <v>0</v>
      </c>
      <c r="BE38" s="26">
        <f t="shared" si="18"/>
        <v>0</v>
      </c>
      <c r="BF38" s="26">
        <f t="shared" si="18"/>
        <v>0</v>
      </c>
      <c r="BG38" s="26">
        <f t="shared" si="18"/>
        <v>0</v>
      </c>
      <c r="BH38" s="26">
        <f t="shared" si="18"/>
        <v>0</v>
      </c>
      <c r="BI38" s="26">
        <f t="shared" si="18"/>
        <v>0</v>
      </c>
      <c r="BJ38" s="26">
        <f t="shared" si="18"/>
        <v>0</v>
      </c>
      <c r="BK38" s="26">
        <f t="shared" si="18"/>
        <v>0</v>
      </c>
      <c r="BL38" s="26">
        <f t="shared" si="18"/>
        <v>0</v>
      </c>
      <c r="BM38" s="26">
        <f t="shared" si="18"/>
        <v>0</v>
      </c>
      <c r="BN38" s="26">
        <f t="shared" si="18"/>
        <v>0</v>
      </c>
      <c r="BO38" s="26">
        <f t="shared" ref="BO38:BU38" si="19">IFERROR(BO7/$B7, "")</f>
        <v>0</v>
      </c>
      <c r="BP38" s="26">
        <f t="shared" si="19"/>
        <v>5.5555555555555552E-2</v>
      </c>
      <c r="BQ38" s="26">
        <f t="shared" si="19"/>
        <v>0</v>
      </c>
      <c r="BR38" s="26">
        <f t="shared" si="19"/>
        <v>0</v>
      </c>
      <c r="BS38" s="26">
        <f t="shared" si="19"/>
        <v>0</v>
      </c>
      <c r="BT38" s="26">
        <f t="shared" si="19"/>
        <v>0</v>
      </c>
      <c r="BU38" s="27">
        <f t="shared" si="19"/>
        <v>0</v>
      </c>
    </row>
    <row r="39" spans="2:73" ht="15.5" x14ac:dyDescent="0.35">
      <c r="B39" s="56">
        <f t="shared" si="1"/>
        <v>43250</v>
      </c>
      <c r="C39" s="26">
        <f t="shared" ref="C39:AH39" si="20">IFERROR(C8/$B8, "")</f>
        <v>0</v>
      </c>
      <c r="D39" s="26">
        <f t="shared" si="20"/>
        <v>1.4925373134328358E-2</v>
      </c>
      <c r="E39" s="26">
        <f t="shared" si="20"/>
        <v>1.4925373134328358E-2</v>
      </c>
      <c r="F39" s="26">
        <f t="shared" si="20"/>
        <v>0</v>
      </c>
      <c r="G39" s="26">
        <f t="shared" si="20"/>
        <v>0</v>
      </c>
      <c r="H39" s="26">
        <f t="shared" si="20"/>
        <v>0</v>
      </c>
      <c r="I39" s="26">
        <f t="shared" si="20"/>
        <v>1.4925373134328358E-2</v>
      </c>
      <c r="J39" s="26">
        <f t="shared" si="20"/>
        <v>0</v>
      </c>
      <c r="K39" s="26">
        <f t="shared" si="20"/>
        <v>0</v>
      </c>
      <c r="L39" s="26">
        <f t="shared" si="20"/>
        <v>0</v>
      </c>
      <c r="M39" s="26">
        <f t="shared" si="20"/>
        <v>0</v>
      </c>
      <c r="N39" s="26">
        <f t="shared" si="20"/>
        <v>1.4925373134328358E-2</v>
      </c>
      <c r="O39" s="26">
        <f t="shared" si="20"/>
        <v>0</v>
      </c>
      <c r="P39" s="26">
        <f t="shared" si="20"/>
        <v>0</v>
      </c>
      <c r="Q39" s="26">
        <f t="shared" si="20"/>
        <v>0</v>
      </c>
      <c r="R39" s="26">
        <f t="shared" si="20"/>
        <v>2.9850746268656716E-2</v>
      </c>
      <c r="S39" s="26">
        <f t="shared" si="20"/>
        <v>0</v>
      </c>
      <c r="T39" s="26">
        <f t="shared" si="20"/>
        <v>0</v>
      </c>
      <c r="U39" s="26">
        <f t="shared" si="20"/>
        <v>0</v>
      </c>
      <c r="V39" s="26">
        <f t="shared" si="20"/>
        <v>0</v>
      </c>
      <c r="W39" s="26">
        <f t="shared" si="20"/>
        <v>1.4925373134328358E-2</v>
      </c>
      <c r="X39" s="26">
        <f t="shared" si="20"/>
        <v>0</v>
      </c>
      <c r="Y39" s="26">
        <f t="shared" si="20"/>
        <v>0</v>
      </c>
      <c r="Z39" s="26">
        <f t="shared" si="20"/>
        <v>1.4925373134328358E-2</v>
      </c>
      <c r="AA39" s="26">
        <f t="shared" si="20"/>
        <v>0</v>
      </c>
      <c r="AB39" s="26">
        <f t="shared" si="20"/>
        <v>0</v>
      </c>
      <c r="AC39" s="26">
        <f t="shared" si="20"/>
        <v>0</v>
      </c>
      <c r="AD39" s="26">
        <f t="shared" si="20"/>
        <v>0</v>
      </c>
      <c r="AE39" s="26">
        <f t="shared" si="20"/>
        <v>0</v>
      </c>
      <c r="AF39" s="26">
        <f t="shared" si="20"/>
        <v>0</v>
      </c>
      <c r="AG39" s="26">
        <f t="shared" si="20"/>
        <v>0</v>
      </c>
      <c r="AH39" s="26">
        <f t="shared" si="20"/>
        <v>0</v>
      </c>
      <c r="AI39" s="26">
        <f t="shared" ref="AI39:BN39" si="21">IFERROR(AI8/$B8, "")</f>
        <v>0</v>
      </c>
      <c r="AJ39" s="26">
        <f t="shared" si="21"/>
        <v>0.41791044776119401</v>
      </c>
      <c r="AK39" s="26">
        <f t="shared" si="21"/>
        <v>0</v>
      </c>
      <c r="AL39" s="26">
        <f t="shared" si="21"/>
        <v>5.9701492537313432E-2</v>
      </c>
      <c r="AM39" s="26">
        <f t="shared" si="21"/>
        <v>0</v>
      </c>
      <c r="AN39" s="26">
        <f t="shared" si="21"/>
        <v>0.35820895522388058</v>
      </c>
      <c r="AO39" s="26">
        <f t="shared" si="21"/>
        <v>0</v>
      </c>
      <c r="AP39" s="26">
        <f t="shared" si="21"/>
        <v>0</v>
      </c>
      <c r="AQ39" s="26">
        <f t="shared" si="21"/>
        <v>0</v>
      </c>
      <c r="AR39" s="26">
        <f t="shared" si="21"/>
        <v>0</v>
      </c>
      <c r="AS39" s="26">
        <f t="shared" si="21"/>
        <v>1.4925373134328358E-2</v>
      </c>
      <c r="AT39" s="26">
        <f t="shared" si="21"/>
        <v>0</v>
      </c>
      <c r="AU39" s="26">
        <f t="shared" si="21"/>
        <v>0</v>
      </c>
      <c r="AV39" s="26">
        <f t="shared" si="21"/>
        <v>0</v>
      </c>
      <c r="AW39" s="26">
        <f t="shared" si="21"/>
        <v>0</v>
      </c>
      <c r="AX39" s="26">
        <f t="shared" si="21"/>
        <v>0</v>
      </c>
      <c r="AY39" s="26">
        <f t="shared" si="21"/>
        <v>0</v>
      </c>
      <c r="AZ39" s="26">
        <f t="shared" si="21"/>
        <v>0</v>
      </c>
      <c r="BA39" s="26">
        <f t="shared" si="21"/>
        <v>0</v>
      </c>
      <c r="BB39" s="26">
        <f t="shared" si="21"/>
        <v>0</v>
      </c>
      <c r="BC39" s="26">
        <f t="shared" si="21"/>
        <v>0</v>
      </c>
      <c r="BD39" s="26">
        <f t="shared" si="21"/>
        <v>0</v>
      </c>
      <c r="BE39" s="26">
        <f t="shared" si="21"/>
        <v>0</v>
      </c>
      <c r="BF39" s="26">
        <f t="shared" si="21"/>
        <v>0</v>
      </c>
      <c r="BG39" s="26">
        <f t="shared" si="21"/>
        <v>0</v>
      </c>
      <c r="BH39" s="26">
        <f t="shared" si="21"/>
        <v>0</v>
      </c>
      <c r="BI39" s="26">
        <f t="shared" si="21"/>
        <v>1.4925373134328358E-2</v>
      </c>
      <c r="BJ39" s="26">
        <f t="shared" si="21"/>
        <v>0</v>
      </c>
      <c r="BK39" s="26">
        <f t="shared" si="21"/>
        <v>1.4925373134328358E-2</v>
      </c>
      <c r="BL39" s="26">
        <f t="shared" si="21"/>
        <v>0</v>
      </c>
      <c r="BM39" s="26">
        <f t="shared" si="21"/>
        <v>0</v>
      </c>
      <c r="BN39" s="26">
        <f t="shared" si="21"/>
        <v>0</v>
      </c>
      <c r="BO39" s="26">
        <f t="shared" ref="BO39:BU39" si="22">IFERROR(BO8/$B8, "")</f>
        <v>0</v>
      </c>
      <c r="BP39" s="26">
        <f t="shared" si="22"/>
        <v>0</v>
      </c>
      <c r="BQ39" s="26">
        <f t="shared" si="22"/>
        <v>0</v>
      </c>
      <c r="BR39" s="26">
        <f t="shared" si="22"/>
        <v>0</v>
      </c>
      <c r="BS39" s="26">
        <f t="shared" si="22"/>
        <v>0</v>
      </c>
      <c r="BT39" s="26">
        <f t="shared" si="22"/>
        <v>0</v>
      </c>
      <c r="BU39" s="27">
        <f t="shared" si="22"/>
        <v>0</v>
      </c>
    </row>
    <row r="40" spans="2:73" ht="15.5" x14ac:dyDescent="0.35">
      <c r="B40" s="56">
        <f t="shared" si="1"/>
        <v>43251</v>
      </c>
      <c r="C40" s="26">
        <f t="shared" ref="C40:AH40" si="23">IFERROR(C9/$B9, "")</f>
        <v>0</v>
      </c>
      <c r="D40" s="26">
        <f t="shared" si="23"/>
        <v>0</v>
      </c>
      <c r="E40" s="26">
        <f t="shared" si="23"/>
        <v>0</v>
      </c>
      <c r="F40" s="26">
        <f t="shared" si="23"/>
        <v>0</v>
      </c>
      <c r="G40" s="26">
        <f t="shared" si="23"/>
        <v>0</v>
      </c>
      <c r="H40" s="26">
        <f t="shared" si="23"/>
        <v>0</v>
      </c>
      <c r="I40" s="26">
        <f t="shared" si="23"/>
        <v>1.3888888888888888E-2</v>
      </c>
      <c r="J40" s="26">
        <f t="shared" si="23"/>
        <v>0</v>
      </c>
      <c r="K40" s="26">
        <f t="shared" si="23"/>
        <v>2.7777777777777776E-2</v>
      </c>
      <c r="L40" s="26">
        <f t="shared" si="23"/>
        <v>0</v>
      </c>
      <c r="M40" s="26">
        <f t="shared" si="23"/>
        <v>1.3888888888888888E-2</v>
      </c>
      <c r="N40" s="26">
        <f t="shared" si="23"/>
        <v>0</v>
      </c>
      <c r="O40" s="26">
        <f t="shared" si="23"/>
        <v>0</v>
      </c>
      <c r="P40" s="26">
        <f t="shared" si="23"/>
        <v>0</v>
      </c>
      <c r="Q40" s="26">
        <f t="shared" si="23"/>
        <v>0</v>
      </c>
      <c r="R40" s="26">
        <f t="shared" si="23"/>
        <v>0</v>
      </c>
      <c r="S40" s="26">
        <f t="shared" si="23"/>
        <v>0</v>
      </c>
      <c r="T40" s="26">
        <f t="shared" si="23"/>
        <v>0</v>
      </c>
      <c r="U40" s="26">
        <f t="shared" si="23"/>
        <v>0</v>
      </c>
      <c r="V40" s="26">
        <f t="shared" si="23"/>
        <v>0</v>
      </c>
      <c r="W40" s="26">
        <f t="shared" si="23"/>
        <v>0</v>
      </c>
      <c r="X40" s="26">
        <f t="shared" si="23"/>
        <v>0</v>
      </c>
      <c r="Y40" s="26">
        <f t="shared" si="23"/>
        <v>0</v>
      </c>
      <c r="Z40" s="26">
        <f t="shared" si="23"/>
        <v>0</v>
      </c>
      <c r="AA40" s="26">
        <f t="shared" si="23"/>
        <v>0</v>
      </c>
      <c r="AB40" s="26">
        <f t="shared" si="23"/>
        <v>1.3888888888888888E-2</v>
      </c>
      <c r="AC40" s="26">
        <f t="shared" si="23"/>
        <v>0</v>
      </c>
      <c r="AD40" s="26">
        <f t="shared" si="23"/>
        <v>0</v>
      </c>
      <c r="AE40" s="26">
        <f t="shared" si="23"/>
        <v>2.7777777777777776E-2</v>
      </c>
      <c r="AF40" s="26">
        <f t="shared" si="23"/>
        <v>0</v>
      </c>
      <c r="AG40" s="26">
        <f t="shared" si="23"/>
        <v>0</v>
      </c>
      <c r="AH40" s="26">
        <f t="shared" si="23"/>
        <v>0</v>
      </c>
      <c r="AI40" s="26">
        <f t="shared" ref="AI40:BN40" si="24">IFERROR(AI9/$B9, "")</f>
        <v>0</v>
      </c>
      <c r="AJ40" s="26">
        <f t="shared" si="24"/>
        <v>0.20833333333333334</v>
      </c>
      <c r="AK40" s="26">
        <f t="shared" si="24"/>
        <v>0</v>
      </c>
      <c r="AL40" s="26">
        <f t="shared" si="24"/>
        <v>2.7777777777777776E-2</v>
      </c>
      <c r="AM40" s="26">
        <f t="shared" si="24"/>
        <v>0</v>
      </c>
      <c r="AN40" s="26">
        <f t="shared" si="24"/>
        <v>0.63888888888888884</v>
      </c>
      <c r="AO40" s="26">
        <f t="shared" si="24"/>
        <v>0</v>
      </c>
      <c r="AP40" s="26">
        <f t="shared" si="24"/>
        <v>0</v>
      </c>
      <c r="AQ40" s="26">
        <f t="shared" si="24"/>
        <v>0</v>
      </c>
      <c r="AR40" s="26">
        <f t="shared" si="24"/>
        <v>1.3888888888888888E-2</v>
      </c>
      <c r="AS40" s="26">
        <f t="shared" si="24"/>
        <v>0</v>
      </c>
      <c r="AT40" s="26">
        <f t="shared" si="24"/>
        <v>0</v>
      </c>
      <c r="AU40" s="26">
        <f t="shared" si="24"/>
        <v>0</v>
      </c>
      <c r="AV40" s="26">
        <f t="shared" si="24"/>
        <v>0</v>
      </c>
      <c r="AW40" s="26">
        <f t="shared" si="24"/>
        <v>0</v>
      </c>
      <c r="AX40" s="26">
        <f t="shared" si="24"/>
        <v>0</v>
      </c>
      <c r="AY40" s="26">
        <f t="shared" si="24"/>
        <v>0</v>
      </c>
      <c r="AZ40" s="26">
        <f t="shared" si="24"/>
        <v>0</v>
      </c>
      <c r="BA40" s="26">
        <f t="shared" si="24"/>
        <v>0</v>
      </c>
      <c r="BB40" s="26">
        <f t="shared" si="24"/>
        <v>0</v>
      </c>
      <c r="BC40" s="26">
        <f t="shared" si="24"/>
        <v>0</v>
      </c>
      <c r="BD40" s="26">
        <f t="shared" si="24"/>
        <v>0</v>
      </c>
      <c r="BE40" s="26">
        <f t="shared" si="24"/>
        <v>0</v>
      </c>
      <c r="BF40" s="26">
        <f t="shared" si="24"/>
        <v>0</v>
      </c>
      <c r="BG40" s="26">
        <f t="shared" si="24"/>
        <v>0</v>
      </c>
      <c r="BH40" s="26">
        <f t="shared" si="24"/>
        <v>0</v>
      </c>
      <c r="BI40" s="26">
        <f t="shared" si="24"/>
        <v>0</v>
      </c>
      <c r="BJ40" s="26">
        <f t="shared" si="24"/>
        <v>1.3888888888888888E-2</v>
      </c>
      <c r="BK40" s="26">
        <f t="shared" si="24"/>
        <v>0</v>
      </c>
      <c r="BL40" s="26">
        <f t="shared" si="24"/>
        <v>0</v>
      </c>
      <c r="BM40" s="26">
        <f t="shared" si="24"/>
        <v>0</v>
      </c>
      <c r="BN40" s="26">
        <f t="shared" si="24"/>
        <v>0</v>
      </c>
      <c r="BO40" s="26">
        <f t="shared" ref="BO40:BU40" si="25">IFERROR(BO9/$B9, "")</f>
        <v>0</v>
      </c>
      <c r="BP40" s="26">
        <f t="shared" si="25"/>
        <v>0</v>
      </c>
      <c r="BQ40" s="26">
        <f t="shared" si="25"/>
        <v>0</v>
      </c>
      <c r="BR40" s="26">
        <f t="shared" si="25"/>
        <v>0</v>
      </c>
      <c r="BS40" s="26">
        <f t="shared" si="25"/>
        <v>0</v>
      </c>
      <c r="BT40" s="26">
        <f t="shared" si="25"/>
        <v>0</v>
      </c>
      <c r="BU40" s="27">
        <f t="shared" si="25"/>
        <v>0</v>
      </c>
    </row>
    <row r="41" spans="2:73" ht="15.5" x14ac:dyDescent="0.35">
      <c r="B41" s="56">
        <f t="shared" si="1"/>
        <v>43252</v>
      </c>
      <c r="C41" s="26">
        <f t="shared" ref="C41:AH41" si="26">IFERROR(C10/$B10, "")</f>
        <v>0</v>
      </c>
      <c r="D41" s="26">
        <f t="shared" si="26"/>
        <v>0</v>
      </c>
      <c r="E41" s="26">
        <f t="shared" si="26"/>
        <v>0</v>
      </c>
      <c r="F41" s="26">
        <f t="shared" si="26"/>
        <v>0</v>
      </c>
      <c r="G41" s="26">
        <f t="shared" si="26"/>
        <v>0</v>
      </c>
      <c r="H41" s="26">
        <f t="shared" si="26"/>
        <v>0</v>
      </c>
      <c r="I41" s="26">
        <f t="shared" si="26"/>
        <v>8.2644628099173556E-3</v>
      </c>
      <c r="J41" s="26">
        <f t="shared" si="26"/>
        <v>0</v>
      </c>
      <c r="K41" s="26">
        <f t="shared" si="26"/>
        <v>8.2644628099173556E-3</v>
      </c>
      <c r="L41" s="26">
        <f t="shared" si="26"/>
        <v>0</v>
      </c>
      <c r="M41" s="26">
        <f t="shared" si="26"/>
        <v>0</v>
      </c>
      <c r="N41" s="26">
        <f t="shared" si="26"/>
        <v>0</v>
      </c>
      <c r="O41" s="26">
        <f t="shared" si="26"/>
        <v>0</v>
      </c>
      <c r="P41" s="26">
        <f t="shared" si="26"/>
        <v>0</v>
      </c>
      <c r="Q41" s="26">
        <f t="shared" si="26"/>
        <v>0</v>
      </c>
      <c r="R41" s="26">
        <f t="shared" si="26"/>
        <v>0</v>
      </c>
      <c r="S41" s="26">
        <f t="shared" si="26"/>
        <v>0</v>
      </c>
      <c r="T41" s="26">
        <f t="shared" si="26"/>
        <v>0</v>
      </c>
      <c r="U41" s="26">
        <f t="shared" si="26"/>
        <v>0</v>
      </c>
      <c r="V41" s="26">
        <f t="shared" si="26"/>
        <v>0</v>
      </c>
      <c r="W41" s="26">
        <f t="shared" si="26"/>
        <v>8.2644628099173556E-3</v>
      </c>
      <c r="X41" s="26">
        <f t="shared" si="26"/>
        <v>0</v>
      </c>
      <c r="Y41" s="26">
        <f t="shared" si="26"/>
        <v>0</v>
      </c>
      <c r="Z41" s="26">
        <f t="shared" si="26"/>
        <v>0</v>
      </c>
      <c r="AA41" s="26">
        <f t="shared" si="26"/>
        <v>0</v>
      </c>
      <c r="AB41" s="26">
        <f t="shared" si="26"/>
        <v>8.2644628099173556E-3</v>
      </c>
      <c r="AC41" s="26">
        <f t="shared" si="26"/>
        <v>8.2644628099173556E-3</v>
      </c>
      <c r="AD41" s="26">
        <f t="shared" si="26"/>
        <v>0</v>
      </c>
      <c r="AE41" s="26">
        <f t="shared" si="26"/>
        <v>0</v>
      </c>
      <c r="AF41" s="26">
        <f t="shared" si="26"/>
        <v>0</v>
      </c>
      <c r="AG41" s="26">
        <f t="shared" si="26"/>
        <v>0</v>
      </c>
      <c r="AH41" s="26">
        <f t="shared" si="26"/>
        <v>0</v>
      </c>
      <c r="AI41" s="26">
        <f t="shared" ref="AI41:BN41" si="27">IFERROR(AI10/$B10, "")</f>
        <v>0</v>
      </c>
      <c r="AJ41" s="26">
        <f t="shared" si="27"/>
        <v>0.26446280991735538</v>
      </c>
      <c r="AK41" s="26">
        <f t="shared" si="27"/>
        <v>0</v>
      </c>
      <c r="AL41" s="26">
        <f t="shared" si="27"/>
        <v>5.7851239669421489E-2</v>
      </c>
      <c r="AM41" s="26">
        <f t="shared" si="27"/>
        <v>0</v>
      </c>
      <c r="AN41" s="26">
        <f t="shared" si="27"/>
        <v>0.62809917355371903</v>
      </c>
      <c r="AO41" s="26">
        <f t="shared" si="27"/>
        <v>0</v>
      </c>
      <c r="AP41" s="26">
        <f t="shared" si="27"/>
        <v>0</v>
      </c>
      <c r="AQ41" s="26">
        <f t="shared" si="27"/>
        <v>0</v>
      </c>
      <c r="AR41" s="26">
        <f t="shared" si="27"/>
        <v>0</v>
      </c>
      <c r="AS41" s="26">
        <f t="shared" si="27"/>
        <v>0</v>
      </c>
      <c r="AT41" s="26">
        <f t="shared" si="27"/>
        <v>0</v>
      </c>
      <c r="AU41" s="26">
        <f t="shared" si="27"/>
        <v>0</v>
      </c>
      <c r="AV41" s="26">
        <f t="shared" si="27"/>
        <v>0</v>
      </c>
      <c r="AW41" s="26">
        <f t="shared" si="27"/>
        <v>0</v>
      </c>
      <c r="AX41" s="26">
        <f t="shared" si="27"/>
        <v>0</v>
      </c>
      <c r="AY41" s="26">
        <f t="shared" si="27"/>
        <v>0</v>
      </c>
      <c r="AZ41" s="26">
        <f t="shared" si="27"/>
        <v>0</v>
      </c>
      <c r="BA41" s="26">
        <f t="shared" si="27"/>
        <v>0</v>
      </c>
      <c r="BB41" s="26">
        <f t="shared" si="27"/>
        <v>0</v>
      </c>
      <c r="BC41" s="26">
        <f t="shared" si="27"/>
        <v>0</v>
      </c>
      <c r="BD41" s="26">
        <f t="shared" si="27"/>
        <v>0</v>
      </c>
      <c r="BE41" s="26">
        <f t="shared" si="27"/>
        <v>0</v>
      </c>
      <c r="BF41" s="26">
        <f t="shared" si="27"/>
        <v>0</v>
      </c>
      <c r="BG41" s="26">
        <f t="shared" si="27"/>
        <v>0</v>
      </c>
      <c r="BH41" s="26">
        <f t="shared" si="27"/>
        <v>0</v>
      </c>
      <c r="BI41" s="26">
        <f t="shared" si="27"/>
        <v>0</v>
      </c>
      <c r="BJ41" s="26">
        <f t="shared" si="27"/>
        <v>8.2644628099173556E-3</v>
      </c>
      <c r="BK41" s="26">
        <f t="shared" si="27"/>
        <v>0</v>
      </c>
      <c r="BL41" s="26">
        <f t="shared" si="27"/>
        <v>0</v>
      </c>
      <c r="BM41" s="26">
        <f t="shared" si="27"/>
        <v>0</v>
      </c>
      <c r="BN41" s="26">
        <f t="shared" si="27"/>
        <v>0</v>
      </c>
      <c r="BO41" s="26">
        <f t="shared" ref="BO41:BU41" si="28">IFERROR(BO10/$B10, "")</f>
        <v>0</v>
      </c>
      <c r="BP41" s="26">
        <f t="shared" si="28"/>
        <v>0</v>
      </c>
      <c r="BQ41" s="26">
        <f t="shared" si="28"/>
        <v>0</v>
      </c>
      <c r="BR41" s="26">
        <f t="shared" si="28"/>
        <v>0</v>
      </c>
      <c r="BS41" s="26">
        <f t="shared" si="28"/>
        <v>0</v>
      </c>
      <c r="BT41" s="26">
        <f t="shared" si="28"/>
        <v>0</v>
      </c>
      <c r="BU41" s="27">
        <f t="shared" si="28"/>
        <v>0</v>
      </c>
    </row>
    <row r="42" spans="2:73" ht="15.5" x14ac:dyDescent="0.35">
      <c r="B42" s="56">
        <f t="shared" si="1"/>
        <v>43255</v>
      </c>
      <c r="C42" s="26">
        <f t="shared" ref="C42:AH42" si="29">IFERROR(C11/$B11, "")</f>
        <v>0</v>
      </c>
      <c r="D42" s="26">
        <f t="shared" si="29"/>
        <v>0</v>
      </c>
      <c r="E42" s="26">
        <f t="shared" si="29"/>
        <v>0</v>
      </c>
      <c r="F42" s="26">
        <f t="shared" si="29"/>
        <v>0</v>
      </c>
      <c r="G42" s="26">
        <f t="shared" si="29"/>
        <v>0</v>
      </c>
      <c r="H42" s="26">
        <f t="shared" si="29"/>
        <v>0</v>
      </c>
      <c r="I42" s="26">
        <f t="shared" si="29"/>
        <v>0</v>
      </c>
      <c r="J42" s="26">
        <f t="shared" si="29"/>
        <v>0</v>
      </c>
      <c r="K42" s="26">
        <f t="shared" si="29"/>
        <v>0</v>
      </c>
      <c r="L42" s="26">
        <f t="shared" si="29"/>
        <v>0</v>
      </c>
      <c r="M42" s="26">
        <f t="shared" si="29"/>
        <v>0</v>
      </c>
      <c r="N42" s="26">
        <f t="shared" si="29"/>
        <v>9.9009900990099011E-3</v>
      </c>
      <c r="O42" s="26">
        <f t="shared" si="29"/>
        <v>0</v>
      </c>
      <c r="P42" s="26">
        <f t="shared" si="29"/>
        <v>0</v>
      </c>
      <c r="Q42" s="26">
        <f t="shared" si="29"/>
        <v>0</v>
      </c>
      <c r="R42" s="26">
        <f t="shared" si="29"/>
        <v>0</v>
      </c>
      <c r="S42" s="26">
        <f t="shared" si="29"/>
        <v>0</v>
      </c>
      <c r="T42" s="26">
        <f t="shared" si="29"/>
        <v>0</v>
      </c>
      <c r="U42" s="26">
        <f t="shared" si="29"/>
        <v>0</v>
      </c>
      <c r="V42" s="26">
        <f t="shared" si="29"/>
        <v>0</v>
      </c>
      <c r="W42" s="26">
        <f t="shared" si="29"/>
        <v>0</v>
      </c>
      <c r="X42" s="26">
        <f t="shared" si="29"/>
        <v>0</v>
      </c>
      <c r="Y42" s="26">
        <f t="shared" si="29"/>
        <v>0</v>
      </c>
      <c r="Z42" s="26">
        <f t="shared" si="29"/>
        <v>0</v>
      </c>
      <c r="AA42" s="26">
        <f t="shared" si="29"/>
        <v>0</v>
      </c>
      <c r="AB42" s="26">
        <f t="shared" si="29"/>
        <v>0</v>
      </c>
      <c r="AC42" s="26">
        <f t="shared" si="29"/>
        <v>0</v>
      </c>
      <c r="AD42" s="26">
        <f t="shared" si="29"/>
        <v>0</v>
      </c>
      <c r="AE42" s="26">
        <f t="shared" si="29"/>
        <v>1.9801980198019802E-2</v>
      </c>
      <c r="AF42" s="26">
        <f t="shared" si="29"/>
        <v>0</v>
      </c>
      <c r="AG42" s="26">
        <f t="shared" si="29"/>
        <v>0</v>
      </c>
      <c r="AH42" s="26">
        <f t="shared" si="29"/>
        <v>0</v>
      </c>
      <c r="AI42" s="26">
        <f t="shared" ref="AI42:BN42" si="30">IFERROR(AI11/$B11, "")</f>
        <v>0</v>
      </c>
      <c r="AJ42" s="26">
        <f t="shared" si="30"/>
        <v>8.9108910891089105E-2</v>
      </c>
      <c r="AK42" s="26">
        <f t="shared" si="30"/>
        <v>0</v>
      </c>
      <c r="AL42" s="26">
        <f t="shared" si="30"/>
        <v>0.10891089108910891</v>
      </c>
      <c r="AM42" s="26">
        <f t="shared" si="30"/>
        <v>0</v>
      </c>
      <c r="AN42" s="26">
        <f t="shared" si="30"/>
        <v>0.75247524752475248</v>
      </c>
      <c r="AO42" s="26">
        <f t="shared" si="30"/>
        <v>0</v>
      </c>
      <c r="AP42" s="26">
        <f t="shared" si="30"/>
        <v>0</v>
      </c>
      <c r="AQ42" s="26">
        <f t="shared" si="30"/>
        <v>0</v>
      </c>
      <c r="AR42" s="26">
        <f t="shared" si="30"/>
        <v>0</v>
      </c>
      <c r="AS42" s="26">
        <f t="shared" si="30"/>
        <v>9.9009900990099011E-3</v>
      </c>
      <c r="AT42" s="26">
        <f t="shared" si="30"/>
        <v>0</v>
      </c>
      <c r="AU42" s="26">
        <f t="shared" si="30"/>
        <v>0</v>
      </c>
      <c r="AV42" s="26">
        <f t="shared" si="30"/>
        <v>0</v>
      </c>
      <c r="AW42" s="26">
        <f t="shared" si="30"/>
        <v>0</v>
      </c>
      <c r="AX42" s="26">
        <f t="shared" si="30"/>
        <v>0</v>
      </c>
      <c r="AY42" s="26">
        <f t="shared" si="30"/>
        <v>0</v>
      </c>
      <c r="AZ42" s="26">
        <f t="shared" si="30"/>
        <v>0</v>
      </c>
      <c r="BA42" s="26">
        <f t="shared" si="30"/>
        <v>0</v>
      </c>
      <c r="BB42" s="26">
        <f t="shared" si="30"/>
        <v>0</v>
      </c>
      <c r="BC42" s="26">
        <f t="shared" si="30"/>
        <v>0</v>
      </c>
      <c r="BD42" s="26">
        <f t="shared" si="30"/>
        <v>0</v>
      </c>
      <c r="BE42" s="26">
        <f t="shared" si="30"/>
        <v>0</v>
      </c>
      <c r="BF42" s="26">
        <f t="shared" si="30"/>
        <v>0</v>
      </c>
      <c r="BG42" s="26">
        <f t="shared" si="30"/>
        <v>0</v>
      </c>
      <c r="BH42" s="26">
        <f t="shared" si="30"/>
        <v>0</v>
      </c>
      <c r="BI42" s="26">
        <f t="shared" si="30"/>
        <v>9.9009900990099011E-3</v>
      </c>
      <c r="BJ42" s="26">
        <f t="shared" si="30"/>
        <v>0</v>
      </c>
      <c r="BK42" s="26">
        <f t="shared" si="30"/>
        <v>0</v>
      </c>
      <c r="BL42" s="26">
        <f t="shared" si="30"/>
        <v>0</v>
      </c>
      <c r="BM42" s="26">
        <f t="shared" si="30"/>
        <v>0</v>
      </c>
      <c r="BN42" s="26">
        <f t="shared" si="30"/>
        <v>0</v>
      </c>
      <c r="BO42" s="26">
        <f t="shared" ref="BO42:BU42" si="31">IFERROR(BO11/$B11, "")</f>
        <v>0</v>
      </c>
      <c r="BP42" s="26">
        <f t="shared" si="31"/>
        <v>0</v>
      </c>
      <c r="BQ42" s="26">
        <f t="shared" si="31"/>
        <v>0</v>
      </c>
      <c r="BR42" s="26">
        <f t="shared" si="31"/>
        <v>0</v>
      </c>
      <c r="BS42" s="26">
        <f t="shared" si="31"/>
        <v>0</v>
      </c>
      <c r="BT42" s="26">
        <f t="shared" si="31"/>
        <v>0</v>
      </c>
      <c r="BU42" s="27">
        <f t="shared" si="31"/>
        <v>0</v>
      </c>
    </row>
    <row r="43" spans="2:73" ht="15.5" x14ac:dyDescent="0.35">
      <c r="B43" s="56">
        <f t="shared" si="1"/>
        <v>43256</v>
      </c>
      <c r="C43" s="26">
        <f t="shared" ref="C43:AH43" si="32">IFERROR(C12/$B12, "")</f>
        <v>0</v>
      </c>
      <c r="D43" s="26">
        <f t="shared" si="32"/>
        <v>0</v>
      </c>
      <c r="E43" s="26">
        <f t="shared" si="32"/>
        <v>0</v>
      </c>
      <c r="F43" s="26">
        <f t="shared" si="32"/>
        <v>0</v>
      </c>
      <c r="G43" s="26">
        <f t="shared" si="32"/>
        <v>0</v>
      </c>
      <c r="H43" s="26">
        <f t="shared" si="32"/>
        <v>0</v>
      </c>
      <c r="I43" s="26">
        <f t="shared" si="32"/>
        <v>0</v>
      </c>
      <c r="J43" s="26">
        <f t="shared" si="32"/>
        <v>0</v>
      </c>
      <c r="K43" s="26">
        <f t="shared" si="32"/>
        <v>0</v>
      </c>
      <c r="L43" s="26">
        <f t="shared" si="32"/>
        <v>0</v>
      </c>
      <c r="M43" s="26">
        <f t="shared" si="32"/>
        <v>0</v>
      </c>
      <c r="N43" s="26">
        <f t="shared" si="32"/>
        <v>0</v>
      </c>
      <c r="O43" s="26">
        <f t="shared" si="32"/>
        <v>0</v>
      </c>
      <c r="P43" s="26">
        <f t="shared" si="32"/>
        <v>0</v>
      </c>
      <c r="Q43" s="26">
        <f t="shared" si="32"/>
        <v>0</v>
      </c>
      <c r="R43" s="26">
        <f t="shared" si="32"/>
        <v>0</v>
      </c>
      <c r="S43" s="26">
        <f t="shared" si="32"/>
        <v>0</v>
      </c>
      <c r="T43" s="26">
        <f t="shared" si="32"/>
        <v>0</v>
      </c>
      <c r="U43" s="26">
        <f t="shared" si="32"/>
        <v>0</v>
      </c>
      <c r="V43" s="26">
        <f t="shared" si="32"/>
        <v>0</v>
      </c>
      <c r="W43" s="26">
        <f t="shared" si="32"/>
        <v>0</v>
      </c>
      <c r="X43" s="26">
        <f t="shared" si="32"/>
        <v>0</v>
      </c>
      <c r="Y43" s="26">
        <f t="shared" si="32"/>
        <v>0</v>
      </c>
      <c r="Z43" s="26">
        <f t="shared" si="32"/>
        <v>0</v>
      </c>
      <c r="AA43" s="26">
        <f t="shared" si="32"/>
        <v>0</v>
      </c>
      <c r="AB43" s="26">
        <f t="shared" si="32"/>
        <v>2.564102564102564E-2</v>
      </c>
      <c r="AC43" s="26">
        <f t="shared" si="32"/>
        <v>0</v>
      </c>
      <c r="AD43" s="26">
        <f t="shared" si="32"/>
        <v>0</v>
      </c>
      <c r="AE43" s="26">
        <f t="shared" si="32"/>
        <v>1.282051282051282E-2</v>
      </c>
      <c r="AF43" s="26">
        <f t="shared" si="32"/>
        <v>0</v>
      </c>
      <c r="AG43" s="26">
        <f t="shared" si="32"/>
        <v>0</v>
      </c>
      <c r="AH43" s="26">
        <f t="shared" si="32"/>
        <v>0</v>
      </c>
      <c r="AI43" s="26">
        <f t="shared" ref="AI43:BN43" si="33">IFERROR(AI12/$B12, "")</f>
        <v>0</v>
      </c>
      <c r="AJ43" s="26">
        <f t="shared" si="33"/>
        <v>5.128205128205128E-2</v>
      </c>
      <c r="AK43" s="26">
        <f t="shared" si="33"/>
        <v>0</v>
      </c>
      <c r="AL43" s="26">
        <f t="shared" si="33"/>
        <v>5.128205128205128E-2</v>
      </c>
      <c r="AM43" s="26">
        <f t="shared" si="33"/>
        <v>0</v>
      </c>
      <c r="AN43" s="26">
        <f t="shared" si="33"/>
        <v>0.80769230769230771</v>
      </c>
      <c r="AO43" s="26">
        <f t="shared" si="33"/>
        <v>0</v>
      </c>
      <c r="AP43" s="26">
        <f t="shared" si="33"/>
        <v>0</v>
      </c>
      <c r="AQ43" s="26">
        <f t="shared" si="33"/>
        <v>0</v>
      </c>
      <c r="AR43" s="26">
        <f t="shared" si="33"/>
        <v>0</v>
      </c>
      <c r="AS43" s="26">
        <f t="shared" si="33"/>
        <v>0</v>
      </c>
      <c r="AT43" s="26">
        <f t="shared" si="33"/>
        <v>0</v>
      </c>
      <c r="AU43" s="26">
        <f t="shared" si="33"/>
        <v>0</v>
      </c>
      <c r="AV43" s="26">
        <f t="shared" si="33"/>
        <v>0</v>
      </c>
      <c r="AW43" s="26">
        <f t="shared" si="33"/>
        <v>1.282051282051282E-2</v>
      </c>
      <c r="AX43" s="26">
        <f t="shared" si="33"/>
        <v>0</v>
      </c>
      <c r="AY43" s="26">
        <f t="shared" si="33"/>
        <v>0</v>
      </c>
      <c r="AZ43" s="26">
        <f t="shared" si="33"/>
        <v>0</v>
      </c>
      <c r="BA43" s="26">
        <f t="shared" si="33"/>
        <v>0</v>
      </c>
      <c r="BB43" s="26">
        <f t="shared" si="33"/>
        <v>0</v>
      </c>
      <c r="BC43" s="26">
        <f t="shared" si="33"/>
        <v>0</v>
      </c>
      <c r="BD43" s="26">
        <f t="shared" si="33"/>
        <v>0</v>
      </c>
      <c r="BE43" s="26">
        <f t="shared" si="33"/>
        <v>0</v>
      </c>
      <c r="BF43" s="26">
        <f t="shared" si="33"/>
        <v>0</v>
      </c>
      <c r="BG43" s="26">
        <f t="shared" si="33"/>
        <v>0</v>
      </c>
      <c r="BH43" s="26">
        <f t="shared" si="33"/>
        <v>0</v>
      </c>
      <c r="BI43" s="26">
        <f t="shared" si="33"/>
        <v>2.564102564102564E-2</v>
      </c>
      <c r="BJ43" s="26">
        <f t="shared" si="33"/>
        <v>0</v>
      </c>
      <c r="BK43" s="26">
        <f t="shared" si="33"/>
        <v>0</v>
      </c>
      <c r="BL43" s="26">
        <f t="shared" si="33"/>
        <v>0</v>
      </c>
      <c r="BM43" s="26">
        <f t="shared" si="33"/>
        <v>0</v>
      </c>
      <c r="BN43" s="26">
        <f t="shared" si="33"/>
        <v>0</v>
      </c>
      <c r="BO43" s="26">
        <f t="shared" ref="BO43:BU43" si="34">IFERROR(BO12/$B12, "")</f>
        <v>0</v>
      </c>
      <c r="BP43" s="26">
        <f t="shared" si="34"/>
        <v>0</v>
      </c>
      <c r="BQ43" s="26">
        <f t="shared" si="34"/>
        <v>0</v>
      </c>
      <c r="BR43" s="26">
        <f t="shared" si="34"/>
        <v>0</v>
      </c>
      <c r="BS43" s="26">
        <f t="shared" si="34"/>
        <v>0</v>
      </c>
      <c r="BT43" s="26">
        <f t="shared" si="34"/>
        <v>0</v>
      </c>
      <c r="BU43" s="27">
        <f t="shared" si="34"/>
        <v>1.282051282051282E-2</v>
      </c>
    </row>
    <row r="44" spans="2:73" ht="15.5" x14ac:dyDescent="0.35">
      <c r="B44" s="56">
        <f t="shared" si="1"/>
        <v>43257</v>
      </c>
      <c r="C44" s="26">
        <f t="shared" ref="C44:AH44" si="35">IFERROR(C13/$B13, "")</f>
        <v>0</v>
      </c>
      <c r="D44" s="26">
        <f t="shared" si="35"/>
        <v>0</v>
      </c>
      <c r="E44" s="26">
        <f t="shared" si="35"/>
        <v>0</v>
      </c>
      <c r="F44" s="26">
        <f t="shared" si="35"/>
        <v>0</v>
      </c>
      <c r="G44" s="26">
        <f t="shared" si="35"/>
        <v>0</v>
      </c>
      <c r="H44" s="26">
        <f t="shared" si="35"/>
        <v>0</v>
      </c>
      <c r="I44" s="26">
        <f t="shared" si="35"/>
        <v>0</v>
      </c>
      <c r="J44" s="26">
        <f t="shared" si="35"/>
        <v>0</v>
      </c>
      <c r="K44" s="26">
        <f t="shared" si="35"/>
        <v>1.5151515151515152E-2</v>
      </c>
      <c r="L44" s="26">
        <f t="shared" si="35"/>
        <v>0</v>
      </c>
      <c r="M44" s="26">
        <f t="shared" si="35"/>
        <v>0</v>
      </c>
      <c r="N44" s="26">
        <f t="shared" si="35"/>
        <v>0</v>
      </c>
      <c r="O44" s="26">
        <f t="shared" si="35"/>
        <v>0</v>
      </c>
      <c r="P44" s="26">
        <f t="shared" si="35"/>
        <v>1.5151515151515152E-2</v>
      </c>
      <c r="Q44" s="26">
        <f t="shared" si="35"/>
        <v>0</v>
      </c>
      <c r="R44" s="26">
        <f t="shared" si="35"/>
        <v>1.5151515151515152E-2</v>
      </c>
      <c r="S44" s="26">
        <f t="shared" si="35"/>
        <v>0</v>
      </c>
      <c r="T44" s="26">
        <f t="shared" si="35"/>
        <v>0</v>
      </c>
      <c r="U44" s="26">
        <f t="shared" si="35"/>
        <v>0</v>
      </c>
      <c r="V44" s="26">
        <f t="shared" si="35"/>
        <v>0</v>
      </c>
      <c r="W44" s="26">
        <f t="shared" si="35"/>
        <v>0</v>
      </c>
      <c r="X44" s="26">
        <f t="shared" si="35"/>
        <v>0</v>
      </c>
      <c r="Y44" s="26">
        <f t="shared" si="35"/>
        <v>0</v>
      </c>
      <c r="Z44" s="26">
        <f t="shared" si="35"/>
        <v>0</v>
      </c>
      <c r="AA44" s="26">
        <f t="shared" si="35"/>
        <v>0</v>
      </c>
      <c r="AB44" s="26">
        <f t="shared" si="35"/>
        <v>0</v>
      </c>
      <c r="AC44" s="26">
        <f t="shared" si="35"/>
        <v>0</v>
      </c>
      <c r="AD44" s="26">
        <f t="shared" si="35"/>
        <v>0</v>
      </c>
      <c r="AE44" s="26">
        <f t="shared" si="35"/>
        <v>0</v>
      </c>
      <c r="AF44" s="26">
        <f t="shared" si="35"/>
        <v>0</v>
      </c>
      <c r="AG44" s="26">
        <f t="shared" si="35"/>
        <v>0</v>
      </c>
      <c r="AH44" s="26">
        <f t="shared" si="35"/>
        <v>0</v>
      </c>
      <c r="AI44" s="26">
        <f t="shared" ref="AI44:BN44" si="36">IFERROR(AI13/$B13, "")</f>
        <v>0</v>
      </c>
      <c r="AJ44" s="26">
        <f t="shared" si="36"/>
        <v>0.12121212121212122</v>
      </c>
      <c r="AK44" s="26">
        <f t="shared" si="36"/>
        <v>0</v>
      </c>
      <c r="AL44" s="26">
        <f t="shared" si="36"/>
        <v>4.5454545454545456E-2</v>
      </c>
      <c r="AM44" s="26">
        <f t="shared" si="36"/>
        <v>0</v>
      </c>
      <c r="AN44" s="26">
        <f t="shared" si="36"/>
        <v>0.72727272727272729</v>
      </c>
      <c r="AO44" s="26">
        <f t="shared" si="36"/>
        <v>0</v>
      </c>
      <c r="AP44" s="26">
        <f t="shared" si="36"/>
        <v>0</v>
      </c>
      <c r="AQ44" s="26">
        <f t="shared" si="36"/>
        <v>0</v>
      </c>
      <c r="AR44" s="26">
        <f t="shared" si="36"/>
        <v>0</v>
      </c>
      <c r="AS44" s="26">
        <f t="shared" si="36"/>
        <v>3.0303030303030304E-2</v>
      </c>
      <c r="AT44" s="26">
        <f t="shared" si="36"/>
        <v>0</v>
      </c>
      <c r="AU44" s="26">
        <f t="shared" si="36"/>
        <v>0</v>
      </c>
      <c r="AV44" s="26">
        <f t="shared" si="36"/>
        <v>0</v>
      </c>
      <c r="AW44" s="26">
        <f t="shared" si="36"/>
        <v>3.0303030303030304E-2</v>
      </c>
      <c r="AX44" s="26">
        <f t="shared" si="36"/>
        <v>0</v>
      </c>
      <c r="AY44" s="26">
        <f t="shared" si="36"/>
        <v>0</v>
      </c>
      <c r="AZ44" s="26">
        <f t="shared" si="36"/>
        <v>0</v>
      </c>
      <c r="BA44" s="26">
        <f t="shared" si="36"/>
        <v>0</v>
      </c>
      <c r="BB44" s="26">
        <f t="shared" si="36"/>
        <v>0</v>
      </c>
      <c r="BC44" s="26">
        <f t="shared" si="36"/>
        <v>0</v>
      </c>
      <c r="BD44" s="26">
        <f t="shared" si="36"/>
        <v>0</v>
      </c>
      <c r="BE44" s="26">
        <f t="shared" si="36"/>
        <v>0</v>
      </c>
      <c r="BF44" s="26">
        <f t="shared" si="36"/>
        <v>0</v>
      </c>
      <c r="BG44" s="26">
        <f t="shared" si="36"/>
        <v>0</v>
      </c>
      <c r="BH44" s="26">
        <f t="shared" si="36"/>
        <v>0</v>
      </c>
      <c r="BI44" s="26">
        <f t="shared" si="36"/>
        <v>0</v>
      </c>
      <c r="BJ44" s="26">
        <f t="shared" si="36"/>
        <v>0</v>
      </c>
      <c r="BK44" s="26">
        <f t="shared" si="36"/>
        <v>0</v>
      </c>
      <c r="BL44" s="26">
        <f t="shared" si="36"/>
        <v>0</v>
      </c>
      <c r="BM44" s="26">
        <f t="shared" si="36"/>
        <v>0</v>
      </c>
      <c r="BN44" s="26">
        <f t="shared" si="36"/>
        <v>0</v>
      </c>
      <c r="BO44" s="26">
        <f t="shared" ref="BO44:BU44" si="37">IFERROR(BO13/$B13, "")</f>
        <v>0</v>
      </c>
      <c r="BP44" s="26">
        <f t="shared" si="37"/>
        <v>0</v>
      </c>
      <c r="BQ44" s="26">
        <f t="shared" si="37"/>
        <v>0</v>
      </c>
      <c r="BR44" s="26">
        <f t="shared" si="37"/>
        <v>0</v>
      </c>
      <c r="BS44" s="26">
        <f t="shared" si="37"/>
        <v>0</v>
      </c>
      <c r="BT44" s="26">
        <f t="shared" si="37"/>
        <v>0</v>
      </c>
      <c r="BU44" s="27">
        <f t="shared" si="37"/>
        <v>0</v>
      </c>
    </row>
    <row r="45" spans="2:73" ht="15.5" x14ac:dyDescent="0.35">
      <c r="B45" s="56">
        <f t="shared" si="1"/>
        <v>43258</v>
      </c>
      <c r="C45" s="26">
        <f t="shared" ref="C45:AH45" si="38">IFERROR(C14/$B14, "")</f>
        <v>0</v>
      </c>
      <c r="D45" s="26">
        <f t="shared" si="38"/>
        <v>0</v>
      </c>
      <c r="E45" s="26">
        <f t="shared" si="38"/>
        <v>0</v>
      </c>
      <c r="F45" s="26">
        <f t="shared" si="38"/>
        <v>0</v>
      </c>
      <c r="G45" s="26">
        <f t="shared" si="38"/>
        <v>0</v>
      </c>
      <c r="H45" s="26">
        <f t="shared" si="38"/>
        <v>0</v>
      </c>
      <c r="I45" s="26">
        <f t="shared" si="38"/>
        <v>0</v>
      </c>
      <c r="J45" s="26">
        <f t="shared" si="38"/>
        <v>0</v>
      </c>
      <c r="K45" s="26">
        <f t="shared" si="38"/>
        <v>0</v>
      </c>
      <c r="L45" s="26">
        <f t="shared" si="38"/>
        <v>0</v>
      </c>
      <c r="M45" s="26">
        <f t="shared" si="38"/>
        <v>0</v>
      </c>
      <c r="N45" s="26">
        <f t="shared" si="38"/>
        <v>0</v>
      </c>
      <c r="O45" s="26">
        <f t="shared" si="38"/>
        <v>0</v>
      </c>
      <c r="P45" s="26">
        <f t="shared" si="38"/>
        <v>0</v>
      </c>
      <c r="Q45" s="26">
        <f t="shared" si="38"/>
        <v>0</v>
      </c>
      <c r="R45" s="26">
        <f t="shared" si="38"/>
        <v>0</v>
      </c>
      <c r="S45" s="26">
        <f t="shared" si="38"/>
        <v>0</v>
      </c>
      <c r="T45" s="26">
        <f t="shared" si="38"/>
        <v>0</v>
      </c>
      <c r="U45" s="26">
        <f t="shared" si="38"/>
        <v>0</v>
      </c>
      <c r="V45" s="26">
        <f t="shared" si="38"/>
        <v>0</v>
      </c>
      <c r="W45" s="26">
        <f t="shared" si="38"/>
        <v>0</v>
      </c>
      <c r="X45" s="26">
        <f t="shared" si="38"/>
        <v>0</v>
      </c>
      <c r="Y45" s="26">
        <f t="shared" si="38"/>
        <v>0</v>
      </c>
      <c r="Z45" s="26">
        <f t="shared" si="38"/>
        <v>0</v>
      </c>
      <c r="AA45" s="26">
        <f t="shared" si="38"/>
        <v>0</v>
      </c>
      <c r="AB45" s="26">
        <f t="shared" si="38"/>
        <v>5.128205128205128E-2</v>
      </c>
      <c r="AC45" s="26">
        <f t="shared" si="38"/>
        <v>0</v>
      </c>
      <c r="AD45" s="26">
        <f t="shared" si="38"/>
        <v>0</v>
      </c>
      <c r="AE45" s="26">
        <f t="shared" si="38"/>
        <v>0</v>
      </c>
      <c r="AF45" s="26">
        <f t="shared" si="38"/>
        <v>0</v>
      </c>
      <c r="AG45" s="26">
        <f t="shared" si="38"/>
        <v>0</v>
      </c>
      <c r="AH45" s="26">
        <f t="shared" si="38"/>
        <v>0</v>
      </c>
      <c r="AI45" s="26">
        <f t="shared" ref="AI45:BN45" si="39">IFERROR(AI14/$B14, "")</f>
        <v>0</v>
      </c>
      <c r="AJ45" s="26">
        <f t="shared" si="39"/>
        <v>0.20512820512820512</v>
      </c>
      <c r="AK45" s="26">
        <f t="shared" si="39"/>
        <v>0</v>
      </c>
      <c r="AL45" s="26">
        <f t="shared" si="39"/>
        <v>5.128205128205128E-2</v>
      </c>
      <c r="AM45" s="26">
        <f t="shared" si="39"/>
        <v>0</v>
      </c>
      <c r="AN45" s="26">
        <f t="shared" si="39"/>
        <v>0.69230769230769229</v>
      </c>
      <c r="AO45" s="26">
        <f t="shared" si="39"/>
        <v>0</v>
      </c>
      <c r="AP45" s="26">
        <f t="shared" si="39"/>
        <v>0</v>
      </c>
      <c r="AQ45" s="26">
        <f t="shared" si="39"/>
        <v>0</v>
      </c>
      <c r="AR45" s="26">
        <f t="shared" si="39"/>
        <v>0</v>
      </c>
      <c r="AS45" s="26">
        <f t="shared" si="39"/>
        <v>0</v>
      </c>
      <c r="AT45" s="26">
        <f t="shared" si="39"/>
        <v>0</v>
      </c>
      <c r="AU45" s="26">
        <f t="shared" si="39"/>
        <v>0</v>
      </c>
      <c r="AV45" s="26">
        <f t="shared" si="39"/>
        <v>0</v>
      </c>
      <c r="AW45" s="26">
        <f t="shared" si="39"/>
        <v>0</v>
      </c>
      <c r="AX45" s="26">
        <f t="shared" si="39"/>
        <v>0</v>
      </c>
      <c r="AY45" s="26">
        <f t="shared" si="39"/>
        <v>0</v>
      </c>
      <c r="AZ45" s="26">
        <f t="shared" si="39"/>
        <v>0</v>
      </c>
      <c r="BA45" s="26">
        <f t="shared" si="39"/>
        <v>0</v>
      </c>
      <c r="BB45" s="26">
        <f t="shared" si="39"/>
        <v>0</v>
      </c>
      <c r="BC45" s="26">
        <f t="shared" si="39"/>
        <v>0</v>
      </c>
      <c r="BD45" s="26">
        <f t="shared" si="39"/>
        <v>0</v>
      </c>
      <c r="BE45" s="26">
        <f t="shared" si="39"/>
        <v>0</v>
      </c>
      <c r="BF45" s="26">
        <f t="shared" si="39"/>
        <v>0</v>
      </c>
      <c r="BG45" s="26">
        <f t="shared" si="39"/>
        <v>0</v>
      </c>
      <c r="BH45" s="26">
        <f t="shared" si="39"/>
        <v>0</v>
      </c>
      <c r="BI45" s="26">
        <f t="shared" si="39"/>
        <v>0</v>
      </c>
      <c r="BJ45" s="26">
        <f t="shared" si="39"/>
        <v>0</v>
      </c>
      <c r="BK45" s="26">
        <f t="shared" si="39"/>
        <v>0</v>
      </c>
      <c r="BL45" s="26">
        <f t="shared" si="39"/>
        <v>0</v>
      </c>
      <c r="BM45" s="26">
        <f t="shared" si="39"/>
        <v>0</v>
      </c>
      <c r="BN45" s="26">
        <f t="shared" si="39"/>
        <v>0</v>
      </c>
      <c r="BO45" s="26">
        <f t="shared" ref="BO45:BU45" si="40">IFERROR(BO14/$B14, "")</f>
        <v>0</v>
      </c>
      <c r="BP45" s="26">
        <f t="shared" si="40"/>
        <v>0</v>
      </c>
      <c r="BQ45" s="26">
        <f t="shared" si="40"/>
        <v>0</v>
      </c>
      <c r="BR45" s="26">
        <f t="shared" si="40"/>
        <v>0</v>
      </c>
      <c r="BS45" s="26">
        <f t="shared" si="40"/>
        <v>0</v>
      </c>
      <c r="BT45" s="26">
        <f t="shared" si="40"/>
        <v>0</v>
      </c>
      <c r="BU45" s="27">
        <f t="shared" si="40"/>
        <v>0</v>
      </c>
    </row>
    <row r="46" spans="2:73" ht="15.5" x14ac:dyDescent="0.35">
      <c r="B46" s="56">
        <f t="shared" si="1"/>
        <v>43259</v>
      </c>
      <c r="C46" s="26">
        <f t="shared" ref="C46:AH46" si="41">IFERROR(C15/$B15, "")</f>
        <v>0</v>
      </c>
      <c r="D46" s="26">
        <f t="shared" si="41"/>
        <v>0</v>
      </c>
      <c r="E46" s="26">
        <f t="shared" si="41"/>
        <v>0</v>
      </c>
      <c r="F46" s="26">
        <f t="shared" si="41"/>
        <v>0</v>
      </c>
      <c r="G46" s="26">
        <f t="shared" si="41"/>
        <v>0</v>
      </c>
      <c r="H46" s="26">
        <f t="shared" si="41"/>
        <v>0</v>
      </c>
      <c r="I46" s="26">
        <f t="shared" si="41"/>
        <v>1.9230769230769232E-2</v>
      </c>
      <c r="J46" s="26">
        <f t="shared" si="41"/>
        <v>0</v>
      </c>
      <c r="K46" s="26">
        <f t="shared" si="41"/>
        <v>0</v>
      </c>
      <c r="L46" s="26">
        <f t="shared" si="41"/>
        <v>0</v>
      </c>
      <c r="M46" s="26">
        <f t="shared" si="41"/>
        <v>0</v>
      </c>
      <c r="N46" s="26">
        <f t="shared" si="41"/>
        <v>0</v>
      </c>
      <c r="O46" s="26">
        <f t="shared" si="41"/>
        <v>0</v>
      </c>
      <c r="P46" s="26">
        <f t="shared" si="41"/>
        <v>1.9230769230769232E-2</v>
      </c>
      <c r="Q46" s="26">
        <f t="shared" si="41"/>
        <v>0</v>
      </c>
      <c r="R46" s="26">
        <f t="shared" si="41"/>
        <v>0</v>
      </c>
      <c r="S46" s="26">
        <f t="shared" si="41"/>
        <v>0</v>
      </c>
      <c r="T46" s="26">
        <f t="shared" si="41"/>
        <v>0</v>
      </c>
      <c r="U46" s="26">
        <f t="shared" si="41"/>
        <v>0</v>
      </c>
      <c r="V46" s="26">
        <f t="shared" si="41"/>
        <v>0</v>
      </c>
      <c r="W46" s="26">
        <f t="shared" si="41"/>
        <v>0</v>
      </c>
      <c r="X46" s="26">
        <f t="shared" si="41"/>
        <v>0</v>
      </c>
      <c r="Y46" s="26">
        <f t="shared" si="41"/>
        <v>0</v>
      </c>
      <c r="Z46" s="26">
        <f t="shared" si="41"/>
        <v>0</v>
      </c>
      <c r="AA46" s="26">
        <f t="shared" si="41"/>
        <v>0</v>
      </c>
      <c r="AB46" s="26">
        <f t="shared" si="41"/>
        <v>1.9230769230769232E-2</v>
      </c>
      <c r="AC46" s="26">
        <f t="shared" si="41"/>
        <v>0</v>
      </c>
      <c r="AD46" s="26">
        <f t="shared" si="41"/>
        <v>0</v>
      </c>
      <c r="AE46" s="26">
        <f t="shared" si="41"/>
        <v>0</v>
      </c>
      <c r="AF46" s="26">
        <f t="shared" si="41"/>
        <v>0</v>
      </c>
      <c r="AG46" s="26">
        <f t="shared" si="41"/>
        <v>0</v>
      </c>
      <c r="AH46" s="26">
        <f t="shared" si="41"/>
        <v>0</v>
      </c>
      <c r="AI46" s="26">
        <f t="shared" ref="AI46:BN46" si="42">IFERROR(AI15/$B15, "")</f>
        <v>0</v>
      </c>
      <c r="AJ46" s="26">
        <f t="shared" si="42"/>
        <v>0.13461538461538461</v>
      </c>
      <c r="AK46" s="26">
        <f t="shared" si="42"/>
        <v>0</v>
      </c>
      <c r="AL46" s="26">
        <f t="shared" si="42"/>
        <v>5.7692307692307696E-2</v>
      </c>
      <c r="AM46" s="26">
        <f t="shared" si="42"/>
        <v>0</v>
      </c>
      <c r="AN46" s="26">
        <f t="shared" si="42"/>
        <v>0.67307692307692313</v>
      </c>
      <c r="AO46" s="26">
        <f t="shared" si="42"/>
        <v>0</v>
      </c>
      <c r="AP46" s="26">
        <f t="shared" si="42"/>
        <v>0</v>
      </c>
      <c r="AQ46" s="26">
        <f t="shared" si="42"/>
        <v>0</v>
      </c>
      <c r="AR46" s="26">
        <f t="shared" si="42"/>
        <v>0</v>
      </c>
      <c r="AS46" s="26">
        <f t="shared" si="42"/>
        <v>0</v>
      </c>
      <c r="AT46" s="26">
        <f t="shared" si="42"/>
        <v>0</v>
      </c>
      <c r="AU46" s="26">
        <f t="shared" si="42"/>
        <v>0</v>
      </c>
      <c r="AV46" s="26">
        <f t="shared" si="42"/>
        <v>0</v>
      </c>
      <c r="AW46" s="26">
        <f t="shared" si="42"/>
        <v>0</v>
      </c>
      <c r="AX46" s="26">
        <f t="shared" si="42"/>
        <v>0</v>
      </c>
      <c r="AY46" s="26">
        <f t="shared" si="42"/>
        <v>0</v>
      </c>
      <c r="AZ46" s="26">
        <f t="shared" si="42"/>
        <v>0</v>
      </c>
      <c r="BA46" s="26">
        <f t="shared" si="42"/>
        <v>0</v>
      </c>
      <c r="BB46" s="26">
        <f t="shared" si="42"/>
        <v>0</v>
      </c>
      <c r="BC46" s="26">
        <f t="shared" si="42"/>
        <v>0</v>
      </c>
      <c r="BD46" s="26">
        <f t="shared" si="42"/>
        <v>0</v>
      </c>
      <c r="BE46" s="26">
        <f t="shared" si="42"/>
        <v>0</v>
      </c>
      <c r="BF46" s="26">
        <f t="shared" si="42"/>
        <v>0</v>
      </c>
      <c r="BG46" s="26">
        <f t="shared" si="42"/>
        <v>0</v>
      </c>
      <c r="BH46" s="26">
        <f t="shared" si="42"/>
        <v>0</v>
      </c>
      <c r="BI46" s="26">
        <f t="shared" si="42"/>
        <v>3.8461538461538464E-2</v>
      </c>
      <c r="BJ46" s="26">
        <f t="shared" si="42"/>
        <v>0</v>
      </c>
      <c r="BK46" s="26">
        <f t="shared" si="42"/>
        <v>0</v>
      </c>
      <c r="BL46" s="26">
        <f t="shared" si="42"/>
        <v>1.9230769230769232E-2</v>
      </c>
      <c r="BM46" s="26">
        <f t="shared" si="42"/>
        <v>0</v>
      </c>
      <c r="BN46" s="26">
        <f t="shared" si="42"/>
        <v>1.9230769230769232E-2</v>
      </c>
      <c r="BO46" s="26">
        <f t="shared" ref="BO46:BU46" si="43">IFERROR(BO15/$B15, "")</f>
        <v>0</v>
      </c>
      <c r="BP46" s="26">
        <f t="shared" si="43"/>
        <v>0</v>
      </c>
      <c r="BQ46" s="26">
        <f t="shared" si="43"/>
        <v>0</v>
      </c>
      <c r="BR46" s="26">
        <f t="shared" si="43"/>
        <v>0</v>
      </c>
      <c r="BS46" s="26">
        <f t="shared" si="43"/>
        <v>0</v>
      </c>
      <c r="BT46" s="26">
        <f t="shared" si="43"/>
        <v>0</v>
      </c>
      <c r="BU46" s="27">
        <f t="shared" si="43"/>
        <v>0</v>
      </c>
    </row>
    <row r="47" spans="2:73" ht="15.5" x14ac:dyDescent="0.35">
      <c r="B47" s="56">
        <f t="shared" si="1"/>
        <v>43260</v>
      </c>
      <c r="C47" s="26">
        <f t="shared" ref="C47:AH47" si="44">IFERROR(C16/$B16, "")</f>
        <v>0</v>
      </c>
      <c r="D47" s="26">
        <f t="shared" si="44"/>
        <v>0</v>
      </c>
      <c r="E47" s="26">
        <f t="shared" si="44"/>
        <v>0</v>
      </c>
      <c r="F47" s="26">
        <f t="shared" si="44"/>
        <v>0</v>
      </c>
      <c r="G47" s="26">
        <f t="shared" si="44"/>
        <v>0</v>
      </c>
      <c r="H47" s="26">
        <f t="shared" si="44"/>
        <v>0</v>
      </c>
      <c r="I47" s="26">
        <f t="shared" si="44"/>
        <v>0</v>
      </c>
      <c r="J47" s="26">
        <f t="shared" si="44"/>
        <v>0</v>
      </c>
      <c r="K47" s="26">
        <f t="shared" si="44"/>
        <v>2.2727272727272728E-2</v>
      </c>
      <c r="L47" s="26">
        <f t="shared" si="44"/>
        <v>0</v>
      </c>
      <c r="M47" s="26">
        <f t="shared" si="44"/>
        <v>0</v>
      </c>
      <c r="N47" s="26">
        <f t="shared" si="44"/>
        <v>0</v>
      </c>
      <c r="O47" s="26">
        <f t="shared" si="44"/>
        <v>0</v>
      </c>
      <c r="P47" s="26">
        <f t="shared" si="44"/>
        <v>0</v>
      </c>
      <c r="Q47" s="26">
        <f t="shared" si="44"/>
        <v>0</v>
      </c>
      <c r="R47" s="26">
        <f t="shared" si="44"/>
        <v>0</v>
      </c>
      <c r="S47" s="26">
        <f t="shared" si="44"/>
        <v>0</v>
      </c>
      <c r="T47" s="26">
        <f t="shared" si="44"/>
        <v>0</v>
      </c>
      <c r="U47" s="26">
        <f t="shared" si="44"/>
        <v>0</v>
      </c>
      <c r="V47" s="26">
        <f t="shared" si="44"/>
        <v>0</v>
      </c>
      <c r="W47" s="26">
        <f t="shared" si="44"/>
        <v>0</v>
      </c>
      <c r="X47" s="26">
        <f t="shared" si="44"/>
        <v>0</v>
      </c>
      <c r="Y47" s="26">
        <f t="shared" si="44"/>
        <v>0</v>
      </c>
      <c r="Z47" s="26">
        <f t="shared" si="44"/>
        <v>2.2727272727272728E-2</v>
      </c>
      <c r="AA47" s="26">
        <f t="shared" si="44"/>
        <v>0</v>
      </c>
      <c r="AB47" s="26">
        <f t="shared" si="44"/>
        <v>0</v>
      </c>
      <c r="AC47" s="26">
        <f t="shared" si="44"/>
        <v>0</v>
      </c>
      <c r="AD47" s="26">
        <f t="shared" si="44"/>
        <v>0</v>
      </c>
      <c r="AE47" s="26">
        <f t="shared" si="44"/>
        <v>2.2727272727272728E-2</v>
      </c>
      <c r="AF47" s="26">
        <f t="shared" si="44"/>
        <v>0</v>
      </c>
      <c r="AG47" s="26">
        <f t="shared" si="44"/>
        <v>0</v>
      </c>
      <c r="AH47" s="26">
        <f t="shared" si="44"/>
        <v>0</v>
      </c>
      <c r="AI47" s="26">
        <f t="shared" ref="AI47:BN47" si="45">IFERROR(AI16/$B16, "")</f>
        <v>0</v>
      </c>
      <c r="AJ47" s="26">
        <f t="shared" si="45"/>
        <v>0.18181818181818182</v>
      </c>
      <c r="AK47" s="26">
        <f t="shared" si="45"/>
        <v>0</v>
      </c>
      <c r="AL47" s="26">
        <f t="shared" si="45"/>
        <v>4.5454545454545456E-2</v>
      </c>
      <c r="AM47" s="26">
        <f t="shared" si="45"/>
        <v>0</v>
      </c>
      <c r="AN47" s="26">
        <f t="shared" si="45"/>
        <v>0.68181818181818177</v>
      </c>
      <c r="AO47" s="26">
        <f t="shared" si="45"/>
        <v>0</v>
      </c>
      <c r="AP47" s="26">
        <f t="shared" si="45"/>
        <v>0</v>
      </c>
      <c r="AQ47" s="26">
        <f t="shared" si="45"/>
        <v>0</v>
      </c>
      <c r="AR47" s="26">
        <f t="shared" si="45"/>
        <v>0</v>
      </c>
      <c r="AS47" s="26">
        <f t="shared" si="45"/>
        <v>0</v>
      </c>
      <c r="AT47" s="26">
        <f t="shared" si="45"/>
        <v>0</v>
      </c>
      <c r="AU47" s="26">
        <f t="shared" si="45"/>
        <v>0</v>
      </c>
      <c r="AV47" s="26">
        <f t="shared" si="45"/>
        <v>0</v>
      </c>
      <c r="AW47" s="26">
        <f t="shared" si="45"/>
        <v>0</v>
      </c>
      <c r="AX47" s="26">
        <f t="shared" si="45"/>
        <v>0</v>
      </c>
      <c r="AY47" s="26">
        <f t="shared" si="45"/>
        <v>0</v>
      </c>
      <c r="AZ47" s="26">
        <f t="shared" si="45"/>
        <v>0</v>
      </c>
      <c r="BA47" s="26">
        <f t="shared" si="45"/>
        <v>0</v>
      </c>
      <c r="BB47" s="26">
        <f t="shared" si="45"/>
        <v>0</v>
      </c>
      <c r="BC47" s="26">
        <f t="shared" si="45"/>
        <v>0</v>
      </c>
      <c r="BD47" s="26">
        <f t="shared" si="45"/>
        <v>0</v>
      </c>
      <c r="BE47" s="26">
        <f t="shared" si="45"/>
        <v>0</v>
      </c>
      <c r="BF47" s="26">
        <f t="shared" si="45"/>
        <v>0</v>
      </c>
      <c r="BG47" s="26">
        <f t="shared" si="45"/>
        <v>0</v>
      </c>
      <c r="BH47" s="26">
        <f t="shared" si="45"/>
        <v>0</v>
      </c>
      <c r="BI47" s="26">
        <f t="shared" si="45"/>
        <v>2.2727272727272728E-2</v>
      </c>
      <c r="BJ47" s="26">
        <f t="shared" si="45"/>
        <v>0</v>
      </c>
      <c r="BK47" s="26">
        <f t="shared" si="45"/>
        <v>0</v>
      </c>
      <c r="BL47" s="26">
        <f t="shared" si="45"/>
        <v>0</v>
      </c>
      <c r="BM47" s="26">
        <f t="shared" si="45"/>
        <v>0</v>
      </c>
      <c r="BN47" s="26">
        <f t="shared" si="45"/>
        <v>0</v>
      </c>
      <c r="BO47" s="26">
        <f t="shared" ref="BO47:BU47" si="46">IFERROR(BO16/$B16, "")</f>
        <v>0</v>
      </c>
      <c r="BP47" s="26">
        <f t="shared" si="46"/>
        <v>0</v>
      </c>
      <c r="BQ47" s="26">
        <f t="shared" si="46"/>
        <v>0</v>
      </c>
      <c r="BR47" s="26">
        <f t="shared" si="46"/>
        <v>0</v>
      </c>
      <c r="BS47" s="26">
        <f t="shared" si="46"/>
        <v>0</v>
      </c>
      <c r="BT47" s="26">
        <f t="shared" si="46"/>
        <v>0</v>
      </c>
      <c r="BU47" s="27">
        <f t="shared" si="46"/>
        <v>0</v>
      </c>
    </row>
    <row r="48" spans="2:73" ht="15.5" x14ac:dyDescent="0.35">
      <c r="B48" s="56">
        <f t="shared" si="1"/>
        <v>43261</v>
      </c>
      <c r="C48" s="26">
        <f t="shared" ref="C48:AH48" si="47">IFERROR(C17/$B17, "")</f>
        <v>0</v>
      </c>
      <c r="D48" s="26">
        <f t="shared" si="47"/>
        <v>0</v>
      </c>
      <c r="E48" s="26">
        <f t="shared" si="47"/>
        <v>0</v>
      </c>
      <c r="F48" s="26">
        <f t="shared" si="47"/>
        <v>0</v>
      </c>
      <c r="G48" s="26">
        <f t="shared" si="47"/>
        <v>0</v>
      </c>
      <c r="H48" s="26">
        <f t="shared" si="47"/>
        <v>0</v>
      </c>
      <c r="I48" s="26">
        <f t="shared" si="47"/>
        <v>0</v>
      </c>
      <c r="J48" s="26">
        <f t="shared" si="47"/>
        <v>0</v>
      </c>
      <c r="K48" s="26">
        <f t="shared" si="47"/>
        <v>0</v>
      </c>
      <c r="L48" s="26">
        <f t="shared" si="47"/>
        <v>0</v>
      </c>
      <c r="M48" s="26">
        <f t="shared" si="47"/>
        <v>0</v>
      </c>
      <c r="N48" s="26">
        <f t="shared" si="47"/>
        <v>2.0408163265306121E-2</v>
      </c>
      <c r="O48" s="26">
        <f t="shared" si="47"/>
        <v>0</v>
      </c>
      <c r="P48" s="26">
        <f t="shared" si="47"/>
        <v>0</v>
      </c>
      <c r="Q48" s="26">
        <f t="shared" si="47"/>
        <v>0</v>
      </c>
      <c r="R48" s="26">
        <f t="shared" si="47"/>
        <v>0</v>
      </c>
      <c r="S48" s="26">
        <f t="shared" si="47"/>
        <v>0</v>
      </c>
      <c r="T48" s="26">
        <f t="shared" si="47"/>
        <v>0</v>
      </c>
      <c r="U48" s="26">
        <f t="shared" si="47"/>
        <v>0</v>
      </c>
      <c r="V48" s="26">
        <f t="shared" si="47"/>
        <v>0</v>
      </c>
      <c r="W48" s="26">
        <f t="shared" si="47"/>
        <v>0</v>
      </c>
      <c r="X48" s="26">
        <f t="shared" si="47"/>
        <v>0</v>
      </c>
      <c r="Y48" s="26">
        <f t="shared" si="47"/>
        <v>0</v>
      </c>
      <c r="Z48" s="26">
        <f t="shared" si="47"/>
        <v>0</v>
      </c>
      <c r="AA48" s="26">
        <f t="shared" si="47"/>
        <v>0</v>
      </c>
      <c r="AB48" s="26">
        <f t="shared" si="47"/>
        <v>0</v>
      </c>
      <c r="AC48" s="26">
        <f t="shared" si="47"/>
        <v>0</v>
      </c>
      <c r="AD48" s="26">
        <f t="shared" si="47"/>
        <v>0</v>
      </c>
      <c r="AE48" s="26">
        <f t="shared" si="47"/>
        <v>0</v>
      </c>
      <c r="AF48" s="26">
        <f t="shared" si="47"/>
        <v>0</v>
      </c>
      <c r="AG48" s="26">
        <f t="shared" si="47"/>
        <v>0</v>
      </c>
      <c r="AH48" s="26">
        <f t="shared" si="47"/>
        <v>0</v>
      </c>
      <c r="AI48" s="26">
        <f t="shared" ref="AI48:BN48" si="48">IFERROR(AI17/$B17, "")</f>
        <v>0</v>
      </c>
      <c r="AJ48" s="26">
        <f t="shared" si="48"/>
        <v>4.0816326530612242E-2</v>
      </c>
      <c r="AK48" s="26">
        <f t="shared" si="48"/>
        <v>0</v>
      </c>
      <c r="AL48" s="26">
        <f t="shared" si="48"/>
        <v>0.12244897959183673</v>
      </c>
      <c r="AM48" s="26">
        <f t="shared" si="48"/>
        <v>0</v>
      </c>
      <c r="AN48" s="26">
        <f t="shared" si="48"/>
        <v>0.67346938775510201</v>
      </c>
      <c r="AO48" s="26">
        <f t="shared" si="48"/>
        <v>0</v>
      </c>
      <c r="AP48" s="26">
        <f t="shared" si="48"/>
        <v>0</v>
      </c>
      <c r="AQ48" s="26">
        <f t="shared" si="48"/>
        <v>0</v>
      </c>
      <c r="AR48" s="26">
        <f t="shared" si="48"/>
        <v>6.1224489795918366E-2</v>
      </c>
      <c r="AS48" s="26">
        <f t="shared" si="48"/>
        <v>4.0816326530612242E-2</v>
      </c>
      <c r="AT48" s="26">
        <f t="shared" si="48"/>
        <v>0</v>
      </c>
      <c r="AU48" s="26">
        <f t="shared" si="48"/>
        <v>0</v>
      </c>
      <c r="AV48" s="26">
        <f t="shared" si="48"/>
        <v>0</v>
      </c>
      <c r="AW48" s="26">
        <f t="shared" si="48"/>
        <v>0</v>
      </c>
      <c r="AX48" s="26">
        <f t="shared" si="48"/>
        <v>0</v>
      </c>
      <c r="AY48" s="26">
        <f t="shared" si="48"/>
        <v>0</v>
      </c>
      <c r="AZ48" s="26">
        <f t="shared" si="48"/>
        <v>0</v>
      </c>
      <c r="BA48" s="26">
        <f t="shared" si="48"/>
        <v>0</v>
      </c>
      <c r="BB48" s="26">
        <f t="shared" si="48"/>
        <v>0</v>
      </c>
      <c r="BC48" s="26">
        <f t="shared" si="48"/>
        <v>0</v>
      </c>
      <c r="BD48" s="26">
        <f t="shared" si="48"/>
        <v>0</v>
      </c>
      <c r="BE48" s="26">
        <f t="shared" si="48"/>
        <v>0</v>
      </c>
      <c r="BF48" s="26">
        <f t="shared" si="48"/>
        <v>0</v>
      </c>
      <c r="BG48" s="26">
        <f t="shared" si="48"/>
        <v>0</v>
      </c>
      <c r="BH48" s="26">
        <f t="shared" si="48"/>
        <v>0</v>
      </c>
      <c r="BI48" s="26">
        <f t="shared" si="48"/>
        <v>4.0816326530612242E-2</v>
      </c>
      <c r="BJ48" s="26">
        <f t="shared" si="48"/>
        <v>0</v>
      </c>
      <c r="BK48" s="26">
        <f t="shared" si="48"/>
        <v>0</v>
      </c>
      <c r="BL48" s="26">
        <f t="shared" si="48"/>
        <v>0</v>
      </c>
      <c r="BM48" s="26">
        <f t="shared" si="48"/>
        <v>0</v>
      </c>
      <c r="BN48" s="26">
        <f t="shared" si="48"/>
        <v>0</v>
      </c>
      <c r="BO48" s="26">
        <f t="shared" ref="BO48:BU48" si="49">IFERROR(BO17/$B17, "")</f>
        <v>0</v>
      </c>
      <c r="BP48" s="26">
        <f t="shared" si="49"/>
        <v>0</v>
      </c>
      <c r="BQ48" s="26">
        <f t="shared" si="49"/>
        <v>0</v>
      </c>
      <c r="BR48" s="26">
        <f t="shared" si="49"/>
        <v>0</v>
      </c>
      <c r="BS48" s="26">
        <f t="shared" si="49"/>
        <v>0</v>
      </c>
      <c r="BT48" s="26">
        <f t="shared" si="49"/>
        <v>0</v>
      </c>
      <c r="BU48" s="27">
        <f t="shared" si="49"/>
        <v>0</v>
      </c>
    </row>
    <row r="49" spans="2:73" ht="15.5" x14ac:dyDescent="0.35">
      <c r="B49" s="56">
        <f t="shared" si="1"/>
        <v>43262</v>
      </c>
      <c r="C49" s="26">
        <f t="shared" ref="C49:AH49" si="50">IFERROR(C18/$B18, "")</f>
        <v>0</v>
      </c>
      <c r="D49" s="26">
        <f t="shared" si="50"/>
        <v>0</v>
      </c>
      <c r="E49" s="26">
        <f t="shared" si="50"/>
        <v>0</v>
      </c>
      <c r="F49" s="26">
        <f t="shared" si="50"/>
        <v>0</v>
      </c>
      <c r="G49" s="26">
        <f t="shared" si="50"/>
        <v>0</v>
      </c>
      <c r="H49" s="26">
        <f t="shared" si="50"/>
        <v>0</v>
      </c>
      <c r="I49" s="26">
        <f t="shared" si="50"/>
        <v>0</v>
      </c>
      <c r="J49" s="26">
        <f t="shared" si="50"/>
        <v>0</v>
      </c>
      <c r="K49" s="26">
        <f t="shared" si="50"/>
        <v>0</v>
      </c>
      <c r="L49" s="26">
        <f t="shared" si="50"/>
        <v>0</v>
      </c>
      <c r="M49" s="26">
        <f t="shared" si="50"/>
        <v>0</v>
      </c>
      <c r="N49" s="26">
        <f t="shared" si="50"/>
        <v>0</v>
      </c>
      <c r="O49" s="26">
        <f t="shared" si="50"/>
        <v>0</v>
      </c>
      <c r="P49" s="26">
        <f t="shared" si="50"/>
        <v>0</v>
      </c>
      <c r="Q49" s="26">
        <f t="shared" si="50"/>
        <v>0</v>
      </c>
      <c r="R49" s="26">
        <f t="shared" si="50"/>
        <v>0</v>
      </c>
      <c r="S49" s="26">
        <f t="shared" si="50"/>
        <v>0</v>
      </c>
      <c r="T49" s="26">
        <f t="shared" si="50"/>
        <v>0</v>
      </c>
      <c r="U49" s="26">
        <f t="shared" si="50"/>
        <v>0</v>
      </c>
      <c r="V49" s="26">
        <f t="shared" si="50"/>
        <v>0</v>
      </c>
      <c r="W49" s="26">
        <f t="shared" si="50"/>
        <v>0</v>
      </c>
      <c r="X49" s="26">
        <f t="shared" si="50"/>
        <v>0</v>
      </c>
      <c r="Y49" s="26">
        <f t="shared" si="50"/>
        <v>0</v>
      </c>
      <c r="Z49" s="26">
        <f t="shared" si="50"/>
        <v>0</v>
      </c>
      <c r="AA49" s="26">
        <f t="shared" si="50"/>
        <v>0</v>
      </c>
      <c r="AB49" s="26">
        <f t="shared" si="50"/>
        <v>6.6666666666666666E-2</v>
      </c>
      <c r="AC49" s="26">
        <f t="shared" si="50"/>
        <v>0</v>
      </c>
      <c r="AD49" s="26">
        <f t="shared" si="50"/>
        <v>0</v>
      </c>
      <c r="AE49" s="26">
        <f t="shared" si="50"/>
        <v>0</v>
      </c>
      <c r="AF49" s="26">
        <f t="shared" si="50"/>
        <v>0</v>
      </c>
      <c r="AG49" s="26">
        <f t="shared" si="50"/>
        <v>0</v>
      </c>
      <c r="AH49" s="26">
        <f t="shared" si="50"/>
        <v>0</v>
      </c>
      <c r="AI49" s="26">
        <f t="shared" ref="AI49:BN49" si="51">IFERROR(AI18/$B18, "")</f>
        <v>0</v>
      </c>
      <c r="AJ49" s="26">
        <f t="shared" si="51"/>
        <v>0.2</v>
      </c>
      <c r="AK49" s="26">
        <f t="shared" si="51"/>
        <v>0</v>
      </c>
      <c r="AL49" s="26">
        <f t="shared" si="51"/>
        <v>6.6666666666666666E-2</v>
      </c>
      <c r="AM49" s="26">
        <f t="shared" si="51"/>
        <v>0</v>
      </c>
      <c r="AN49" s="26">
        <f t="shared" si="51"/>
        <v>0.6</v>
      </c>
      <c r="AO49" s="26">
        <f t="shared" si="51"/>
        <v>0</v>
      </c>
      <c r="AP49" s="26">
        <f t="shared" si="51"/>
        <v>0</v>
      </c>
      <c r="AQ49" s="26">
        <f t="shared" si="51"/>
        <v>0</v>
      </c>
      <c r="AR49" s="26">
        <f t="shared" si="51"/>
        <v>0</v>
      </c>
      <c r="AS49" s="26">
        <f t="shared" si="51"/>
        <v>0</v>
      </c>
      <c r="AT49" s="26">
        <f t="shared" si="51"/>
        <v>0</v>
      </c>
      <c r="AU49" s="26">
        <f t="shared" si="51"/>
        <v>0</v>
      </c>
      <c r="AV49" s="26">
        <f t="shared" si="51"/>
        <v>0</v>
      </c>
      <c r="AW49" s="26">
        <f t="shared" si="51"/>
        <v>0</v>
      </c>
      <c r="AX49" s="26">
        <f t="shared" si="51"/>
        <v>0</v>
      </c>
      <c r="AY49" s="26">
        <f t="shared" si="51"/>
        <v>0</v>
      </c>
      <c r="AZ49" s="26">
        <f t="shared" si="51"/>
        <v>0</v>
      </c>
      <c r="BA49" s="26">
        <f t="shared" si="51"/>
        <v>0</v>
      </c>
      <c r="BB49" s="26">
        <f t="shared" si="51"/>
        <v>0</v>
      </c>
      <c r="BC49" s="26">
        <f t="shared" si="51"/>
        <v>0</v>
      </c>
      <c r="BD49" s="26">
        <f t="shared" si="51"/>
        <v>0</v>
      </c>
      <c r="BE49" s="26">
        <f t="shared" si="51"/>
        <v>0</v>
      </c>
      <c r="BF49" s="26">
        <f t="shared" si="51"/>
        <v>0</v>
      </c>
      <c r="BG49" s="26">
        <f t="shared" si="51"/>
        <v>0</v>
      </c>
      <c r="BH49" s="26">
        <f t="shared" si="51"/>
        <v>0</v>
      </c>
      <c r="BI49" s="26">
        <f t="shared" si="51"/>
        <v>6.6666666666666666E-2</v>
      </c>
      <c r="BJ49" s="26">
        <f t="shared" si="51"/>
        <v>0</v>
      </c>
      <c r="BK49" s="26">
        <f t="shared" si="51"/>
        <v>0</v>
      </c>
      <c r="BL49" s="26">
        <f t="shared" si="51"/>
        <v>0</v>
      </c>
      <c r="BM49" s="26">
        <f t="shared" si="51"/>
        <v>0</v>
      </c>
      <c r="BN49" s="26">
        <f t="shared" si="51"/>
        <v>0</v>
      </c>
      <c r="BO49" s="26">
        <f t="shared" ref="BO49:BU49" si="52">IFERROR(BO18/$B18, "")</f>
        <v>0</v>
      </c>
      <c r="BP49" s="26">
        <f t="shared" si="52"/>
        <v>0</v>
      </c>
      <c r="BQ49" s="26">
        <f t="shared" si="52"/>
        <v>0</v>
      </c>
      <c r="BR49" s="26">
        <f t="shared" si="52"/>
        <v>0</v>
      </c>
      <c r="BS49" s="26">
        <f t="shared" si="52"/>
        <v>0</v>
      </c>
      <c r="BT49" s="26">
        <f t="shared" si="52"/>
        <v>0</v>
      </c>
      <c r="BU49" s="27">
        <f t="shared" si="52"/>
        <v>0</v>
      </c>
    </row>
    <row r="50" spans="2:73" ht="15.5" x14ac:dyDescent="0.35">
      <c r="B50" s="56">
        <f t="shared" si="1"/>
        <v>43263</v>
      </c>
      <c r="C50" s="26">
        <f t="shared" ref="C50:AH50" si="53">IFERROR(C19/$B19, "")</f>
        <v>0</v>
      </c>
      <c r="D50" s="26">
        <f t="shared" si="53"/>
        <v>0</v>
      </c>
      <c r="E50" s="26">
        <f t="shared" si="53"/>
        <v>0</v>
      </c>
      <c r="F50" s="26">
        <f t="shared" si="53"/>
        <v>0</v>
      </c>
      <c r="G50" s="26">
        <f t="shared" si="53"/>
        <v>0</v>
      </c>
      <c r="H50" s="26">
        <f t="shared" si="53"/>
        <v>0</v>
      </c>
      <c r="I50" s="26">
        <f t="shared" si="53"/>
        <v>0</v>
      </c>
      <c r="J50" s="26">
        <f t="shared" si="53"/>
        <v>0</v>
      </c>
      <c r="K50" s="26">
        <f t="shared" si="53"/>
        <v>0</v>
      </c>
      <c r="L50" s="26">
        <f t="shared" si="53"/>
        <v>0</v>
      </c>
      <c r="M50" s="26">
        <f t="shared" si="53"/>
        <v>0</v>
      </c>
      <c r="N50" s="26">
        <f t="shared" si="53"/>
        <v>2.2727272727272728E-2</v>
      </c>
      <c r="O50" s="26">
        <f t="shared" si="53"/>
        <v>0</v>
      </c>
      <c r="P50" s="26">
        <f t="shared" si="53"/>
        <v>0</v>
      </c>
      <c r="Q50" s="26">
        <f t="shared" si="53"/>
        <v>0</v>
      </c>
      <c r="R50" s="26">
        <f t="shared" si="53"/>
        <v>0</v>
      </c>
      <c r="S50" s="26">
        <f t="shared" si="53"/>
        <v>0</v>
      </c>
      <c r="T50" s="26">
        <f t="shared" si="53"/>
        <v>0</v>
      </c>
      <c r="U50" s="26">
        <f t="shared" si="53"/>
        <v>2.2727272727272728E-2</v>
      </c>
      <c r="V50" s="26">
        <f t="shared" si="53"/>
        <v>0</v>
      </c>
      <c r="W50" s="26">
        <f t="shared" si="53"/>
        <v>0</v>
      </c>
      <c r="X50" s="26">
        <f t="shared" si="53"/>
        <v>0</v>
      </c>
      <c r="Y50" s="26">
        <f t="shared" si="53"/>
        <v>0</v>
      </c>
      <c r="Z50" s="26">
        <f t="shared" si="53"/>
        <v>0</v>
      </c>
      <c r="AA50" s="26">
        <f t="shared" si="53"/>
        <v>0</v>
      </c>
      <c r="AB50" s="26">
        <f t="shared" si="53"/>
        <v>0</v>
      </c>
      <c r="AC50" s="26">
        <f t="shared" si="53"/>
        <v>0</v>
      </c>
      <c r="AD50" s="26">
        <f t="shared" si="53"/>
        <v>0</v>
      </c>
      <c r="AE50" s="26">
        <f t="shared" si="53"/>
        <v>4.5454545454545456E-2</v>
      </c>
      <c r="AF50" s="26">
        <f t="shared" si="53"/>
        <v>0</v>
      </c>
      <c r="AG50" s="26">
        <f t="shared" si="53"/>
        <v>0</v>
      </c>
      <c r="AH50" s="26">
        <f t="shared" si="53"/>
        <v>0</v>
      </c>
      <c r="AI50" s="26">
        <f t="shared" ref="AI50:BN50" si="54">IFERROR(AI19/$B19, "")</f>
        <v>0</v>
      </c>
      <c r="AJ50" s="26">
        <f t="shared" si="54"/>
        <v>0.27272727272727271</v>
      </c>
      <c r="AK50" s="26">
        <f t="shared" si="54"/>
        <v>0</v>
      </c>
      <c r="AL50" s="26">
        <f t="shared" si="54"/>
        <v>0.15909090909090909</v>
      </c>
      <c r="AM50" s="26">
        <f t="shared" si="54"/>
        <v>0</v>
      </c>
      <c r="AN50" s="26">
        <f t="shared" si="54"/>
        <v>0.43181818181818182</v>
      </c>
      <c r="AO50" s="26">
        <f t="shared" si="54"/>
        <v>0</v>
      </c>
      <c r="AP50" s="26">
        <f t="shared" si="54"/>
        <v>0</v>
      </c>
      <c r="AQ50" s="26">
        <f t="shared" si="54"/>
        <v>0</v>
      </c>
      <c r="AR50" s="26">
        <f t="shared" si="54"/>
        <v>0</v>
      </c>
      <c r="AS50" s="26">
        <f t="shared" si="54"/>
        <v>2.2727272727272728E-2</v>
      </c>
      <c r="AT50" s="26">
        <f t="shared" si="54"/>
        <v>0</v>
      </c>
      <c r="AU50" s="26">
        <f t="shared" si="54"/>
        <v>0</v>
      </c>
      <c r="AV50" s="26">
        <f t="shared" si="54"/>
        <v>0</v>
      </c>
      <c r="AW50" s="26">
        <f t="shared" si="54"/>
        <v>2.2727272727272728E-2</v>
      </c>
      <c r="AX50" s="26">
        <f t="shared" si="54"/>
        <v>0</v>
      </c>
      <c r="AY50" s="26">
        <f t="shared" si="54"/>
        <v>0</v>
      </c>
      <c r="AZ50" s="26">
        <f t="shared" si="54"/>
        <v>0</v>
      </c>
      <c r="BA50" s="26">
        <f t="shared" si="54"/>
        <v>0</v>
      </c>
      <c r="BB50" s="26">
        <f t="shared" si="54"/>
        <v>0</v>
      </c>
      <c r="BC50" s="26">
        <f t="shared" si="54"/>
        <v>0</v>
      </c>
      <c r="BD50" s="26">
        <f t="shared" si="54"/>
        <v>0</v>
      </c>
      <c r="BE50" s="26">
        <f t="shared" si="54"/>
        <v>0</v>
      </c>
      <c r="BF50" s="26">
        <f t="shared" si="54"/>
        <v>0</v>
      </c>
      <c r="BG50" s="26">
        <f t="shared" si="54"/>
        <v>0</v>
      </c>
      <c r="BH50" s="26">
        <f t="shared" si="54"/>
        <v>0</v>
      </c>
      <c r="BI50" s="26">
        <f t="shared" si="54"/>
        <v>0</v>
      </c>
      <c r="BJ50" s="26">
        <f t="shared" si="54"/>
        <v>0</v>
      </c>
      <c r="BK50" s="26">
        <f t="shared" si="54"/>
        <v>0</v>
      </c>
      <c r="BL50" s="26">
        <f t="shared" si="54"/>
        <v>0</v>
      </c>
      <c r="BM50" s="26">
        <f t="shared" si="54"/>
        <v>0</v>
      </c>
      <c r="BN50" s="26">
        <f t="shared" si="54"/>
        <v>0</v>
      </c>
      <c r="BO50" s="26">
        <f t="shared" ref="BO50:BU50" si="55">IFERROR(BO19/$B19, "")</f>
        <v>0</v>
      </c>
      <c r="BP50" s="26">
        <f t="shared" si="55"/>
        <v>0</v>
      </c>
      <c r="BQ50" s="26">
        <f t="shared" si="55"/>
        <v>0</v>
      </c>
      <c r="BR50" s="26">
        <f t="shared" si="55"/>
        <v>0</v>
      </c>
      <c r="BS50" s="26">
        <f t="shared" si="55"/>
        <v>0</v>
      </c>
      <c r="BT50" s="26">
        <f t="shared" si="55"/>
        <v>0</v>
      </c>
      <c r="BU50" s="27">
        <f t="shared" si="55"/>
        <v>0</v>
      </c>
    </row>
    <row r="51" spans="2:73" ht="15.5" x14ac:dyDescent="0.35">
      <c r="B51" s="56">
        <f t="shared" si="1"/>
        <v>43264</v>
      </c>
      <c r="C51" s="26">
        <f t="shared" ref="C51:AH51" si="56">IFERROR(C20/$B20, "")</f>
        <v>0</v>
      </c>
      <c r="D51" s="26">
        <f t="shared" si="56"/>
        <v>0</v>
      </c>
      <c r="E51" s="26">
        <f t="shared" si="56"/>
        <v>4.1666666666666664E-2</v>
      </c>
      <c r="F51" s="26">
        <f t="shared" si="56"/>
        <v>0</v>
      </c>
      <c r="G51" s="26">
        <f t="shared" si="56"/>
        <v>0</v>
      </c>
      <c r="H51" s="26">
        <f t="shared" si="56"/>
        <v>0</v>
      </c>
      <c r="I51" s="26">
        <f t="shared" si="56"/>
        <v>4.1666666666666664E-2</v>
      </c>
      <c r="J51" s="26">
        <f t="shared" si="56"/>
        <v>0</v>
      </c>
      <c r="K51" s="26">
        <f t="shared" si="56"/>
        <v>0</v>
      </c>
      <c r="L51" s="26">
        <f t="shared" si="56"/>
        <v>0</v>
      </c>
      <c r="M51" s="26">
        <f t="shared" si="56"/>
        <v>0</v>
      </c>
      <c r="N51" s="26">
        <f t="shared" si="56"/>
        <v>8.3333333333333329E-2</v>
      </c>
      <c r="O51" s="26">
        <f t="shared" si="56"/>
        <v>0</v>
      </c>
      <c r="P51" s="26">
        <f t="shared" si="56"/>
        <v>0</v>
      </c>
      <c r="Q51" s="26">
        <f t="shared" si="56"/>
        <v>0</v>
      </c>
      <c r="R51" s="26">
        <f t="shared" si="56"/>
        <v>0</v>
      </c>
      <c r="S51" s="26">
        <f t="shared" si="56"/>
        <v>0</v>
      </c>
      <c r="T51" s="26">
        <f t="shared" si="56"/>
        <v>0</v>
      </c>
      <c r="U51" s="26">
        <f t="shared" si="56"/>
        <v>0</v>
      </c>
      <c r="V51" s="26">
        <f t="shared" si="56"/>
        <v>4.1666666666666664E-2</v>
      </c>
      <c r="W51" s="26">
        <f t="shared" si="56"/>
        <v>0</v>
      </c>
      <c r="X51" s="26">
        <f t="shared" si="56"/>
        <v>0</v>
      </c>
      <c r="Y51" s="26">
        <f t="shared" si="56"/>
        <v>0</v>
      </c>
      <c r="Z51" s="26">
        <f t="shared" si="56"/>
        <v>0</v>
      </c>
      <c r="AA51" s="26">
        <f t="shared" si="56"/>
        <v>0</v>
      </c>
      <c r="AB51" s="26">
        <f t="shared" si="56"/>
        <v>0</v>
      </c>
      <c r="AC51" s="26">
        <f t="shared" si="56"/>
        <v>0</v>
      </c>
      <c r="AD51" s="26">
        <f t="shared" si="56"/>
        <v>0</v>
      </c>
      <c r="AE51" s="26">
        <f t="shared" si="56"/>
        <v>0.125</v>
      </c>
      <c r="AF51" s="26">
        <f t="shared" si="56"/>
        <v>0</v>
      </c>
      <c r="AG51" s="26">
        <f t="shared" si="56"/>
        <v>0</v>
      </c>
      <c r="AH51" s="26">
        <f t="shared" si="56"/>
        <v>0</v>
      </c>
      <c r="AI51" s="26">
        <f t="shared" ref="AI51:BN51" si="57">IFERROR(AI20/$B20, "")</f>
        <v>8.3333333333333329E-2</v>
      </c>
      <c r="AJ51" s="26">
        <f t="shared" si="57"/>
        <v>8.3333333333333329E-2</v>
      </c>
      <c r="AK51" s="26">
        <f t="shared" si="57"/>
        <v>0</v>
      </c>
      <c r="AL51" s="26">
        <f t="shared" si="57"/>
        <v>4.1666666666666664E-2</v>
      </c>
      <c r="AM51" s="26">
        <f t="shared" si="57"/>
        <v>0</v>
      </c>
      <c r="AN51" s="26">
        <f t="shared" si="57"/>
        <v>0.41666666666666669</v>
      </c>
      <c r="AO51" s="26">
        <f t="shared" si="57"/>
        <v>0</v>
      </c>
      <c r="AP51" s="26">
        <f t="shared" si="57"/>
        <v>0</v>
      </c>
      <c r="AQ51" s="26">
        <f t="shared" si="57"/>
        <v>0</v>
      </c>
      <c r="AR51" s="26">
        <f t="shared" si="57"/>
        <v>0</v>
      </c>
      <c r="AS51" s="26">
        <f t="shared" si="57"/>
        <v>0</v>
      </c>
      <c r="AT51" s="26">
        <f t="shared" si="57"/>
        <v>0</v>
      </c>
      <c r="AU51" s="26">
        <f t="shared" si="57"/>
        <v>0</v>
      </c>
      <c r="AV51" s="26">
        <f t="shared" si="57"/>
        <v>0</v>
      </c>
      <c r="AW51" s="26">
        <f t="shared" si="57"/>
        <v>4.1666666666666664E-2</v>
      </c>
      <c r="AX51" s="26">
        <f t="shared" si="57"/>
        <v>0</v>
      </c>
      <c r="AY51" s="26">
        <f t="shared" si="57"/>
        <v>0</v>
      </c>
      <c r="AZ51" s="26">
        <f t="shared" si="57"/>
        <v>0</v>
      </c>
      <c r="BA51" s="26">
        <f t="shared" si="57"/>
        <v>0</v>
      </c>
      <c r="BB51" s="26">
        <f t="shared" si="57"/>
        <v>0</v>
      </c>
      <c r="BC51" s="26">
        <f t="shared" si="57"/>
        <v>0</v>
      </c>
      <c r="BD51" s="26">
        <f t="shared" si="57"/>
        <v>0</v>
      </c>
      <c r="BE51" s="26">
        <f t="shared" si="57"/>
        <v>0</v>
      </c>
      <c r="BF51" s="26">
        <f t="shared" si="57"/>
        <v>0</v>
      </c>
      <c r="BG51" s="26">
        <f t="shared" si="57"/>
        <v>0</v>
      </c>
      <c r="BH51" s="26">
        <f t="shared" si="57"/>
        <v>0</v>
      </c>
      <c r="BI51" s="26">
        <f t="shared" si="57"/>
        <v>0</v>
      </c>
      <c r="BJ51" s="26">
        <f t="shared" si="57"/>
        <v>0</v>
      </c>
      <c r="BK51" s="26">
        <f t="shared" si="57"/>
        <v>0</v>
      </c>
      <c r="BL51" s="26">
        <f t="shared" si="57"/>
        <v>0</v>
      </c>
      <c r="BM51" s="26">
        <f t="shared" si="57"/>
        <v>0</v>
      </c>
      <c r="BN51" s="26">
        <f t="shared" si="57"/>
        <v>0</v>
      </c>
      <c r="BO51" s="26">
        <f t="shared" ref="BO51:BU51" si="58">IFERROR(BO20/$B20, "")</f>
        <v>0</v>
      </c>
      <c r="BP51" s="26">
        <f t="shared" si="58"/>
        <v>0</v>
      </c>
      <c r="BQ51" s="26">
        <f t="shared" si="58"/>
        <v>0</v>
      </c>
      <c r="BR51" s="26">
        <f t="shared" si="58"/>
        <v>0</v>
      </c>
      <c r="BS51" s="26">
        <f t="shared" si="58"/>
        <v>0</v>
      </c>
      <c r="BT51" s="26">
        <f t="shared" si="58"/>
        <v>0</v>
      </c>
      <c r="BU51" s="27">
        <f t="shared" si="58"/>
        <v>0</v>
      </c>
    </row>
    <row r="52" spans="2:73" ht="15.5" x14ac:dyDescent="0.35">
      <c r="B52" s="56">
        <f t="shared" si="1"/>
        <v>43265</v>
      </c>
      <c r="C52" s="26">
        <f t="shared" ref="C52:AH52" si="59">IFERROR(C21/$B21, "")</f>
        <v>0</v>
      </c>
      <c r="D52" s="26">
        <f t="shared" si="59"/>
        <v>0</v>
      </c>
      <c r="E52" s="26">
        <f t="shared" si="59"/>
        <v>0</v>
      </c>
      <c r="F52" s="26">
        <f t="shared" si="59"/>
        <v>0</v>
      </c>
      <c r="G52" s="26">
        <f t="shared" si="59"/>
        <v>0</v>
      </c>
      <c r="H52" s="26">
        <f t="shared" si="59"/>
        <v>0</v>
      </c>
      <c r="I52" s="26">
        <f t="shared" si="59"/>
        <v>0</v>
      </c>
      <c r="J52" s="26">
        <f t="shared" si="59"/>
        <v>0</v>
      </c>
      <c r="K52" s="26">
        <f t="shared" si="59"/>
        <v>0</v>
      </c>
      <c r="L52" s="26">
        <f t="shared" si="59"/>
        <v>0</v>
      </c>
      <c r="M52" s="26">
        <f t="shared" si="59"/>
        <v>0</v>
      </c>
      <c r="N52" s="26">
        <f t="shared" si="59"/>
        <v>5.2631578947368418E-2</v>
      </c>
      <c r="O52" s="26">
        <f t="shared" si="59"/>
        <v>0</v>
      </c>
      <c r="P52" s="26">
        <f t="shared" si="59"/>
        <v>0</v>
      </c>
      <c r="Q52" s="26">
        <f t="shared" si="59"/>
        <v>0</v>
      </c>
      <c r="R52" s="26">
        <f t="shared" si="59"/>
        <v>0</v>
      </c>
      <c r="S52" s="26">
        <f t="shared" si="59"/>
        <v>0</v>
      </c>
      <c r="T52" s="26">
        <f t="shared" si="59"/>
        <v>0</v>
      </c>
      <c r="U52" s="26">
        <f t="shared" si="59"/>
        <v>0</v>
      </c>
      <c r="V52" s="26">
        <f t="shared" si="59"/>
        <v>0</v>
      </c>
      <c r="W52" s="26">
        <f t="shared" si="59"/>
        <v>0</v>
      </c>
      <c r="X52" s="26">
        <f t="shared" si="59"/>
        <v>0</v>
      </c>
      <c r="Y52" s="26">
        <f t="shared" si="59"/>
        <v>0</v>
      </c>
      <c r="Z52" s="26">
        <f t="shared" si="59"/>
        <v>0</v>
      </c>
      <c r="AA52" s="26">
        <f t="shared" si="59"/>
        <v>0</v>
      </c>
      <c r="AB52" s="26">
        <f t="shared" si="59"/>
        <v>0</v>
      </c>
      <c r="AC52" s="26">
        <f t="shared" si="59"/>
        <v>0</v>
      </c>
      <c r="AD52" s="26">
        <f t="shared" si="59"/>
        <v>0</v>
      </c>
      <c r="AE52" s="26">
        <f t="shared" si="59"/>
        <v>0</v>
      </c>
      <c r="AF52" s="26">
        <f t="shared" si="59"/>
        <v>0</v>
      </c>
      <c r="AG52" s="26">
        <f t="shared" si="59"/>
        <v>0</v>
      </c>
      <c r="AH52" s="26">
        <f t="shared" si="59"/>
        <v>0</v>
      </c>
      <c r="AI52" s="26">
        <f t="shared" ref="AI52:BN52" si="60">IFERROR(AI21/$B21, "")</f>
        <v>0</v>
      </c>
      <c r="AJ52" s="26">
        <f t="shared" si="60"/>
        <v>0.21052631578947367</v>
      </c>
      <c r="AK52" s="26">
        <f t="shared" si="60"/>
        <v>0</v>
      </c>
      <c r="AL52" s="26">
        <f t="shared" si="60"/>
        <v>5.2631578947368418E-2</v>
      </c>
      <c r="AM52" s="26">
        <f t="shared" si="60"/>
        <v>0</v>
      </c>
      <c r="AN52" s="26">
        <f t="shared" si="60"/>
        <v>0.57894736842105265</v>
      </c>
      <c r="AO52" s="26">
        <f t="shared" si="60"/>
        <v>0</v>
      </c>
      <c r="AP52" s="26">
        <f t="shared" si="60"/>
        <v>0</v>
      </c>
      <c r="AQ52" s="26">
        <f t="shared" si="60"/>
        <v>0</v>
      </c>
      <c r="AR52" s="26">
        <f t="shared" si="60"/>
        <v>0</v>
      </c>
      <c r="AS52" s="26">
        <f t="shared" si="60"/>
        <v>0</v>
      </c>
      <c r="AT52" s="26">
        <f t="shared" si="60"/>
        <v>0</v>
      </c>
      <c r="AU52" s="26">
        <f t="shared" si="60"/>
        <v>0</v>
      </c>
      <c r="AV52" s="26">
        <f t="shared" si="60"/>
        <v>0</v>
      </c>
      <c r="AW52" s="26">
        <f t="shared" si="60"/>
        <v>0</v>
      </c>
      <c r="AX52" s="26">
        <f t="shared" si="60"/>
        <v>0</v>
      </c>
      <c r="AY52" s="26">
        <f t="shared" si="60"/>
        <v>0</v>
      </c>
      <c r="AZ52" s="26">
        <f t="shared" si="60"/>
        <v>0</v>
      </c>
      <c r="BA52" s="26">
        <f t="shared" si="60"/>
        <v>0</v>
      </c>
      <c r="BB52" s="26">
        <f t="shared" si="60"/>
        <v>0</v>
      </c>
      <c r="BC52" s="26">
        <f t="shared" si="60"/>
        <v>0</v>
      </c>
      <c r="BD52" s="26">
        <f t="shared" si="60"/>
        <v>0</v>
      </c>
      <c r="BE52" s="26">
        <f t="shared" si="60"/>
        <v>0</v>
      </c>
      <c r="BF52" s="26">
        <f t="shared" si="60"/>
        <v>0</v>
      </c>
      <c r="BG52" s="26">
        <f t="shared" si="60"/>
        <v>0</v>
      </c>
      <c r="BH52" s="26">
        <f t="shared" si="60"/>
        <v>0</v>
      </c>
      <c r="BI52" s="26">
        <f t="shared" si="60"/>
        <v>0</v>
      </c>
      <c r="BJ52" s="26">
        <f t="shared" si="60"/>
        <v>5.2631578947368418E-2</v>
      </c>
      <c r="BK52" s="26">
        <f t="shared" si="60"/>
        <v>0</v>
      </c>
      <c r="BL52" s="26">
        <f t="shared" si="60"/>
        <v>0</v>
      </c>
      <c r="BM52" s="26">
        <f t="shared" si="60"/>
        <v>0</v>
      </c>
      <c r="BN52" s="26">
        <f t="shared" si="60"/>
        <v>5.2631578947368418E-2</v>
      </c>
      <c r="BO52" s="26">
        <f t="shared" ref="BO52:BU52" si="61">IFERROR(BO21/$B21, "")</f>
        <v>0</v>
      </c>
      <c r="BP52" s="26">
        <f t="shared" si="61"/>
        <v>0</v>
      </c>
      <c r="BQ52" s="26">
        <f t="shared" si="61"/>
        <v>0</v>
      </c>
      <c r="BR52" s="26">
        <f t="shared" si="61"/>
        <v>0</v>
      </c>
      <c r="BS52" s="26">
        <f t="shared" si="61"/>
        <v>0</v>
      </c>
      <c r="BT52" s="26">
        <f t="shared" si="61"/>
        <v>0</v>
      </c>
      <c r="BU52" s="27">
        <f t="shared" si="61"/>
        <v>0</v>
      </c>
    </row>
    <row r="53" spans="2:73" ht="15.5" x14ac:dyDescent="0.35">
      <c r="B53" s="56">
        <f t="shared" si="1"/>
        <v>43266</v>
      </c>
      <c r="C53" s="26">
        <f t="shared" ref="C53:AH53" si="62">IFERROR(C22/$B22, "")</f>
        <v>0</v>
      </c>
      <c r="D53" s="26">
        <f t="shared" si="62"/>
        <v>0</v>
      </c>
      <c r="E53" s="26">
        <f t="shared" si="62"/>
        <v>0</v>
      </c>
      <c r="F53" s="26">
        <f t="shared" si="62"/>
        <v>0</v>
      </c>
      <c r="G53" s="26">
        <f t="shared" si="62"/>
        <v>0</v>
      </c>
      <c r="H53" s="26">
        <f t="shared" si="62"/>
        <v>0</v>
      </c>
      <c r="I53" s="26">
        <f t="shared" si="62"/>
        <v>0</v>
      </c>
      <c r="J53" s="26">
        <f t="shared" si="62"/>
        <v>0</v>
      </c>
      <c r="K53" s="26">
        <f t="shared" si="62"/>
        <v>0</v>
      </c>
      <c r="L53" s="26">
        <f t="shared" si="62"/>
        <v>0</v>
      </c>
      <c r="M53" s="26">
        <f t="shared" si="62"/>
        <v>0</v>
      </c>
      <c r="N53" s="26">
        <f t="shared" si="62"/>
        <v>3.3333333333333333E-2</v>
      </c>
      <c r="O53" s="26">
        <f t="shared" si="62"/>
        <v>0</v>
      </c>
      <c r="P53" s="26">
        <f t="shared" si="62"/>
        <v>0</v>
      </c>
      <c r="Q53" s="26">
        <f t="shared" si="62"/>
        <v>0</v>
      </c>
      <c r="R53" s="26">
        <f t="shared" si="62"/>
        <v>0</v>
      </c>
      <c r="S53" s="26">
        <f t="shared" si="62"/>
        <v>0</v>
      </c>
      <c r="T53" s="26">
        <f t="shared" si="62"/>
        <v>0</v>
      </c>
      <c r="U53" s="26">
        <f t="shared" si="62"/>
        <v>0</v>
      </c>
      <c r="V53" s="26">
        <f t="shared" si="62"/>
        <v>0</v>
      </c>
      <c r="W53" s="26">
        <f t="shared" si="62"/>
        <v>0</v>
      </c>
      <c r="X53" s="26">
        <f t="shared" si="62"/>
        <v>0</v>
      </c>
      <c r="Y53" s="26">
        <f t="shared" si="62"/>
        <v>0</v>
      </c>
      <c r="Z53" s="26">
        <f t="shared" si="62"/>
        <v>0</v>
      </c>
      <c r="AA53" s="26">
        <f t="shared" si="62"/>
        <v>0</v>
      </c>
      <c r="AB53" s="26">
        <f t="shared" si="62"/>
        <v>0</v>
      </c>
      <c r="AC53" s="26">
        <f t="shared" si="62"/>
        <v>3.3333333333333333E-2</v>
      </c>
      <c r="AD53" s="26">
        <f t="shared" si="62"/>
        <v>0</v>
      </c>
      <c r="AE53" s="26">
        <f t="shared" si="62"/>
        <v>3.3333333333333333E-2</v>
      </c>
      <c r="AF53" s="26">
        <f t="shared" si="62"/>
        <v>0</v>
      </c>
      <c r="AG53" s="26">
        <f t="shared" si="62"/>
        <v>0</v>
      </c>
      <c r="AH53" s="26">
        <f t="shared" si="62"/>
        <v>0</v>
      </c>
      <c r="AI53" s="26">
        <f t="shared" ref="AI53:BN53" si="63">IFERROR(AI22/$B22, "")</f>
        <v>0</v>
      </c>
      <c r="AJ53" s="26">
        <f t="shared" si="63"/>
        <v>0.23333333333333334</v>
      </c>
      <c r="AK53" s="26">
        <f t="shared" si="63"/>
        <v>0</v>
      </c>
      <c r="AL53" s="26">
        <f t="shared" si="63"/>
        <v>3.3333333333333333E-2</v>
      </c>
      <c r="AM53" s="26">
        <f t="shared" si="63"/>
        <v>0</v>
      </c>
      <c r="AN53" s="26">
        <f t="shared" si="63"/>
        <v>0.6</v>
      </c>
      <c r="AO53" s="26">
        <f t="shared" si="63"/>
        <v>0</v>
      </c>
      <c r="AP53" s="26">
        <f t="shared" si="63"/>
        <v>0</v>
      </c>
      <c r="AQ53" s="26">
        <f t="shared" si="63"/>
        <v>0</v>
      </c>
      <c r="AR53" s="26">
        <f t="shared" si="63"/>
        <v>0</v>
      </c>
      <c r="AS53" s="26">
        <f t="shared" si="63"/>
        <v>0</v>
      </c>
      <c r="AT53" s="26">
        <f t="shared" si="63"/>
        <v>0</v>
      </c>
      <c r="AU53" s="26">
        <f t="shared" si="63"/>
        <v>0</v>
      </c>
      <c r="AV53" s="26">
        <f t="shared" si="63"/>
        <v>0</v>
      </c>
      <c r="AW53" s="26">
        <f t="shared" si="63"/>
        <v>0</v>
      </c>
      <c r="AX53" s="26">
        <f t="shared" si="63"/>
        <v>0</v>
      </c>
      <c r="AY53" s="26">
        <f t="shared" si="63"/>
        <v>0</v>
      </c>
      <c r="AZ53" s="26">
        <f t="shared" si="63"/>
        <v>0</v>
      </c>
      <c r="BA53" s="26">
        <f t="shared" si="63"/>
        <v>0</v>
      </c>
      <c r="BB53" s="26">
        <f t="shared" si="63"/>
        <v>0</v>
      </c>
      <c r="BC53" s="26">
        <f t="shared" si="63"/>
        <v>0</v>
      </c>
      <c r="BD53" s="26">
        <f t="shared" si="63"/>
        <v>0</v>
      </c>
      <c r="BE53" s="26">
        <f t="shared" si="63"/>
        <v>0</v>
      </c>
      <c r="BF53" s="26">
        <f t="shared" si="63"/>
        <v>0</v>
      </c>
      <c r="BG53" s="26">
        <f t="shared" si="63"/>
        <v>0</v>
      </c>
      <c r="BH53" s="26">
        <f t="shared" si="63"/>
        <v>0</v>
      </c>
      <c r="BI53" s="26">
        <f t="shared" si="63"/>
        <v>3.3333333333333333E-2</v>
      </c>
      <c r="BJ53" s="26">
        <f t="shared" si="63"/>
        <v>0</v>
      </c>
      <c r="BK53" s="26">
        <f t="shared" si="63"/>
        <v>0</v>
      </c>
      <c r="BL53" s="26">
        <f t="shared" si="63"/>
        <v>0</v>
      </c>
      <c r="BM53" s="26">
        <f t="shared" si="63"/>
        <v>0</v>
      </c>
      <c r="BN53" s="26">
        <f t="shared" si="63"/>
        <v>0</v>
      </c>
      <c r="BO53" s="26">
        <f t="shared" ref="BO53:BU53" si="64">IFERROR(BO22/$B22, "")</f>
        <v>0</v>
      </c>
      <c r="BP53" s="26">
        <f t="shared" si="64"/>
        <v>0</v>
      </c>
      <c r="BQ53" s="26">
        <f t="shared" si="64"/>
        <v>0</v>
      </c>
      <c r="BR53" s="26">
        <f t="shared" si="64"/>
        <v>0</v>
      </c>
      <c r="BS53" s="26">
        <f t="shared" si="64"/>
        <v>0</v>
      </c>
      <c r="BT53" s="26">
        <f t="shared" si="64"/>
        <v>0</v>
      </c>
      <c r="BU53" s="27">
        <f t="shared" si="64"/>
        <v>0</v>
      </c>
    </row>
    <row r="54" spans="2:73" ht="15.5" x14ac:dyDescent="0.35">
      <c r="B54" s="56">
        <f t="shared" si="1"/>
        <v>43267</v>
      </c>
      <c r="C54" s="26">
        <f t="shared" ref="C54:AH54" si="65">IFERROR(C23/$B23, "")</f>
        <v>0</v>
      </c>
      <c r="D54" s="26">
        <f t="shared" si="65"/>
        <v>0</v>
      </c>
      <c r="E54" s="26">
        <f t="shared" si="65"/>
        <v>7.1428571428571425E-2</v>
      </c>
      <c r="F54" s="26">
        <f t="shared" si="65"/>
        <v>0</v>
      </c>
      <c r="G54" s="26">
        <f t="shared" si="65"/>
        <v>0</v>
      </c>
      <c r="H54" s="26">
        <f t="shared" si="65"/>
        <v>0</v>
      </c>
      <c r="I54" s="26">
        <f t="shared" si="65"/>
        <v>7.1428571428571425E-2</v>
      </c>
      <c r="J54" s="26">
        <f t="shared" si="65"/>
        <v>0</v>
      </c>
      <c r="K54" s="26">
        <f t="shared" si="65"/>
        <v>0</v>
      </c>
      <c r="L54" s="26">
        <f t="shared" si="65"/>
        <v>0</v>
      </c>
      <c r="M54" s="26">
        <f t="shared" si="65"/>
        <v>0</v>
      </c>
      <c r="N54" s="26">
        <f t="shared" si="65"/>
        <v>7.1428571428571425E-2</v>
      </c>
      <c r="O54" s="26">
        <f t="shared" si="65"/>
        <v>0</v>
      </c>
      <c r="P54" s="26">
        <f t="shared" si="65"/>
        <v>0</v>
      </c>
      <c r="Q54" s="26">
        <f t="shared" si="65"/>
        <v>0</v>
      </c>
      <c r="R54" s="26">
        <f t="shared" si="65"/>
        <v>0</v>
      </c>
      <c r="S54" s="26">
        <f t="shared" si="65"/>
        <v>0</v>
      </c>
      <c r="T54" s="26">
        <f t="shared" si="65"/>
        <v>0</v>
      </c>
      <c r="U54" s="26">
        <f t="shared" si="65"/>
        <v>0</v>
      </c>
      <c r="V54" s="26">
        <f t="shared" si="65"/>
        <v>7.1428571428571425E-2</v>
      </c>
      <c r="W54" s="26">
        <f t="shared" si="65"/>
        <v>0</v>
      </c>
      <c r="X54" s="26">
        <f t="shared" si="65"/>
        <v>0</v>
      </c>
      <c r="Y54" s="26">
        <f t="shared" si="65"/>
        <v>0</v>
      </c>
      <c r="Z54" s="26">
        <f t="shared" si="65"/>
        <v>0</v>
      </c>
      <c r="AA54" s="26">
        <f t="shared" si="65"/>
        <v>0</v>
      </c>
      <c r="AB54" s="26">
        <f t="shared" si="65"/>
        <v>7.1428571428571425E-2</v>
      </c>
      <c r="AC54" s="26">
        <f t="shared" si="65"/>
        <v>0</v>
      </c>
      <c r="AD54" s="26">
        <f t="shared" si="65"/>
        <v>0</v>
      </c>
      <c r="AE54" s="26">
        <f t="shared" si="65"/>
        <v>7.1428571428571425E-2</v>
      </c>
      <c r="AF54" s="26">
        <f t="shared" si="65"/>
        <v>0</v>
      </c>
      <c r="AG54" s="26">
        <f t="shared" si="65"/>
        <v>0</v>
      </c>
      <c r="AH54" s="26">
        <f t="shared" si="65"/>
        <v>0</v>
      </c>
      <c r="AI54" s="26">
        <f t="shared" ref="AI54:BN54" si="66">IFERROR(AI23/$B23, "")</f>
        <v>0</v>
      </c>
      <c r="AJ54" s="26">
        <f t="shared" si="66"/>
        <v>0.21428571428571427</v>
      </c>
      <c r="AK54" s="26">
        <f t="shared" si="66"/>
        <v>0</v>
      </c>
      <c r="AL54" s="26">
        <f t="shared" si="66"/>
        <v>0.14285714285714285</v>
      </c>
      <c r="AM54" s="26">
        <f t="shared" si="66"/>
        <v>0</v>
      </c>
      <c r="AN54" s="26">
        <f t="shared" si="66"/>
        <v>0.14285714285714285</v>
      </c>
      <c r="AO54" s="26">
        <f t="shared" si="66"/>
        <v>0</v>
      </c>
      <c r="AP54" s="26">
        <f t="shared" si="66"/>
        <v>0</v>
      </c>
      <c r="AQ54" s="26">
        <f t="shared" si="66"/>
        <v>0</v>
      </c>
      <c r="AR54" s="26">
        <f t="shared" si="66"/>
        <v>0</v>
      </c>
      <c r="AS54" s="26">
        <f t="shared" si="66"/>
        <v>0</v>
      </c>
      <c r="AT54" s="26">
        <f t="shared" si="66"/>
        <v>0</v>
      </c>
      <c r="AU54" s="26">
        <f t="shared" si="66"/>
        <v>0</v>
      </c>
      <c r="AV54" s="26">
        <f t="shared" si="66"/>
        <v>0</v>
      </c>
      <c r="AW54" s="26">
        <f t="shared" si="66"/>
        <v>0</v>
      </c>
      <c r="AX54" s="26">
        <f t="shared" si="66"/>
        <v>0</v>
      </c>
      <c r="AY54" s="26">
        <f t="shared" si="66"/>
        <v>0</v>
      </c>
      <c r="AZ54" s="26">
        <f t="shared" si="66"/>
        <v>0</v>
      </c>
      <c r="BA54" s="26">
        <f t="shared" si="66"/>
        <v>0</v>
      </c>
      <c r="BB54" s="26">
        <f t="shared" si="66"/>
        <v>0</v>
      </c>
      <c r="BC54" s="26">
        <f t="shared" si="66"/>
        <v>0</v>
      </c>
      <c r="BD54" s="26">
        <f t="shared" si="66"/>
        <v>0</v>
      </c>
      <c r="BE54" s="26">
        <f t="shared" si="66"/>
        <v>0</v>
      </c>
      <c r="BF54" s="26">
        <f t="shared" si="66"/>
        <v>0</v>
      </c>
      <c r="BG54" s="26">
        <f t="shared" si="66"/>
        <v>0</v>
      </c>
      <c r="BH54" s="26">
        <f t="shared" si="66"/>
        <v>0</v>
      </c>
      <c r="BI54" s="26">
        <f t="shared" si="66"/>
        <v>7.1428571428571425E-2</v>
      </c>
      <c r="BJ54" s="26">
        <f t="shared" si="66"/>
        <v>0</v>
      </c>
      <c r="BK54" s="26">
        <f t="shared" si="66"/>
        <v>0</v>
      </c>
      <c r="BL54" s="26">
        <f t="shared" si="66"/>
        <v>0</v>
      </c>
      <c r="BM54" s="26">
        <f t="shared" si="66"/>
        <v>0</v>
      </c>
      <c r="BN54" s="26">
        <f t="shared" si="66"/>
        <v>0</v>
      </c>
      <c r="BO54" s="26">
        <f t="shared" ref="BO54:BU54" si="67">IFERROR(BO23/$B23, "")</f>
        <v>0</v>
      </c>
      <c r="BP54" s="26">
        <f t="shared" si="67"/>
        <v>0</v>
      </c>
      <c r="BQ54" s="26">
        <f t="shared" si="67"/>
        <v>0</v>
      </c>
      <c r="BR54" s="26">
        <f t="shared" si="67"/>
        <v>0</v>
      </c>
      <c r="BS54" s="26">
        <f t="shared" si="67"/>
        <v>0</v>
      </c>
      <c r="BT54" s="26">
        <f t="shared" si="67"/>
        <v>0</v>
      </c>
      <c r="BU54" s="27">
        <f t="shared" si="67"/>
        <v>0</v>
      </c>
    </row>
    <row r="55" spans="2:73" ht="15.5" x14ac:dyDescent="0.35">
      <c r="B55" s="56">
        <f t="shared" si="1"/>
        <v>43268</v>
      </c>
      <c r="C55" s="26">
        <f t="shared" ref="C55:AH55" si="68">IFERROR(C24/$B24, "")</f>
        <v>0</v>
      </c>
      <c r="D55" s="26">
        <f t="shared" si="68"/>
        <v>0</v>
      </c>
      <c r="E55" s="26">
        <f t="shared" si="68"/>
        <v>0</v>
      </c>
      <c r="F55" s="26">
        <f t="shared" si="68"/>
        <v>0</v>
      </c>
      <c r="G55" s="26">
        <f t="shared" si="68"/>
        <v>0</v>
      </c>
      <c r="H55" s="26">
        <f t="shared" si="68"/>
        <v>0</v>
      </c>
      <c r="I55" s="26">
        <f t="shared" si="68"/>
        <v>0.14285714285714285</v>
      </c>
      <c r="J55" s="26">
        <f t="shared" si="68"/>
        <v>0</v>
      </c>
      <c r="K55" s="26">
        <f t="shared" si="68"/>
        <v>0</v>
      </c>
      <c r="L55" s="26">
        <f t="shared" si="68"/>
        <v>0</v>
      </c>
      <c r="M55" s="26">
        <f t="shared" si="68"/>
        <v>0</v>
      </c>
      <c r="N55" s="26">
        <f t="shared" si="68"/>
        <v>7.1428571428571425E-2</v>
      </c>
      <c r="O55" s="26">
        <f t="shared" si="68"/>
        <v>0</v>
      </c>
      <c r="P55" s="26">
        <f t="shared" si="68"/>
        <v>0</v>
      </c>
      <c r="Q55" s="26">
        <f t="shared" si="68"/>
        <v>0</v>
      </c>
      <c r="R55" s="26">
        <f t="shared" si="68"/>
        <v>0</v>
      </c>
      <c r="S55" s="26">
        <f t="shared" si="68"/>
        <v>0</v>
      </c>
      <c r="T55" s="26">
        <f t="shared" si="68"/>
        <v>0</v>
      </c>
      <c r="U55" s="26">
        <f t="shared" si="68"/>
        <v>0</v>
      </c>
      <c r="V55" s="26">
        <f t="shared" si="68"/>
        <v>0</v>
      </c>
      <c r="W55" s="26">
        <f t="shared" si="68"/>
        <v>0</v>
      </c>
      <c r="X55" s="26">
        <f t="shared" si="68"/>
        <v>0</v>
      </c>
      <c r="Y55" s="26">
        <f t="shared" si="68"/>
        <v>0</v>
      </c>
      <c r="Z55" s="26">
        <f t="shared" si="68"/>
        <v>0</v>
      </c>
      <c r="AA55" s="26">
        <f t="shared" si="68"/>
        <v>0</v>
      </c>
      <c r="AB55" s="26">
        <f t="shared" si="68"/>
        <v>7.1428571428571425E-2</v>
      </c>
      <c r="AC55" s="26">
        <f t="shared" si="68"/>
        <v>0</v>
      </c>
      <c r="AD55" s="26">
        <f t="shared" si="68"/>
        <v>0</v>
      </c>
      <c r="AE55" s="26">
        <f t="shared" si="68"/>
        <v>0</v>
      </c>
      <c r="AF55" s="26">
        <f t="shared" si="68"/>
        <v>0</v>
      </c>
      <c r="AG55" s="26">
        <f t="shared" si="68"/>
        <v>0</v>
      </c>
      <c r="AH55" s="26">
        <f t="shared" si="68"/>
        <v>0</v>
      </c>
      <c r="AI55" s="26">
        <f t="shared" ref="AI55:BN55" si="69">IFERROR(AI24/$B24, "")</f>
        <v>0</v>
      </c>
      <c r="AJ55" s="26">
        <f t="shared" si="69"/>
        <v>7.1428571428571425E-2</v>
      </c>
      <c r="AK55" s="26">
        <f t="shared" si="69"/>
        <v>0</v>
      </c>
      <c r="AL55" s="26">
        <f t="shared" si="69"/>
        <v>0.21428571428571427</v>
      </c>
      <c r="AM55" s="26">
        <f t="shared" si="69"/>
        <v>0</v>
      </c>
      <c r="AN55" s="26">
        <f t="shared" si="69"/>
        <v>0.21428571428571427</v>
      </c>
      <c r="AO55" s="26">
        <f t="shared" si="69"/>
        <v>0</v>
      </c>
      <c r="AP55" s="26">
        <f t="shared" si="69"/>
        <v>0</v>
      </c>
      <c r="AQ55" s="26">
        <f t="shared" si="69"/>
        <v>0</v>
      </c>
      <c r="AR55" s="26">
        <f t="shared" si="69"/>
        <v>0</v>
      </c>
      <c r="AS55" s="26">
        <f t="shared" si="69"/>
        <v>7.1428571428571425E-2</v>
      </c>
      <c r="AT55" s="26">
        <f t="shared" si="69"/>
        <v>0</v>
      </c>
      <c r="AU55" s="26">
        <f t="shared" si="69"/>
        <v>0</v>
      </c>
      <c r="AV55" s="26">
        <f t="shared" si="69"/>
        <v>0</v>
      </c>
      <c r="AW55" s="26">
        <f t="shared" si="69"/>
        <v>0</v>
      </c>
      <c r="AX55" s="26">
        <f t="shared" si="69"/>
        <v>0</v>
      </c>
      <c r="AY55" s="26">
        <f t="shared" si="69"/>
        <v>0</v>
      </c>
      <c r="AZ55" s="26">
        <f t="shared" si="69"/>
        <v>0</v>
      </c>
      <c r="BA55" s="26">
        <f t="shared" si="69"/>
        <v>0</v>
      </c>
      <c r="BB55" s="26">
        <f t="shared" si="69"/>
        <v>0</v>
      </c>
      <c r="BC55" s="26">
        <f t="shared" si="69"/>
        <v>0</v>
      </c>
      <c r="BD55" s="26">
        <f t="shared" si="69"/>
        <v>0</v>
      </c>
      <c r="BE55" s="26">
        <f t="shared" si="69"/>
        <v>0</v>
      </c>
      <c r="BF55" s="26">
        <f t="shared" si="69"/>
        <v>0</v>
      </c>
      <c r="BG55" s="26">
        <f t="shared" si="69"/>
        <v>0</v>
      </c>
      <c r="BH55" s="26">
        <f t="shared" si="69"/>
        <v>0</v>
      </c>
      <c r="BI55" s="26">
        <f t="shared" si="69"/>
        <v>0</v>
      </c>
      <c r="BJ55" s="26">
        <f t="shared" si="69"/>
        <v>0</v>
      </c>
      <c r="BK55" s="26">
        <f t="shared" si="69"/>
        <v>7.1428571428571425E-2</v>
      </c>
      <c r="BL55" s="26">
        <f t="shared" si="69"/>
        <v>0</v>
      </c>
      <c r="BM55" s="26">
        <f t="shared" si="69"/>
        <v>0</v>
      </c>
      <c r="BN55" s="26">
        <f t="shared" si="69"/>
        <v>7.1428571428571425E-2</v>
      </c>
      <c r="BO55" s="26">
        <f t="shared" ref="BO55:BU55" si="70">IFERROR(BO24/$B24, "")</f>
        <v>0</v>
      </c>
      <c r="BP55" s="26">
        <f t="shared" si="70"/>
        <v>0</v>
      </c>
      <c r="BQ55" s="26">
        <f t="shared" si="70"/>
        <v>0</v>
      </c>
      <c r="BR55" s="26">
        <f t="shared" si="70"/>
        <v>0</v>
      </c>
      <c r="BS55" s="26">
        <f t="shared" si="70"/>
        <v>0</v>
      </c>
      <c r="BT55" s="26">
        <f t="shared" si="70"/>
        <v>0</v>
      </c>
      <c r="BU55" s="27">
        <f t="shared" si="70"/>
        <v>0</v>
      </c>
    </row>
    <row r="56" spans="2:73" ht="15.5" x14ac:dyDescent="0.35">
      <c r="B56" s="56">
        <f t="shared" si="1"/>
        <v>43269</v>
      </c>
      <c r="C56" s="26">
        <f t="shared" ref="C56:AH56" si="71">IFERROR(C25/$B25, "")</f>
        <v>0</v>
      </c>
      <c r="D56" s="26">
        <f t="shared" si="71"/>
        <v>0</v>
      </c>
      <c r="E56" s="26">
        <f t="shared" si="71"/>
        <v>0</v>
      </c>
      <c r="F56" s="26">
        <f t="shared" si="71"/>
        <v>0</v>
      </c>
      <c r="G56" s="26">
        <f t="shared" si="71"/>
        <v>0</v>
      </c>
      <c r="H56" s="26">
        <f t="shared" si="71"/>
        <v>0</v>
      </c>
      <c r="I56" s="26">
        <f t="shared" si="71"/>
        <v>0.16666666666666666</v>
      </c>
      <c r="J56" s="26">
        <f t="shared" si="71"/>
        <v>0</v>
      </c>
      <c r="K56" s="26">
        <f t="shared" si="71"/>
        <v>0</v>
      </c>
      <c r="L56" s="26">
        <f t="shared" si="71"/>
        <v>0</v>
      </c>
      <c r="M56" s="26">
        <f t="shared" si="71"/>
        <v>0</v>
      </c>
      <c r="N56" s="26">
        <f t="shared" si="71"/>
        <v>0</v>
      </c>
      <c r="O56" s="26">
        <f t="shared" si="71"/>
        <v>0</v>
      </c>
      <c r="P56" s="26">
        <f t="shared" si="71"/>
        <v>0</v>
      </c>
      <c r="Q56" s="26">
        <f t="shared" si="71"/>
        <v>0</v>
      </c>
      <c r="R56" s="26">
        <f t="shared" si="71"/>
        <v>0</v>
      </c>
      <c r="S56" s="26">
        <f t="shared" si="71"/>
        <v>0</v>
      </c>
      <c r="T56" s="26">
        <f t="shared" si="71"/>
        <v>0</v>
      </c>
      <c r="U56" s="26">
        <f t="shared" si="71"/>
        <v>0</v>
      </c>
      <c r="V56" s="26">
        <f t="shared" si="71"/>
        <v>0</v>
      </c>
      <c r="W56" s="26">
        <f t="shared" si="71"/>
        <v>0</v>
      </c>
      <c r="X56" s="26">
        <f t="shared" si="71"/>
        <v>0</v>
      </c>
      <c r="Y56" s="26">
        <f t="shared" si="71"/>
        <v>0</v>
      </c>
      <c r="Z56" s="26">
        <f t="shared" si="71"/>
        <v>0</v>
      </c>
      <c r="AA56" s="26">
        <f t="shared" si="71"/>
        <v>0</v>
      </c>
      <c r="AB56" s="26">
        <f t="shared" si="71"/>
        <v>0</v>
      </c>
      <c r="AC56" s="26">
        <f t="shared" si="71"/>
        <v>0</v>
      </c>
      <c r="AD56" s="26">
        <f t="shared" si="71"/>
        <v>0</v>
      </c>
      <c r="AE56" s="26">
        <f t="shared" si="71"/>
        <v>0</v>
      </c>
      <c r="AF56" s="26">
        <f t="shared" si="71"/>
        <v>0</v>
      </c>
      <c r="AG56" s="26">
        <f t="shared" si="71"/>
        <v>0</v>
      </c>
      <c r="AH56" s="26">
        <f t="shared" si="71"/>
        <v>0</v>
      </c>
      <c r="AI56" s="26">
        <f t="shared" ref="AI56:BN56" si="72">IFERROR(AI25/$B25, "")</f>
        <v>0</v>
      </c>
      <c r="AJ56" s="26">
        <f t="shared" si="72"/>
        <v>0.33333333333333331</v>
      </c>
      <c r="AK56" s="26">
        <f t="shared" si="72"/>
        <v>0</v>
      </c>
      <c r="AL56" s="26">
        <f t="shared" si="72"/>
        <v>0.33333333333333331</v>
      </c>
      <c r="AM56" s="26">
        <f t="shared" si="72"/>
        <v>0</v>
      </c>
      <c r="AN56" s="26">
        <f t="shared" si="72"/>
        <v>0</v>
      </c>
      <c r="AO56" s="26">
        <f t="shared" si="72"/>
        <v>0</v>
      </c>
      <c r="AP56" s="26">
        <f t="shared" si="72"/>
        <v>0</v>
      </c>
      <c r="AQ56" s="26">
        <f t="shared" si="72"/>
        <v>0</v>
      </c>
      <c r="AR56" s="26">
        <f t="shared" si="72"/>
        <v>0</v>
      </c>
      <c r="AS56" s="26">
        <f t="shared" si="72"/>
        <v>0</v>
      </c>
      <c r="AT56" s="26">
        <f t="shared" si="72"/>
        <v>0</v>
      </c>
      <c r="AU56" s="26">
        <f t="shared" si="72"/>
        <v>0</v>
      </c>
      <c r="AV56" s="26">
        <f t="shared" si="72"/>
        <v>0</v>
      </c>
      <c r="AW56" s="26">
        <f t="shared" si="72"/>
        <v>0</v>
      </c>
      <c r="AX56" s="26">
        <f t="shared" si="72"/>
        <v>0</v>
      </c>
      <c r="AY56" s="26">
        <f t="shared" si="72"/>
        <v>0</v>
      </c>
      <c r="AZ56" s="26">
        <f t="shared" si="72"/>
        <v>0</v>
      </c>
      <c r="BA56" s="26">
        <f t="shared" si="72"/>
        <v>0</v>
      </c>
      <c r="BB56" s="26">
        <f t="shared" si="72"/>
        <v>0</v>
      </c>
      <c r="BC56" s="26">
        <f t="shared" si="72"/>
        <v>0</v>
      </c>
      <c r="BD56" s="26">
        <f t="shared" si="72"/>
        <v>0</v>
      </c>
      <c r="BE56" s="26">
        <f t="shared" si="72"/>
        <v>0</v>
      </c>
      <c r="BF56" s="26">
        <f t="shared" si="72"/>
        <v>0</v>
      </c>
      <c r="BG56" s="26">
        <f t="shared" si="72"/>
        <v>0</v>
      </c>
      <c r="BH56" s="26">
        <f t="shared" si="72"/>
        <v>0</v>
      </c>
      <c r="BI56" s="26">
        <f t="shared" si="72"/>
        <v>0.16666666666666666</v>
      </c>
      <c r="BJ56" s="26">
        <f t="shared" si="72"/>
        <v>0</v>
      </c>
      <c r="BK56" s="26">
        <f t="shared" si="72"/>
        <v>0</v>
      </c>
      <c r="BL56" s="26">
        <f t="shared" si="72"/>
        <v>0</v>
      </c>
      <c r="BM56" s="26">
        <f t="shared" si="72"/>
        <v>0</v>
      </c>
      <c r="BN56" s="26">
        <f t="shared" si="72"/>
        <v>0</v>
      </c>
      <c r="BO56" s="26">
        <f t="shared" ref="BO56:BU56" si="73">IFERROR(BO25/$B25, "")</f>
        <v>0</v>
      </c>
      <c r="BP56" s="26">
        <f t="shared" si="73"/>
        <v>0</v>
      </c>
      <c r="BQ56" s="26">
        <f t="shared" si="73"/>
        <v>0</v>
      </c>
      <c r="BR56" s="26">
        <f t="shared" si="73"/>
        <v>0</v>
      </c>
      <c r="BS56" s="26">
        <f t="shared" si="73"/>
        <v>0</v>
      </c>
      <c r="BT56" s="26">
        <f t="shared" si="73"/>
        <v>0</v>
      </c>
      <c r="BU56" s="27">
        <f t="shared" si="73"/>
        <v>0</v>
      </c>
    </row>
    <row r="57" spans="2:73" ht="15.5" x14ac:dyDescent="0.35">
      <c r="B57" s="56">
        <f t="shared" si="1"/>
        <v>43270</v>
      </c>
      <c r="C57" s="26">
        <f t="shared" ref="C57:AH57" si="74">IFERROR(C26/$B26, "")</f>
        <v>0</v>
      </c>
      <c r="D57" s="26">
        <f t="shared" si="74"/>
        <v>0</v>
      </c>
      <c r="E57" s="26">
        <f t="shared" si="74"/>
        <v>0</v>
      </c>
      <c r="F57" s="26">
        <f t="shared" si="74"/>
        <v>0</v>
      </c>
      <c r="G57" s="26">
        <f t="shared" si="74"/>
        <v>0</v>
      </c>
      <c r="H57" s="26">
        <f t="shared" si="74"/>
        <v>0</v>
      </c>
      <c r="I57" s="26">
        <f t="shared" si="74"/>
        <v>0.16666666666666666</v>
      </c>
      <c r="J57" s="26">
        <f t="shared" si="74"/>
        <v>0</v>
      </c>
      <c r="K57" s="26">
        <f t="shared" si="74"/>
        <v>0</v>
      </c>
      <c r="L57" s="26">
        <f t="shared" si="74"/>
        <v>0</v>
      </c>
      <c r="M57" s="26">
        <f t="shared" si="74"/>
        <v>0</v>
      </c>
      <c r="N57" s="26">
        <f t="shared" si="74"/>
        <v>0.16666666666666666</v>
      </c>
      <c r="O57" s="26">
        <f t="shared" si="74"/>
        <v>0</v>
      </c>
      <c r="P57" s="26">
        <f t="shared" si="74"/>
        <v>0</v>
      </c>
      <c r="Q57" s="26">
        <f t="shared" si="74"/>
        <v>0</v>
      </c>
      <c r="R57" s="26">
        <f t="shared" si="74"/>
        <v>0</v>
      </c>
      <c r="S57" s="26">
        <f t="shared" si="74"/>
        <v>0</v>
      </c>
      <c r="T57" s="26">
        <f t="shared" si="74"/>
        <v>0</v>
      </c>
      <c r="U57" s="26">
        <f t="shared" si="74"/>
        <v>0</v>
      </c>
      <c r="V57" s="26">
        <f t="shared" si="74"/>
        <v>0</v>
      </c>
      <c r="W57" s="26">
        <f t="shared" si="74"/>
        <v>0</v>
      </c>
      <c r="X57" s="26">
        <f t="shared" si="74"/>
        <v>0</v>
      </c>
      <c r="Y57" s="26">
        <f t="shared" si="74"/>
        <v>0</v>
      </c>
      <c r="Z57" s="26">
        <f t="shared" si="74"/>
        <v>0</v>
      </c>
      <c r="AA57" s="26">
        <f t="shared" si="74"/>
        <v>0</v>
      </c>
      <c r="AB57" s="26">
        <f t="shared" si="74"/>
        <v>0</v>
      </c>
      <c r="AC57" s="26">
        <f t="shared" si="74"/>
        <v>0</v>
      </c>
      <c r="AD57" s="26">
        <f t="shared" si="74"/>
        <v>0</v>
      </c>
      <c r="AE57" s="26">
        <f t="shared" si="74"/>
        <v>0.16666666666666666</v>
      </c>
      <c r="AF57" s="26">
        <f t="shared" si="74"/>
        <v>0</v>
      </c>
      <c r="AG57" s="26">
        <f t="shared" si="74"/>
        <v>0</v>
      </c>
      <c r="AH57" s="26">
        <f t="shared" si="74"/>
        <v>0</v>
      </c>
      <c r="AI57" s="26">
        <f t="shared" ref="AI57:BN57" si="75">IFERROR(AI26/$B26, "")</f>
        <v>0</v>
      </c>
      <c r="AJ57" s="26">
        <f t="shared" si="75"/>
        <v>0.33333333333333331</v>
      </c>
      <c r="AK57" s="26">
        <f t="shared" si="75"/>
        <v>0</v>
      </c>
      <c r="AL57" s="26">
        <f t="shared" si="75"/>
        <v>0</v>
      </c>
      <c r="AM57" s="26">
        <f t="shared" si="75"/>
        <v>0</v>
      </c>
      <c r="AN57" s="26">
        <f t="shared" si="75"/>
        <v>0</v>
      </c>
      <c r="AO57" s="26">
        <f t="shared" si="75"/>
        <v>0</v>
      </c>
      <c r="AP57" s="26">
        <f t="shared" si="75"/>
        <v>0</v>
      </c>
      <c r="AQ57" s="26">
        <f t="shared" si="75"/>
        <v>0</v>
      </c>
      <c r="AR57" s="26">
        <f t="shared" si="75"/>
        <v>0</v>
      </c>
      <c r="AS57" s="26">
        <f t="shared" si="75"/>
        <v>0</v>
      </c>
      <c r="AT57" s="26">
        <f t="shared" si="75"/>
        <v>0</v>
      </c>
      <c r="AU57" s="26">
        <f t="shared" si="75"/>
        <v>0</v>
      </c>
      <c r="AV57" s="26">
        <f t="shared" si="75"/>
        <v>0</v>
      </c>
      <c r="AW57" s="26">
        <f t="shared" si="75"/>
        <v>0</v>
      </c>
      <c r="AX57" s="26">
        <f t="shared" si="75"/>
        <v>0</v>
      </c>
      <c r="AY57" s="26">
        <f t="shared" si="75"/>
        <v>0</v>
      </c>
      <c r="AZ57" s="26">
        <f t="shared" si="75"/>
        <v>0</v>
      </c>
      <c r="BA57" s="26">
        <f t="shared" si="75"/>
        <v>0</v>
      </c>
      <c r="BB57" s="26">
        <f t="shared" si="75"/>
        <v>0</v>
      </c>
      <c r="BC57" s="26">
        <f t="shared" si="75"/>
        <v>0</v>
      </c>
      <c r="BD57" s="26">
        <f t="shared" si="75"/>
        <v>0</v>
      </c>
      <c r="BE57" s="26">
        <f t="shared" si="75"/>
        <v>0</v>
      </c>
      <c r="BF57" s="26">
        <f t="shared" si="75"/>
        <v>0</v>
      </c>
      <c r="BG57" s="26">
        <f t="shared" si="75"/>
        <v>0</v>
      </c>
      <c r="BH57" s="26">
        <f t="shared" si="75"/>
        <v>0</v>
      </c>
      <c r="BI57" s="26">
        <f t="shared" si="75"/>
        <v>0.16666666666666666</v>
      </c>
      <c r="BJ57" s="26">
        <f t="shared" si="75"/>
        <v>0</v>
      </c>
      <c r="BK57" s="26">
        <f t="shared" si="75"/>
        <v>0</v>
      </c>
      <c r="BL57" s="26">
        <f t="shared" si="75"/>
        <v>0</v>
      </c>
      <c r="BM57" s="26">
        <f t="shared" si="75"/>
        <v>0</v>
      </c>
      <c r="BN57" s="26">
        <f t="shared" si="75"/>
        <v>0</v>
      </c>
      <c r="BO57" s="26">
        <f t="shared" ref="BO57:BU57" si="76">IFERROR(BO26/$B26, "")</f>
        <v>0</v>
      </c>
      <c r="BP57" s="26">
        <f t="shared" si="76"/>
        <v>0</v>
      </c>
      <c r="BQ57" s="26">
        <f t="shared" si="76"/>
        <v>0</v>
      </c>
      <c r="BR57" s="26">
        <f t="shared" si="76"/>
        <v>0</v>
      </c>
      <c r="BS57" s="26">
        <f t="shared" si="76"/>
        <v>0</v>
      </c>
      <c r="BT57" s="26">
        <f t="shared" si="76"/>
        <v>0</v>
      </c>
      <c r="BU57" s="27">
        <f t="shared" si="76"/>
        <v>0</v>
      </c>
    </row>
    <row r="58" spans="2:73" ht="15.5" x14ac:dyDescent="0.35">
      <c r="B58" s="56">
        <f t="shared" si="1"/>
        <v>43271</v>
      </c>
      <c r="C58" s="26">
        <f t="shared" ref="C58:AH58" si="77">IFERROR(C27/$B27, "")</f>
        <v>0</v>
      </c>
      <c r="D58" s="26">
        <f t="shared" si="77"/>
        <v>0</v>
      </c>
      <c r="E58" s="26">
        <f t="shared" si="77"/>
        <v>0</v>
      </c>
      <c r="F58" s="26">
        <f t="shared" si="77"/>
        <v>0</v>
      </c>
      <c r="G58" s="26">
        <f t="shared" si="77"/>
        <v>0</v>
      </c>
      <c r="H58" s="26">
        <f t="shared" si="77"/>
        <v>0</v>
      </c>
      <c r="I58" s="26">
        <f t="shared" si="77"/>
        <v>0.1111111111111111</v>
      </c>
      <c r="J58" s="26">
        <f t="shared" si="77"/>
        <v>0</v>
      </c>
      <c r="K58" s="26">
        <f t="shared" si="77"/>
        <v>0</v>
      </c>
      <c r="L58" s="26">
        <f t="shared" si="77"/>
        <v>0</v>
      </c>
      <c r="M58" s="26">
        <f t="shared" si="77"/>
        <v>0</v>
      </c>
      <c r="N58" s="26">
        <f t="shared" si="77"/>
        <v>0</v>
      </c>
      <c r="O58" s="26">
        <f t="shared" si="77"/>
        <v>0</v>
      </c>
      <c r="P58" s="26">
        <f t="shared" si="77"/>
        <v>0</v>
      </c>
      <c r="Q58" s="26">
        <f t="shared" si="77"/>
        <v>0</v>
      </c>
      <c r="R58" s="26">
        <f t="shared" si="77"/>
        <v>0</v>
      </c>
      <c r="S58" s="26">
        <f t="shared" si="77"/>
        <v>0</v>
      </c>
      <c r="T58" s="26">
        <f t="shared" si="77"/>
        <v>0</v>
      </c>
      <c r="U58" s="26">
        <f t="shared" si="77"/>
        <v>0</v>
      </c>
      <c r="V58" s="26">
        <f t="shared" si="77"/>
        <v>0</v>
      </c>
      <c r="W58" s="26">
        <f t="shared" si="77"/>
        <v>0</v>
      </c>
      <c r="X58" s="26">
        <f t="shared" si="77"/>
        <v>0</v>
      </c>
      <c r="Y58" s="26">
        <f t="shared" si="77"/>
        <v>0</v>
      </c>
      <c r="Z58" s="26">
        <f t="shared" si="77"/>
        <v>0</v>
      </c>
      <c r="AA58" s="26">
        <f t="shared" si="77"/>
        <v>0</v>
      </c>
      <c r="AB58" s="26">
        <f t="shared" si="77"/>
        <v>0.22222222222222221</v>
      </c>
      <c r="AC58" s="26">
        <f t="shared" si="77"/>
        <v>0</v>
      </c>
      <c r="AD58" s="26">
        <f t="shared" si="77"/>
        <v>0</v>
      </c>
      <c r="AE58" s="26">
        <f t="shared" si="77"/>
        <v>0</v>
      </c>
      <c r="AF58" s="26">
        <f t="shared" si="77"/>
        <v>0</v>
      </c>
      <c r="AG58" s="26">
        <f t="shared" si="77"/>
        <v>0</v>
      </c>
      <c r="AH58" s="26">
        <f t="shared" si="77"/>
        <v>0</v>
      </c>
      <c r="AI58" s="26">
        <f t="shared" ref="AI58:BN58" si="78">IFERROR(AI27/$B27, "")</f>
        <v>0</v>
      </c>
      <c r="AJ58" s="26">
        <f t="shared" si="78"/>
        <v>0.22222222222222221</v>
      </c>
      <c r="AK58" s="26">
        <f t="shared" si="78"/>
        <v>0</v>
      </c>
      <c r="AL58" s="26">
        <f t="shared" si="78"/>
        <v>0.22222222222222221</v>
      </c>
      <c r="AM58" s="26">
        <f t="shared" si="78"/>
        <v>0</v>
      </c>
      <c r="AN58" s="26">
        <f t="shared" si="78"/>
        <v>0</v>
      </c>
      <c r="AO58" s="26">
        <f t="shared" si="78"/>
        <v>0</v>
      </c>
      <c r="AP58" s="26">
        <f t="shared" si="78"/>
        <v>0</v>
      </c>
      <c r="AQ58" s="26">
        <f t="shared" si="78"/>
        <v>0</v>
      </c>
      <c r="AR58" s="26">
        <f t="shared" si="78"/>
        <v>0.1111111111111111</v>
      </c>
      <c r="AS58" s="26">
        <f t="shared" si="78"/>
        <v>0</v>
      </c>
      <c r="AT58" s="26">
        <f t="shared" si="78"/>
        <v>0</v>
      </c>
      <c r="AU58" s="26">
        <f t="shared" si="78"/>
        <v>0</v>
      </c>
      <c r="AV58" s="26">
        <f t="shared" si="78"/>
        <v>0</v>
      </c>
      <c r="AW58" s="26">
        <f t="shared" si="78"/>
        <v>0</v>
      </c>
      <c r="AX58" s="26">
        <f t="shared" si="78"/>
        <v>0</v>
      </c>
      <c r="AY58" s="26">
        <f t="shared" si="78"/>
        <v>0</v>
      </c>
      <c r="AZ58" s="26">
        <f t="shared" si="78"/>
        <v>0</v>
      </c>
      <c r="BA58" s="26">
        <f t="shared" si="78"/>
        <v>0</v>
      </c>
      <c r="BB58" s="26">
        <f t="shared" si="78"/>
        <v>0</v>
      </c>
      <c r="BC58" s="26">
        <f t="shared" si="78"/>
        <v>0</v>
      </c>
      <c r="BD58" s="26">
        <f t="shared" si="78"/>
        <v>0</v>
      </c>
      <c r="BE58" s="26">
        <f t="shared" si="78"/>
        <v>0</v>
      </c>
      <c r="BF58" s="26">
        <f t="shared" si="78"/>
        <v>0</v>
      </c>
      <c r="BG58" s="26">
        <f t="shared" si="78"/>
        <v>0</v>
      </c>
      <c r="BH58" s="26">
        <f t="shared" si="78"/>
        <v>0</v>
      </c>
      <c r="BI58" s="26">
        <f t="shared" si="78"/>
        <v>0</v>
      </c>
      <c r="BJ58" s="26">
        <f t="shared" si="78"/>
        <v>0</v>
      </c>
      <c r="BK58" s="26">
        <f t="shared" si="78"/>
        <v>0.1111111111111111</v>
      </c>
      <c r="BL58" s="26">
        <f t="shared" si="78"/>
        <v>0</v>
      </c>
      <c r="BM58" s="26">
        <f t="shared" si="78"/>
        <v>0</v>
      </c>
      <c r="BN58" s="26">
        <f t="shared" si="78"/>
        <v>0</v>
      </c>
      <c r="BO58" s="26">
        <f t="shared" ref="BO58:BU58" si="79">IFERROR(BO27/$B27, "")</f>
        <v>0</v>
      </c>
      <c r="BP58" s="26">
        <f t="shared" si="79"/>
        <v>0</v>
      </c>
      <c r="BQ58" s="26">
        <f t="shared" si="79"/>
        <v>0</v>
      </c>
      <c r="BR58" s="26">
        <f t="shared" si="79"/>
        <v>0</v>
      </c>
      <c r="BS58" s="26">
        <f t="shared" si="79"/>
        <v>0</v>
      </c>
      <c r="BT58" s="26">
        <f t="shared" si="79"/>
        <v>0</v>
      </c>
      <c r="BU58" s="27">
        <f t="shared" si="79"/>
        <v>0</v>
      </c>
    </row>
    <row r="59" spans="2:73" ht="15.5" x14ac:dyDescent="0.35">
      <c r="B59" s="56">
        <f t="shared" si="1"/>
        <v>43272</v>
      </c>
      <c r="C59" s="26">
        <f t="shared" ref="C59:AH59" si="80">IFERROR(C28/$B28, "")</f>
        <v>0</v>
      </c>
      <c r="D59" s="26">
        <f t="shared" si="80"/>
        <v>0</v>
      </c>
      <c r="E59" s="26">
        <f t="shared" si="80"/>
        <v>0</v>
      </c>
      <c r="F59" s="26">
        <f t="shared" si="80"/>
        <v>0</v>
      </c>
      <c r="G59" s="26">
        <f t="shared" si="80"/>
        <v>0</v>
      </c>
      <c r="H59" s="26">
        <f t="shared" si="80"/>
        <v>0</v>
      </c>
      <c r="I59" s="26">
        <f t="shared" si="80"/>
        <v>0</v>
      </c>
      <c r="J59" s="26">
        <f t="shared" si="80"/>
        <v>0</v>
      </c>
      <c r="K59" s="26">
        <f t="shared" si="80"/>
        <v>0</v>
      </c>
      <c r="L59" s="26">
        <f t="shared" si="80"/>
        <v>0</v>
      </c>
      <c r="M59" s="26">
        <f t="shared" si="80"/>
        <v>0</v>
      </c>
      <c r="N59" s="26">
        <f t="shared" si="80"/>
        <v>0</v>
      </c>
      <c r="O59" s="26">
        <f t="shared" si="80"/>
        <v>0</v>
      </c>
      <c r="P59" s="26">
        <f t="shared" si="80"/>
        <v>0</v>
      </c>
      <c r="Q59" s="26">
        <f t="shared" si="80"/>
        <v>0</v>
      </c>
      <c r="R59" s="26">
        <f t="shared" si="80"/>
        <v>0</v>
      </c>
      <c r="S59" s="26">
        <f t="shared" si="80"/>
        <v>0</v>
      </c>
      <c r="T59" s="26">
        <f t="shared" si="80"/>
        <v>0</v>
      </c>
      <c r="U59" s="26">
        <f t="shared" si="80"/>
        <v>0</v>
      </c>
      <c r="V59" s="26">
        <f t="shared" si="80"/>
        <v>0</v>
      </c>
      <c r="W59" s="26">
        <f t="shared" si="80"/>
        <v>0</v>
      </c>
      <c r="X59" s="26">
        <f t="shared" si="80"/>
        <v>0</v>
      </c>
      <c r="Y59" s="26">
        <f t="shared" si="80"/>
        <v>0</v>
      </c>
      <c r="Z59" s="26">
        <f t="shared" si="80"/>
        <v>0</v>
      </c>
      <c r="AA59" s="26">
        <f t="shared" si="80"/>
        <v>0</v>
      </c>
      <c r="AB59" s="26">
        <f t="shared" si="80"/>
        <v>0</v>
      </c>
      <c r="AC59" s="26">
        <f t="shared" si="80"/>
        <v>0</v>
      </c>
      <c r="AD59" s="26">
        <f t="shared" si="80"/>
        <v>0</v>
      </c>
      <c r="AE59" s="26">
        <f t="shared" si="80"/>
        <v>0</v>
      </c>
      <c r="AF59" s="26">
        <f t="shared" si="80"/>
        <v>0</v>
      </c>
      <c r="AG59" s="26">
        <f t="shared" si="80"/>
        <v>0.2</v>
      </c>
      <c r="AH59" s="26">
        <f t="shared" si="80"/>
        <v>0</v>
      </c>
      <c r="AI59" s="26">
        <f t="shared" ref="AI59:BN59" si="81">IFERROR(AI28/$B28, "")</f>
        <v>0</v>
      </c>
      <c r="AJ59" s="26">
        <f t="shared" si="81"/>
        <v>0.2</v>
      </c>
      <c r="AK59" s="26">
        <f t="shared" si="81"/>
        <v>0</v>
      </c>
      <c r="AL59" s="26">
        <f t="shared" si="81"/>
        <v>0</v>
      </c>
      <c r="AM59" s="26">
        <f t="shared" si="81"/>
        <v>0</v>
      </c>
      <c r="AN59" s="26">
        <f t="shared" si="81"/>
        <v>0</v>
      </c>
      <c r="AO59" s="26">
        <f t="shared" si="81"/>
        <v>0</v>
      </c>
      <c r="AP59" s="26">
        <f t="shared" si="81"/>
        <v>0</v>
      </c>
      <c r="AQ59" s="26">
        <f t="shared" si="81"/>
        <v>0</v>
      </c>
      <c r="AR59" s="26">
        <f t="shared" si="81"/>
        <v>0.4</v>
      </c>
      <c r="AS59" s="26">
        <f t="shared" si="81"/>
        <v>0</v>
      </c>
      <c r="AT59" s="26">
        <f t="shared" si="81"/>
        <v>0</v>
      </c>
      <c r="AU59" s="26">
        <f t="shared" si="81"/>
        <v>0</v>
      </c>
      <c r="AV59" s="26">
        <f t="shared" si="81"/>
        <v>0</v>
      </c>
      <c r="AW59" s="26">
        <f t="shared" si="81"/>
        <v>0</v>
      </c>
      <c r="AX59" s="26">
        <f t="shared" si="81"/>
        <v>0</v>
      </c>
      <c r="AY59" s="26">
        <f t="shared" si="81"/>
        <v>0</v>
      </c>
      <c r="AZ59" s="26">
        <f t="shared" si="81"/>
        <v>0</v>
      </c>
      <c r="BA59" s="26">
        <f t="shared" si="81"/>
        <v>0</v>
      </c>
      <c r="BB59" s="26">
        <f t="shared" si="81"/>
        <v>0</v>
      </c>
      <c r="BC59" s="26">
        <f t="shared" si="81"/>
        <v>0</v>
      </c>
      <c r="BD59" s="26">
        <f t="shared" si="81"/>
        <v>0</v>
      </c>
      <c r="BE59" s="26">
        <f t="shared" si="81"/>
        <v>0</v>
      </c>
      <c r="BF59" s="26">
        <f t="shared" si="81"/>
        <v>0</v>
      </c>
      <c r="BG59" s="26">
        <f t="shared" si="81"/>
        <v>0</v>
      </c>
      <c r="BH59" s="26">
        <f t="shared" si="81"/>
        <v>0</v>
      </c>
      <c r="BI59" s="26">
        <f t="shared" si="81"/>
        <v>0.2</v>
      </c>
      <c r="BJ59" s="26">
        <f t="shared" si="81"/>
        <v>0</v>
      </c>
      <c r="BK59" s="26">
        <f t="shared" si="81"/>
        <v>0</v>
      </c>
      <c r="BL59" s="26">
        <f t="shared" si="81"/>
        <v>0</v>
      </c>
      <c r="BM59" s="26">
        <f t="shared" si="81"/>
        <v>0</v>
      </c>
      <c r="BN59" s="26">
        <f t="shared" si="81"/>
        <v>0</v>
      </c>
      <c r="BO59" s="26">
        <f t="shared" ref="BO59:BU59" si="82">IFERROR(BO28/$B28, "")</f>
        <v>0</v>
      </c>
      <c r="BP59" s="26">
        <f t="shared" si="82"/>
        <v>0</v>
      </c>
      <c r="BQ59" s="26">
        <f t="shared" si="82"/>
        <v>0</v>
      </c>
      <c r="BR59" s="26">
        <f t="shared" si="82"/>
        <v>0</v>
      </c>
      <c r="BS59" s="26">
        <f t="shared" si="82"/>
        <v>0</v>
      </c>
      <c r="BT59" s="26">
        <f t="shared" si="82"/>
        <v>0</v>
      </c>
      <c r="BU59" s="27">
        <f t="shared" si="82"/>
        <v>0</v>
      </c>
    </row>
    <row r="60" spans="2:73" ht="15.5" x14ac:dyDescent="0.35">
      <c r="B60" s="56">
        <f t="shared" si="1"/>
        <v>43273</v>
      </c>
      <c r="C60" s="26">
        <f t="shared" ref="C60:AH60" si="83">IFERROR(C29/$B29, "")</f>
        <v>0</v>
      </c>
      <c r="D60" s="26">
        <f t="shared" si="83"/>
        <v>0</v>
      </c>
      <c r="E60" s="26">
        <f t="shared" si="83"/>
        <v>0</v>
      </c>
      <c r="F60" s="26">
        <f t="shared" si="83"/>
        <v>0</v>
      </c>
      <c r="G60" s="26">
        <f t="shared" si="83"/>
        <v>0</v>
      </c>
      <c r="H60" s="26">
        <f t="shared" si="83"/>
        <v>0</v>
      </c>
      <c r="I60" s="26">
        <f t="shared" si="83"/>
        <v>0</v>
      </c>
      <c r="J60" s="26">
        <f t="shared" si="83"/>
        <v>0</v>
      </c>
      <c r="K60" s="26">
        <f t="shared" si="83"/>
        <v>0</v>
      </c>
      <c r="L60" s="26">
        <f t="shared" si="83"/>
        <v>0</v>
      </c>
      <c r="M60" s="26">
        <f t="shared" si="83"/>
        <v>0</v>
      </c>
      <c r="N60" s="26">
        <f t="shared" si="83"/>
        <v>0</v>
      </c>
      <c r="O60" s="26">
        <f t="shared" si="83"/>
        <v>0</v>
      </c>
      <c r="P60" s="26">
        <f t="shared" si="83"/>
        <v>0</v>
      </c>
      <c r="Q60" s="26">
        <f t="shared" si="83"/>
        <v>0</v>
      </c>
      <c r="R60" s="26">
        <f t="shared" si="83"/>
        <v>0</v>
      </c>
      <c r="S60" s="26">
        <f t="shared" si="83"/>
        <v>0</v>
      </c>
      <c r="T60" s="26">
        <f t="shared" si="83"/>
        <v>0</v>
      </c>
      <c r="U60" s="26">
        <f t="shared" si="83"/>
        <v>0</v>
      </c>
      <c r="V60" s="26">
        <f t="shared" si="83"/>
        <v>0</v>
      </c>
      <c r="W60" s="26">
        <f t="shared" si="83"/>
        <v>0</v>
      </c>
      <c r="X60" s="26">
        <f t="shared" si="83"/>
        <v>0</v>
      </c>
      <c r="Y60" s="26">
        <f t="shared" si="83"/>
        <v>0</v>
      </c>
      <c r="Z60" s="26">
        <f t="shared" si="83"/>
        <v>0</v>
      </c>
      <c r="AA60" s="26">
        <f t="shared" si="83"/>
        <v>0</v>
      </c>
      <c r="AB60" s="26">
        <f t="shared" si="83"/>
        <v>0.5</v>
      </c>
      <c r="AC60" s="26">
        <f t="shared" si="83"/>
        <v>0</v>
      </c>
      <c r="AD60" s="26">
        <f t="shared" si="83"/>
        <v>0</v>
      </c>
      <c r="AE60" s="26">
        <f t="shared" si="83"/>
        <v>0</v>
      </c>
      <c r="AF60" s="26">
        <f t="shared" si="83"/>
        <v>0</v>
      </c>
      <c r="AG60" s="26">
        <f t="shared" si="83"/>
        <v>0</v>
      </c>
      <c r="AH60" s="26">
        <f t="shared" si="83"/>
        <v>0</v>
      </c>
      <c r="AI60" s="26">
        <f t="shared" ref="AI60:BN60" si="84">IFERROR(AI29/$B29, "")</f>
        <v>0</v>
      </c>
      <c r="AJ60" s="26">
        <f t="shared" si="84"/>
        <v>0</v>
      </c>
      <c r="AK60" s="26">
        <f t="shared" si="84"/>
        <v>0</v>
      </c>
      <c r="AL60" s="26">
        <f t="shared" si="84"/>
        <v>0</v>
      </c>
      <c r="AM60" s="26">
        <f t="shared" si="84"/>
        <v>0</v>
      </c>
      <c r="AN60" s="26">
        <f t="shared" si="84"/>
        <v>0</v>
      </c>
      <c r="AO60" s="26">
        <f t="shared" si="84"/>
        <v>0</v>
      </c>
      <c r="AP60" s="26">
        <f t="shared" si="84"/>
        <v>0</v>
      </c>
      <c r="AQ60" s="26">
        <f t="shared" si="84"/>
        <v>0</v>
      </c>
      <c r="AR60" s="26">
        <f t="shared" si="84"/>
        <v>0</v>
      </c>
      <c r="AS60" s="26">
        <f t="shared" si="84"/>
        <v>0.5</v>
      </c>
      <c r="AT60" s="26">
        <f t="shared" si="84"/>
        <v>0</v>
      </c>
      <c r="AU60" s="26">
        <f t="shared" si="84"/>
        <v>0</v>
      </c>
      <c r="AV60" s="26">
        <f t="shared" si="84"/>
        <v>0</v>
      </c>
      <c r="AW60" s="26">
        <f t="shared" si="84"/>
        <v>0</v>
      </c>
      <c r="AX60" s="26">
        <f t="shared" si="84"/>
        <v>0</v>
      </c>
      <c r="AY60" s="26">
        <f t="shared" si="84"/>
        <v>0</v>
      </c>
      <c r="AZ60" s="26">
        <f t="shared" si="84"/>
        <v>0</v>
      </c>
      <c r="BA60" s="26">
        <f t="shared" si="84"/>
        <v>0</v>
      </c>
      <c r="BB60" s="26">
        <f t="shared" si="84"/>
        <v>0</v>
      </c>
      <c r="BC60" s="26">
        <f t="shared" si="84"/>
        <v>0</v>
      </c>
      <c r="BD60" s="26">
        <f t="shared" si="84"/>
        <v>0</v>
      </c>
      <c r="BE60" s="26">
        <f t="shared" si="84"/>
        <v>0</v>
      </c>
      <c r="BF60" s="26">
        <f t="shared" si="84"/>
        <v>0</v>
      </c>
      <c r="BG60" s="26">
        <f t="shared" si="84"/>
        <v>0</v>
      </c>
      <c r="BH60" s="26">
        <f t="shared" si="84"/>
        <v>0</v>
      </c>
      <c r="BI60" s="26">
        <f t="shared" si="84"/>
        <v>0</v>
      </c>
      <c r="BJ60" s="26">
        <f t="shared" si="84"/>
        <v>0</v>
      </c>
      <c r="BK60" s="26">
        <f t="shared" si="84"/>
        <v>0</v>
      </c>
      <c r="BL60" s="26">
        <f t="shared" si="84"/>
        <v>0</v>
      </c>
      <c r="BM60" s="26">
        <f t="shared" si="84"/>
        <v>0</v>
      </c>
      <c r="BN60" s="26">
        <f t="shared" si="84"/>
        <v>0</v>
      </c>
      <c r="BO60" s="26">
        <f t="shared" ref="BO60:BU60" si="85">IFERROR(BO29/$B29, "")</f>
        <v>0</v>
      </c>
      <c r="BP60" s="26">
        <f t="shared" si="85"/>
        <v>0</v>
      </c>
      <c r="BQ60" s="26">
        <f t="shared" si="85"/>
        <v>0</v>
      </c>
      <c r="BR60" s="26">
        <f t="shared" si="85"/>
        <v>0</v>
      </c>
      <c r="BS60" s="26">
        <f t="shared" si="85"/>
        <v>0</v>
      </c>
      <c r="BT60" s="26">
        <f t="shared" si="85"/>
        <v>0</v>
      </c>
      <c r="BU60" s="27">
        <f t="shared" si="85"/>
        <v>0</v>
      </c>
    </row>
    <row r="61" spans="2:73" ht="15.5" x14ac:dyDescent="0.35">
      <c r="B61" s="56">
        <f t="shared" si="1"/>
        <v>43274</v>
      </c>
      <c r="C61" s="26">
        <f t="shared" ref="C61:AH61" si="86">IFERROR(C30/$B30, "")</f>
        <v>0</v>
      </c>
      <c r="D61" s="26">
        <f t="shared" si="86"/>
        <v>0</v>
      </c>
      <c r="E61" s="26">
        <f t="shared" si="86"/>
        <v>0</v>
      </c>
      <c r="F61" s="26">
        <f t="shared" si="86"/>
        <v>0</v>
      </c>
      <c r="G61" s="26">
        <f t="shared" si="86"/>
        <v>0</v>
      </c>
      <c r="H61" s="26">
        <f t="shared" si="86"/>
        <v>0</v>
      </c>
      <c r="I61" s="26">
        <f t="shared" si="86"/>
        <v>0.5</v>
      </c>
      <c r="J61" s="26">
        <f t="shared" si="86"/>
        <v>0</v>
      </c>
      <c r="K61" s="26">
        <f t="shared" si="86"/>
        <v>0</v>
      </c>
      <c r="L61" s="26">
        <f t="shared" si="86"/>
        <v>0</v>
      </c>
      <c r="M61" s="26">
        <f t="shared" si="86"/>
        <v>0</v>
      </c>
      <c r="N61" s="26">
        <f t="shared" si="86"/>
        <v>0</v>
      </c>
      <c r="O61" s="26">
        <f t="shared" si="86"/>
        <v>0</v>
      </c>
      <c r="P61" s="26">
        <f t="shared" si="86"/>
        <v>0</v>
      </c>
      <c r="Q61" s="26">
        <f t="shared" si="86"/>
        <v>0</v>
      </c>
      <c r="R61" s="26">
        <f t="shared" si="86"/>
        <v>0</v>
      </c>
      <c r="S61" s="26">
        <f t="shared" si="86"/>
        <v>0</v>
      </c>
      <c r="T61" s="26">
        <f t="shared" si="86"/>
        <v>0</v>
      </c>
      <c r="U61" s="26">
        <f t="shared" si="86"/>
        <v>0</v>
      </c>
      <c r="V61" s="26">
        <f t="shared" si="86"/>
        <v>0</v>
      </c>
      <c r="W61" s="26">
        <f t="shared" si="86"/>
        <v>0</v>
      </c>
      <c r="X61" s="26">
        <f t="shared" si="86"/>
        <v>0</v>
      </c>
      <c r="Y61" s="26">
        <f t="shared" si="86"/>
        <v>0</v>
      </c>
      <c r="Z61" s="26">
        <f t="shared" si="86"/>
        <v>0</v>
      </c>
      <c r="AA61" s="26">
        <f t="shared" si="86"/>
        <v>0</v>
      </c>
      <c r="AB61" s="26">
        <f t="shared" si="86"/>
        <v>0</v>
      </c>
      <c r="AC61" s="26">
        <f t="shared" si="86"/>
        <v>0</v>
      </c>
      <c r="AD61" s="26">
        <f t="shared" si="86"/>
        <v>0</v>
      </c>
      <c r="AE61" s="26">
        <f t="shared" si="86"/>
        <v>0.5</v>
      </c>
      <c r="AF61" s="26">
        <f t="shared" si="86"/>
        <v>0</v>
      </c>
      <c r="AG61" s="26">
        <f t="shared" si="86"/>
        <v>0</v>
      </c>
      <c r="AH61" s="26">
        <f t="shared" si="86"/>
        <v>0</v>
      </c>
      <c r="AI61" s="26">
        <f t="shared" ref="AI61:BN61" si="87">IFERROR(AI30/$B30, "")</f>
        <v>0</v>
      </c>
      <c r="AJ61" s="26">
        <f t="shared" si="87"/>
        <v>0</v>
      </c>
      <c r="AK61" s="26">
        <f t="shared" si="87"/>
        <v>0</v>
      </c>
      <c r="AL61" s="26">
        <f t="shared" si="87"/>
        <v>0</v>
      </c>
      <c r="AM61" s="26">
        <f t="shared" si="87"/>
        <v>0</v>
      </c>
      <c r="AN61" s="26">
        <f t="shared" si="87"/>
        <v>0</v>
      </c>
      <c r="AO61" s="26">
        <f t="shared" si="87"/>
        <v>0</v>
      </c>
      <c r="AP61" s="26">
        <f t="shared" si="87"/>
        <v>0</v>
      </c>
      <c r="AQ61" s="26">
        <f t="shared" si="87"/>
        <v>0</v>
      </c>
      <c r="AR61" s="26">
        <f t="shared" si="87"/>
        <v>0</v>
      </c>
      <c r="AS61" s="26">
        <f t="shared" si="87"/>
        <v>0</v>
      </c>
      <c r="AT61" s="26">
        <f t="shared" si="87"/>
        <v>0</v>
      </c>
      <c r="AU61" s="26">
        <f t="shared" si="87"/>
        <v>0</v>
      </c>
      <c r="AV61" s="26">
        <f t="shared" si="87"/>
        <v>0</v>
      </c>
      <c r="AW61" s="26">
        <f t="shared" si="87"/>
        <v>0</v>
      </c>
      <c r="AX61" s="26">
        <f t="shared" si="87"/>
        <v>0</v>
      </c>
      <c r="AY61" s="26">
        <f t="shared" si="87"/>
        <v>0</v>
      </c>
      <c r="AZ61" s="26">
        <f t="shared" si="87"/>
        <v>0</v>
      </c>
      <c r="BA61" s="26">
        <f t="shared" si="87"/>
        <v>0</v>
      </c>
      <c r="BB61" s="26">
        <f t="shared" si="87"/>
        <v>0</v>
      </c>
      <c r="BC61" s="26">
        <f t="shared" si="87"/>
        <v>0</v>
      </c>
      <c r="BD61" s="26">
        <f t="shared" si="87"/>
        <v>0</v>
      </c>
      <c r="BE61" s="26">
        <f t="shared" si="87"/>
        <v>0</v>
      </c>
      <c r="BF61" s="26">
        <f t="shared" si="87"/>
        <v>0</v>
      </c>
      <c r="BG61" s="26">
        <f t="shared" si="87"/>
        <v>0</v>
      </c>
      <c r="BH61" s="26">
        <f t="shared" si="87"/>
        <v>0</v>
      </c>
      <c r="BI61" s="26">
        <f t="shared" si="87"/>
        <v>0</v>
      </c>
      <c r="BJ61" s="26">
        <f t="shared" si="87"/>
        <v>0</v>
      </c>
      <c r="BK61" s="26">
        <f t="shared" si="87"/>
        <v>0</v>
      </c>
      <c r="BL61" s="26">
        <f t="shared" si="87"/>
        <v>0</v>
      </c>
      <c r="BM61" s="26">
        <f t="shared" si="87"/>
        <v>0</v>
      </c>
      <c r="BN61" s="26">
        <f t="shared" si="87"/>
        <v>0</v>
      </c>
      <c r="BO61" s="26">
        <f t="shared" ref="BO61:BU61" si="88">IFERROR(BO30/$B30, "")</f>
        <v>0</v>
      </c>
      <c r="BP61" s="26">
        <f t="shared" si="88"/>
        <v>0</v>
      </c>
      <c r="BQ61" s="26">
        <f t="shared" si="88"/>
        <v>0</v>
      </c>
      <c r="BR61" s="26">
        <f t="shared" si="88"/>
        <v>0</v>
      </c>
      <c r="BS61" s="26">
        <f t="shared" si="88"/>
        <v>0</v>
      </c>
      <c r="BT61" s="26">
        <f t="shared" si="88"/>
        <v>0</v>
      </c>
      <c r="BU61" s="27">
        <f t="shared" si="88"/>
        <v>0</v>
      </c>
    </row>
    <row r="62" spans="2:73" ht="15.5" x14ac:dyDescent="0.35">
      <c r="B62" s="56">
        <f t="shared" si="1"/>
        <v>43275</v>
      </c>
      <c r="C62" s="26">
        <f t="shared" ref="C62:AH62" si="89">IFERROR(C31/$B31, "")</f>
        <v>0</v>
      </c>
      <c r="D62" s="26">
        <f t="shared" si="89"/>
        <v>0</v>
      </c>
      <c r="E62" s="26">
        <f t="shared" si="89"/>
        <v>0</v>
      </c>
      <c r="F62" s="26">
        <f t="shared" si="89"/>
        <v>0</v>
      </c>
      <c r="G62" s="26">
        <f t="shared" si="89"/>
        <v>0</v>
      </c>
      <c r="H62" s="26">
        <f t="shared" si="89"/>
        <v>0</v>
      </c>
      <c r="I62" s="26">
        <f t="shared" si="89"/>
        <v>0</v>
      </c>
      <c r="J62" s="26">
        <f t="shared" si="89"/>
        <v>0</v>
      </c>
      <c r="K62" s="26">
        <f t="shared" si="89"/>
        <v>0</v>
      </c>
      <c r="L62" s="26">
        <f t="shared" si="89"/>
        <v>0</v>
      </c>
      <c r="M62" s="26">
        <f t="shared" si="89"/>
        <v>0</v>
      </c>
      <c r="N62" s="26">
        <f t="shared" si="89"/>
        <v>0</v>
      </c>
      <c r="O62" s="26">
        <f t="shared" si="89"/>
        <v>0</v>
      </c>
      <c r="P62" s="26">
        <f t="shared" si="89"/>
        <v>0</v>
      </c>
      <c r="Q62" s="26">
        <f t="shared" si="89"/>
        <v>0</v>
      </c>
      <c r="R62" s="26">
        <f t="shared" si="89"/>
        <v>0</v>
      </c>
      <c r="S62" s="26">
        <f t="shared" si="89"/>
        <v>0</v>
      </c>
      <c r="T62" s="26">
        <f t="shared" si="89"/>
        <v>0</v>
      </c>
      <c r="U62" s="26">
        <f t="shared" si="89"/>
        <v>0</v>
      </c>
      <c r="V62" s="26">
        <f t="shared" si="89"/>
        <v>0</v>
      </c>
      <c r="W62" s="26">
        <f t="shared" si="89"/>
        <v>0</v>
      </c>
      <c r="X62" s="26">
        <f t="shared" si="89"/>
        <v>0</v>
      </c>
      <c r="Y62" s="26">
        <f t="shared" si="89"/>
        <v>0</v>
      </c>
      <c r="Z62" s="26">
        <f t="shared" si="89"/>
        <v>0</v>
      </c>
      <c r="AA62" s="26">
        <f t="shared" si="89"/>
        <v>0</v>
      </c>
      <c r="AB62" s="26">
        <f t="shared" si="89"/>
        <v>0</v>
      </c>
      <c r="AC62" s="26">
        <f t="shared" si="89"/>
        <v>0</v>
      </c>
      <c r="AD62" s="26">
        <f t="shared" si="89"/>
        <v>0</v>
      </c>
      <c r="AE62" s="26">
        <f t="shared" si="89"/>
        <v>0</v>
      </c>
      <c r="AF62" s="26">
        <f t="shared" si="89"/>
        <v>0</v>
      </c>
      <c r="AG62" s="26">
        <f t="shared" si="89"/>
        <v>0</v>
      </c>
      <c r="AH62" s="26">
        <f t="shared" si="89"/>
        <v>0</v>
      </c>
      <c r="AI62" s="26">
        <f t="shared" ref="AI62:BN62" si="90">IFERROR(AI31/$B31, "")</f>
        <v>0</v>
      </c>
      <c r="AJ62" s="26">
        <f t="shared" si="90"/>
        <v>0.5</v>
      </c>
      <c r="AK62" s="26">
        <f t="shared" si="90"/>
        <v>0</v>
      </c>
      <c r="AL62" s="26">
        <f t="shared" si="90"/>
        <v>0</v>
      </c>
      <c r="AM62" s="26">
        <f t="shared" si="90"/>
        <v>0</v>
      </c>
      <c r="AN62" s="26">
        <f t="shared" si="90"/>
        <v>0</v>
      </c>
      <c r="AO62" s="26">
        <f t="shared" si="90"/>
        <v>0</v>
      </c>
      <c r="AP62" s="26">
        <f t="shared" si="90"/>
        <v>0</v>
      </c>
      <c r="AQ62" s="26">
        <f t="shared" si="90"/>
        <v>0</v>
      </c>
      <c r="AR62" s="26">
        <f t="shared" si="90"/>
        <v>0</v>
      </c>
      <c r="AS62" s="26">
        <f t="shared" si="90"/>
        <v>0</v>
      </c>
      <c r="AT62" s="26">
        <f t="shared" si="90"/>
        <v>0</v>
      </c>
      <c r="AU62" s="26">
        <f t="shared" si="90"/>
        <v>0.5</v>
      </c>
      <c r="AV62" s="26">
        <f t="shared" si="90"/>
        <v>0</v>
      </c>
      <c r="AW62" s="26">
        <f t="shared" si="90"/>
        <v>0</v>
      </c>
      <c r="AX62" s="26">
        <f t="shared" si="90"/>
        <v>0</v>
      </c>
      <c r="AY62" s="26">
        <f t="shared" si="90"/>
        <v>0</v>
      </c>
      <c r="AZ62" s="26">
        <f t="shared" si="90"/>
        <v>0</v>
      </c>
      <c r="BA62" s="26">
        <f t="shared" si="90"/>
        <v>0</v>
      </c>
      <c r="BB62" s="26">
        <f t="shared" si="90"/>
        <v>0</v>
      </c>
      <c r="BC62" s="26">
        <f t="shared" si="90"/>
        <v>0</v>
      </c>
      <c r="BD62" s="26">
        <f t="shared" si="90"/>
        <v>0</v>
      </c>
      <c r="BE62" s="26">
        <f t="shared" si="90"/>
        <v>0</v>
      </c>
      <c r="BF62" s="26">
        <f t="shared" si="90"/>
        <v>0</v>
      </c>
      <c r="BG62" s="26">
        <f t="shared" si="90"/>
        <v>0</v>
      </c>
      <c r="BH62" s="26">
        <f t="shared" si="90"/>
        <v>0</v>
      </c>
      <c r="BI62" s="26">
        <f t="shared" si="90"/>
        <v>0</v>
      </c>
      <c r="BJ62" s="26">
        <f t="shared" si="90"/>
        <v>0</v>
      </c>
      <c r="BK62" s="26">
        <f t="shared" si="90"/>
        <v>0</v>
      </c>
      <c r="BL62" s="26">
        <f t="shared" si="90"/>
        <v>0</v>
      </c>
      <c r="BM62" s="26">
        <f t="shared" si="90"/>
        <v>0</v>
      </c>
      <c r="BN62" s="26">
        <f t="shared" si="90"/>
        <v>0</v>
      </c>
      <c r="BO62" s="26">
        <f t="shared" ref="BO62:BU62" si="91">IFERROR(BO31/$B31, "")</f>
        <v>0</v>
      </c>
      <c r="BP62" s="26">
        <f t="shared" si="91"/>
        <v>0</v>
      </c>
      <c r="BQ62" s="26">
        <f t="shared" si="91"/>
        <v>0</v>
      </c>
      <c r="BR62" s="26">
        <f t="shared" si="91"/>
        <v>0</v>
      </c>
      <c r="BS62" s="26">
        <f t="shared" si="91"/>
        <v>0</v>
      </c>
      <c r="BT62" s="26">
        <f t="shared" si="91"/>
        <v>0</v>
      </c>
      <c r="BU62" s="27">
        <f t="shared" si="91"/>
        <v>0</v>
      </c>
    </row>
    <row r="63" spans="2:73" ht="16" thickBot="1" x14ac:dyDescent="0.4">
      <c r="B63" s="87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7"/>
    </row>
    <row r="64" spans="2:73" ht="15.5" x14ac:dyDescent="0.35">
      <c r="B64" s="88" t="s">
        <v>96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5"/>
    </row>
    <row r="65" spans="2:73" ht="15.5" x14ac:dyDescent="0.35">
      <c r="B65" s="56">
        <f t="shared" ref="B65:B94" si="92">B33</f>
        <v>43244</v>
      </c>
      <c r="C65" s="26" t="str">
        <f t="shared" ref="C65:AH65" si="93">IFERROR(LN(C33),"")</f>
        <v/>
      </c>
      <c r="D65" s="26" t="str">
        <f t="shared" si="93"/>
        <v/>
      </c>
      <c r="E65" s="26" t="str">
        <f t="shared" si="93"/>
        <v/>
      </c>
      <c r="F65" s="26" t="str">
        <f t="shared" si="93"/>
        <v/>
      </c>
      <c r="G65" s="26" t="str">
        <f t="shared" si="93"/>
        <v/>
      </c>
      <c r="H65" s="26" t="str">
        <f t="shared" si="93"/>
        <v/>
      </c>
      <c r="I65" s="26">
        <f t="shared" si="93"/>
        <v>-3.9512437185814271</v>
      </c>
      <c r="J65" s="26" t="str">
        <f t="shared" si="93"/>
        <v/>
      </c>
      <c r="K65" s="26" t="str">
        <f t="shared" si="93"/>
        <v/>
      </c>
      <c r="L65" s="26" t="str">
        <f t="shared" si="93"/>
        <v/>
      </c>
      <c r="M65" s="26" t="str">
        <f t="shared" si="93"/>
        <v/>
      </c>
      <c r="N65" s="26" t="str">
        <f t="shared" si="93"/>
        <v/>
      </c>
      <c r="O65" s="26" t="str">
        <f t="shared" si="93"/>
        <v/>
      </c>
      <c r="P65" s="26" t="str">
        <f t="shared" si="93"/>
        <v/>
      </c>
      <c r="Q65" s="26" t="str">
        <f t="shared" si="93"/>
        <v/>
      </c>
      <c r="R65" s="26" t="str">
        <f t="shared" si="93"/>
        <v/>
      </c>
      <c r="S65" s="26" t="str">
        <f t="shared" si="93"/>
        <v/>
      </c>
      <c r="T65" s="26" t="str">
        <f t="shared" si="93"/>
        <v/>
      </c>
      <c r="U65" s="26" t="str">
        <f t="shared" si="93"/>
        <v/>
      </c>
      <c r="V65" s="26" t="str">
        <f t="shared" si="93"/>
        <v/>
      </c>
      <c r="W65" s="26" t="str">
        <f t="shared" si="93"/>
        <v/>
      </c>
      <c r="X65" s="26" t="str">
        <f t="shared" si="93"/>
        <v/>
      </c>
      <c r="Y65" s="26" t="str">
        <f t="shared" si="93"/>
        <v/>
      </c>
      <c r="Z65" s="26" t="str">
        <f t="shared" si="93"/>
        <v/>
      </c>
      <c r="AA65" s="26" t="str">
        <f t="shared" si="93"/>
        <v/>
      </c>
      <c r="AB65" s="26" t="str">
        <f t="shared" si="93"/>
        <v/>
      </c>
      <c r="AC65" s="26" t="str">
        <f t="shared" si="93"/>
        <v/>
      </c>
      <c r="AD65" s="26" t="str">
        <f t="shared" si="93"/>
        <v/>
      </c>
      <c r="AE65" s="26" t="str">
        <f t="shared" si="93"/>
        <v/>
      </c>
      <c r="AF65" s="26" t="str">
        <f t="shared" si="93"/>
        <v/>
      </c>
      <c r="AG65" s="26" t="str">
        <f t="shared" si="93"/>
        <v/>
      </c>
      <c r="AH65" s="26" t="str">
        <f t="shared" si="93"/>
        <v/>
      </c>
      <c r="AI65" s="26" t="str">
        <f t="shared" ref="AI65:BN65" si="94">IFERROR(LN(AI33),"")</f>
        <v/>
      </c>
      <c r="AJ65" s="26">
        <f t="shared" si="94"/>
        <v>-1.5533484457830569</v>
      </c>
      <c r="AK65" s="26" t="str">
        <f t="shared" si="94"/>
        <v/>
      </c>
      <c r="AL65" s="26">
        <f t="shared" si="94"/>
        <v>-3.9512437185814271</v>
      </c>
      <c r="AM65" s="26" t="str">
        <f t="shared" si="94"/>
        <v/>
      </c>
      <c r="AN65" s="26">
        <f t="shared" si="94"/>
        <v>-0.34032580593720285</v>
      </c>
      <c r="AO65" s="26" t="str">
        <f t="shared" si="94"/>
        <v/>
      </c>
      <c r="AP65" s="26" t="str">
        <f t="shared" si="94"/>
        <v/>
      </c>
      <c r="AQ65" s="26" t="str">
        <f t="shared" si="94"/>
        <v/>
      </c>
      <c r="AR65" s="26" t="str">
        <f t="shared" si="94"/>
        <v/>
      </c>
      <c r="AS65" s="26" t="str">
        <f t="shared" si="94"/>
        <v/>
      </c>
      <c r="AT65" s="26" t="str">
        <f t="shared" si="94"/>
        <v/>
      </c>
      <c r="AU65" s="26" t="str">
        <f t="shared" si="94"/>
        <v/>
      </c>
      <c r="AV65" s="26" t="str">
        <f t="shared" si="94"/>
        <v/>
      </c>
      <c r="AW65" s="26" t="str">
        <f t="shared" si="94"/>
        <v/>
      </c>
      <c r="AX65" s="26" t="str">
        <f t="shared" si="94"/>
        <v/>
      </c>
      <c r="AY65" s="26" t="str">
        <f t="shared" si="94"/>
        <v/>
      </c>
      <c r="AZ65" s="26" t="str">
        <f t="shared" si="94"/>
        <v/>
      </c>
      <c r="BA65" s="26" t="str">
        <f t="shared" si="94"/>
        <v/>
      </c>
      <c r="BB65" s="26" t="str">
        <f t="shared" si="94"/>
        <v/>
      </c>
      <c r="BC65" s="26" t="str">
        <f t="shared" si="94"/>
        <v/>
      </c>
      <c r="BD65" s="26" t="str">
        <f t="shared" si="94"/>
        <v/>
      </c>
      <c r="BE65" s="26" t="str">
        <f t="shared" si="94"/>
        <v/>
      </c>
      <c r="BF65" s="26" t="str">
        <f t="shared" si="94"/>
        <v/>
      </c>
      <c r="BG65" s="26" t="str">
        <f t="shared" si="94"/>
        <v/>
      </c>
      <c r="BH65" s="26" t="str">
        <f t="shared" si="94"/>
        <v/>
      </c>
      <c r="BI65" s="26" t="str">
        <f t="shared" si="94"/>
        <v/>
      </c>
      <c r="BJ65" s="26">
        <f t="shared" si="94"/>
        <v>-3.2580965380214821</v>
      </c>
      <c r="BK65" s="26" t="str">
        <f t="shared" si="94"/>
        <v/>
      </c>
      <c r="BL65" s="26" t="str">
        <f t="shared" si="94"/>
        <v/>
      </c>
      <c r="BM65" s="26" t="str">
        <f t="shared" si="94"/>
        <v/>
      </c>
      <c r="BN65" s="26" t="str">
        <f t="shared" si="94"/>
        <v/>
      </c>
      <c r="BO65" s="26" t="str">
        <f t="shared" ref="BO65:BU65" si="95">IFERROR(LN(BO33),"")</f>
        <v/>
      </c>
      <c r="BP65" s="26" t="str">
        <f t="shared" si="95"/>
        <v/>
      </c>
      <c r="BQ65" s="26" t="str">
        <f t="shared" si="95"/>
        <v/>
      </c>
      <c r="BR65" s="26" t="str">
        <f t="shared" si="95"/>
        <v/>
      </c>
      <c r="BS65" s="26" t="str">
        <f t="shared" si="95"/>
        <v/>
      </c>
      <c r="BT65" s="26" t="str">
        <f t="shared" si="95"/>
        <v/>
      </c>
      <c r="BU65" s="27" t="str">
        <f t="shared" si="95"/>
        <v/>
      </c>
    </row>
    <row r="66" spans="2:73" ht="15.5" x14ac:dyDescent="0.35">
      <c r="B66" s="56">
        <f t="shared" si="92"/>
        <v>43245</v>
      </c>
      <c r="C66" s="26" t="str">
        <f t="shared" ref="C66:AH66" si="96">IFERROR(LN(C34),"")</f>
        <v/>
      </c>
      <c r="D66" s="26" t="str">
        <f t="shared" si="96"/>
        <v/>
      </c>
      <c r="E66" s="26" t="str">
        <f t="shared" si="96"/>
        <v/>
      </c>
      <c r="F66" s="26" t="str">
        <f t="shared" si="96"/>
        <v/>
      </c>
      <c r="G66" s="26" t="str">
        <f t="shared" si="96"/>
        <v/>
      </c>
      <c r="H66" s="26" t="str">
        <f t="shared" si="96"/>
        <v/>
      </c>
      <c r="I66" s="26">
        <f t="shared" si="96"/>
        <v>-2.9444389791664407</v>
      </c>
      <c r="J66" s="26" t="str">
        <f t="shared" si="96"/>
        <v/>
      </c>
      <c r="K66" s="26" t="str">
        <f t="shared" si="96"/>
        <v/>
      </c>
      <c r="L66" s="26" t="str">
        <f t="shared" si="96"/>
        <v/>
      </c>
      <c r="M66" s="26" t="str">
        <f t="shared" si="96"/>
        <v/>
      </c>
      <c r="N66" s="26" t="str">
        <f t="shared" si="96"/>
        <v/>
      </c>
      <c r="O66" s="26" t="str">
        <f t="shared" si="96"/>
        <v/>
      </c>
      <c r="P66" s="26" t="str">
        <f t="shared" si="96"/>
        <v/>
      </c>
      <c r="Q66" s="26" t="str">
        <f t="shared" si="96"/>
        <v/>
      </c>
      <c r="R66" s="26" t="str">
        <f t="shared" si="96"/>
        <v/>
      </c>
      <c r="S66" s="26" t="str">
        <f t="shared" si="96"/>
        <v/>
      </c>
      <c r="T66" s="26" t="str">
        <f t="shared" si="96"/>
        <v/>
      </c>
      <c r="U66" s="26" t="str">
        <f t="shared" si="96"/>
        <v/>
      </c>
      <c r="V66" s="26">
        <f t="shared" si="96"/>
        <v>-2.9444389791664407</v>
      </c>
      <c r="W66" s="26" t="str">
        <f t="shared" si="96"/>
        <v/>
      </c>
      <c r="X66" s="26" t="str">
        <f t="shared" si="96"/>
        <v/>
      </c>
      <c r="Y66" s="26" t="str">
        <f t="shared" si="96"/>
        <v/>
      </c>
      <c r="Z66" s="26" t="str">
        <f t="shared" si="96"/>
        <v/>
      </c>
      <c r="AA66" s="26" t="str">
        <f t="shared" si="96"/>
        <v/>
      </c>
      <c r="AB66" s="26" t="str">
        <f t="shared" si="96"/>
        <v/>
      </c>
      <c r="AC66" s="26" t="str">
        <f t="shared" si="96"/>
        <v/>
      </c>
      <c r="AD66" s="26" t="str">
        <f t="shared" si="96"/>
        <v/>
      </c>
      <c r="AE66" s="26" t="str">
        <f t="shared" si="96"/>
        <v/>
      </c>
      <c r="AF66" s="26" t="str">
        <f t="shared" si="96"/>
        <v/>
      </c>
      <c r="AG66" s="26" t="str">
        <f t="shared" si="96"/>
        <v/>
      </c>
      <c r="AH66" s="26" t="str">
        <f t="shared" si="96"/>
        <v/>
      </c>
      <c r="AI66" s="26" t="str">
        <f t="shared" ref="AI66:BN66" si="97">IFERROR(LN(AI34),"")</f>
        <v/>
      </c>
      <c r="AJ66" s="26">
        <f t="shared" si="97"/>
        <v>-1.3350010667323402</v>
      </c>
      <c r="AK66" s="26" t="str">
        <f t="shared" si="97"/>
        <v/>
      </c>
      <c r="AL66" s="26">
        <f t="shared" si="97"/>
        <v>-1.8458266904983309</v>
      </c>
      <c r="AM66" s="26" t="str">
        <f t="shared" si="97"/>
        <v/>
      </c>
      <c r="AN66" s="26">
        <f t="shared" si="97"/>
        <v>-0.86499743748660463</v>
      </c>
      <c r="AO66" s="26" t="str">
        <f t="shared" si="97"/>
        <v/>
      </c>
      <c r="AP66" s="26" t="str">
        <f t="shared" si="97"/>
        <v/>
      </c>
      <c r="AQ66" s="26" t="str">
        <f t="shared" si="97"/>
        <v/>
      </c>
      <c r="AR66" s="26">
        <f t="shared" si="97"/>
        <v>-2.9444389791664407</v>
      </c>
      <c r="AS66" s="26" t="str">
        <f t="shared" si="97"/>
        <v/>
      </c>
      <c r="AT66" s="26" t="str">
        <f t="shared" si="97"/>
        <v/>
      </c>
      <c r="AU66" s="26" t="str">
        <f t="shared" si="97"/>
        <v/>
      </c>
      <c r="AV66" s="26" t="str">
        <f t="shared" si="97"/>
        <v/>
      </c>
      <c r="AW66" s="26" t="str">
        <f t="shared" si="97"/>
        <v/>
      </c>
      <c r="AX66" s="26" t="str">
        <f t="shared" si="97"/>
        <v/>
      </c>
      <c r="AY66" s="26" t="str">
        <f t="shared" si="97"/>
        <v/>
      </c>
      <c r="AZ66" s="26" t="str">
        <f t="shared" si="97"/>
        <v/>
      </c>
      <c r="BA66" s="26" t="str">
        <f t="shared" si="97"/>
        <v/>
      </c>
      <c r="BB66" s="26" t="str">
        <f t="shared" si="97"/>
        <v/>
      </c>
      <c r="BC66" s="26" t="str">
        <f t="shared" si="97"/>
        <v/>
      </c>
      <c r="BD66" s="26" t="str">
        <f t="shared" si="97"/>
        <v/>
      </c>
      <c r="BE66" s="26" t="str">
        <f t="shared" si="97"/>
        <v/>
      </c>
      <c r="BF66" s="26" t="str">
        <f t="shared" si="97"/>
        <v/>
      </c>
      <c r="BG66" s="26" t="str">
        <f t="shared" si="97"/>
        <v/>
      </c>
      <c r="BH66" s="26" t="str">
        <f t="shared" si="97"/>
        <v/>
      </c>
      <c r="BI66" s="26" t="str">
        <f t="shared" si="97"/>
        <v/>
      </c>
      <c r="BJ66" s="26" t="str">
        <f t="shared" si="97"/>
        <v/>
      </c>
      <c r="BK66" s="26" t="str">
        <f t="shared" si="97"/>
        <v/>
      </c>
      <c r="BL66" s="26" t="str">
        <f t="shared" si="97"/>
        <v/>
      </c>
      <c r="BM66" s="26" t="str">
        <f t="shared" si="97"/>
        <v/>
      </c>
      <c r="BN66" s="26" t="str">
        <f t="shared" si="97"/>
        <v/>
      </c>
      <c r="BO66" s="26" t="str">
        <f t="shared" ref="BO66:BU66" si="98">IFERROR(LN(BO34),"")</f>
        <v/>
      </c>
      <c r="BP66" s="26" t="str">
        <f t="shared" si="98"/>
        <v/>
      </c>
      <c r="BQ66" s="26" t="str">
        <f t="shared" si="98"/>
        <v/>
      </c>
      <c r="BR66" s="26" t="str">
        <f t="shared" si="98"/>
        <v/>
      </c>
      <c r="BS66" s="26" t="str">
        <f t="shared" si="98"/>
        <v/>
      </c>
      <c r="BT66" s="26" t="str">
        <f t="shared" si="98"/>
        <v/>
      </c>
      <c r="BU66" s="27" t="str">
        <f t="shared" si="98"/>
        <v/>
      </c>
    </row>
    <row r="67" spans="2:73" ht="15.5" x14ac:dyDescent="0.35">
      <c r="B67" s="56">
        <f t="shared" si="92"/>
        <v>43246</v>
      </c>
      <c r="C67" s="26" t="str">
        <f t="shared" ref="C67:AH67" si="99">IFERROR(LN(C35),"")</f>
        <v/>
      </c>
      <c r="D67" s="26" t="str">
        <f t="shared" si="99"/>
        <v/>
      </c>
      <c r="E67" s="26" t="str">
        <f t="shared" si="99"/>
        <v/>
      </c>
      <c r="F67" s="26" t="str">
        <f t="shared" si="99"/>
        <v/>
      </c>
      <c r="G67" s="26" t="str">
        <f t="shared" si="99"/>
        <v/>
      </c>
      <c r="H67" s="26" t="str">
        <f t="shared" si="99"/>
        <v/>
      </c>
      <c r="I67" s="26">
        <f t="shared" si="99"/>
        <v>-3.3322045101752038</v>
      </c>
      <c r="J67" s="26" t="str">
        <f t="shared" si="99"/>
        <v/>
      </c>
      <c r="K67" s="26" t="str">
        <f t="shared" si="99"/>
        <v/>
      </c>
      <c r="L67" s="26" t="str">
        <f t="shared" si="99"/>
        <v/>
      </c>
      <c r="M67" s="26" t="str">
        <f t="shared" si="99"/>
        <v/>
      </c>
      <c r="N67" s="26">
        <f t="shared" si="99"/>
        <v>-3.3322045101752038</v>
      </c>
      <c r="O67" s="26" t="str">
        <f t="shared" si="99"/>
        <v/>
      </c>
      <c r="P67" s="26">
        <f t="shared" si="99"/>
        <v>-3.3322045101752038</v>
      </c>
      <c r="Q67" s="26" t="str">
        <f t="shared" si="99"/>
        <v/>
      </c>
      <c r="R67" s="26" t="str">
        <f t="shared" si="99"/>
        <v/>
      </c>
      <c r="S67" s="26" t="str">
        <f t="shared" si="99"/>
        <v/>
      </c>
      <c r="T67" s="26" t="str">
        <f t="shared" si="99"/>
        <v/>
      </c>
      <c r="U67" s="26" t="str">
        <f t="shared" si="99"/>
        <v/>
      </c>
      <c r="V67" s="26" t="str">
        <f t="shared" si="99"/>
        <v/>
      </c>
      <c r="W67" s="26" t="str">
        <f t="shared" si="99"/>
        <v/>
      </c>
      <c r="X67" s="26" t="str">
        <f t="shared" si="99"/>
        <v/>
      </c>
      <c r="Y67" s="26" t="str">
        <f t="shared" si="99"/>
        <v/>
      </c>
      <c r="Z67" s="26" t="str">
        <f t="shared" si="99"/>
        <v/>
      </c>
      <c r="AA67" s="26" t="str">
        <f t="shared" si="99"/>
        <v/>
      </c>
      <c r="AB67" s="26">
        <f t="shared" si="99"/>
        <v>-2.6390573296152589</v>
      </c>
      <c r="AC67" s="26" t="str">
        <f t="shared" si="99"/>
        <v/>
      </c>
      <c r="AD67" s="26" t="str">
        <f t="shared" si="99"/>
        <v/>
      </c>
      <c r="AE67" s="26" t="str">
        <f t="shared" si="99"/>
        <v/>
      </c>
      <c r="AF67" s="26" t="str">
        <f t="shared" si="99"/>
        <v/>
      </c>
      <c r="AG67" s="26" t="str">
        <f t="shared" si="99"/>
        <v/>
      </c>
      <c r="AH67" s="26" t="str">
        <f t="shared" si="99"/>
        <v/>
      </c>
      <c r="AI67" s="26" t="str">
        <f t="shared" ref="AI67:BN67" si="100">IFERROR(LN(AI35),"")</f>
        <v/>
      </c>
      <c r="AJ67" s="26">
        <f t="shared" si="100"/>
        <v>-1.5404450409471491</v>
      </c>
      <c r="AK67" s="26" t="str">
        <f t="shared" si="100"/>
        <v/>
      </c>
      <c r="AL67" s="26">
        <f t="shared" si="100"/>
        <v>-2.6390573296152589</v>
      </c>
      <c r="AM67" s="26" t="str">
        <f t="shared" si="100"/>
        <v/>
      </c>
      <c r="AN67" s="26">
        <f t="shared" si="100"/>
        <v>-0.93430923737683336</v>
      </c>
      <c r="AO67" s="26" t="str">
        <f t="shared" si="100"/>
        <v/>
      </c>
      <c r="AP67" s="26" t="str">
        <f t="shared" si="100"/>
        <v/>
      </c>
      <c r="AQ67" s="26" t="str">
        <f t="shared" si="100"/>
        <v/>
      </c>
      <c r="AR67" s="26" t="str">
        <f t="shared" si="100"/>
        <v/>
      </c>
      <c r="AS67" s="26" t="str">
        <f t="shared" si="100"/>
        <v/>
      </c>
      <c r="AT67" s="26" t="str">
        <f t="shared" si="100"/>
        <v/>
      </c>
      <c r="AU67" s="26" t="str">
        <f t="shared" si="100"/>
        <v/>
      </c>
      <c r="AV67" s="26" t="str">
        <f t="shared" si="100"/>
        <v/>
      </c>
      <c r="AW67" s="26">
        <f t="shared" si="100"/>
        <v>-3.3322045101752038</v>
      </c>
      <c r="AX67" s="26" t="str">
        <f t="shared" si="100"/>
        <v/>
      </c>
      <c r="AY67" s="26" t="str">
        <f t="shared" si="100"/>
        <v/>
      </c>
      <c r="AZ67" s="26" t="str">
        <f t="shared" si="100"/>
        <v/>
      </c>
      <c r="BA67" s="26" t="str">
        <f t="shared" si="100"/>
        <v/>
      </c>
      <c r="BB67" s="26" t="str">
        <f t="shared" si="100"/>
        <v/>
      </c>
      <c r="BC67" s="26" t="str">
        <f t="shared" si="100"/>
        <v/>
      </c>
      <c r="BD67" s="26" t="str">
        <f t="shared" si="100"/>
        <v/>
      </c>
      <c r="BE67" s="26" t="str">
        <f t="shared" si="100"/>
        <v/>
      </c>
      <c r="BF67" s="26" t="str">
        <f t="shared" si="100"/>
        <v/>
      </c>
      <c r="BG67" s="26" t="str">
        <f t="shared" si="100"/>
        <v/>
      </c>
      <c r="BH67" s="26" t="str">
        <f t="shared" si="100"/>
        <v/>
      </c>
      <c r="BI67" s="26">
        <f t="shared" si="100"/>
        <v>-3.3322045101752038</v>
      </c>
      <c r="BJ67" s="26">
        <f t="shared" si="100"/>
        <v>-3.3322045101752038</v>
      </c>
      <c r="BK67" s="26" t="str">
        <f t="shared" si="100"/>
        <v/>
      </c>
      <c r="BL67" s="26" t="str">
        <f t="shared" si="100"/>
        <v/>
      </c>
      <c r="BM67" s="26" t="str">
        <f t="shared" si="100"/>
        <v/>
      </c>
      <c r="BN67" s="26" t="str">
        <f t="shared" si="100"/>
        <v/>
      </c>
      <c r="BO67" s="26" t="str">
        <f t="shared" ref="BO67:BU67" si="101">IFERROR(LN(BO35),"")</f>
        <v/>
      </c>
      <c r="BP67" s="26">
        <f t="shared" si="101"/>
        <v>-3.3322045101752038</v>
      </c>
      <c r="BQ67" s="26" t="str">
        <f t="shared" si="101"/>
        <v/>
      </c>
      <c r="BR67" s="26" t="str">
        <f t="shared" si="101"/>
        <v/>
      </c>
      <c r="BS67" s="26" t="str">
        <f t="shared" si="101"/>
        <v/>
      </c>
      <c r="BT67" s="26" t="str">
        <f t="shared" si="101"/>
        <v/>
      </c>
      <c r="BU67" s="27" t="str">
        <f t="shared" si="101"/>
        <v/>
      </c>
    </row>
    <row r="68" spans="2:73" ht="15.5" x14ac:dyDescent="0.35">
      <c r="B68" s="56">
        <f t="shared" si="92"/>
        <v>43247</v>
      </c>
      <c r="C68" s="26" t="str">
        <f t="shared" ref="C68:AH68" si="102">IFERROR(LN(C36),"")</f>
        <v/>
      </c>
      <c r="D68" s="26">
        <f t="shared" si="102"/>
        <v>-2.8526314299133175</v>
      </c>
      <c r="E68" s="26" t="str">
        <f t="shared" si="102"/>
        <v/>
      </c>
      <c r="F68" s="26" t="str">
        <f t="shared" si="102"/>
        <v/>
      </c>
      <c r="G68" s="26" t="str">
        <f t="shared" si="102"/>
        <v/>
      </c>
      <c r="H68" s="26" t="str">
        <f t="shared" si="102"/>
        <v/>
      </c>
      <c r="I68" s="26">
        <f t="shared" si="102"/>
        <v>-2.8526314299133175</v>
      </c>
      <c r="J68" s="26" t="str">
        <f t="shared" si="102"/>
        <v/>
      </c>
      <c r="K68" s="26">
        <f t="shared" si="102"/>
        <v>-3.2580965380214821</v>
      </c>
      <c r="L68" s="26" t="str">
        <f t="shared" si="102"/>
        <v/>
      </c>
      <c r="M68" s="26" t="str">
        <f t="shared" si="102"/>
        <v/>
      </c>
      <c r="N68" s="26">
        <f t="shared" si="102"/>
        <v>-3.9512437185814271</v>
      </c>
      <c r="O68" s="26" t="str">
        <f t="shared" si="102"/>
        <v/>
      </c>
      <c r="P68" s="26" t="str">
        <f t="shared" si="102"/>
        <v/>
      </c>
      <c r="Q68" s="26" t="str">
        <f t="shared" si="102"/>
        <v/>
      </c>
      <c r="R68" s="26" t="str">
        <f t="shared" si="102"/>
        <v/>
      </c>
      <c r="S68" s="26" t="str">
        <f t="shared" si="102"/>
        <v/>
      </c>
      <c r="T68" s="26" t="str">
        <f t="shared" si="102"/>
        <v/>
      </c>
      <c r="U68" s="26" t="str">
        <f t="shared" si="102"/>
        <v/>
      </c>
      <c r="V68" s="26" t="str">
        <f t="shared" si="102"/>
        <v/>
      </c>
      <c r="W68" s="26" t="str">
        <f t="shared" si="102"/>
        <v/>
      </c>
      <c r="X68" s="26" t="str">
        <f t="shared" si="102"/>
        <v/>
      </c>
      <c r="Y68" s="26" t="str">
        <f t="shared" si="102"/>
        <v/>
      </c>
      <c r="Z68" s="26" t="str">
        <f t="shared" si="102"/>
        <v/>
      </c>
      <c r="AA68" s="26" t="str">
        <f t="shared" si="102"/>
        <v/>
      </c>
      <c r="AB68" s="26">
        <f t="shared" si="102"/>
        <v>-3.9512437185814271</v>
      </c>
      <c r="AC68" s="26" t="str">
        <f t="shared" si="102"/>
        <v/>
      </c>
      <c r="AD68" s="26" t="str">
        <f t="shared" si="102"/>
        <v/>
      </c>
      <c r="AE68" s="26" t="str">
        <f t="shared" si="102"/>
        <v/>
      </c>
      <c r="AF68" s="26" t="str">
        <f t="shared" si="102"/>
        <v/>
      </c>
      <c r="AG68" s="26" t="str">
        <f t="shared" si="102"/>
        <v/>
      </c>
      <c r="AH68" s="26" t="str">
        <f t="shared" si="102"/>
        <v/>
      </c>
      <c r="AI68" s="26" t="str">
        <f t="shared" ref="AI68:BN68" si="103">IFERROR(LN(AI36),"")</f>
        <v/>
      </c>
      <c r="AJ68" s="26">
        <f t="shared" si="103"/>
        <v>-1.754019141245208</v>
      </c>
      <c r="AK68" s="26" t="str">
        <f t="shared" si="103"/>
        <v/>
      </c>
      <c r="AL68" s="26">
        <f t="shared" si="103"/>
        <v>-2.341805806147327</v>
      </c>
      <c r="AM68" s="26" t="str">
        <f t="shared" si="103"/>
        <v/>
      </c>
      <c r="AN68" s="26">
        <f t="shared" si="103"/>
        <v>-0.73236789371322653</v>
      </c>
      <c r="AO68" s="26" t="str">
        <f t="shared" si="103"/>
        <v/>
      </c>
      <c r="AP68" s="26" t="str">
        <f t="shared" si="103"/>
        <v/>
      </c>
      <c r="AQ68" s="26" t="str">
        <f t="shared" si="103"/>
        <v/>
      </c>
      <c r="AR68" s="26" t="str">
        <f t="shared" si="103"/>
        <v/>
      </c>
      <c r="AS68" s="26">
        <f t="shared" si="103"/>
        <v>-3.9512437185814271</v>
      </c>
      <c r="AT68" s="26" t="str">
        <f t="shared" si="103"/>
        <v/>
      </c>
      <c r="AU68" s="26">
        <f t="shared" si="103"/>
        <v>-3.2580965380214821</v>
      </c>
      <c r="AV68" s="26" t="str">
        <f t="shared" si="103"/>
        <v/>
      </c>
      <c r="AW68" s="26" t="str">
        <f t="shared" si="103"/>
        <v/>
      </c>
      <c r="AX68" s="26" t="str">
        <f t="shared" si="103"/>
        <v/>
      </c>
      <c r="AY68" s="26" t="str">
        <f t="shared" si="103"/>
        <v/>
      </c>
      <c r="AZ68" s="26" t="str">
        <f t="shared" si="103"/>
        <v/>
      </c>
      <c r="BA68" s="26" t="str">
        <f t="shared" si="103"/>
        <v/>
      </c>
      <c r="BB68" s="26" t="str">
        <f t="shared" si="103"/>
        <v/>
      </c>
      <c r="BC68" s="26" t="str">
        <f t="shared" si="103"/>
        <v/>
      </c>
      <c r="BD68" s="26" t="str">
        <f t="shared" si="103"/>
        <v/>
      </c>
      <c r="BE68" s="26" t="str">
        <f t="shared" si="103"/>
        <v/>
      </c>
      <c r="BF68" s="26" t="str">
        <f t="shared" si="103"/>
        <v/>
      </c>
      <c r="BG68" s="26" t="str">
        <f t="shared" si="103"/>
        <v/>
      </c>
      <c r="BH68" s="26" t="str">
        <f t="shared" si="103"/>
        <v/>
      </c>
      <c r="BI68" s="26" t="str">
        <f t="shared" si="103"/>
        <v/>
      </c>
      <c r="BJ68" s="26" t="str">
        <f t="shared" si="103"/>
        <v/>
      </c>
      <c r="BK68" s="26" t="str">
        <f t="shared" si="103"/>
        <v/>
      </c>
      <c r="BL68" s="26" t="str">
        <f t="shared" si="103"/>
        <v/>
      </c>
      <c r="BM68" s="26" t="str">
        <f t="shared" si="103"/>
        <v/>
      </c>
      <c r="BN68" s="26" t="str">
        <f t="shared" si="103"/>
        <v/>
      </c>
      <c r="BO68" s="26" t="str">
        <f t="shared" ref="BO68:BU68" si="104">IFERROR(LN(BO36),"")</f>
        <v/>
      </c>
      <c r="BP68" s="26" t="str">
        <f t="shared" si="104"/>
        <v/>
      </c>
      <c r="BQ68" s="26" t="str">
        <f t="shared" si="104"/>
        <v/>
      </c>
      <c r="BR68" s="26" t="str">
        <f t="shared" si="104"/>
        <v/>
      </c>
      <c r="BS68" s="26" t="str">
        <f t="shared" si="104"/>
        <v/>
      </c>
      <c r="BT68" s="26" t="str">
        <f t="shared" si="104"/>
        <v/>
      </c>
      <c r="BU68" s="27" t="str">
        <f t="shared" si="104"/>
        <v/>
      </c>
    </row>
    <row r="69" spans="2:73" ht="15.5" x14ac:dyDescent="0.35">
      <c r="B69" s="56">
        <f t="shared" si="92"/>
        <v>43248</v>
      </c>
      <c r="C69" s="26" t="str">
        <f t="shared" ref="C69:AH69" si="105">IFERROR(LN(C37),"")</f>
        <v/>
      </c>
      <c r="D69" s="26" t="str">
        <f t="shared" si="105"/>
        <v/>
      </c>
      <c r="E69" s="26">
        <f t="shared" si="105"/>
        <v>-4.2341065045972597</v>
      </c>
      <c r="F69" s="26" t="str">
        <f t="shared" si="105"/>
        <v/>
      </c>
      <c r="G69" s="26" t="str">
        <f t="shared" si="105"/>
        <v/>
      </c>
      <c r="H69" s="26" t="str">
        <f t="shared" si="105"/>
        <v/>
      </c>
      <c r="I69" s="26" t="str">
        <f t="shared" si="105"/>
        <v/>
      </c>
      <c r="J69" s="26" t="str">
        <f t="shared" si="105"/>
        <v/>
      </c>
      <c r="K69" s="26" t="str">
        <f t="shared" si="105"/>
        <v/>
      </c>
      <c r="L69" s="26" t="str">
        <f t="shared" si="105"/>
        <v/>
      </c>
      <c r="M69" s="26" t="str">
        <f t="shared" si="105"/>
        <v/>
      </c>
      <c r="N69" s="26" t="str">
        <f t="shared" si="105"/>
        <v/>
      </c>
      <c r="O69" s="26" t="str">
        <f t="shared" si="105"/>
        <v/>
      </c>
      <c r="P69" s="26" t="str">
        <f t="shared" si="105"/>
        <v/>
      </c>
      <c r="Q69" s="26" t="str">
        <f t="shared" si="105"/>
        <v/>
      </c>
      <c r="R69" s="26" t="str">
        <f t="shared" si="105"/>
        <v/>
      </c>
      <c r="S69" s="26" t="str">
        <f t="shared" si="105"/>
        <v/>
      </c>
      <c r="T69" s="26" t="str">
        <f t="shared" si="105"/>
        <v/>
      </c>
      <c r="U69" s="26" t="str">
        <f t="shared" si="105"/>
        <v/>
      </c>
      <c r="V69" s="26" t="str">
        <f t="shared" si="105"/>
        <v/>
      </c>
      <c r="W69" s="26" t="str">
        <f t="shared" si="105"/>
        <v/>
      </c>
      <c r="X69" s="26" t="str">
        <f t="shared" si="105"/>
        <v/>
      </c>
      <c r="Y69" s="26" t="str">
        <f t="shared" si="105"/>
        <v/>
      </c>
      <c r="Z69" s="26" t="str">
        <f t="shared" si="105"/>
        <v/>
      </c>
      <c r="AA69" s="26" t="str">
        <f t="shared" si="105"/>
        <v/>
      </c>
      <c r="AB69" s="26">
        <f t="shared" si="105"/>
        <v>-4.2341065045972597</v>
      </c>
      <c r="AC69" s="26" t="str">
        <f t="shared" si="105"/>
        <v/>
      </c>
      <c r="AD69" s="26" t="str">
        <f t="shared" si="105"/>
        <v/>
      </c>
      <c r="AE69" s="26">
        <f t="shared" si="105"/>
        <v>-4.2341065045972597</v>
      </c>
      <c r="AF69" s="26" t="str">
        <f t="shared" si="105"/>
        <v/>
      </c>
      <c r="AG69" s="26" t="str">
        <f t="shared" si="105"/>
        <v/>
      </c>
      <c r="AH69" s="26" t="str">
        <f t="shared" si="105"/>
        <v/>
      </c>
      <c r="AI69" s="26" t="str">
        <f t="shared" ref="AI69:BN69" si="106">IFERROR(LN(AI37),"")</f>
        <v/>
      </c>
      <c r="AJ69" s="26">
        <f t="shared" si="106"/>
        <v>-1.0986122886681098</v>
      </c>
      <c r="AK69" s="26" t="str">
        <f t="shared" si="106"/>
        <v/>
      </c>
      <c r="AL69" s="26">
        <f t="shared" si="106"/>
        <v>-2.8478121434773689</v>
      </c>
      <c r="AM69" s="26" t="str">
        <f t="shared" si="106"/>
        <v/>
      </c>
      <c r="AN69" s="26">
        <f t="shared" si="106"/>
        <v>-0.65058756614114943</v>
      </c>
      <c r="AO69" s="26" t="str">
        <f t="shared" si="106"/>
        <v/>
      </c>
      <c r="AP69" s="26" t="str">
        <f t="shared" si="106"/>
        <v/>
      </c>
      <c r="AQ69" s="26" t="str">
        <f t="shared" si="106"/>
        <v/>
      </c>
      <c r="AR69" s="26">
        <f t="shared" si="106"/>
        <v>-4.2341065045972597</v>
      </c>
      <c r="AS69" s="26" t="str">
        <f t="shared" si="106"/>
        <v/>
      </c>
      <c r="AT69" s="26" t="str">
        <f t="shared" si="106"/>
        <v/>
      </c>
      <c r="AU69" s="26">
        <f t="shared" si="106"/>
        <v>-4.2341065045972597</v>
      </c>
      <c r="AV69" s="26" t="str">
        <f t="shared" si="106"/>
        <v/>
      </c>
      <c r="AW69" s="26" t="str">
        <f t="shared" si="106"/>
        <v/>
      </c>
      <c r="AX69" s="26" t="str">
        <f t="shared" si="106"/>
        <v/>
      </c>
      <c r="AY69" s="26" t="str">
        <f t="shared" si="106"/>
        <v/>
      </c>
      <c r="AZ69" s="26" t="str">
        <f t="shared" si="106"/>
        <v/>
      </c>
      <c r="BA69" s="26">
        <f t="shared" si="106"/>
        <v>-4.2341065045972597</v>
      </c>
      <c r="BB69" s="26" t="str">
        <f t="shared" si="106"/>
        <v/>
      </c>
      <c r="BC69" s="26" t="str">
        <f t="shared" si="106"/>
        <v/>
      </c>
      <c r="BD69" s="26" t="str">
        <f t="shared" si="106"/>
        <v/>
      </c>
      <c r="BE69" s="26" t="str">
        <f t="shared" si="106"/>
        <v/>
      </c>
      <c r="BF69" s="26" t="str">
        <f t="shared" si="106"/>
        <v/>
      </c>
      <c r="BG69" s="26" t="str">
        <f t="shared" si="106"/>
        <v/>
      </c>
      <c r="BH69" s="26" t="str">
        <f t="shared" si="106"/>
        <v/>
      </c>
      <c r="BI69" s="26" t="str">
        <f t="shared" si="106"/>
        <v/>
      </c>
      <c r="BJ69" s="26" t="str">
        <f t="shared" si="106"/>
        <v/>
      </c>
      <c r="BK69" s="26" t="str">
        <f t="shared" si="106"/>
        <v/>
      </c>
      <c r="BL69" s="26" t="str">
        <f t="shared" si="106"/>
        <v/>
      </c>
      <c r="BM69" s="26" t="str">
        <f t="shared" si="106"/>
        <v/>
      </c>
      <c r="BN69" s="26" t="str">
        <f t="shared" si="106"/>
        <v/>
      </c>
      <c r="BO69" s="26" t="str">
        <f t="shared" ref="BO69:BU69" si="107">IFERROR(LN(BO37),"")</f>
        <v/>
      </c>
      <c r="BP69" s="26" t="str">
        <f t="shared" si="107"/>
        <v/>
      </c>
      <c r="BQ69" s="26" t="str">
        <f t="shared" si="107"/>
        <v/>
      </c>
      <c r="BR69" s="26" t="str">
        <f t="shared" si="107"/>
        <v/>
      </c>
      <c r="BS69" s="26" t="str">
        <f t="shared" si="107"/>
        <v/>
      </c>
      <c r="BT69" s="26" t="str">
        <f t="shared" si="107"/>
        <v/>
      </c>
      <c r="BU69" s="27" t="str">
        <f t="shared" si="107"/>
        <v/>
      </c>
    </row>
    <row r="70" spans="2:73" ht="15.5" x14ac:dyDescent="0.35">
      <c r="B70" s="56">
        <f t="shared" si="92"/>
        <v>43249</v>
      </c>
      <c r="C70" s="26" t="str">
        <f t="shared" ref="C70:AH70" si="108">IFERROR(LN(C38),"")</f>
        <v/>
      </c>
      <c r="D70" s="26">
        <f t="shared" si="108"/>
        <v>-2.890371757896165</v>
      </c>
      <c r="E70" s="26">
        <f t="shared" si="108"/>
        <v>-2.890371757896165</v>
      </c>
      <c r="F70" s="26">
        <f t="shared" si="108"/>
        <v>-3.5835189384561099</v>
      </c>
      <c r="G70" s="26" t="str">
        <f t="shared" si="108"/>
        <v/>
      </c>
      <c r="H70" s="26" t="str">
        <f t="shared" si="108"/>
        <v/>
      </c>
      <c r="I70" s="26" t="str">
        <f t="shared" si="108"/>
        <v/>
      </c>
      <c r="J70" s="26" t="str">
        <f t="shared" si="108"/>
        <v/>
      </c>
      <c r="K70" s="26" t="str">
        <f t="shared" si="108"/>
        <v/>
      </c>
      <c r="L70" s="26" t="str">
        <f t="shared" si="108"/>
        <v/>
      </c>
      <c r="M70" s="26" t="str">
        <f t="shared" si="108"/>
        <v/>
      </c>
      <c r="N70" s="26">
        <f t="shared" si="108"/>
        <v>-2.890371757896165</v>
      </c>
      <c r="O70" s="26" t="str">
        <f t="shared" si="108"/>
        <v/>
      </c>
      <c r="P70" s="26" t="str">
        <f t="shared" si="108"/>
        <v/>
      </c>
      <c r="Q70" s="26" t="str">
        <f t="shared" si="108"/>
        <v/>
      </c>
      <c r="R70" s="26">
        <f t="shared" si="108"/>
        <v>-3.5835189384561099</v>
      </c>
      <c r="S70" s="26" t="str">
        <f t="shared" si="108"/>
        <v/>
      </c>
      <c r="T70" s="26" t="str">
        <f t="shared" si="108"/>
        <v/>
      </c>
      <c r="U70" s="26" t="str">
        <f t="shared" si="108"/>
        <v/>
      </c>
      <c r="V70" s="26" t="str">
        <f t="shared" si="108"/>
        <v/>
      </c>
      <c r="W70" s="26" t="str">
        <f t="shared" si="108"/>
        <v/>
      </c>
      <c r="X70" s="26" t="str">
        <f t="shared" si="108"/>
        <v/>
      </c>
      <c r="Y70" s="26" t="str">
        <f t="shared" si="108"/>
        <v/>
      </c>
      <c r="Z70" s="26" t="str">
        <f t="shared" si="108"/>
        <v/>
      </c>
      <c r="AA70" s="26" t="str">
        <f t="shared" si="108"/>
        <v/>
      </c>
      <c r="AB70" s="26">
        <f t="shared" si="108"/>
        <v>-3.5835189384561099</v>
      </c>
      <c r="AC70" s="26" t="str">
        <f t="shared" si="108"/>
        <v/>
      </c>
      <c r="AD70" s="26" t="str">
        <f t="shared" si="108"/>
        <v/>
      </c>
      <c r="AE70" s="26" t="str">
        <f t="shared" si="108"/>
        <v/>
      </c>
      <c r="AF70" s="26" t="str">
        <f t="shared" si="108"/>
        <v/>
      </c>
      <c r="AG70" s="26" t="str">
        <f t="shared" si="108"/>
        <v/>
      </c>
      <c r="AH70" s="26" t="str">
        <f t="shared" si="108"/>
        <v/>
      </c>
      <c r="AI70" s="26" t="str">
        <f t="shared" ref="AI70:BN70" si="109">IFERROR(LN(AI38),"")</f>
        <v/>
      </c>
      <c r="AJ70" s="26">
        <f t="shared" si="109"/>
        <v>-1.2809338454620642</v>
      </c>
      <c r="AK70" s="26" t="str">
        <f t="shared" si="109"/>
        <v/>
      </c>
      <c r="AL70" s="26">
        <f t="shared" si="109"/>
        <v>-3.5835189384561099</v>
      </c>
      <c r="AM70" s="26" t="str">
        <f t="shared" si="109"/>
        <v/>
      </c>
      <c r="AN70" s="26">
        <f t="shared" si="109"/>
        <v>-0.9444616088408514</v>
      </c>
      <c r="AO70" s="26" t="str">
        <f t="shared" si="109"/>
        <v/>
      </c>
      <c r="AP70" s="26" t="str">
        <f t="shared" si="109"/>
        <v/>
      </c>
      <c r="AQ70" s="26" t="str">
        <f t="shared" si="109"/>
        <v/>
      </c>
      <c r="AR70" s="26" t="str">
        <f t="shared" si="109"/>
        <v/>
      </c>
      <c r="AS70" s="26" t="str">
        <f t="shared" si="109"/>
        <v/>
      </c>
      <c r="AT70" s="26" t="str">
        <f t="shared" si="109"/>
        <v/>
      </c>
      <c r="AU70" s="26" t="str">
        <f t="shared" si="109"/>
        <v/>
      </c>
      <c r="AV70" s="26" t="str">
        <f t="shared" si="109"/>
        <v/>
      </c>
      <c r="AW70" s="26" t="str">
        <f t="shared" si="109"/>
        <v/>
      </c>
      <c r="AX70" s="26" t="str">
        <f t="shared" si="109"/>
        <v/>
      </c>
      <c r="AY70" s="26" t="str">
        <f t="shared" si="109"/>
        <v/>
      </c>
      <c r="AZ70" s="26" t="str">
        <f t="shared" si="109"/>
        <v/>
      </c>
      <c r="BA70" s="26" t="str">
        <f t="shared" si="109"/>
        <v/>
      </c>
      <c r="BB70" s="26" t="str">
        <f t="shared" si="109"/>
        <v/>
      </c>
      <c r="BC70" s="26" t="str">
        <f t="shared" si="109"/>
        <v/>
      </c>
      <c r="BD70" s="26" t="str">
        <f t="shared" si="109"/>
        <v/>
      </c>
      <c r="BE70" s="26" t="str">
        <f t="shared" si="109"/>
        <v/>
      </c>
      <c r="BF70" s="26" t="str">
        <f t="shared" si="109"/>
        <v/>
      </c>
      <c r="BG70" s="26" t="str">
        <f t="shared" si="109"/>
        <v/>
      </c>
      <c r="BH70" s="26" t="str">
        <f t="shared" si="109"/>
        <v/>
      </c>
      <c r="BI70" s="26" t="str">
        <f t="shared" si="109"/>
        <v/>
      </c>
      <c r="BJ70" s="26" t="str">
        <f t="shared" si="109"/>
        <v/>
      </c>
      <c r="BK70" s="26" t="str">
        <f t="shared" si="109"/>
        <v/>
      </c>
      <c r="BL70" s="26" t="str">
        <f t="shared" si="109"/>
        <v/>
      </c>
      <c r="BM70" s="26" t="str">
        <f t="shared" si="109"/>
        <v/>
      </c>
      <c r="BN70" s="26" t="str">
        <f t="shared" si="109"/>
        <v/>
      </c>
      <c r="BO70" s="26" t="str">
        <f t="shared" ref="BO70:BU70" si="110">IFERROR(LN(BO38),"")</f>
        <v/>
      </c>
      <c r="BP70" s="26">
        <f t="shared" si="110"/>
        <v>-2.890371757896165</v>
      </c>
      <c r="BQ70" s="26" t="str">
        <f t="shared" si="110"/>
        <v/>
      </c>
      <c r="BR70" s="26" t="str">
        <f t="shared" si="110"/>
        <v/>
      </c>
      <c r="BS70" s="26" t="str">
        <f t="shared" si="110"/>
        <v/>
      </c>
      <c r="BT70" s="26" t="str">
        <f t="shared" si="110"/>
        <v/>
      </c>
      <c r="BU70" s="27" t="str">
        <f t="shared" si="110"/>
        <v/>
      </c>
    </row>
    <row r="71" spans="2:73" ht="15.5" x14ac:dyDescent="0.35">
      <c r="B71" s="56">
        <f t="shared" si="92"/>
        <v>43250</v>
      </c>
      <c r="C71" s="26" t="str">
        <f t="shared" ref="C71:AH71" si="111">IFERROR(LN(C39),"")</f>
        <v/>
      </c>
      <c r="D71" s="26">
        <f t="shared" si="111"/>
        <v>-4.2046926193909657</v>
      </c>
      <c r="E71" s="26">
        <f t="shared" si="111"/>
        <v>-4.2046926193909657</v>
      </c>
      <c r="F71" s="26" t="str">
        <f t="shared" si="111"/>
        <v/>
      </c>
      <c r="G71" s="26" t="str">
        <f t="shared" si="111"/>
        <v/>
      </c>
      <c r="H71" s="26" t="str">
        <f t="shared" si="111"/>
        <v/>
      </c>
      <c r="I71" s="26">
        <f t="shared" si="111"/>
        <v>-4.2046926193909657</v>
      </c>
      <c r="J71" s="26" t="str">
        <f t="shared" si="111"/>
        <v/>
      </c>
      <c r="K71" s="26" t="str">
        <f t="shared" si="111"/>
        <v/>
      </c>
      <c r="L71" s="26" t="str">
        <f t="shared" si="111"/>
        <v/>
      </c>
      <c r="M71" s="26" t="str">
        <f t="shared" si="111"/>
        <v/>
      </c>
      <c r="N71" s="26">
        <f t="shared" si="111"/>
        <v>-4.2046926193909657</v>
      </c>
      <c r="O71" s="26" t="str">
        <f t="shared" si="111"/>
        <v/>
      </c>
      <c r="P71" s="26" t="str">
        <f t="shared" si="111"/>
        <v/>
      </c>
      <c r="Q71" s="26" t="str">
        <f t="shared" si="111"/>
        <v/>
      </c>
      <c r="R71" s="26">
        <f t="shared" si="111"/>
        <v>-3.5115454388310208</v>
      </c>
      <c r="S71" s="26" t="str">
        <f t="shared" si="111"/>
        <v/>
      </c>
      <c r="T71" s="26" t="str">
        <f t="shared" si="111"/>
        <v/>
      </c>
      <c r="U71" s="26" t="str">
        <f t="shared" si="111"/>
        <v/>
      </c>
      <c r="V71" s="26" t="str">
        <f t="shared" si="111"/>
        <v/>
      </c>
      <c r="W71" s="26">
        <f t="shared" si="111"/>
        <v>-4.2046926193909657</v>
      </c>
      <c r="X71" s="26" t="str">
        <f t="shared" si="111"/>
        <v/>
      </c>
      <c r="Y71" s="26" t="str">
        <f t="shared" si="111"/>
        <v/>
      </c>
      <c r="Z71" s="26">
        <f t="shared" si="111"/>
        <v>-4.2046926193909657</v>
      </c>
      <c r="AA71" s="26" t="str">
        <f t="shared" si="111"/>
        <v/>
      </c>
      <c r="AB71" s="26" t="str">
        <f t="shared" si="111"/>
        <v/>
      </c>
      <c r="AC71" s="26" t="str">
        <f t="shared" si="111"/>
        <v/>
      </c>
      <c r="AD71" s="26" t="str">
        <f t="shared" si="111"/>
        <v/>
      </c>
      <c r="AE71" s="26" t="str">
        <f t="shared" si="111"/>
        <v/>
      </c>
      <c r="AF71" s="26" t="str">
        <f t="shared" si="111"/>
        <v/>
      </c>
      <c r="AG71" s="26" t="str">
        <f t="shared" si="111"/>
        <v/>
      </c>
      <c r="AH71" s="26" t="str">
        <f t="shared" si="111"/>
        <v/>
      </c>
      <c r="AI71" s="26" t="str">
        <f t="shared" ref="AI71:BN71" si="112">IFERROR(LN(AI39),"")</f>
        <v/>
      </c>
      <c r="AJ71" s="26">
        <f t="shared" si="112"/>
        <v>-0.87248810921576214</v>
      </c>
      <c r="AK71" s="26" t="str">
        <f t="shared" si="112"/>
        <v/>
      </c>
      <c r="AL71" s="26">
        <f t="shared" si="112"/>
        <v>-2.8183982582710754</v>
      </c>
      <c r="AM71" s="26" t="str">
        <f t="shared" si="112"/>
        <v/>
      </c>
      <c r="AN71" s="26">
        <f t="shared" si="112"/>
        <v>-1.0266387890430204</v>
      </c>
      <c r="AO71" s="26" t="str">
        <f t="shared" si="112"/>
        <v/>
      </c>
      <c r="AP71" s="26" t="str">
        <f t="shared" si="112"/>
        <v/>
      </c>
      <c r="AQ71" s="26" t="str">
        <f t="shared" si="112"/>
        <v/>
      </c>
      <c r="AR71" s="26" t="str">
        <f t="shared" si="112"/>
        <v/>
      </c>
      <c r="AS71" s="26">
        <f t="shared" si="112"/>
        <v>-4.2046926193909657</v>
      </c>
      <c r="AT71" s="26" t="str">
        <f t="shared" si="112"/>
        <v/>
      </c>
      <c r="AU71" s="26" t="str">
        <f t="shared" si="112"/>
        <v/>
      </c>
      <c r="AV71" s="26" t="str">
        <f t="shared" si="112"/>
        <v/>
      </c>
      <c r="AW71" s="26" t="str">
        <f t="shared" si="112"/>
        <v/>
      </c>
      <c r="AX71" s="26" t="str">
        <f t="shared" si="112"/>
        <v/>
      </c>
      <c r="AY71" s="26" t="str">
        <f t="shared" si="112"/>
        <v/>
      </c>
      <c r="AZ71" s="26" t="str">
        <f t="shared" si="112"/>
        <v/>
      </c>
      <c r="BA71" s="26" t="str">
        <f t="shared" si="112"/>
        <v/>
      </c>
      <c r="BB71" s="26" t="str">
        <f t="shared" si="112"/>
        <v/>
      </c>
      <c r="BC71" s="26" t="str">
        <f t="shared" si="112"/>
        <v/>
      </c>
      <c r="BD71" s="26" t="str">
        <f t="shared" si="112"/>
        <v/>
      </c>
      <c r="BE71" s="26" t="str">
        <f t="shared" si="112"/>
        <v/>
      </c>
      <c r="BF71" s="26" t="str">
        <f t="shared" si="112"/>
        <v/>
      </c>
      <c r="BG71" s="26" t="str">
        <f t="shared" si="112"/>
        <v/>
      </c>
      <c r="BH71" s="26" t="str">
        <f t="shared" si="112"/>
        <v/>
      </c>
      <c r="BI71" s="26">
        <f t="shared" si="112"/>
        <v>-4.2046926193909657</v>
      </c>
      <c r="BJ71" s="26" t="str">
        <f t="shared" si="112"/>
        <v/>
      </c>
      <c r="BK71" s="26">
        <f t="shared" si="112"/>
        <v>-4.2046926193909657</v>
      </c>
      <c r="BL71" s="26" t="str">
        <f t="shared" si="112"/>
        <v/>
      </c>
      <c r="BM71" s="26" t="str">
        <f t="shared" si="112"/>
        <v/>
      </c>
      <c r="BN71" s="26" t="str">
        <f t="shared" si="112"/>
        <v/>
      </c>
      <c r="BO71" s="26" t="str">
        <f t="shared" ref="BO71:BU71" si="113">IFERROR(LN(BO39),"")</f>
        <v/>
      </c>
      <c r="BP71" s="26" t="str">
        <f t="shared" si="113"/>
        <v/>
      </c>
      <c r="BQ71" s="26" t="str">
        <f t="shared" si="113"/>
        <v/>
      </c>
      <c r="BR71" s="26" t="str">
        <f t="shared" si="113"/>
        <v/>
      </c>
      <c r="BS71" s="26" t="str">
        <f t="shared" si="113"/>
        <v/>
      </c>
      <c r="BT71" s="26" t="str">
        <f t="shared" si="113"/>
        <v/>
      </c>
      <c r="BU71" s="27" t="str">
        <f t="shared" si="113"/>
        <v/>
      </c>
    </row>
    <row r="72" spans="2:73" ht="15.5" x14ac:dyDescent="0.35">
      <c r="B72" s="56">
        <f t="shared" si="92"/>
        <v>43251</v>
      </c>
      <c r="C72" s="26" t="str">
        <f t="shared" ref="C72:AH72" si="114">IFERROR(LN(C40),"")</f>
        <v/>
      </c>
      <c r="D72" s="26" t="str">
        <f t="shared" si="114"/>
        <v/>
      </c>
      <c r="E72" s="26" t="str">
        <f t="shared" si="114"/>
        <v/>
      </c>
      <c r="F72" s="26" t="str">
        <f t="shared" si="114"/>
        <v/>
      </c>
      <c r="G72" s="26" t="str">
        <f t="shared" si="114"/>
        <v/>
      </c>
      <c r="H72" s="26" t="str">
        <f t="shared" si="114"/>
        <v/>
      </c>
      <c r="I72" s="26">
        <f t="shared" si="114"/>
        <v>-4.2766661190160553</v>
      </c>
      <c r="J72" s="26" t="str">
        <f t="shared" si="114"/>
        <v/>
      </c>
      <c r="K72" s="26">
        <f t="shared" si="114"/>
        <v>-3.5835189384561099</v>
      </c>
      <c r="L72" s="26" t="str">
        <f t="shared" si="114"/>
        <v/>
      </c>
      <c r="M72" s="26">
        <f t="shared" si="114"/>
        <v>-4.2766661190160553</v>
      </c>
      <c r="N72" s="26" t="str">
        <f t="shared" si="114"/>
        <v/>
      </c>
      <c r="O72" s="26" t="str">
        <f t="shared" si="114"/>
        <v/>
      </c>
      <c r="P72" s="26" t="str">
        <f t="shared" si="114"/>
        <v/>
      </c>
      <c r="Q72" s="26" t="str">
        <f t="shared" si="114"/>
        <v/>
      </c>
      <c r="R72" s="26" t="str">
        <f t="shared" si="114"/>
        <v/>
      </c>
      <c r="S72" s="26" t="str">
        <f t="shared" si="114"/>
        <v/>
      </c>
      <c r="T72" s="26" t="str">
        <f t="shared" si="114"/>
        <v/>
      </c>
      <c r="U72" s="26" t="str">
        <f t="shared" si="114"/>
        <v/>
      </c>
      <c r="V72" s="26" t="str">
        <f t="shared" si="114"/>
        <v/>
      </c>
      <c r="W72" s="26" t="str">
        <f t="shared" si="114"/>
        <v/>
      </c>
      <c r="X72" s="26" t="str">
        <f t="shared" si="114"/>
        <v/>
      </c>
      <c r="Y72" s="26" t="str">
        <f t="shared" si="114"/>
        <v/>
      </c>
      <c r="Z72" s="26" t="str">
        <f t="shared" si="114"/>
        <v/>
      </c>
      <c r="AA72" s="26" t="str">
        <f t="shared" si="114"/>
        <v/>
      </c>
      <c r="AB72" s="26">
        <f t="shared" si="114"/>
        <v>-4.2766661190160553</v>
      </c>
      <c r="AC72" s="26" t="str">
        <f t="shared" si="114"/>
        <v/>
      </c>
      <c r="AD72" s="26" t="str">
        <f t="shared" si="114"/>
        <v/>
      </c>
      <c r="AE72" s="26">
        <f t="shared" si="114"/>
        <v>-3.5835189384561099</v>
      </c>
      <c r="AF72" s="26" t="str">
        <f t="shared" si="114"/>
        <v/>
      </c>
      <c r="AG72" s="26" t="str">
        <f t="shared" si="114"/>
        <v/>
      </c>
      <c r="AH72" s="26" t="str">
        <f t="shared" si="114"/>
        <v/>
      </c>
      <c r="AI72" s="26" t="str">
        <f t="shared" ref="AI72:BN72" si="115">IFERROR(LN(AI40),"")</f>
        <v/>
      </c>
      <c r="AJ72" s="26">
        <f t="shared" si="115"/>
        <v>-1.5686159179138452</v>
      </c>
      <c r="AK72" s="26" t="str">
        <f t="shared" si="115"/>
        <v/>
      </c>
      <c r="AL72" s="26">
        <f t="shared" si="115"/>
        <v>-3.5835189384561099</v>
      </c>
      <c r="AM72" s="26" t="str">
        <f t="shared" si="115"/>
        <v/>
      </c>
      <c r="AN72" s="26">
        <f t="shared" si="115"/>
        <v>-0.44802472252696041</v>
      </c>
      <c r="AO72" s="26" t="str">
        <f t="shared" si="115"/>
        <v/>
      </c>
      <c r="AP72" s="26" t="str">
        <f t="shared" si="115"/>
        <v/>
      </c>
      <c r="AQ72" s="26" t="str">
        <f t="shared" si="115"/>
        <v/>
      </c>
      <c r="AR72" s="26">
        <f t="shared" si="115"/>
        <v>-4.2766661190160553</v>
      </c>
      <c r="AS72" s="26" t="str">
        <f t="shared" si="115"/>
        <v/>
      </c>
      <c r="AT72" s="26" t="str">
        <f t="shared" si="115"/>
        <v/>
      </c>
      <c r="AU72" s="26" t="str">
        <f t="shared" si="115"/>
        <v/>
      </c>
      <c r="AV72" s="26" t="str">
        <f t="shared" si="115"/>
        <v/>
      </c>
      <c r="AW72" s="26" t="str">
        <f t="shared" si="115"/>
        <v/>
      </c>
      <c r="AX72" s="26" t="str">
        <f t="shared" si="115"/>
        <v/>
      </c>
      <c r="AY72" s="26" t="str">
        <f t="shared" si="115"/>
        <v/>
      </c>
      <c r="AZ72" s="26" t="str">
        <f t="shared" si="115"/>
        <v/>
      </c>
      <c r="BA72" s="26" t="str">
        <f t="shared" si="115"/>
        <v/>
      </c>
      <c r="BB72" s="26" t="str">
        <f t="shared" si="115"/>
        <v/>
      </c>
      <c r="BC72" s="26" t="str">
        <f t="shared" si="115"/>
        <v/>
      </c>
      <c r="BD72" s="26" t="str">
        <f t="shared" si="115"/>
        <v/>
      </c>
      <c r="BE72" s="26" t="str">
        <f t="shared" si="115"/>
        <v/>
      </c>
      <c r="BF72" s="26" t="str">
        <f t="shared" si="115"/>
        <v/>
      </c>
      <c r="BG72" s="26" t="str">
        <f t="shared" si="115"/>
        <v/>
      </c>
      <c r="BH72" s="26" t="str">
        <f t="shared" si="115"/>
        <v/>
      </c>
      <c r="BI72" s="26" t="str">
        <f t="shared" si="115"/>
        <v/>
      </c>
      <c r="BJ72" s="26">
        <f t="shared" si="115"/>
        <v>-4.2766661190160553</v>
      </c>
      <c r="BK72" s="26" t="str">
        <f t="shared" si="115"/>
        <v/>
      </c>
      <c r="BL72" s="26" t="str">
        <f t="shared" si="115"/>
        <v/>
      </c>
      <c r="BM72" s="26" t="str">
        <f t="shared" si="115"/>
        <v/>
      </c>
      <c r="BN72" s="26" t="str">
        <f t="shared" si="115"/>
        <v/>
      </c>
      <c r="BO72" s="26" t="str">
        <f t="shared" ref="BO72:BU72" si="116">IFERROR(LN(BO40),"")</f>
        <v/>
      </c>
      <c r="BP72" s="26" t="str">
        <f t="shared" si="116"/>
        <v/>
      </c>
      <c r="BQ72" s="26" t="str">
        <f t="shared" si="116"/>
        <v/>
      </c>
      <c r="BR72" s="26" t="str">
        <f t="shared" si="116"/>
        <v/>
      </c>
      <c r="BS72" s="26" t="str">
        <f t="shared" si="116"/>
        <v/>
      </c>
      <c r="BT72" s="26" t="str">
        <f t="shared" si="116"/>
        <v/>
      </c>
      <c r="BU72" s="27" t="str">
        <f t="shared" si="116"/>
        <v/>
      </c>
    </row>
    <row r="73" spans="2:73" ht="15.5" x14ac:dyDescent="0.35">
      <c r="B73" s="56">
        <f t="shared" si="92"/>
        <v>43252</v>
      </c>
      <c r="C73" s="26" t="str">
        <f t="shared" ref="C73:AH73" si="117">IFERROR(LN(C41),"")</f>
        <v/>
      </c>
      <c r="D73" s="26" t="str">
        <f t="shared" si="117"/>
        <v/>
      </c>
      <c r="E73" s="26" t="str">
        <f t="shared" si="117"/>
        <v/>
      </c>
      <c r="F73" s="26" t="str">
        <f t="shared" si="117"/>
        <v/>
      </c>
      <c r="G73" s="26" t="str">
        <f t="shared" si="117"/>
        <v/>
      </c>
      <c r="H73" s="26" t="str">
        <f t="shared" si="117"/>
        <v/>
      </c>
      <c r="I73" s="26">
        <f t="shared" si="117"/>
        <v>-4.7957905455967413</v>
      </c>
      <c r="J73" s="26" t="str">
        <f t="shared" si="117"/>
        <v/>
      </c>
      <c r="K73" s="26">
        <f t="shared" si="117"/>
        <v>-4.7957905455967413</v>
      </c>
      <c r="L73" s="26" t="str">
        <f t="shared" si="117"/>
        <v/>
      </c>
      <c r="M73" s="26" t="str">
        <f t="shared" si="117"/>
        <v/>
      </c>
      <c r="N73" s="26" t="str">
        <f t="shared" si="117"/>
        <v/>
      </c>
      <c r="O73" s="26" t="str">
        <f t="shared" si="117"/>
        <v/>
      </c>
      <c r="P73" s="26" t="str">
        <f t="shared" si="117"/>
        <v/>
      </c>
      <c r="Q73" s="26" t="str">
        <f t="shared" si="117"/>
        <v/>
      </c>
      <c r="R73" s="26" t="str">
        <f t="shared" si="117"/>
        <v/>
      </c>
      <c r="S73" s="26" t="str">
        <f t="shared" si="117"/>
        <v/>
      </c>
      <c r="T73" s="26" t="str">
        <f t="shared" si="117"/>
        <v/>
      </c>
      <c r="U73" s="26" t="str">
        <f t="shared" si="117"/>
        <v/>
      </c>
      <c r="V73" s="26" t="str">
        <f t="shared" si="117"/>
        <v/>
      </c>
      <c r="W73" s="26">
        <f t="shared" si="117"/>
        <v>-4.7957905455967413</v>
      </c>
      <c r="X73" s="26" t="str">
        <f t="shared" si="117"/>
        <v/>
      </c>
      <c r="Y73" s="26" t="str">
        <f t="shared" si="117"/>
        <v/>
      </c>
      <c r="Z73" s="26" t="str">
        <f t="shared" si="117"/>
        <v/>
      </c>
      <c r="AA73" s="26" t="str">
        <f t="shared" si="117"/>
        <v/>
      </c>
      <c r="AB73" s="26">
        <f t="shared" si="117"/>
        <v>-4.7957905455967413</v>
      </c>
      <c r="AC73" s="26">
        <f t="shared" si="117"/>
        <v>-4.7957905455967413</v>
      </c>
      <c r="AD73" s="26" t="str">
        <f t="shared" si="117"/>
        <v/>
      </c>
      <c r="AE73" s="26" t="str">
        <f t="shared" si="117"/>
        <v/>
      </c>
      <c r="AF73" s="26" t="str">
        <f t="shared" si="117"/>
        <v/>
      </c>
      <c r="AG73" s="26" t="str">
        <f t="shared" si="117"/>
        <v/>
      </c>
      <c r="AH73" s="26" t="str">
        <f t="shared" si="117"/>
        <v/>
      </c>
      <c r="AI73" s="26" t="str">
        <f t="shared" ref="AI73:BN73" si="118">IFERROR(LN(AI41),"")</f>
        <v/>
      </c>
      <c r="AJ73" s="26">
        <f t="shared" si="118"/>
        <v>-1.3300546427970146</v>
      </c>
      <c r="AK73" s="26" t="str">
        <f t="shared" si="118"/>
        <v/>
      </c>
      <c r="AL73" s="26">
        <f t="shared" si="118"/>
        <v>-2.8498803965414279</v>
      </c>
      <c r="AM73" s="26" t="str">
        <f t="shared" si="118"/>
        <v/>
      </c>
      <c r="AN73" s="26">
        <f t="shared" si="118"/>
        <v>-0.46505720531041</v>
      </c>
      <c r="AO73" s="26" t="str">
        <f t="shared" si="118"/>
        <v/>
      </c>
      <c r="AP73" s="26" t="str">
        <f t="shared" si="118"/>
        <v/>
      </c>
      <c r="AQ73" s="26" t="str">
        <f t="shared" si="118"/>
        <v/>
      </c>
      <c r="AR73" s="26" t="str">
        <f t="shared" si="118"/>
        <v/>
      </c>
      <c r="AS73" s="26" t="str">
        <f t="shared" si="118"/>
        <v/>
      </c>
      <c r="AT73" s="26" t="str">
        <f t="shared" si="118"/>
        <v/>
      </c>
      <c r="AU73" s="26" t="str">
        <f t="shared" si="118"/>
        <v/>
      </c>
      <c r="AV73" s="26" t="str">
        <f t="shared" si="118"/>
        <v/>
      </c>
      <c r="AW73" s="26" t="str">
        <f t="shared" si="118"/>
        <v/>
      </c>
      <c r="AX73" s="26" t="str">
        <f t="shared" si="118"/>
        <v/>
      </c>
      <c r="AY73" s="26" t="str">
        <f t="shared" si="118"/>
        <v/>
      </c>
      <c r="AZ73" s="26" t="str">
        <f t="shared" si="118"/>
        <v/>
      </c>
      <c r="BA73" s="26" t="str">
        <f t="shared" si="118"/>
        <v/>
      </c>
      <c r="BB73" s="26" t="str">
        <f t="shared" si="118"/>
        <v/>
      </c>
      <c r="BC73" s="26" t="str">
        <f t="shared" si="118"/>
        <v/>
      </c>
      <c r="BD73" s="26" t="str">
        <f t="shared" si="118"/>
        <v/>
      </c>
      <c r="BE73" s="26" t="str">
        <f t="shared" si="118"/>
        <v/>
      </c>
      <c r="BF73" s="26" t="str">
        <f t="shared" si="118"/>
        <v/>
      </c>
      <c r="BG73" s="26" t="str">
        <f t="shared" si="118"/>
        <v/>
      </c>
      <c r="BH73" s="26" t="str">
        <f t="shared" si="118"/>
        <v/>
      </c>
      <c r="BI73" s="26" t="str">
        <f t="shared" si="118"/>
        <v/>
      </c>
      <c r="BJ73" s="26">
        <f t="shared" si="118"/>
        <v>-4.7957905455967413</v>
      </c>
      <c r="BK73" s="26" t="str">
        <f t="shared" si="118"/>
        <v/>
      </c>
      <c r="BL73" s="26" t="str">
        <f t="shared" si="118"/>
        <v/>
      </c>
      <c r="BM73" s="26" t="str">
        <f t="shared" si="118"/>
        <v/>
      </c>
      <c r="BN73" s="26" t="str">
        <f t="shared" si="118"/>
        <v/>
      </c>
      <c r="BO73" s="26" t="str">
        <f t="shared" ref="BO73:BU73" si="119">IFERROR(LN(BO41),"")</f>
        <v/>
      </c>
      <c r="BP73" s="26" t="str">
        <f t="shared" si="119"/>
        <v/>
      </c>
      <c r="BQ73" s="26" t="str">
        <f t="shared" si="119"/>
        <v/>
      </c>
      <c r="BR73" s="26" t="str">
        <f t="shared" si="119"/>
        <v/>
      </c>
      <c r="BS73" s="26" t="str">
        <f t="shared" si="119"/>
        <v/>
      </c>
      <c r="BT73" s="26" t="str">
        <f t="shared" si="119"/>
        <v/>
      </c>
      <c r="BU73" s="27" t="str">
        <f t="shared" si="119"/>
        <v/>
      </c>
    </row>
    <row r="74" spans="2:73" ht="15.5" x14ac:dyDescent="0.35">
      <c r="B74" s="56">
        <f t="shared" si="92"/>
        <v>43255</v>
      </c>
      <c r="C74" s="26" t="str">
        <f t="shared" ref="C74:AH74" si="120">IFERROR(LN(C42),"")</f>
        <v/>
      </c>
      <c r="D74" s="26" t="str">
        <f t="shared" si="120"/>
        <v/>
      </c>
      <c r="E74" s="26" t="str">
        <f t="shared" si="120"/>
        <v/>
      </c>
      <c r="F74" s="26" t="str">
        <f t="shared" si="120"/>
        <v/>
      </c>
      <c r="G74" s="26" t="str">
        <f t="shared" si="120"/>
        <v/>
      </c>
      <c r="H74" s="26" t="str">
        <f t="shared" si="120"/>
        <v/>
      </c>
      <c r="I74" s="26" t="str">
        <f t="shared" si="120"/>
        <v/>
      </c>
      <c r="J74" s="26" t="str">
        <f t="shared" si="120"/>
        <v/>
      </c>
      <c r="K74" s="26" t="str">
        <f t="shared" si="120"/>
        <v/>
      </c>
      <c r="L74" s="26" t="str">
        <f t="shared" si="120"/>
        <v/>
      </c>
      <c r="M74" s="26" t="str">
        <f t="shared" si="120"/>
        <v/>
      </c>
      <c r="N74" s="26">
        <f t="shared" si="120"/>
        <v>-4.6151205168412597</v>
      </c>
      <c r="O74" s="26" t="str">
        <f t="shared" si="120"/>
        <v/>
      </c>
      <c r="P74" s="26" t="str">
        <f t="shared" si="120"/>
        <v/>
      </c>
      <c r="Q74" s="26" t="str">
        <f t="shared" si="120"/>
        <v/>
      </c>
      <c r="R74" s="26" t="str">
        <f t="shared" si="120"/>
        <v/>
      </c>
      <c r="S74" s="26" t="str">
        <f t="shared" si="120"/>
        <v/>
      </c>
      <c r="T74" s="26" t="str">
        <f t="shared" si="120"/>
        <v/>
      </c>
      <c r="U74" s="26" t="str">
        <f t="shared" si="120"/>
        <v/>
      </c>
      <c r="V74" s="26" t="str">
        <f t="shared" si="120"/>
        <v/>
      </c>
      <c r="W74" s="26" t="str">
        <f t="shared" si="120"/>
        <v/>
      </c>
      <c r="X74" s="26" t="str">
        <f t="shared" si="120"/>
        <v/>
      </c>
      <c r="Y74" s="26" t="str">
        <f t="shared" si="120"/>
        <v/>
      </c>
      <c r="Z74" s="26" t="str">
        <f t="shared" si="120"/>
        <v/>
      </c>
      <c r="AA74" s="26" t="str">
        <f t="shared" si="120"/>
        <v/>
      </c>
      <c r="AB74" s="26" t="str">
        <f t="shared" si="120"/>
        <v/>
      </c>
      <c r="AC74" s="26" t="str">
        <f t="shared" si="120"/>
        <v/>
      </c>
      <c r="AD74" s="26" t="str">
        <f t="shared" si="120"/>
        <v/>
      </c>
      <c r="AE74" s="26">
        <f t="shared" si="120"/>
        <v>-3.9219733362813143</v>
      </c>
      <c r="AF74" s="26" t="str">
        <f t="shared" si="120"/>
        <v/>
      </c>
      <c r="AG74" s="26" t="str">
        <f t="shared" si="120"/>
        <v/>
      </c>
      <c r="AH74" s="26" t="str">
        <f t="shared" si="120"/>
        <v/>
      </c>
      <c r="AI74" s="26" t="str">
        <f t="shared" ref="AI74:BN74" si="121">IFERROR(LN(AI42),"")</f>
        <v/>
      </c>
      <c r="AJ74" s="26">
        <f t="shared" si="121"/>
        <v>-2.4178959395050401</v>
      </c>
      <c r="AK74" s="26" t="str">
        <f t="shared" si="121"/>
        <v/>
      </c>
      <c r="AL74" s="26">
        <f t="shared" si="121"/>
        <v>-2.217225244042889</v>
      </c>
      <c r="AM74" s="26" t="str">
        <f t="shared" si="121"/>
        <v/>
      </c>
      <c r="AN74" s="26">
        <f t="shared" si="121"/>
        <v>-0.28438717655492834</v>
      </c>
      <c r="AO74" s="26" t="str">
        <f t="shared" si="121"/>
        <v/>
      </c>
      <c r="AP74" s="26" t="str">
        <f t="shared" si="121"/>
        <v/>
      </c>
      <c r="AQ74" s="26" t="str">
        <f t="shared" si="121"/>
        <v/>
      </c>
      <c r="AR74" s="26" t="str">
        <f t="shared" si="121"/>
        <v/>
      </c>
      <c r="AS74" s="26">
        <f t="shared" si="121"/>
        <v>-4.6151205168412597</v>
      </c>
      <c r="AT74" s="26" t="str">
        <f t="shared" si="121"/>
        <v/>
      </c>
      <c r="AU74" s="26" t="str">
        <f t="shared" si="121"/>
        <v/>
      </c>
      <c r="AV74" s="26" t="str">
        <f t="shared" si="121"/>
        <v/>
      </c>
      <c r="AW74" s="26" t="str">
        <f t="shared" si="121"/>
        <v/>
      </c>
      <c r="AX74" s="26" t="str">
        <f t="shared" si="121"/>
        <v/>
      </c>
      <c r="AY74" s="26" t="str">
        <f t="shared" si="121"/>
        <v/>
      </c>
      <c r="AZ74" s="26" t="str">
        <f t="shared" si="121"/>
        <v/>
      </c>
      <c r="BA74" s="26" t="str">
        <f t="shared" si="121"/>
        <v/>
      </c>
      <c r="BB74" s="26" t="str">
        <f t="shared" si="121"/>
        <v/>
      </c>
      <c r="BC74" s="26" t="str">
        <f t="shared" si="121"/>
        <v/>
      </c>
      <c r="BD74" s="26" t="str">
        <f t="shared" si="121"/>
        <v/>
      </c>
      <c r="BE74" s="26" t="str">
        <f t="shared" si="121"/>
        <v/>
      </c>
      <c r="BF74" s="26" t="str">
        <f t="shared" si="121"/>
        <v/>
      </c>
      <c r="BG74" s="26" t="str">
        <f t="shared" si="121"/>
        <v/>
      </c>
      <c r="BH74" s="26" t="str">
        <f t="shared" si="121"/>
        <v/>
      </c>
      <c r="BI74" s="26">
        <f t="shared" si="121"/>
        <v>-4.6151205168412597</v>
      </c>
      <c r="BJ74" s="26" t="str">
        <f t="shared" si="121"/>
        <v/>
      </c>
      <c r="BK74" s="26" t="str">
        <f t="shared" si="121"/>
        <v/>
      </c>
      <c r="BL74" s="26" t="str">
        <f t="shared" si="121"/>
        <v/>
      </c>
      <c r="BM74" s="26" t="str">
        <f t="shared" si="121"/>
        <v/>
      </c>
      <c r="BN74" s="26" t="str">
        <f t="shared" si="121"/>
        <v/>
      </c>
      <c r="BO74" s="26" t="str">
        <f t="shared" ref="BO74:BU74" si="122">IFERROR(LN(BO42),"")</f>
        <v/>
      </c>
      <c r="BP74" s="26" t="str">
        <f t="shared" si="122"/>
        <v/>
      </c>
      <c r="BQ74" s="26" t="str">
        <f t="shared" si="122"/>
        <v/>
      </c>
      <c r="BR74" s="26" t="str">
        <f t="shared" si="122"/>
        <v/>
      </c>
      <c r="BS74" s="26" t="str">
        <f t="shared" si="122"/>
        <v/>
      </c>
      <c r="BT74" s="26" t="str">
        <f t="shared" si="122"/>
        <v/>
      </c>
      <c r="BU74" s="27" t="str">
        <f t="shared" si="122"/>
        <v/>
      </c>
    </row>
    <row r="75" spans="2:73" ht="15.5" x14ac:dyDescent="0.35">
      <c r="B75" s="56">
        <f t="shared" si="92"/>
        <v>43256</v>
      </c>
      <c r="C75" s="26" t="str">
        <f t="shared" ref="C75:AH75" si="123">IFERROR(LN(C43),"")</f>
        <v/>
      </c>
      <c r="D75" s="26" t="str">
        <f t="shared" si="123"/>
        <v/>
      </c>
      <c r="E75" s="26" t="str">
        <f t="shared" si="123"/>
        <v/>
      </c>
      <c r="F75" s="26" t="str">
        <f t="shared" si="123"/>
        <v/>
      </c>
      <c r="G75" s="26" t="str">
        <f t="shared" si="123"/>
        <v/>
      </c>
      <c r="H75" s="26" t="str">
        <f t="shared" si="123"/>
        <v/>
      </c>
      <c r="I75" s="26" t="str">
        <f t="shared" si="123"/>
        <v/>
      </c>
      <c r="J75" s="26" t="str">
        <f t="shared" si="123"/>
        <v/>
      </c>
      <c r="K75" s="26" t="str">
        <f t="shared" si="123"/>
        <v/>
      </c>
      <c r="L75" s="26" t="str">
        <f t="shared" si="123"/>
        <v/>
      </c>
      <c r="M75" s="26" t="str">
        <f t="shared" si="123"/>
        <v/>
      </c>
      <c r="N75" s="26" t="str">
        <f t="shared" si="123"/>
        <v/>
      </c>
      <c r="O75" s="26" t="str">
        <f t="shared" si="123"/>
        <v/>
      </c>
      <c r="P75" s="26" t="str">
        <f t="shared" si="123"/>
        <v/>
      </c>
      <c r="Q75" s="26" t="str">
        <f t="shared" si="123"/>
        <v/>
      </c>
      <c r="R75" s="26" t="str">
        <f t="shared" si="123"/>
        <v/>
      </c>
      <c r="S75" s="26" t="str">
        <f t="shared" si="123"/>
        <v/>
      </c>
      <c r="T75" s="26" t="str">
        <f t="shared" si="123"/>
        <v/>
      </c>
      <c r="U75" s="26" t="str">
        <f t="shared" si="123"/>
        <v/>
      </c>
      <c r="V75" s="26" t="str">
        <f t="shared" si="123"/>
        <v/>
      </c>
      <c r="W75" s="26" t="str">
        <f t="shared" si="123"/>
        <v/>
      </c>
      <c r="X75" s="26" t="str">
        <f t="shared" si="123"/>
        <v/>
      </c>
      <c r="Y75" s="26" t="str">
        <f t="shared" si="123"/>
        <v/>
      </c>
      <c r="Z75" s="26" t="str">
        <f t="shared" si="123"/>
        <v/>
      </c>
      <c r="AA75" s="26" t="str">
        <f t="shared" si="123"/>
        <v/>
      </c>
      <c r="AB75" s="26">
        <f t="shared" si="123"/>
        <v>-3.6635616461296463</v>
      </c>
      <c r="AC75" s="26" t="str">
        <f t="shared" si="123"/>
        <v/>
      </c>
      <c r="AD75" s="26" t="str">
        <f t="shared" si="123"/>
        <v/>
      </c>
      <c r="AE75" s="26">
        <f t="shared" si="123"/>
        <v>-4.3567088266895917</v>
      </c>
      <c r="AF75" s="26" t="str">
        <f t="shared" si="123"/>
        <v/>
      </c>
      <c r="AG75" s="26" t="str">
        <f t="shared" si="123"/>
        <v/>
      </c>
      <c r="AH75" s="26" t="str">
        <f t="shared" si="123"/>
        <v/>
      </c>
      <c r="AI75" s="26" t="str">
        <f t="shared" ref="AI75:BN75" si="124">IFERROR(LN(AI43),"")</f>
        <v/>
      </c>
      <c r="AJ75" s="26">
        <f t="shared" si="124"/>
        <v>-2.9704144655697013</v>
      </c>
      <c r="AK75" s="26" t="str">
        <f t="shared" si="124"/>
        <v/>
      </c>
      <c r="AL75" s="26">
        <f t="shared" si="124"/>
        <v>-2.9704144655697013</v>
      </c>
      <c r="AM75" s="26" t="str">
        <f t="shared" si="124"/>
        <v/>
      </c>
      <c r="AN75" s="26">
        <f t="shared" si="124"/>
        <v>-0.21357410029805904</v>
      </c>
      <c r="AO75" s="26" t="str">
        <f t="shared" si="124"/>
        <v/>
      </c>
      <c r="AP75" s="26" t="str">
        <f t="shared" si="124"/>
        <v/>
      </c>
      <c r="AQ75" s="26" t="str">
        <f t="shared" si="124"/>
        <v/>
      </c>
      <c r="AR75" s="26" t="str">
        <f t="shared" si="124"/>
        <v/>
      </c>
      <c r="AS75" s="26" t="str">
        <f t="shared" si="124"/>
        <v/>
      </c>
      <c r="AT75" s="26" t="str">
        <f t="shared" si="124"/>
        <v/>
      </c>
      <c r="AU75" s="26" t="str">
        <f t="shared" si="124"/>
        <v/>
      </c>
      <c r="AV75" s="26" t="str">
        <f t="shared" si="124"/>
        <v/>
      </c>
      <c r="AW75" s="26">
        <f t="shared" si="124"/>
        <v>-4.3567088266895917</v>
      </c>
      <c r="AX75" s="26" t="str">
        <f t="shared" si="124"/>
        <v/>
      </c>
      <c r="AY75" s="26" t="str">
        <f t="shared" si="124"/>
        <v/>
      </c>
      <c r="AZ75" s="26" t="str">
        <f t="shared" si="124"/>
        <v/>
      </c>
      <c r="BA75" s="26" t="str">
        <f t="shared" si="124"/>
        <v/>
      </c>
      <c r="BB75" s="26" t="str">
        <f t="shared" si="124"/>
        <v/>
      </c>
      <c r="BC75" s="26" t="str">
        <f t="shared" si="124"/>
        <v/>
      </c>
      <c r="BD75" s="26" t="str">
        <f t="shared" si="124"/>
        <v/>
      </c>
      <c r="BE75" s="26" t="str">
        <f t="shared" si="124"/>
        <v/>
      </c>
      <c r="BF75" s="26" t="str">
        <f t="shared" si="124"/>
        <v/>
      </c>
      <c r="BG75" s="26" t="str">
        <f t="shared" si="124"/>
        <v/>
      </c>
      <c r="BH75" s="26" t="str">
        <f t="shared" si="124"/>
        <v/>
      </c>
      <c r="BI75" s="26">
        <f t="shared" si="124"/>
        <v>-3.6635616461296463</v>
      </c>
      <c r="BJ75" s="26" t="str">
        <f t="shared" si="124"/>
        <v/>
      </c>
      <c r="BK75" s="26" t="str">
        <f t="shared" si="124"/>
        <v/>
      </c>
      <c r="BL75" s="26" t="str">
        <f t="shared" si="124"/>
        <v/>
      </c>
      <c r="BM75" s="26" t="str">
        <f t="shared" si="124"/>
        <v/>
      </c>
      <c r="BN75" s="26" t="str">
        <f t="shared" si="124"/>
        <v/>
      </c>
      <c r="BO75" s="26" t="str">
        <f t="shared" ref="BO75:BU75" si="125">IFERROR(LN(BO43),"")</f>
        <v/>
      </c>
      <c r="BP75" s="26" t="str">
        <f t="shared" si="125"/>
        <v/>
      </c>
      <c r="BQ75" s="26" t="str">
        <f t="shared" si="125"/>
        <v/>
      </c>
      <c r="BR75" s="26" t="str">
        <f t="shared" si="125"/>
        <v/>
      </c>
      <c r="BS75" s="26" t="str">
        <f t="shared" si="125"/>
        <v/>
      </c>
      <c r="BT75" s="26" t="str">
        <f t="shared" si="125"/>
        <v/>
      </c>
      <c r="BU75" s="27">
        <f t="shared" si="125"/>
        <v>-4.3567088266895917</v>
      </c>
    </row>
    <row r="76" spans="2:73" ht="15.5" x14ac:dyDescent="0.35">
      <c r="B76" s="56">
        <f t="shared" si="92"/>
        <v>43257</v>
      </c>
      <c r="C76" s="26" t="str">
        <f t="shared" ref="C76:AH76" si="126">IFERROR(LN(C44),"")</f>
        <v/>
      </c>
      <c r="D76" s="26" t="str">
        <f t="shared" si="126"/>
        <v/>
      </c>
      <c r="E76" s="26" t="str">
        <f t="shared" si="126"/>
        <v/>
      </c>
      <c r="F76" s="26" t="str">
        <f t="shared" si="126"/>
        <v/>
      </c>
      <c r="G76" s="26" t="str">
        <f t="shared" si="126"/>
        <v/>
      </c>
      <c r="H76" s="26" t="str">
        <f t="shared" si="126"/>
        <v/>
      </c>
      <c r="I76" s="26" t="str">
        <f t="shared" si="126"/>
        <v/>
      </c>
      <c r="J76" s="26" t="str">
        <f t="shared" si="126"/>
        <v/>
      </c>
      <c r="K76" s="26">
        <f t="shared" si="126"/>
        <v>-4.1896547420264252</v>
      </c>
      <c r="L76" s="26" t="str">
        <f t="shared" si="126"/>
        <v/>
      </c>
      <c r="M76" s="26" t="str">
        <f t="shared" si="126"/>
        <v/>
      </c>
      <c r="N76" s="26" t="str">
        <f t="shared" si="126"/>
        <v/>
      </c>
      <c r="O76" s="26" t="str">
        <f t="shared" si="126"/>
        <v/>
      </c>
      <c r="P76" s="26">
        <f t="shared" si="126"/>
        <v>-4.1896547420264252</v>
      </c>
      <c r="Q76" s="26" t="str">
        <f t="shared" si="126"/>
        <v/>
      </c>
      <c r="R76" s="26">
        <f t="shared" si="126"/>
        <v>-4.1896547420264252</v>
      </c>
      <c r="S76" s="26" t="str">
        <f t="shared" si="126"/>
        <v/>
      </c>
      <c r="T76" s="26" t="str">
        <f t="shared" si="126"/>
        <v/>
      </c>
      <c r="U76" s="26" t="str">
        <f t="shared" si="126"/>
        <v/>
      </c>
      <c r="V76" s="26" t="str">
        <f t="shared" si="126"/>
        <v/>
      </c>
      <c r="W76" s="26" t="str">
        <f t="shared" si="126"/>
        <v/>
      </c>
      <c r="X76" s="26" t="str">
        <f t="shared" si="126"/>
        <v/>
      </c>
      <c r="Y76" s="26" t="str">
        <f t="shared" si="126"/>
        <v/>
      </c>
      <c r="Z76" s="26" t="str">
        <f t="shared" si="126"/>
        <v/>
      </c>
      <c r="AA76" s="26" t="str">
        <f t="shared" si="126"/>
        <v/>
      </c>
      <c r="AB76" s="26" t="str">
        <f t="shared" si="126"/>
        <v/>
      </c>
      <c r="AC76" s="26" t="str">
        <f t="shared" si="126"/>
        <v/>
      </c>
      <c r="AD76" s="26" t="str">
        <f t="shared" si="126"/>
        <v/>
      </c>
      <c r="AE76" s="26" t="str">
        <f t="shared" si="126"/>
        <v/>
      </c>
      <c r="AF76" s="26" t="str">
        <f t="shared" si="126"/>
        <v/>
      </c>
      <c r="AG76" s="26" t="str">
        <f t="shared" si="126"/>
        <v/>
      </c>
      <c r="AH76" s="26" t="str">
        <f t="shared" si="126"/>
        <v/>
      </c>
      <c r="AI76" s="26" t="str">
        <f t="shared" ref="AI76:BN76" si="127">IFERROR(LN(AI44),"")</f>
        <v/>
      </c>
      <c r="AJ76" s="26">
        <f t="shared" si="127"/>
        <v>-2.1102132003465894</v>
      </c>
      <c r="AK76" s="26" t="str">
        <f t="shared" si="127"/>
        <v/>
      </c>
      <c r="AL76" s="26">
        <f t="shared" si="127"/>
        <v>-3.0910424533583156</v>
      </c>
      <c r="AM76" s="26" t="str">
        <f t="shared" si="127"/>
        <v/>
      </c>
      <c r="AN76" s="26">
        <f t="shared" si="127"/>
        <v>-0.31845373111853459</v>
      </c>
      <c r="AO76" s="26" t="str">
        <f t="shared" si="127"/>
        <v/>
      </c>
      <c r="AP76" s="26" t="str">
        <f t="shared" si="127"/>
        <v/>
      </c>
      <c r="AQ76" s="26" t="str">
        <f t="shared" si="127"/>
        <v/>
      </c>
      <c r="AR76" s="26" t="str">
        <f t="shared" si="127"/>
        <v/>
      </c>
      <c r="AS76" s="26">
        <f t="shared" si="127"/>
        <v>-3.4965075614664802</v>
      </c>
      <c r="AT76" s="26" t="str">
        <f t="shared" si="127"/>
        <v/>
      </c>
      <c r="AU76" s="26" t="str">
        <f t="shared" si="127"/>
        <v/>
      </c>
      <c r="AV76" s="26" t="str">
        <f t="shared" si="127"/>
        <v/>
      </c>
      <c r="AW76" s="26">
        <f t="shared" si="127"/>
        <v>-3.4965075614664802</v>
      </c>
      <c r="AX76" s="26" t="str">
        <f t="shared" si="127"/>
        <v/>
      </c>
      <c r="AY76" s="26" t="str">
        <f t="shared" si="127"/>
        <v/>
      </c>
      <c r="AZ76" s="26" t="str">
        <f t="shared" si="127"/>
        <v/>
      </c>
      <c r="BA76" s="26" t="str">
        <f t="shared" si="127"/>
        <v/>
      </c>
      <c r="BB76" s="26" t="str">
        <f t="shared" si="127"/>
        <v/>
      </c>
      <c r="BC76" s="26" t="str">
        <f t="shared" si="127"/>
        <v/>
      </c>
      <c r="BD76" s="26" t="str">
        <f t="shared" si="127"/>
        <v/>
      </c>
      <c r="BE76" s="26" t="str">
        <f t="shared" si="127"/>
        <v/>
      </c>
      <c r="BF76" s="26" t="str">
        <f t="shared" si="127"/>
        <v/>
      </c>
      <c r="BG76" s="26" t="str">
        <f t="shared" si="127"/>
        <v/>
      </c>
      <c r="BH76" s="26" t="str">
        <f t="shared" si="127"/>
        <v/>
      </c>
      <c r="BI76" s="26" t="str">
        <f t="shared" si="127"/>
        <v/>
      </c>
      <c r="BJ76" s="26" t="str">
        <f t="shared" si="127"/>
        <v/>
      </c>
      <c r="BK76" s="26" t="str">
        <f t="shared" si="127"/>
        <v/>
      </c>
      <c r="BL76" s="26" t="str">
        <f t="shared" si="127"/>
        <v/>
      </c>
      <c r="BM76" s="26" t="str">
        <f t="shared" si="127"/>
        <v/>
      </c>
      <c r="BN76" s="26" t="str">
        <f t="shared" si="127"/>
        <v/>
      </c>
      <c r="BO76" s="26" t="str">
        <f t="shared" ref="BO76:BU76" si="128">IFERROR(LN(BO44),"")</f>
        <v/>
      </c>
      <c r="BP76" s="26" t="str">
        <f t="shared" si="128"/>
        <v/>
      </c>
      <c r="BQ76" s="26" t="str">
        <f t="shared" si="128"/>
        <v/>
      </c>
      <c r="BR76" s="26" t="str">
        <f t="shared" si="128"/>
        <v/>
      </c>
      <c r="BS76" s="26" t="str">
        <f t="shared" si="128"/>
        <v/>
      </c>
      <c r="BT76" s="26" t="str">
        <f t="shared" si="128"/>
        <v/>
      </c>
      <c r="BU76" s="27" t="str">
        <f t="shared" si="128"/>
        <v/>
      </c>
    </row>
    <row r="77" spans="2:73" ht="15.5" x14ac:dyDescent="0.35">
      <c r="B77" s="56">
        <f t="shared" si="92"/>
        <v>43258</v>
      </c>
      <c r="C77" s="26" t="str">
        <f t="shared" ref="C77:AH77" si="129">IFERROR(LN(C45),"")</f>
        <v/>
      </c>
      <c r="D77" s="26" t="str">
        <f t="shared" si="129"/>
        <v/>
      </c>
      <c r="E77" s="26" t="str">
        <f t="shared" si="129"/>
        <v/>
      </c>
      <c r="F77" s="26" t="str">
        <f t="shared" si="129"/>
        <v/>
      </c>
      <c r="G77" s="26" t="str">
        <f t="shared" si="129"/>
        <v/>
      </c>
      <c r="H77" s="26" t="str">
        <f t="shared" si="129"/>
        <v/>
      </c>
      <c r="I77" s="26" t="str">
        <f t="shared" si="129"/>
        <v/>
      </c>
      <c r="J77" s="26" t="str">
        <f t="shared" si="129"/>
        <v/>
      </c>
      <c r="K77" s="26" t="str">
        <f t="shared" si="129"/>
        <v/>
      </c>
      <c r="L77" s="26" t="str">
        <f t="shared" si="129"/>
        <v/>
      </c>
      <c r="M77" s="26" t="str">
        <f t="shared" si="129"/>
        <v/>
      </c>
      <c r="N77" s="26" t="str">
        <f t="shared" si="129"/>
        <v/>
      </c>
      <c r="O77" s="26" t="str">
        <f t="shared" si="129"/>
        <v/>
      </c>
      <c r="P77" s="26" t="str">
        <f t="shared" si="129"/>
        <v/>
      </c>
      <c r="Q77" s="26" t="str">
        <f t="shared" si="129"/>
        <v/>
      </c>
      <c r="R77" s="26" t="str">
        <f t="shared" si="129"/>
        <v/>
      </c>
      <c r="S77" s="26" t="str">
        <f t="shared" si="129"/>
        <v/>
      </c>
      <c r="T77" s="26" t="str">
        <f t="shared" si="129"/>
        <v/>
      </c>
      <c r="U77" s="26" t="str">
        <f t="shared" si="129"/>
        <v/>
      </c>
      <c r="V77" s="26" t="str">
        <f t="shared" si="129"/>
        <v/>
      </c>
      <c r="W77" s="26" t="str">
        <f t="shared" si="129"/>
        <v/>
      </c>
      <c r="X77" s="26" t="str">
        <f t="shared" si="129"/>
        <v/>
      </c>
      <c r="Y77" s="26" t="str">
        <f t="shared" si="129"/>
        <v/>
      </c>
      <c r="Z77" s="26" t="str">
        <f t="shared" si="129"/>
        <v/>
      </c>
      <c r="AA77" s="26" t="str">
        <f t="shared" si="129"/>
        <v/>
      </c>
      <c r="AB77" s="26">
        <f t="shared" si="129"/>
        <v>-2.9704144655697013</v>
      </c>
      <c r="AC77" s="26" t="str">
        <f t="shared" si="129"/>
        <v/>
      </c>
      <c r="AD77" s="26" t="str">
        <f t="shared" si="129"/>
        <v/>
      </c>
      <c r="AE77" s="26" t="str">
        <f t="shared" si="129"/>
        <v/>
      </c>
      <c r="AF77" s="26" t="str">
        <f t="shared" si="129"/>
        <v/>
      </c>
      <c r="AG77" s="26" t="str">
        <f t="shared" si="129"/>
        <v/>
      </c>
      <c r="AH77" s="26" t="str">
        <f t="shared" si="129"/>
        <v/>
      </c>
      <c r="AI77" s="26" t="str">
        <f t="shared" ref="AI77:BN77" si="130">IFERROR(LN(AI45),"")</f>
        <v/>
      </c>
      <c r="AJ77" s="26">
        <f t="shared" si="130"/>
        <v>-1.5841201044498106</v>
      </c>
      <c r="AK77" s="26" t="str">
        <f t="shared" si="130"/>
        <v/>
      </c>
      <c r="AL77" s="26">
        <f t="shared" si="130"/>
        <v>-2.9704144655697013</v>
      </c>
      <c r="AM77" s="26" t="str">
        <f t="shared" si="130"/>
        <v/>
      </c>
      <c r="AN77" s="26">
        <f t="shared" si="130"/>
        <v>-0.3677247801253174</v>
      </c>
      <c r="AO77" s="26" t="str">
        <f t="shared" si="130"/>
        <v/>
      </c>
      <c r="AP77" s="26" t="str">
        <f t="shared" si="130"/>
        <v/>
      </c>
      <c r="AQ77" s="26" t="str">
        <f t="shared" si="130"/>
        <v/>
      </c>
      <c r="AR77" s="26" t="str">
        <f t="shared" si="130"/>
        <v/>
      </c>
      <c r="AS77" s="26" t="str">
        <f t="shared" si="130"/>
        <v/>
      </c>
      <c r="AT77" s="26" t="str">
        <f t="shared" si="130"/>
        <v/>
      </c>
      <c r="AU77" s="26" t="str">
        <f t="shared" si="130"/>
        <v/>
      </c>
      <c r="AV77" s="26" t="str">
        <f t="shared" si="130"/>
        <v/>
      </c>
      <c r="AW77" s="26" t="str">
        <f t="shared" si="130"/>
        <v/>
      </c>
      <c r="AX77" s="26" t="str">
        <f t="shared" si="130"/>
        <v/>
      </c>
      <c r="AY77" s="26" t="str">
        <f t="shared" si="130"/>
        <v/>
      </c>
      <c r="AZ77" s="26" t="str">
        <f t="shared" si="130"/>
        <v/>
      </c>
      <c r="BA77" s="26" t="str">
        <f t="shared" si="130"/>
        <v/>
      </c>
      <c r="BB77" s="26" t="str">
        <f t="shared" si="130"/>
        <v/>
      </c>
      <c r="BC77" s="26" t="str">
        <f t="shared" si="130"/>
        <v/>
      </c>
      <c r="BD77" s="26" t="str">
        <f t="shared" si="130"/>
        <v/>
      </c>
      <c r="BE77" s="26" t="str">
        <f t="shared" si="130"/>
        <v/>
      </c>
      <c r="BF77" s="26" t="str">
        <f t="shared" si="130"/>
        <v/>
      </c>
      <c r="BG77" s="26" t="str">
        <f t="shared" si="130"/>
        <v/>
      </c>
      <c r="BH77" s="26" t="str">
        <f t="shared" si="130"/>
        <v/>
      </c>
      <c r="BI77" s="26" t="str">
        <f t="shared" si="130"/>
        <v/>
      </c>
      <c r="BJ77" s="26" t="str">
        <f t="shared" si="130"/>
        <v/>
      </c>
      <c r="BK77" s="26" t="str">
        <f t="shared" si="130"/>
        <v/>
      </c>
      <c r="BL77" s="26" t="str">
        <f t="shared" si="130"/>
        <v/>
      </c>
      <c r="BM77" s="26" t="str">
        <f t="shared" si="130"/>
        <v/>
      </c>
      <c r="BN77" s="26" t="str">
        <f t="shared" si="130"/>
        <v/>
      </c>
      <c r="BO77" s="26" t="str">
        <f t="shared" ref="BO77:BU77" si="131">IFERROR(LN(BO45),"")</f>
        <v/>
      </c>
      <c r="BP77" s="26" t="str">
        <f t="shared" si="131"/>
        <v/>
      </c>
      <c r="BQ77" s="26" t="str">
        <f t="shared" si="131"/>
        <v/>
      </c>
      <c r="BR77" s="26" t="str">
        <f t="shared" si="131"/>
        <v/>
      </c>
      <c r="BS77" s="26" t="str">
        <f t="shared" si="131"/>
        <v/>
      </c>
      <c r="BT77" s="26" t="str">
        <f t="shared" si="131"/>
        <v/>
      </c>
      <c r="BU77" s="27" t="str">
        <f t="shared" si="131"/>
        <v/>
      </c>
    </row>
    <row r="78" spans="2:73" ht="15.5" x14ac:dyDescent="0.35">
      <c r="B78" s="56">
        <f t="shared" si="92"/>
        <v>43259</v>
      </c>
      <c r="C78" s="26" t="str">
        <f t="shared" ref="C78:AH78" si="132">IFERROR(LN(C46),"")</f>
        <v/>
      </c>
      <c r="D78" s="26" t="str">
        <f t="shared" si="132"/>
        <v/>
      </c>
      <c r="E78" s="26" t="str">
        <f t="shared" si="132"/>
        <v/>
      </c>
      <c r="F78" s="26" t="str">
        <f t="shared" si="132"/>
        <v/>
      </c>
      <c r="G78" s="26" t="str">
        <f t="shared" si="132"/>
        <v/>
      </c>
      <c r="H78" s="26" t="str">
        <f t="shared" si="132"/>
        <v/>
      </c>
      <c r="I78" s="26">
        <f t="shared" si="132"/>
        <v>-3.9512437185814271</v>
      </c>
      <c r="J78" s="26" t="str">
        <f t="shared" si="132"/>
        <v/>
      </c>
      <c r="K78" s="26" t="str">
        <f t="shared" si="132"/>
        <v/>
      </c>
      <c r="L78" s="26" t="str">
        <f t="shared" si="132"/>
        <v/>
      </c>
      <c r="M78" s="26" t="str">
        <f t="shared" si="132"/>
        <v/>
      </c>
      <c r="N78" s="26" t="str">
        <f t="shared" si="132"/>
        <v/>
      </c>
      <c r="O78" s="26" t="str">
        <f t="shared" si="132"/>
        <v/>
      </c>
      <c r="P78" s="26">
        <f t="shared" si="132"/>
        <v>-3.9512437185814271</v>
      </c>
      <c r="Q78" s="26" t="str">
        <f t="shared" si="132"/>
        <v/>
      </c>
      <c r="R78" s="26" t="str">
        <f t="shared" si="132"/>
        <v/>
      </c>
      <c r="S78" s="26" t="str">
        <f t="shared" si="132"/>
        <v/>
      </c>
      <c r="T78" s="26" t="str">
        <f t="shared" si="132"/>
        <v/>
      </c>
      <c r="U78" s="26" t="str">
        <f t="shared" si="132"/>
        <v/>
      </c>
      <c r="V78" s="26" t="str">
        <f t="shared" si="132"/>
        <v/>
      </c>
      <c r="W78" s="26" t="str">
        <f t="shared" si="132"/>
        <v/>
      </c>
      <c r="X78" s="26" t="str">
        <f t="shared" si="132"/>
        <v/>
      </c>
      <c r="Y78" s="26" t="str">
        <f t="shared" si="132"/>
        <v/>
      </c>
      <c r="Z78" s="26" t="str">
        <f t="shared" si="132"/>
        <v/>
      </c>
      <c r="AA78" s="26" t="str">
        <f t="shared" si="132"/>
        <v/>
      </c>
      <c r="AB78" s="26">
        <f t="shared" si="132"/>
        <v>-3.9512437185814271</v>
      </c>
      <c r="AC78" s="26" t="str">
        <f t="shared" si="132"/>
        <v/>
      </c>
      <c r="AD78" s="26" t="str">
        <f t="shared" si="132"/>
        <v/>
      </c>
      <c r="AE78" s="26" t="str">
        <f t="shared" si="132"/>
        <v/>
      </c>
      <c r="AF78" s="26" t="str">
        <f t="shared" si="132"/>
        <v/>
      </c>
      <c r="AG78" s="26" t="str">
        <f t="shared" si="132"/>
        <v/>
      </c>
      <c r="AH78" s="26" t="str">
        <f t="shared" si="132"/>
        <v/>
      </c>
      <c r="AI78" s="26" t="str">
        <f t="shared" ref="AI78:BN78" si="133">IFERROR(LN(AI46),"")</f>
        <v/>
      </c>
      <c r="AJ78" s="26">
        <f t="shared" si="133"/>
        <v>-2.0053335695261141</v>
      </c>
      <c r="AK78" s="26" t="str">
        <f t="shared" si="133"/>
        <v/>
      </c>
      <c r="AL78" s="26">
        <f t="shared" si="133"/>
        <v>-2.8526314299133175</v>
      </c>
      <c r="AM78" s="26" t="str">
        <f t="shared" si="133"/>
        <v/>
      </c>
      <c r="AN78" s="26">
        <f t="shared" si="133"/>
        <v>-0.39589565709201358</v>
      </c>
      <c r="AO78" s="26" t="str">
        <f t="shared" si="133"/>
        <v/>
      </c>
      <c r="AP78" s="26" t="str">
        <f t="shared" si="133"/>
        <v/>
      </c>
      <c r="AQ78" s="26" t="str">
        <f t="shared" si="133"/>
        <v/>
      </c>
      <c r="AR78" s="26" t="str">
        <f t="shared" si="133"/>
        <v/>
      </c>
      <c r="AS78" s="26" t="str">
        <f t="shared" si="133"/>
        <v/>
      </c>
      <c r="AT78" s="26" t="str">
        <f t="shared" si="133"/>
        <v/>
      </c>
      <c r="AU78" s="26" t="str">
        <f t="shared" si="133"/>
        <v/>
      </c>
      <c r="AV78" s="26" t="str">
        <f t="shared" si="133"/>
        <v/>
      </c>
      <c r="AW78" s="26" t="str">
        <f t="shared" si="133"/>
        <v/>
      </c>
      <c r="AX78" s="26" t="str">
        <f t="shared" si="133"/>
        <v/>
      </c>
      <c r="AY78" s="26" t="str">
        <f t="shared" si="133"/>
        <v/>
      </c>
      <c r="AZ78" s="26" t="str">
        <f t="shared" si="133"/>
        <v/>
      </c>
      <c r="BA78" s="26" t="str">
        <f t="shared" si="133"/>
        <v/>
      </c>
      <c r="BB78" s="26" t="str">
        <f t="shared" si="133"/>
        <v/>
      </c>
      <c r="BC78" s="26" t="str">
        <f t="shared" si="133"/>
        <v/>
      </c>
      <c r="BD78" s="26" t="str">
        <f t="shared" si="133"/>
        <v/>
      </c>
      <c r="BE78" s="26" t="str">
        <f t="shared" si="133"/>
        <v/>
      </c>
      <c r="BF78" s="26" t="str">
        <f t="shared" si="133"/>
        <v/>
      </c>
      <c r="BG78" s="26" t="str">
        <f t="shared" si="133"/>
        <v/>
      </c>
      <c r="BH78" s="26" t="str">
        <f t="shared" si="133"/>
        <v/>
      </c>
      <c r="BI78" s="26">
        <f t="shared" si="133"/>
        <v>-3.2580965380214821</v>
      </c>
      <c r="BJ78" s="26" t="str">
        <f t="shared" si="133"/>
        <v/>
      </c>
      <c r="BK78" s="26" t="str">
        <f t="shared" si="133"/>
        <v/>
      </c>
      <c r="BL78" s="26">
        <f t="shared" si="133"/>
        <v>-3.9512437185814271</v>
      </c>
      <c r="BM78" s="26" t="str">
        <f t="shared" si="133"/>
        <v/>
      </c>
      <c r="BN78" s="26">
        <f t="shared" si="133"/>
        <v>-3.9512437185814271</v>
      </c>
      <c r="BO78" s="26" t="str">
        <f t="shared" ref="BO78:BU78" si="134">IFERROR(LN(BO46),"")</f>
        <v/>
      </c>
      <c r="BP78" s="26" t="str">
        <f t="shared" si="134"/>
        <v/>
      </c>
      <c r="BQ78" s="26" t="str">
        <f t="shared" si="134"/>
        <v/>
      </c>
      <c r="BR78" s="26" t="str">
        <f t="shared" si="134"/>
        <v/>
      </c>
      <c r="BS78" s="26" t="str">
        <f t="shared" si="134"/>
        <v/>
      </c>
      <c r="BT78" s="26" t="str">
        <f t="shared" si="134"/>
        <v/>
      </c>
      <c r="BU78" s="27" t="str">
        <f t="shared" si="134"/>
        <v/>
      </c>
    </row>
    <row r="79" spans="2:73" ht="15.5" x14ac:dyDescent="0.35">
      <c r="B79" s="56">
        <f t="shared" si="92"/>
        <v>43260</v>
      </c>
      <c r="C79" s="26" t="str">
        <f t="shared" ref="C79:AH79" si="135">IFERROR(LN(C47),"")</f>
        <v/>
      </c>
      <c r="D79" s="26" t="str">
        <f t="shared" si="135"/>
        <v/>
      </c>
      <c r="E79" s="26" t="str">
        <f t="shared" si="135"/>
        <v/>
      </c>
      <c r="F79" s="26" t="str">
        <f t="shared" si="135"/>
        <v/>
      </c>
      <c r="G79" s="26" t="str">
        <f t="shared" si="135"/>
        <v/>
      </c>
      <c r="H79" s="26" t="str">
        <f t="shared" si="135"/>
        <v/>
      </c>
      <c r="I79" s="26" t="str">
        <f t="shared" si="135"/>
        <v/>
      </c>
      <c r="J79" s="26" t="str">
        <f t="shared" si="135"/>
        <v/>
      </c>
      <c r="K79" s="26">
        <f t="shared" si="135"/>
        <v>-3.784189633918261</v>
      </c>
      <c r="L79" s="26" t="str">
        <f t="shared" si="135"/>
        <v/>
      </c>
      <c r="M79" s="26" t="str">
        <f t="shared" si="135"/>
        <v/>
      </c>
      <c r="N79" s="26" t="str">
        <f t="shared" si="135"/>
        <v/>
      </c>
      <c r="O79" s="26" t="str">
        <f t="shared" si="135"/>
        <v/>
      </c>
      <c r="P79" s="26" t="str">
        <f t="shared" si="135"/>
        <v/>
      </c>
      <c r="Q79" s="26" t="str">
        <f t="shared" si="135"/>
        <v/>
      </c>
      <c r="R79" s="26" t="str">
        <f t="shared" si="135"/>
        <v/>
      </c>
      <c r="S79" s="26" t="str">
        <f t="shared" si="135"/>
        <v/>
      </c>
      <c r="T79" s="26" t="str">
        <f t="shared" si="135"/>
        <v/>
      </c>
      <c r="U79" s="26" t="str">
        <f t="shared" si="135"/>
        <v/>
      </c>
      <c r="V79" s="26" t="str">
        <f t="shared" si="135"/>
        <v/>
      </c>
      <c r="W79" s="26" t="str">
        <f t="shared" si="135"/>
        <v/>
      </c>
      <c r="X79" s="26" t="str">
        <f t="shared" si="135"/>
        <v/>
      </c>
      <c r="Y79" s="26" t="str">
        <f t="shared" si="135"/>
        <v/>
      </c>
      <c r="Z79" s="26">
        <f t="shared" si="135"/>
        <v>-3.784189633918261</v>
      </c>
      <c r="AA79" s="26" t="str">
        <f t="shared" si="135"/>
        <v/>
      </c>
      <c r="AB79" s="26" t="str">
        <f t="shared" si="135"/>
        <v/>
      </c>
      <c r="AC79" s="26" t="str">
        <f t="shared" si="135"/>
        <v/>
      </c>
      <c r="AD79" s="26" t="str">
        <f t="shared" si="135"/>
        <v/>
      </c>
      <c r="AE79" s="26">
        <f t="shared" si="135"/>
        <v>-3.784189633918261</v>
      </c>
      <c r="AF79" s="26" t="str">
        <f t="shared" si="135"/>
        <v/>
      </c>
      <c r="AG79" s="26" t="str">
        <f t="shared" si="135"/>
        <v/>
      </c>
      <c r="AH79" s="26" t="str">
        <f t="shared" si="135"/>
        <v/>
      </c>
      <c r="AI79" s="26" t="str">
        <f t="shared" ref="AI79:BN79" si="136">IFERROR(LN(AI47),"")</f>
        <v/>
      </c>
      <c r="AJ79" s="26">
        <f t="shared" si="136"/>
        <v>-1.7047480922384253</v>
      </c>
      <c r="AK79" s="26" t="str">
        <f t="shared" si="136"/>
        <v/>
      </c>
      <c r="AL79" s="26">
        <f t="shared" si="136"/>
        <v>-3.0910424533583156</v>
      </c>
      <c r="AM79" s="26" t="str">
        <f t="shared" si="136"/>
        <v/>
      </c>
      <c r="AN79" s="26">
        <f t="shared" si="136"/>
        <v>-0.38299225225610584</v>
      </c>
      <c r="AO79" s="26" t="str">
        <f t="shared" si="136"/>
        <v/>
      </c>
      <c r="AP79" s="26" t="str">
        <f t="shared" si="136"/>
        <v/>
      </c>
      <c r="AQ79" s="26" t="str">
        <f t="shared" si="136"/>
        <v/>
      </c>
      <c r="AR79" s="26" t="str">
        <f t="shared" si="136"/>
        <v/>
      </c>
      <c r="AS79" s="26" t="str">
        <f t="shared" si="136"/>
        <v/>
      </c>
      <c r="AT79" s="26" t="str">
        <f t="shared" si="136"/>
        <v/>
      </c>
      <c r="AU79" s="26" t="str">
        <f t="shared" si="136"/>
        <v/>
      </c>
      <c r="AV79" s="26" t="str">
        <f t="shared" si="136"/>
        <v/>
      </c>
      <c r="AW79" s="26" t="str">
        <f t="shared" si="136"/>
        <v/>
      </c>
      <c r="AX79" s="26" t="str">
        <f t="shared" si="136"/>
        <v/>
      </c>
      <c r="AY79" s="26" t="str">
        <f t="shared" si="136"/>
        <v/>
      </c>
      <c r="AZ79" s="26" t="str">
        <f t="shared" si="136"/>
        <v/>
      </c>
      <c r="BA79" s="26" t="str">
        <f t="shared" si="136"/>
        <v/>
      </c>
      <c r="BB79" s="26" t="str">
        <f t="shared" si="136"/>
        <v/>
      </c>
      <c r="BC79" s="26" t="str">
        <f t="shared" si="136"/>
        <v/>
      </c>
      <c r="BD79" s="26" t="str">
        <f t="shared" si="136"/>
        <v/>
      </c>
      <c r="BE79" s="26" t="str">
        <f t="shared" si="136"/>
        <v/>
      </c>
      <c r="BF79" s="26" t="str">
        <f t="shared" si="136"/>
        <v/>
      </c>
      <c r="BG79" s="26" t="str">
        <f t="shared" si="136"/>
        <v/>
      </c>
      <c r="BH79" s="26" t="str">
        <f t="shared" si="136"/>
        <v/>
      </c>
      <c r="BI79" s="26">
        <f t="shared" si="136"/>
        <v>-3.784189633918261</v>
      </c>
      <c r="BJ79" s="26" t="str">
        <f t="shared" si="136"/>
        <v/>
      </c>
      <c r="BK79" s="26" t="str">
        <f t="shared" si="136"/>
        <v/>
      </c>
      <c r="BL79" s="26" t="str">
        <f t="shared" si="136"/>
        <v/>
      </c>
      <c r="BM79" s="26" t="str">
        <f t="shared" si="136"/>
        <v/>
      </c>
      <c r="BN79" s="26" t="str">
        <f t="shared" si="136"/>
        <v/>
      </c>
      <c r="BO79" s="26" t="str">
        <f t="shared" ref="BO79:BU79" si="137">IFERROR(LN(BO47),"")</f>
        <v/>
      </c>
      <c r="BP79" s="26" t="str">
        <f t="shared" si="137"/>
        <v/>
      </c>
      <c r="BQ79" s="26" t="str">
        <f t="shared" si="137"/>
        <v/>
      </c>
      <c r="BR79" s="26" t="str">
        <f t="shared" si="137"/>
        <v/>
      </c>
      <c r="BS79" s="26" t="str">
        <f t="shared" si="137"/>
        <v/>
      </c>
      <c r="BT79" s="26" t="str">
        <f t="shared" si="137"/>
        <v/>
      </c>
      <c r="BU79" s="27" t="str">
        <f t="shared" si="137"/>
        <v/>
      </c>
    </row>
    <row r="80" spans="2:73" ht="15.5" x14ac:dyDescent="0.35">
      <c r="B80" s="56">
        <f t="shared" si="92"/>
        <v>43261</v>
      </c>
      <c r="C80" s="26" t="str">
        <f t="shared" ref="C80:AH80" si="138">IFERROR(LN(C48),"")</f>
        <v/>
      </c>
      <c r="D80" s="26" t="str">
        <f t="shared" si="138"/>
        <v/>
      </c>
      <c r="E80" s="26" t="str">
        <f t="shared" si="138"/>
        <v/>
      </c>
      <c r="F80" s="26" t="str">
        <f t="shared" si="138"/>
        <v/>
      </c>
      <c r="G80" s="26" t="str">
        <f t="shared" si="138"/>
        <v/>
      </c>
      <c r="H80" s="26" t="str">
        <f t="shared" si="138"/>
        <v/>
      </c>
      <c r="I80" s="26" t="str">
        <f t="shared" si="138"/>
        <v/>
      </c>
      <c r="J80" s="26" t="str">
        <f t="shared" si="138"/>
        <v/>
      </c>
      <c r="K80" s="26" t="str">
        <f t="shared" si="138"/>
        <v/>
      </c>
      <c r="L80" s="26" t="str">
        <f t="shared" si="138"/>
        <v/>
      </c>
      <c r="M80" s="26" t="str">
        <f t="shared" si="138"/>
        <v/>
      </c>
      <c r="N80" s="26">
        <f t="shared" si="138"/>
        <v>-3.8918202981106269</v>
      </c>
      <c r="O80" s="26" t="str">
        <f t="shared" si="138"/>
        <v/>
      </c>
      <c r="P80" s="26" t="str">
        <f t="shared" si="138"/>
        <v/>
      </c>
      <c r="Q80" s="26" t="str">
        <f t="shared" si="138"/>
        <v/>
      </c>
      <c r="R80" s="26" t="str">
        <f t="shared" si="138"/>
        <v/>
      </c>
      <c r="S80" s="26" t="str">
        <f t="shared" si="138"/>
        <v/>
      </c>
      <c r="T80" s="26" t="str">
        <f t="shared" si="138"/>
        <v/>
      </c>
      <c r="U80" s="26" t="str">
        <f t="shared" si="138"/>
        <v/>
      </c>
      <c r="V80" s="26" t="str">
        <f t="shared" si="138"/>
        <v/>
      </c>
      <c r="W80" s="26" t="str">
        <f t="shared" si="138"/>
        <v/>
      </c>
      <c r="X80" s="26" t="str">
        <f t="shared" si="138"/>
        <v/>
      </c>
      <c r="Y80" s="26" t="str">
        <f t="shared" si="138"/>
        <v/>
      </c>
      <c r="Z80" s="26" t="str">
        <f t="shared" si="138"/>
        <v/>
      </c>
      <c r="AA80" s="26" t="str">
        <f t="shared" si="138"/>
        <v/>
      </c>
      <c r="AB80" s="26" t="str">
        <f t="shared" si="138"/>
        <v/>
      </c>
      <c r="AC80" s="26" t="str">
        <f t="shared" si="138"/>
        <v/>
      </c>
      <c r="AD80" s="26" t="str">
        <f t="shared" si="138"/>
        <v/>
      </c>
      <c r="AE80" s="26" t="str">
        <f t="shared" si="138"/>
        <v/>
      </c>
      <c r="AF80" s="26" t="str">
        <f t="shared" si="138"/>
        <v/>
      </c>
      <c r="AG80" s="26" t="str">
        <f t="shared" si="138"/>
        <v/>
      </c>
      <c r="AH80" s="26" t="str">
        <f t="shared" si="138"/>
        <v/>
      </c>
      <c r="AI80" s="26" t="str">
        <f t="shared" ref="AI80:BN80" si="139">IFERROR(LN(AI48),"")</f>
        <v/>
      </c>
      <c r="AJ80" s="26">
        <f t="shared" si="139"/>
        <v>-3.1986731175506815</v>
      </c>
      <c r="AK80" s="26" t="str">
        <f t="shared" si="139"/>
        <v/>
      </c>
      <c r="AL80" s="26">
        <f t="shared" si="139"/>
        <v>-2.1000608288825715</v>
      </c>
      <c r="AM80" s="26" t="str">
        <f t="shared" si="139"/>
        <v/>
      </c>
      <c r="AN80" s="26">
        <f t="shared" si="139"/>
        <v>-0.3953127366441464</v>
      </c>
      <c r="AO80" s="26" t="str">
        <f t="shared" si="139"/>
        <v/>
      </c>
      <c r="AP80" s="26" t="str">
        <f t="shared" si="139"/>
        <v/>
      </c>
      <c r="AQ80" s="26" t="str">
        <f t="shared" si="139"/>
        <v/>
      </c>
      <c r="AR80" s="26">
        <f t="shared" si="139"/>
        <v>-2.7932080094425169</v>
      </c>
      <c r="AS80" s="26">
        <f t="shared" si="139"/>
        <v>-3.1986731175506815</v>
      </c>
      <c r="AT80" s="26" t="str">
        <f t="shared" si="139"/>
        <v/>
      </c>
      <c r="AU80" s="26" t="str">
        <f t="shared" si="139"/>
        <v/>
      </c>
      <c r="AV80" s="26" t="str">
        <f t="shared" si="139"/>
        <v/>
      </c>
      <c r="AW80" s="26" t="str">
        <f t="shared" si="139"/>
        <v/>
      </c>
      <c r="AX80" s="26" t="str">
        <f t="shared" si="139"/>
        <v/>
      </c>
      <c r="AY80" s="26" t="str">
        <f t="shared" si="139"/>
        <v/>
      </c>
      <c r="AZ80" s="26" t="str">
        <f t="shared" si="139"/>
        <v/>
      </c>
      <c r="BA80" s="26" t="str">
        <f t="shared" si="139"/>
        <v/>
      </c>
      <c r="BB80" s="26" t="str">
        <f t="shared" si="139"/>
        <v/>
      </c>
      <c r="BC80" s="26" t="str">
        <f t="shared" si="139"/>
        <v/>
      </c>
      <c r="BD80" s="26" t="str">
        <f t="shared" si="139"/>
        <v/>
      </c>
      <c r="BE80" s="26" t="str">
        <f t="shared" si="139"/>
        <v/>
      </c>
      <c r="BF80" s="26" t="str">
        <f t="shared" si="139"/>
        <v/>
      </c>
      <c r="BG80" s="26" t="str">
        <f t="shared" si="139"/>
        <v/>
      </c>
      <c r="BH80" s="26" t="str">
        <f t="shared" si="139"/>
        <v/>
      </c>
      <c r="BI80" s="26">
        <f t="shared" si="139"/>
        <v>-3.1986731175506815</v>
      </c>
      <c r="BJ80" s="26" t="str">
        <f t="shared" si="139"/>
        <v/>
      </c>
      <c r="BK80" s="26" t="str">
        <f t="shared" si="139"/>
        <v/>
      </c>
      <c r="BL80" s="26" t="str">
        <f t="shared" si="139"/>
        <v/>
      </c>
      <c r="BM80" s="26" t="str">
        <f t="shared" si="139"/>
        <v/>
      </c>
      <c r="BN80" s="26" t="str">
        <f t="shared" si="139"/>
        <v/>
      </c>
      <c r="BO80" s="26" t="str">
        <f t="shared" ref="BO80:BU80" si="140">IFERROR(LN(BO48),"")</f>
        <v/>
      </c>
      <c r="BP80" s="26" t="str">
        <f t="shared" si="140"/>
        <v/>
      </c>
      <c r="BQ80" s="26" t="str">
        <f t="shared" si="140"/>
        <v/>
      </c>
      <c r="BR80" s="26" t="str">
        <f t="shared" si="140"/>
        <v/>
      </c>
      <c r="BS80" s="26" t="str">
        <f t="shared" si="140"/>
        <v/>
      </c>
      <c r="BT80" s="26" t="str">
        <f t="shared" si="140"/>
        <v/>
      </c>
      <c r="BU80" s="27" t="str">
        <f t="shared" si="140"/>
        <v/>
      </c>
    </row>
    <row r="81" spans="2:73" ht="15.5" x14ac:dyDescent="0.35">
      <c r="B81" s="56">
        <f t="shared" si="92"/>
        <v>43262</v>
      </c>
      <c r="C81" s="26" t="str">
        <f t="shared" ref="C81:AH81" si="141">IFERROR(LN(C49),"")</f>
        <v/>
      </c>
      <c r="D81" s="26" t="str">
        <f t="shared" si="141"/>
        <v/>
      </c>
      <c r="E81" s="26" t="str">
        <f t="shared" si="141"/>
        <v/>
      </c>
      <c r="F81" s="26" t="str">
        <f t="shared" si="141"/>
        <v/>
      </c>
      <c r="G81" s="26" t="str">
        <f t="shared" si="141"/>
        <v/>
      </c>
      <c r="H81" s="26" t="str">
        <f t="shared" si="141"/>
        <v/>
      </c>
      <c r="I81" s="26" t="str">
        <f t="shared" si="141"/>
        <v/>
      </c>
      <c r="J81" s="26" t="str">
        <f t="shared" si="141"/>
        <v/>
      </c>
      <c r="K81" s="26" t="str">
        <f t="shared" si="141"/>
        <v/>
      </c>
      <c r="L81" s="26" t="str">
        <f t="shared" si="141"/>
        <v/>
      </c>
      <c r="M81" s="26" t="str">
        <f t="shared" si="141"/>
        <v/>
      </c>
      <c r="N81" s="26" t="str">
        <f t="shared" si="141"/>
        <v/>
      </c>
      <c r="O81" s="26" t="str">
        <f t="shared" si="141"/>
        <v/>
      </c>
      <c r="P81" s="26" t="str">
        <f t="shared" si="141"/>
        <v/>
      </c>
      <c r="Q81" s="26" t="str">
        <f t="shared" si="141"/>
        <v/>
      </c>
      <c r="R81" s="26" t="str">
        <f t="shared" si="141"/>
        <v/>
      </c>
      <c r="S81" s="26" t="str">
        <f t="shared" si="141"/>
        <v/>
      </c>
      <c r="T81" s="26" t="str">
        <f t="shared" si="141"/>
        <v/>
      </c>
      <c r="U81" s="26" t="str">
        <f t="shared" si="141"/>
        <v/>
      </c>
      <c r="V81" s="26" t="str">
        <f t="shared" si="141"/>
        <v/>
      </c>
      <c r="W81" s="26" t="str">
        <f t="shared" si="141"/>
        <v/>
      </c>
      <c r="X81" s="26" t="str">
        <f t="shared" si="141"/>
        <v/>
      </c>
      <c r="Y81" s="26" t="str">
        <f t="shared" si="141"/>
        <v/>
      </c>
      <c r="Z81" s="26" t="str">
        <f t="shared" si="141"/>
        <v/>
      </c>
      <c r="AA81" s="26" t="str">
        <f t="shared" si="141"/>
        <v/>
      </c>
      <c r="AB81" s="26">
        <f t="shared" si="141"/>
        <v>-2.7080502011022101</v>
      </c>
      <c r="AC81" s="26" t="str">
        <f t="shared" si="141"/>
        <v/>
      </c>
      <c r="AD81" s="26" t="str">
        <f t="shared" si="141"/>
        <v/>
      </c>
      <c r="AE81" s="26" t="str">
        <f t="shared" si="141"/>
        <v/>
      </c>
      <c r="AF81" s="26" t="str">
        <f t="shared" si="141"/>
        <v/>
      </c>
      <c r="AG81" s="26" t="str">
        <f t="shared" si="141"/>
        <v/>
      </c>
      <c r="AH81" s="26" t="str">
        <f t="shared" si="141"/>
        <v/>
      </c>
      <c r="AI81" s="26" t="str">
        <f t="shared" ref="AI81:BN81" si="142">IFERROR(LN(AI49),"")</f>
        <v/>
      </c>
      <c r="AJ81" s="26">
        <f t="shared" si="142"/>
        <v>-1.6094379124341003</v>
      </c>
      <c r="AK81" s="26" t="str">
        <f t="shared" si="142"/>
        <v/>
      </c>
      <c r="AL81" s="26">
        <f t="shared" si="142"/>
        <v>-2.7080502011022101</v>
      </c>
      <c r="AM81" s="26" t="str">
        <f t="shared" si="142"/>
        <v/>
      </c>
      <c r="AN81" s="26">
        <f t="shared" si="142"/>
        <v>-0.51082562376599072</v>
      </c>
      <c r="AO81" s="26" t="str">
        <f t="shared" si="142"/>
        <v/>
      </c>
      <c r="AP81" s="26" t="str">
        <f t="shared" si="142"/>
        <v/>
      </c>
      <c r="AQ81" s="26" t="str">
        <f t="shared" si="142"/>
        <v/>
      </c>
      <c r="AR81" s="26" t="str">
        <f t="shared" si="142"/>
        <v/>
      </c>
      <c r="AS81" s="26" t="str">
        <f t="shared" si="142"/>
        <v/>
      </c>
      <c r="AT81" s="26" t="str">
        <f t="shared" si="142"/>
        <v/>
      </c>
      <c r="AU81" s="26" t="str">
        <f t="shared" si="142"/>
        <v/>
      </c>
      <c r="AV81" s="26" t="str">
        <f t="shared" si="142"/>
        <v/>
      </c>
      <c r="AW81" s="26" t="str">
        <f t="shared" si="142"/>
        <v/>
      </c>
      <c r="AX81" s="26" t="str">
        <f t="shared" si="142"/>
        <v/>
      </c>
      <c r="AY81" s="26" t="str">
        <f t="shared" si="142"/>
        <v/>
      </c>
      <c r="AZ81" s="26" t="str">
        <f t="shared" si="142"/>
        <v/>
      </c>
      <c r="BA81" s="26" t="str">
        <f t="shared" si="142"/>
        <v/>
      </c>
      <c r="BB81" s="26" t="str">
        <f t="shared" si="142"/>
        <v/>
      </c>
      <c r="BC81" s="26" t="str">
        <f t="shared" si="142"/>
        <v/>
      </c>
      <c r="BD81" s="26" t="str">
        <f t="shared" si="142"/>
        <v/>
      </c>
      <c r="BE81" s="26" t="str">
        <f t="shared" si="142"/>
        <v/>
      </c>
      <c r="BF81" s="26" t="str">
        <f t="shared" si="142"/>
        <v/>
      </c>
      <c r="BG81" s="26" t="str">
        <f t="shared" si="142"/>
        <v/>
      </c>
      <c r="BH81" s="26" t="str">
        <f t="shared" si="142"/>
        <v/>
      </c>
      <c r="BI81" s="26">
        <f t="shared" si="142"/>
        <v>-2.7080502011022101</v>
      </c>
      <c r="BJ81" s="26" t="str">
        <f t="shared" si="142"/>
        <v/>
      </c>
      <c r="BK81" s="26" t="str">
        <f t="shared" si="142"/>
        <v/>
      </c>
      <c r="BL81" s="26" t="str">
        <f t="shared" si="142"/>
        <v/>
      </c>
      <c r="BM81" s="26" t="str">
        <f t="shared" si="142"/>
        <v/>
      </c>
      <c r="BN81" s="26" t="str">
        <f t="shared" si="142"/>
        <v/>
      </c>
      <c r="BO81" s="26" t="str">
        <f t="shared" ref="BO81:BU81" si="143">IFERROR(LN(BO49),"")</f>
        <v/>
      </c>
      <c r="BP81" s="26" t="str">
        <f t="shared" si="143"/>
        <v/>
      </c>
      <c r="BQ81" s="26" t="str">
        <f t="shared" si="143"/>
        <v/>
      </c>
      <c r="BR81" s="26" t="str">
        <f t="shared" si="143"/>
        <v/>
      </c>
      <c r="BS81" s="26" t="str">
        <f t="shared" si="143"/>
        <v/>
      </c>
      <c r="BT81" s="26" t="str">
        <f t="shared" si="143"/>
        <v/>
      </c>
      <c r="BU81" s="27" t="str">
        <f t="shared" si="143"/>
        <v/>
      </c>
    </row>
    <row r="82" spans="2:73" ht="15.5" x14ac:dyDescent="0.35">
      <c r="B82" s="56">
        <f t="shared" si="92"/>
        <v>43263</v>
      </c>
      <c r="C82" s="26" t="str">
        <f t="shared" ref="C82:AH82" si="144">IFERROR(LN(C50),"")</f>
        <v/>
      </c>
      <c r="D82" s="26" t="str">
        <f t="shared" si="144"/>
        <v/>
      </c>
      <c r="E82" s="26" t="str">
        <f t="shared" si="144"/>
        <v/>
      </c>
      <c r="F82" s="26" t="str">
        <f t="shared" si="144"/>
        <v/>
      </c>
      <c r="G82" s="26" t="str">
        <f t="shared" si="144"/>
        <v/>
      </c>
      <c r="H82" s="26" t="str">
        <f t="shared" si="144"/>
        <v/>
      </c>
      <c r="I82" s="26" t="str">
        <f t="shared" si="144"/>
        <v/>
      </c>
      <c r="J82" s="26" t="str">
        <f t="shared" si="144"/>
        <v/>
      </c>
      <c r="K82" s="26" t="str">
        <f t="shared" si="144"/>
        <v/>
      </c>
      <c r="L82" s="26" t="str">
        <f t="shared" si="144"/>
        <v/>
      </c>
      <c r="M82" s="26" t="str">
        <f t="shared" si="144"/>
        <v/>
      </c>
      <c r="N82" s="26">
        <f t="shared" si="144"/>
        <v>-3.784189633918261</v>
      </c>
      <c r="O82" s="26" t="str">
        <f t="shared" si="144"/>
        <v/>
      </c>
      <c r="P82" s="26" t="str">
        <f t="shared" si="144"/>
        <v/>
      </c>
      <c r="Q82" s="26" t="str">
        <f t="shared" si="144"/>
        <v/>
      </c>
      <c r="R82" s="26" t="str">
        <f t="shared" si="144"/>
        <v/>
      </c>
      <c r="S82" s="26" t="str">
        <f t="shared" si="144"/>
        <v/>
      </c>
      <c r="T82" s="26" t="str">
        <f t="shared" si="144"/>
        <v/>
      </c>
      <c r="U82" s="26">
        <f t="shared" si="144"/>
        <v>-3.784189633918261</v>
      </c>
      <c r="V82" s="26" t="str">
        <f t="shared" si="144"/>
        <v/>
      </c>
      <c r="W82" s="26" t="str">
        <f t="shared" si="144"/>
        <v/>
      </c>
      <c r="X82" s="26" t="str">
        <f t="shared" si="144"/>
        <v/>
      </c>
      <c r="Y82" s="26" t="str">
        <f t="shared" si="144"/>
        <v/>
      </c>
      <c r="Z82" s="26" t="str">
        <f t="shared" si="144"/>
        <v/>
      </c>
      <c r="AA82" s="26" t="str">
        <f t="shared" si="144"/>
        <v/>
      </c>
      <c r="AB82" s="26" t="str">
        <f t="shared" si="144"/>
        <v/>
      </c>
      <c r="AC82" s="26" t="str">
        <f t="shared" si="144"/>
        <v/>
      </c>
      <c r="AD82" s="26" t="str">
        <f t="shared" si="144"/>
        <v/>
      </c>
      <c r="AE82" s="26">
        <f t="shared" si="144"/>
        <v>-3.0910424533583156</v>
      </c>
      <c r="AF82" s="26" t="str">
        <f t="shared" si="144"/>
        <v/>
      </c>
      <c r="AG82" s="26" t="str">
        <f t="shared" si="144"/>
        <v/>
      </c>
      <c r="AH82" s="26" t="str">
        <f t="shared" si="144"/>
        <v/>
      </c>
      <c r="AI82" s="26" t="str">
        <f t="shared" ref="AI82:BN82" si="145">IFERROR(LN(AI50),"")</f>
        <v/>
      </c>
      <c r="AJ82" s="26">
        <f t="shared" si="145"/>
        <v>-1.2992829841302609</v>
      </c>
      <c r="AK82" s="26" t="str">
        <f t="shared" si="145"/>
        <v/>
      </c>
      <c r="AL82" s="26">
        <f t="shared" si="145"/>
        <v>-1.8382794848629478</v>
      </c>
      <c r="AM82" s="26" t="str">
        <f t="shared" si="145"/>
        <v/>
      </c>
      <c r="AN82" s="26">
        <f t="shared" si="145"/>
        <v>-0.83975065475182065</v>
      </c>
      <c r="AO82" s="26" t="str">
        <f t="shared" si="145"/>
        <v/>
      </c>
      <c r="AP82" s="26" t="str">
        <f t="shared" si="145"/>
        <v/>
      </c>
      <c r="AQ82" s="26" t="str">
        <f t="shared" si="145"/>
        <v/>
      </c>
      <c r="AR82" s="26" t="str">
        <f t="shared" si="145"/>
        <v/>
      </c>
      <c r="AS82" s="26">
        <f t="shared" si="145"/>
        <v>-3.784189633918261</v>
      </c>
      <c r="AT82" s="26" t="str">
        <f t="shared" si="145"/>
        <v/>
      </c>
      <c r="AU82" s="26" t="str">
        <f t="shared" si="145"/>
        <v/>
      </c>
      <c r="AV82" s="26" t="str">
        <f t="shared" si="145"/>
        <v/>
      </c>
      <c r="AW82" s="26">
        <f t="shared" si="145"/>
        <v>-3.784189633918261</v>
      </c>
      <c r="AX82" s="26" t="str">
        <f t="shared" si="145"/>
        <v/>
      </c>
      <c r="AY82" s="26" t="str">
        <f t="shared" si="145"/>
        <v/>
      </c>
      <c r="AZ82" s="26" t="str">
        <f t="shared" si="145"/>
        <v/>
      </c>
      <c r="BA82" s="26" t="str">
        <f t="shared" si="145"/>
        <v/>
      </c>
      <c r="BB82" s="26" t="str">
        <f t="shared" si="145"/>
        <v/>
      </c>
      <c r="BC82" s="26" t="str">
        <f t="shared" si="145"/>
        <v/>
      </c>
      <c r="BD82" s="26" t="str">
        <f t="shared" si="145"/>
        <v/>
      </c>
      <c r="BE82" s="26" t="str">
        <f t="shared" si="145"/>
        <v/>
      </c>
      <c r="BF82" s="26" t="str">
        <f t="shared" si="145"/>
        <v/>
      </c>
      <c r="BG82" s="26" t="str">
        <f t="shared" si="145"/>
        <v/>
      </c>
      <c r="BH82" s="26" t="str">
        <f t="shared" si="145"/>
        <v/>
      </c>
      <c r="BI82" s="26" t="str">
        <f t="shared" si="145"/>
        <v/>
      </c>
      <c r="BJ82" s="26" t="str">
        <f t="shared" si="145"/>
        <v/>
      </c>
      <c r="BK82" s="26" t="str">
        <f t="shared" si="145"/>
        <v/>
      </c>
      <c r="BL82" s="26" t="str">
        <f t="shared" si="145"/>
        <v/>
      </c>
      <c r="BM82" s="26" t="str">
        <f t="shared" si="145"/>
        <v/>
      </c>
      <c r="BN82" s="26" t="str">
        <f t="shared" si="145"/>
        <v/>
      </c>
      <c r="BO82" s="26" t="str">
        <f t="shared" ref="BO82:BU82" si="146">IFERROR(LN(BO50),"")</f>
        <v/>
      </c>
      <c r="BP82" s="26" t="str">
        <f t="shared" si="146"/>
        <v/>
      </c>
      <c r="BQ82" s="26" t="str">
        <f t="shared" si="146"/>
        <v/>
      </c>
      <c r="BR82" s="26" t="str">
        <f t="shared" si="146"/>
        <v/>
      </c>
      <c r="BS82" s="26" t="str">
        <f t="shared" si="146"/>
        <v/>
      </c>
      <c r="BT82" s="26" t="str">
        <f t="shared" si="146"/>
        <v/>
      </c>
      <c r="BU82" s="27" t="str">
        <f t="shared" si="146"/>
        <v/>
      </c>
    </row>
    <row r="83" spans="2:73" ht="15.5" x14ac:dyDescent="0.35">
      <c r="B83" s="56">
        <f t="shared" si="92"/>
        <v>43264</v>
      </c>
      <c r="C83" s="26" t="str">
        <f t="shared" ref="C83:AH83" si="147">IFERROR(LN(C51),"")</f>
        <v/>
      </c>
      <c r="D83" s="26" t="str">
        <f t="shared" si="147"/>
        <v/>
      </c>
      <c r="E83" s="26">
        <f t="shared" si="147"/>
        <v>-3.1780538303479458</v>
      </c>
      <c r="F83" s="26" t="str">
        <f t="shared" si="147"/>
        <v/>
      </c>
      <c r="G83" s="26" t="str">
        <f t="shared" si="147"/>
        <v/>
      </c>
      <c r="H83" s="26" t="str">
        <f t="shared" si="147"/>
        <v/>
      </c>
      <c r="I83" s="26">
        <f t="shared" si="147"/>
        <v>-3.1780538303479458</v>
      </c>
      <c r="J83" s="26" t="str">
        <f t="shared" si="147"/>
        <v/>
      </c>
      <c r="K83" s="26" t="str">
        <f t="shared" si="147"/>
        <v/>
      </c>
      <c r="L83" s="26" t="str">
        <f t="shared" si="147"/>
        <v/>
      </c>
      <c r="M83" s="26" t="str">
        <f t="shared" si="147"/>
        <v/>
      </c>
      <c r="N83" s="26">
        <f t="shared" si="147"/>
        <v>-2.4849066497880004</v>
      </c>
      <c r="O83" s="26" t="str">
        <f t="shared" si="147"/>
        <v/>
      </c>
      <c r="P83" s="26" t="str">
        <f t="shared" si="147"/>
        <v/>
      </c>
      <c r="Q83" s="26" t="str">
        <f t="shared" si="147"/>
        <v/>
      </c>
      <c r="R83" s="26" t="str">
        <f t="shared" si="147"/>
        <v/>
      </c>
      <c r="S83" s="26" t="str">
        <f t="shared" si="147"/>
        <v/>
      </c>
      <c r="T83" s="26" t="str">
        <f t="shared" si="147"/>
        <v/>
      </c>
      <c r="U83" s="26" t="str">
        <f t="shared" si="147"/>
        <v/>
      </c>
      <c r="V83" s="26">
        <f t="shared" si="147"/>
        <v>-3.1780538303479458</v>
      </c>
      <c r="W83" s="26" t="str">
        <f t="shared" si="147"/>
        <v/>
      </c>
      <c r="X83" s="26" t="str">
        <f t="shared" si="147"/>
        <v/>
      </c>
      <c r="Y83" s="26" t="str">
        <f t="shared" si="147"/>
        <v/>
      </c>
      <c r="Z83" s="26" t="str">
        <f t="shared" si="147"/>
        <v/>
      </c>
      <c r="AA83" s="26" t="str">
        <f t="shared" si="147"/>
        <v/>
      </c>
      <c r="AB83" s="26" t="str">
        <f t="shared" si="147"/>
        <v/>
      </c>
      <c r="AC83" s="26" t="str">
        <f t="shared" si="147"/>
        <v/>
      </c>
      <c r="AD83" s="26" t="str">
        <f t="shared" si="147"/>
        <v/>
      </c>
      <c r="AE83" s="26">
        <f t="shared" si="147"/>
        <v>-2.0794415416798357</v>
      </c>
      <c r="AF83" s="26" t="str">
        <f t="shared" si="147"/>
        <v/>
      </c>
      <c r="AG83" s="26" t="str">
        <f t="shared" si="147"/>
        <v/>
      </c>
      <c r="AH83" s="26" t="str">
        <f t="shared" si="147"/>
        <v/>
      </c>
      <c r="AI83" s="26">
        <f t="shared" ref="AI83:BN83" si="148">IFERROR(LN(AI51),"")</f>
        <v>-2.4849066497880004</v>
      </c>
      <c r="AJ83" s="26">
        <f t="shared" si="148"/>
        <v>-2.4849066497880004</v>
      </c>
      <c r="AK83" s="26" t="str">
        <f t="shared" si="148"/>
        <v/>
      </c>
      <c r="AL83" s="26">
        <f t="shared" si="148"/>
        <v>-3.1780538303479458</v>
      </c>
      <c r="AM83" s="26" t="str">
        <f t="shared" si="148"/>
        <v/>
      </c>
      <c r="AN83" s="26">
        <f t="shared" si="148"/>
        <v>-0.87546873735389985</v>
      </c>
      <c r="AO83" s="26" t="str">
        <f t="shared" si="148"/>
        <v/>
      </c>
      <c r="AP83" s="26" t="str">
        <f t="shared" si="148"/>
        <v/>
      </c>
      <c r="AQ83" s="26" t="str">
        <f t="shared" si="148"/>
        <v/>
      </c>
      <c r="AR83" s="26" t="str">
        <f t="shared" si="148"/>
        <v/>
      </c>
      <c r="AS83" s="26" t="str">
        <f t="shared" si="148"/>
        <v/>
      </c>
      <c r="AT83" s="26" t="str">
        <f t="shared" si="148"/>
        <v/>
      </c>
      <c r="AU83" s="26" t="str">
        <f t="shared" si="148"/>
        <v/>
      </c>
      <c r="AV83" s="26" t="str">
        <f t="shared" si="148"/>
        <v/>
      </c>
      <c r="AW83" s="26">
        <f t="shared" si="148"/>
        <v>-3.1780538303479458</v>
      </c>
      <c r="AX83" s="26" t="str">
        <f t="shared" si="148"/>
        <v/>
      </c>
      <c r="AY83" s="26" t="str">
        <f t="shared" si="148"/>
        <v/>
      </c>
      <c r="AZ83" s="26" t="str">
        <f t="shared" si="148"/>
        <v/>
      </c>
      <c r="BA83" s="26" t="str">
        <f t="shared" si="148"/>
        <v/>
      </c>
      <c r="BB83" s="26" t="str">
        <f t="shared" si="148"/>
        <v/>
      </c>
      <c r="BC83" s="26" t="str">
        <f t="shared" si="148"/>
        <v/>
      </c>
      <c r="BD83" s="26" t="str">
        <f t="shared" si="148"/>
        <v/>
      </c>
      <c r="BE83" s="26" t="str">
        <f t="shared" si="148"/>
        <v/>
      </c>
      <c r="BF83" s="26" t="str">
        <f t="shared" si="148"/>
        <v/>
      </c>
      <c r="BG83" s="26" t="str">
        <f t="shared" si="148"/>
        <v/>
      </c>
      <c r="BH83" s="26" t="str">
        <f t="shared" si="148"/>
        <v/>
      </c>
      <c r="BI83" s="26" t="str">
        <f t="shared" si="148"/>
        <v/>
      </c>
      <c r="BJ83" s="26" t="str">
        <f t="shared" si="148"/>
        <v/>
      </c>
      <c r="BK83" s="26" t="str">
        <f t="shared" si="148"/>
        <v/>
      </c>
      <c r="BL83" s="26" t="str">
        <f t="shared" si="148"/>
        <v/>
      </c>
      <c r="BM83" s="26" t="str">
        <f t="shared" si="148"/>
        <v/>
      </c>
      <c r="BN83" s="26" t="str">
        <f t="shared" si="148"/>
        <v/>
      </c>
      <c r="BO83" s="26" t="str">
        <f t="shared" ref="BO83:BU83" si="149">IFERROR(LN(BO51),"")</f>
        <v/>
      </c>
      <c r="BP83" s="26" t="str">
        <f t="shared" si="149"/>
        <v/>
      </c>
      <c r="BQ83" s="26" t="str">
        <f t="shared" si="149"/>
        <v/>
      </c>
      <c r="BR83" s="26" t="str">
        <f t="shared" si="149"/>
        <v/>
      </c>
      <c r="BS83" s="26" t="str">
        <f t="shared" si="149"/>
        <v/>
      </c>
      <c r="BT83" s="26" t="str">
        <f t="shared" si="149"/>
        <v/>
      </c>
      <c r="BU83" s="27" t="str">
        <f t="shared" si="149"/>
        <v/>
      </c>
    </row>
    <row r="84" spans="2:73" ht="15.5" x14ac:dyDescent="0.35">
      <c r="B84" s="56">
        <f t="shared" si="92"/>
        <v>43265</v>
      </c>
      <c r="C84" s="26" t="str">
        <f t="shared" ref="C84:AH84" si="150">IFERROR(LN(C52),"")</f>
        <v/>
      </c>
      <c r="D84" s="26" t="str">
        <f t="shared" si="150"/>
        <v/>
      </c>
      <c r="E84" s="26" t="str">
        <f t="shared" si="150"/>
        <v/>
      </c>
      <c r="F84" s="26" t="str">
        <f t="shared" si="150"/>
        <v/>
      </c>
      <c r="G84" s="26" t="str">
        <f t="shared" si="150"/>
        <v/>
      </c>
      <c r="H84" s="26" t="str">
        <f t="shared" si="150"/>
        <v/>
      </c>
      <c r="I84" s="26" t="str">
        <f t="shared" si="150"/>
        <v/>
      </c>
      <c r="J84" s="26" t="str">
        <f t="shared" si="150"/>
        <v/>
      </c>
      <c r="K84" s="26" t="str">
        <f t="shared" si="150"/>
        <v/>
      </c>
      <c r="L84" s="26" t="str">
        <f t="shared" si="150"/>
        <v/>
      </c>
      <c r="M84" s="26" t="str">
        <f t="shared" si="150"/>
        <v/>
      </c>
      <c r="N84" s="26">
        <f t="shared" si="150"/>
        <v>-2.9444389791664407</v>
      </c>
      <c r="O84" s="26" t="str">
        <f t="shared" si="150"/>
        <v/>
      </c>
      <c r="P84" s="26" t="str">
        <f t="shared" si="150"/>
        <v/>
      </c>
      <c r="Q84" s="26" t="str">
        <f t="shared" si="150"/>
        <v/>
      </c>
      <c r="R84" s="26" t="str">
        <f t="shared" si="150"/>
        <v/>
      </c>
      <c r="S84" s="26" t="str">
        <f t="shared" si="150"/>
        <v/>
      </c>
      <c r="T84" s="26" t="str">
        <f t="shared" si="150"/>
        <v/>
      </c>
      <c r="U84" s="26" t="str">
        <f t="shared" si="150"/>
        <v/>
      </c>
      <c r="V84" s="26" t="str">
        <f t="shared" si="150"/>
        <v/>
      </c>
      <c r="W84" s="26" t="str">
        <f t="shared" si="150"/>
        <v/>
      </c>
      <c r="X84" s="26" t="str">
        <f t="shared" si="150"/>
        <v/>
      </c>
      <c r="Y84" s="26" t="str">
        <f t="shared" si="150"/>
        <v/>
      </c>
      <c r="Z84" s="26" t="str">
        <f t="shared" si="150"/>
        <v/>
      </c>
      <c r="AA84" s="26" t="str">
        <f t="shared" si="150"/>
        <v/>
      </c>
      <c r="AB84" s="26" t="str">
        <f t="shared" si="150"/>
        <v/>
      </c>
      <c r="AC84" s="26" t="str">
        <f t="shared" si="150"/>
        <v/>
      </c>
      <c r="AD84" s="26" t="str">
        <f t="shared" si="150"/>
        <v/>
      </c>
      <c r="AE84" s="26" t="str">
        <f t="shared" si="150"/>
        <v/>
      </c>
      <c r="AF84" s="26" t="str">
        <f t="shared" si="150"/>
        <v/>
      </c>
      <c r="AG84" s="26" t="str">
        <f t="shared" si="150"/>
        <v/>
      </c>
      <c r="AH84" s="26" t="str">
        <f t="shared" si="150"/>
        <v/>
      </c>
      <c r="AI84" s="26" t="str">
        <f t="shared" ref="AI84:BN84" si="151">IFERROR(LN(AI52),"")</f>
        <v/>
      </c>
      <c r="AJ84" s="26">
        <f t="shared" si="151"/>
        <v>-1.5581446180465499</v>
      </c>
      <c r="AK84" s="26" t="str">
        <f t="shared" si="151"/>
        <v/>
      </c>
      <c r="AL84" s="26">
        <f t="shared" si="151"/>
        <v>-2.9444389791664407</v>
      </c>
      <c r="AM84" s="26" t="str">
        <f t="shared" si="151"/>
        <v/>
      </c>
      <c r="AN84" s="26">
        <f t="shared" si="151"/>
        <v>-0.54654370636806993</v>
      </c>
      <c r="AO84" s="26" t="str">
        <f t="shared" si="151"/>
        <v/>
      </c>
      <c r="AP84" s="26" t="str">
        <f t="shared" si="151"/>
        <v/>
      </c>
      <c r="AQ84" s="26" t="str">
        <f t="shared" si="151"/>
        <v/>
      </c>
      <c r="AR84" s="26" t="str">
        <f t="shared" si="151"/>
        <v/>
      </c>
      <c r="AS84" s="26" t="str">
        <f t="shared" si="151"/>
        <v/>
      </c>
      <c r="AT84" s="26" t="str">
        <f t="shared" si="151"/>
        <v/>
      </c>
      <c r="AU84" s="26" t="str">
        <f t="shared" si="151"/>
        <v/>
      </c>
      <c r="AV84" s="26" t="str">
        <f t="shared" si="151"/>
        <v/>
      </c>
      <c r="AW84" s="26" t="str">
        <f t="shared" si="151"/>
        <v/>
      </c>
      <c r="AX84" s="26" t="str">
        <f t="shared" si="151"/>
        <v/>
      </c>
      <c r="AY84" s="26" t="str">
        <f t="shared" si="151"/>
        <v/>
      </c>
      <c r="AZ84" s="26" t="str">
        <f t="shared" si="151"/>
        <v/>
      </c>
      <c r="BA84" s="26" t="str">
        <f t="shared" si="151"/>
        <v/>
      </c>
      <c r="BB84" s="26" t="str">
        <f t="shared" si="151"/>
        <v/>
      </c>
      <c r="BC84" s="26" t="str">
        <f t="shared" si="151"/>
        <v/>
      </c>
      <c r="BD84" s="26" t="str">
        <f t="shared" si="151"/>
        <v/>
      </c>
      <c r="BE84" s="26" t="str">
        <f t="shared" si="151"/>
        <v/>
      </c>
      <c r="BF84" s="26" t="str">
        <f t="shared" si="151"/>
        <v/>
      </c>
      <c r="BG84" s="26" t="str">
        <f t="shared" si="151"/>
        <v/>
      </c>
      <c r="BH84" s="26" t="str">
        <f t="shared" si="151"/>
        <v/>
      </c>
      <c r="BI84" s="26" t="str">
        <f t="shared" si="151"/>
        <v/>
      </c>
      <c r="BJ84" s="26">
        <f t="shared" si="151"/>
        <v>-2.9444389791664407</v>
      </c>
      <c r="BK84" s="26" t="str">
        <f t="shared" si="151"/>
        <v/>
      </c>
      <c r="BL84" s="26" t="str">
        <f t="shared" si="151"/>
        <v/>
      </c>
      <c r="BM84" s="26" t="str">
        <f t="shared" si="151"/>
        <v/>
      </c>
      <c r="BN84" s="26">
        <f t="shared" si="151"/>
        <v>-2.9444389791664407</v>
      </c>
      <c r="BO84" s="26" t="str">
        <f t="shared" ref="BO84:BU84" si="152">IFERROR(LN(BO52),"")</f>
        <v/>
      </c>
      <c r="BP84" s="26" t="str">
        <f t="shared" si="152"/>
        <v/>
      </c>
      <c r="BQ84" s="26" t="str">
        <f t="shared" si="152"/>
        <v/>
      </c>
      <c r="BR84" s="26" t="str">
        <f t="shared" si="152"/>
        <v/>
      </c>
      <c r="BS84" s="26" t="str">
        <f t="shared" si="152"/>
        <v/>
      </c>
      <c r="BT84" s="26" t="str">
        <f t="shared" si="152"/>
        <v/>
      </c>
      <c r="BU84" s="27" t="str">
        <f t="shared" si="152"/>
        <v/>
      </c>
    </row>
    <row r="85" spans="2:73" ht="15.5" x14ac:dyDescent="0.35">
      <c r="B85" s="56">
        <f t="shared" si="92"/>
        <v>43266</v>
      </c>
      <c r="C85" s="26" t="str">
        <f t="shared" ref="C85:AH85" si="153">IFERROR(LN(C53),"")</f>
        <v/>
      </c>
      <c r="D85" s="26" t="str">
        <f t="shared" si="153"/>
        <v/>
      </c>
      <c r="E85" s="26" t="str">
        <f t="shared" si="153"/>
        <v/>
      </c>
      <c r="F85" s="26" t="str">
        <f t="shared" si="153"/>
        <v/>
      </c>
      <c r="G85" s="26" t="str">
        <f t="shared" si="153"/>
        <v/>
      </c>
      <c r="H85" s="26" t="str">
        <f t="shared" si="153"/>
        <v/>
      </c>
      <c r="I85" s="26" t="str">
        <f t="shared" si="153"/>
        <v/>
      </c>
      <c r="J85" s="26" t="str">
        <f t="shared" si="153"/>
        <v/>
      </c>
      <c r="K85" s="26" t="str">
        <f t="shared" si="153"/>
        <v/>
      </c>
      <c r="L85" s="26" t="str">
        <f t="shared" si="153"/>
        <v/>
      </c>
      <c r="M85" s="26" t="str">
        <f t="shared" si="153"/>
        <v/>
      </c>
      <c r="N85" s="26">
        <f t="shared" si="153"/>
        <v>-3.4011973816621555</v>
      </c>
      <c r="O85" s="26" t="str">
        <f t="shared" si="153"/>
        <v/>
      </c>
      <c r="P85" s="26" t="str">
        <f t="shared" si="153"/>
        <v/>
      </c>
      <c r="Q85" s="26" t="str">
        <f t="shared" si="153"/>
        <v/>
      </c>
      <c r="R85" s="26" t="str">
        <f t="shared" si="153"/>
        <v/>
      </c>
      <c r="S85" s="26" t="str">
        <f t="shared" si="153"/>
        <v/>
      </c>
      <c r="T85" s="26" t="str">
        <f t="shared" si="153"/>
        <v/>
      </c>
      <c r="U85" s="26" t="str">
        <f t="shared" si="153"/>
        <v/>
      </c>
      <c r="V85" s="26" t="str">
        <f t="shared" si="153"/>
        <v/>
      </c>
      <c r="W85" s="26" t="str">
        <f t="shared" si="153"/>
        <v/>
      </c>
      <c r="X85" s="26" t="str">
        <f t="shared" si="153"/>
        <v/>
      </c>
      <c r="Y85" s="26" t="str">
        <f t="shared" si="153"/>
        <v/>
      </c>
      <c r="Z85" s="26" t="str">
        <f t="shared" si="153"/>
        <v/>
      </c>
      <c r="AA85" s="26" t="str">
        <f t="shared" si="153"/>
        <v/>
      </c>
      <c r="AB85" s="26" t="str">
        <f t="shared" si="153"/>
        <v/>
      </c>
      <c r="AC85" s="26">
        <f t="shared" si="153"/>
        <v>-3.4011973816621555</v>
      </c>
      <c r="AD85" s="26" t="str">
        <f t="shared" si="153"/>
        <v/>
      </c>
      <c r="AE85" s="26">
        <f t="shared" si="153"/>
        <v>-3.4011973816621555</v>
      </c>
      <c r="AF85" s="26" t="str">
        <f t="shared" si="153"/>
        <v/>
      </c>
      <c r="AG85" s="26" t="str">
        <f t="shared" si="153"/>
        <v/>
      </c>
      <c r="AH85" s="26" t="str">
        <f t="shared" si="153"/>
        <v/>
      </c>
      <c r="AI85" s="26" t="str">
        <f t="shared" ref="AI85:BN85" si="154">IFERROR(LN(AI53),"")</f>
        <v/>
      </c>
      <c r="AJ85" s="26">
        <f t="shared" si="154"/>
        <v>-1.455287232606842</v>
      </c>
      <c r="AK85" s="26" t="str">
        <f t="shared" si="154"/>
        <v/>
      </c>
      <c r="AL85" s="26">
        <f t="shared" si="154"/>
        <v>-3.4011973816621555</v>
      </c>
      <c r="AM85" s="26" t="str">
        <f t="shared" si="154"/>
        <v/>
      </c>
      <c r="AN85" s="26">
        <f t="shared" si="154"/>
        <v>-0.51082562376599072</v>
      </c>
      <c r="AO85" s="26" t="str">
        <f t="shared" si="154"/>
        <v/>
      </c>
      <c r="AP85" s="26" t="str">
        <f t="shared" si="154"/>
        <v/>
      </c>
      <c r="AQ85" s="26" t="str">
        <f t="shared" si="154"/>
        <v/>
      </c>
      <c r="AR85" s="26" t="str">
        <f t="shared" si="154"/>
        <v/>
      </c>
      <c r="AS85" s="26" t="str">
        <f t="shared" si="154"/>
        <v/>
      </c>
      <c r="AT85" s="26" t="str">
        <f t="shared" si="154"/>
        <v/>
      </c>
      <c r="AU85" s="26" t="str">
        <f t="shared" si="154"/>
        <v/>
      </c>
      <c r="AV85" s="26" t="str">
        <f t="shared" si="154"/>
        <v/>
      </c>
      <c r="AW85" s="26" t="str">
        <f t="shared" si="154"/>
        <v/>
      </c>
      <c r="AX85" s="26" t="str">
        <f t="shared" si="154"/>
        <v/>
      </c>
      <c r="AY85" s="26" t="str">
        <f t="shared" si="154"/>
        <v/>
      </c>
      <c r="AZ85" s="26" t="str">
        <f t="shared" si="154"/>
        <v/>
      </c>
      <c r="BA85" s="26" t="str">
        <f t="shared" si="154"/>
        <v/>
      </c>
      <c r="BB85" s="26" t="str">
        <f t="shared" si="154"/>
        <v/>
      </c>
      <c r="BC85" s="26" t="str">
        <f t="shared" si="154"/>
        <v/>
      </c>
      <c r="BD85" s="26" t="str">
        <f t="shared" si="154"/>
        <v/>
      </c>
      <c r="BE85" s="26" t="str">
        <f t="shared" si="154"/>
        <v/>
      </c>
      <c r="BF85" s="26" t="str">
        <f t="shared" si="154"/>
        <v/>
      </c>
      <c r="BG85" s="26" t="str">
        <f t="shared" si="154"/>
        <v/>
      </c>
      <c r="BH85" s="26" t="str">
        <f t="shared" si="154"/>
        <v/>
      </c>
      <c r="BI85" s="26">
        <f t="shared" si="154"/>
        <v>-3.4011973816621555</v>
      </c>
      <c r="BJ85" s="26" t="str">
        <f t="shared" si="154"/>
        <v/>
      </c>
      <c r="BK85" s="26" t="str">
        <f t="shared" si="154"/>
        <v/>
      </c>
      <c r="BL85" s="26" t="str">
        <f t="shared" si="154"/>
        <v/>
      </c>
      <c r="BM85" s="26" t="str">
        <f t="shared" si="154"/>
        <v/>
      </c>
      <c r="BN85" s="26" t="str">
        <f t="shared" si="154"/>
        <v/>
      </c>
      <c r="BO85" s="26" t="str">
        <f t="shared" ref="BO85:BU85" si="155">IFERROR(LN(BO53),"")</f>
        <v/>
      </c>
      <c r="BP85" s="26" t="str">
        <f t="shared" si="155"/>
        <v/>
      </c>
      <c r="BQ85" s="26" t="str">
        <f t="shared" si="155"/>
        <v/>
      </c>
      <c r="BR85" s="26" t="str">
        <f t="shared" si="155"/>
        <v/>
      </c>
      <c r="BS85" s="26" t="str">
        <f t="shared" si="155"/>
        <v/>
      </c>
      <c r="BT85" s="26" t="str">
        <f t="shared" si="155"/>
        <v/>
      </c>
      <c r="BU85" s="27" t="str">
        <f t="shared" si="155"/>
        <v/>
      </c>
    </row>
    <row r="86" spans="2:73" ht="15.5" x14ac:dyDescent="0.35">
      <c r="B86" s="56">
        <f t="shared" si="92"/>
        <v>43267</v>
      </c>
      <c r="C86" s="26" t="str">
        <f t="shared" ref="C86:AH86" si="156">IFERROR(LN(C54),"")</f>
        <v/>
      </c>
      <c r="D86" s="26" t="str">
        <f t="shared" si="156"/>
        <v/>
      </c>
      <c r="E86" s="26">
        <f t="shared" si="156"/>
        <v>-2.6390573296152589</v>
      </c>
      <c r="F86" s="26" t="str">
        <f t="shared" si="156"/>
        <v/>
      </c>
      <c r="G86" s="26" t="str">
        <f t="shared" si="156"/>
        <v/>
      </c>
      <c r="H86" s="26" t="str">
        <f t="shared" si="156"/>
        <v/>
      </c>
      <c r="I86" s="26">
        <f t="shared" si="156"/>
        <v>-2.6390573296152589</v>
      </c>
      <c r="J86" s="26" t="str">
        <f t="shared" si="156"/>
        <v/>
      </c>
      <c r="K86" s="26" t="str">
        <f t="shared" si="156"/>
        <v/>
      </c>
      <c r="L86" s="26" t="str">
        <f t="shared" si="156"/>
        <v/>
      </c>
      <c r="M86" s="26" t="str">
        <f t="shared" si="156"/>
        <v/>
      </c>
      <c r="N86" s="26">
        <f t="shared" si="156"/>
        <v>-2.6390573296152589</v>
      </c>
      <c r="O86" s="26" t="str">
        <f t="shared" si="156"/>
        <v/>
      </c>
      <c r="P86" s="26" t="str">
        <f t="shared" si="156"/>
        <v/>
      </c>
      <c r="Q86" s="26" t="str">
        <f t="shared" si="156"/>
        <v/>
      </c>
      <c r="R86" s="26" t="str">
        <f t="shared" si="156"/>
        <v/>
      </c>
      <c r="S86" s="26" t="str">
        <f t="shared" si="156"/>
        <v/>
      </c>
      <c r="T86" s="26" t="str">
        <f t="shared" si="156"/>
        <v/>
      </c>
      <c r="U86" s="26" t="str">
        <f t="shared" si="156"/>
        <v/>
      </c>
      <c r="V86" s="26">
        <f t="shared" si="156"/>
        <v>-2.6390573296152589</v>
      </c>
      <c r="W86" s="26" t="str">
        <f t="shared" si="156"/>
        <v/>
      </c>
      <c r="X86" s="26" t="str">
        <f t="shared" si="156"/>
        <v/>
      </c>
      <c r="Y86" s="26" t="str">
        <f t="shared" si="156"/>
        <v/>
      </c>
      <c r="Z86" s="26" t="str">
        <f t="shared" si="156"/>
        <v/>
      </c>
      <c r="AA86" s="26" t="str">
        <f t="shared" si="156"/>
        <v/>
      </c>
      <c r="AB86" s="26">
        <f t="shared" si="156"/>
        <v>-2.6390573296152589</v>
      </c>
      <c r="AC86" s="26" t="str">
        <f t="shared" si="156"/>
        <v/>
      </c>
      <c r="AD86" s="26" t="str">
        <f t="shared" si="156"/>
        <v/>
      </c>
      <c r="AE86" s="26">
        <f t="shared" si="156"/>
        <v>-2.6390573296152589</v>
      </c>
      <c r="AF86" s="26" t="str">
        <f t="shared" si="156"/>
        <v/>
      </c>
      <c r="AG86" s="26" t="str">
        <f t="shared" si="156"/>
        <v/>
      </c>
      <c r="AH86" s="26" t="str">
        <f t="shared" si="156"/>
        <v/>
      </c>
      <c r="AI86" s="26" t="str">
        <f t="shared" ref="AI86:BN86" si="157">IFERROR(LN(AI54),"")</f>
        <v/>
      </c>
      <c r="AJ86" s="26">
        <f t="shared" si="157"/>
        <v>-1.5404450409471491</v>
      </c>
      <c r="AK86" s="26" t="str">
        <f t="shared" si="157"/>
        <v/>
      </c>
      <c r="AL86" s="26">
        <f t="shared" si="157"/>
        <v>-1.9459101490553135</v>
      </c>
      <c r="AM86" s="26" t="str">
        <f t="shared" si="157"/>
        <v/>
      </c>
      <c r="AN86" s="26">
        <f t="shared" si="157"/>
        <v>-1.9459101490553135</v>
      </c>
      <c r="AO86" s="26" t="str">
        <f t="shared" si="157"/>
        <v/>
      </c>
      <c r="AP86" s="26" t="str">
        <f t="shared" si="157"/>
        <v/>
      </c>
      <c r="AQ86" s="26" t="str">
        <f t="shared" si="157"/>
        <v/>
      </c>
      <c r="AR86" s="26" t="str">
        <f t="shared" si="157"/>
        <v/>
      </c>
      <c r="AS86" s="26" t="str">
        <f t="shared" si="157"/>
        <v/>
      </c>
      <c r="AT86" s="26" t="str">
        <f t="shared" si="157"/>
        <v/>
      </c>
      <c r="AU86" s="26" t="str">
        <f t="shared" si="157"/>
        <v/>
      </c>
      <c r="AV86" s="26" t="str">
        <f t="shared" si="157"/>
        <v/>
      </c>
      <c r="AW86" s="26" t="str">
        <f t="shared" si="157"/>
        <v/>
      </c>
      <c r="AX86" s="26" t="str">
        <f t="shared" si="157"/>
        <v/>
      </c>
      <c r="AY86" s="26" t="str">
        <f t="shared" si="157"/>
        <v/>
      </c>
      <c r="AZ86" s="26" t="str">
        <f t="shared" si="157"/>
        <v/>
      </c>
      <c r="BA86" s="26" t="str">
        <f t="shared" si="157"/>
        <v/>
      </c>
      <c r="BB86" s="26" t="str">
        <f t="shared" si="157"/>
        <v/>
      </c>
      <c r="BC86" s="26" t="str">
        <f t="shared" si="157"/>
        <v/>
      </c>
      <c r="BD86" s="26" t="str">
        <f t="shared" si="157"/>
        <v/>
      </c>
      <c r="BE86" s="26" t="str">
        <f t="shared" si="157"/>
        <v/>
      </c>
      <c r="BF86" s="26" t="str">
        <f t="shared" si="157"/>
        <v/>
      </c>
      <c r="BG86" s="26" t="str">
        <f t="shared" si="157"/>
        <v/>
      </c>
      <c r="BH86" s="26" t="str">
        <f t="shared" si="157"/>
        <v/>
      </c>
      <c r="BI86" s="26">
        <f t="shared" si="157"/>
        <v>-2.6390573296152589</v>
      </c>
      <c r="BJ86" s="26" t="str">
        <f t="shared" si="157"/>
        <v/>
      </c>
      <c r="BK86" s="26" t="str">
        <f t="shared" si="157"/>
        <v/>
      </c>
      <c r="BL86" s="26" t="str">
        <f t="shared" si="157"/>
        <v/>
      </c>
      <c r="BM86" s="26" t="str">
        <f t="shared" si="157"/>
        <v/>
      </c>
      <c r="BN86" s="26" t="str">
        <f t="shared" si="157"/>
        <v/>
      </c>
      <c r="BO86" s="26" t="str">
        <f t="shared" ref="BO86:BU86" si="158">IFERROR(LN(BO54),"")</f>
        <v/>
      </c>
      <c r="BP86" s="26" t="str">
        <f t="shared" si="158"/>
        <v/>
      </c>
      <c r="BQ86" s="26" t="str">
        <f t="shared" si="158"/>
        <v/>
      </c>
      <c r="BR86" s="26" t="str">
        <f t="shared" si="158"/>
        <v/>
      </c>
      <c r="BS86" s="26" t="str">
        <f t="shared" si="158"/>
        <v/>
      </c>
      <c r="BT86" s="26" t="str">
        <f t="shared" si="158"/>
        <v/>
      </c>
      <c r="BU86" s="27" t="str">
        <f t="shared" si="158"/>
        <v/>
      </c>
    </row>
    <row r="87" spans="2:73" ht="15.5" x14ac:dyDescent="0.35">
      <c r="B87" s="56">
        <f t="shared" si="92"/>
        <v>43268</v>
      </c>
      <c r="C87" s="26" t="str">
        <f t="shared" ref="C87:AH87" si="159">IFERROR(LN(C55),"")</f>
        <v/>
      </c>
      <c r="D87" s="26" t="str">
        <f t="shared" si="159"/>
        <v/>
      </c>
      <c r="E87" s="26" t="str">
        <f t="shared" si="159"/>
        <v/>
      </c>
      <c r="F87" s="26" t="str">
        <f t="shared" si="159"/>
        <v/>
      </c>
      <c r="G87" s="26" t="str">
        <f t="shared" si="159"/>
        <v/>
      </c>
      <c r="H87" s="26" t="str">
        <f t="shared" si="159"/>
        <v/>
      </c>
      <c r="I87" s="26">
        <f t="shared" si="159"/>
        <v>-1.9459101490553135</v>
      </c>
      <c r="J87" s="26" t="str">
        <f t="shared" si="159"/>
        <v/>
      </c>
      <c r="K87" s="26" t="str">
        <f t="shared" si="159"/>
        <v/>
      </c>
      <c r="L87" s="26" t="str">
        <f t="shared" si="159"/>
        <v/>
      </c>
      <c r="M87" s="26" t="str">
        <f t="shared" si="159"/>
        <v/>
      </c>
      <c r="N87" s="26">
        <f t="shared" si="159"/>
        <v>-2.6390573296152589</v>
      </c>
      <c r="O87" s="26" t="str">
        <f t="shared" si="159"/>
        <v/>
      </c>
      <c r="P87" s="26" t="str">
        <f t="shared" si="159"/>
        <v/>
      </c>
      <c r="Q87" s="26" t="str">
        <f t="shared" si="159"/>
        <v/>
      </c>
      <c r="R87" s="26" t="str">
        <f t="shared" si="159"/>
        <v/>
      </c>
      <c r="S87" s="26" t="str">
        <f t="shared" si="159"/>
        <v/>
      </c>
      <c r="T87" s="26" t="str">
        <f t="shared" si="159"/>
        <v/>
      </c>
      <c r="U87" s="26" t="str">
        <f t="shared" si="159"/>
        <v/>
      </c>
      <c r="V87" s="26" t="str">
        <f t="shared" si="159"/>
        <v/>
      </c>
      <c r="W87" s="26" t="str">
        <f t="shared" si="159"/>
        <v/>
      </c>
      <c r="X87" s="26" t="str">
        <f t="shared" si="159"/>
        <v/>
      </c>
      <c r="Y87" s="26" t="str">
        <f t="shared" si="159"/>
        <v/>
      </c>
      <c r="Z87" s="26" t="str">
        <f t="shared" si="159"/>
        <v/>
      </c>
      <c r="AA87" s="26" t="str">
        <f t="shared" si="159"/>
        <v/>
      </c>
      <c r="AB87" s="26">
        <f t="shared" si="159"/>
        <v>-2.6390573296152589</v>
      </c>
      <c r="AC87" s="26" t="str">
        <f t="shared" si="159"/>
        <v/>
      </c>
      <c r="AD87" s="26" t="str">
        <f t="shared" si="159"/>
        <v/>
      </c>
      <c r="AE87" s="26" t="str">
        <f t="shared" si="159"/>
        <v/>
      </c>
      <c r="AF87" s="26" t="str">
        <f t="shared" si="159"/>
        <v/>
      </c>
      <c r="AG87" s="26" t="str">
        <f t="shared" si="159"/>
        <v/>
      </c>
      <c r="AH87" s="26" t="str">
        <f t="shared" si="159"/>
        <v/>
      </c>
      <c r="AI87" s="26" t="str">
        <f t="shared" ref="AI87:BN87" si="160">IFERROR(LN(AI55),"")</f>
        <v/>
      </c>
      <c r="AJ87" s="26">
        <f t="shared" si="160"/>
        <v>-2.6390573296152589</v>
      </c>
      <c r="AK87" s="26" t="str">
        <f t="shared" si="160"/>
        <v/>
      </c>
      <c r="AL87" s="26">
        <f t="shared" si="160"/>
        <v>-1.5404450409471491</v>
      </c>
      <c r="AM87" s="26" t="str">
        <f t="shared" si="160"/>
        <v/>
      </c>
      <c r="AN87" s="26">
        <f t="shared" si="160"/>
        <v>-1.5404450409471491</v>
      </c>
      <c r="AO87" s="26" t="str">
        <f t="shared" si="160"/>
        <v/>
      </c>
      <c r="AP87" s="26" t="str">
        <f t="shared" si="160"/>
        <v/>
      </c>
      <c r="AQ87" s="26" t="str">
        <f t="shared" si="160"/>
        <v/>
      </c>
      <c r="AR87" s="26" t="str">
        <f t="shared" si="160"/>
        <v/>
      </c>
      <c r="AS87" s="26">
        <f t="shared" si="160"/>
        <v>-2.6390573296152589</v>
      </c>
      <c r="AT87" s="26" t="str">
        <f t="shared" si="160"/>
        <v/>
      </c>
      <c r="AU87" s="26" t="str">
        <f t="shared" si="160"/>
        <v/>
      </c>
      <c r="AV87" s="26" t="str">
        <f t="shared" si="160"/>
        <v/>
      </c>
      <c r="AW87" s="26" t="str">
        <f t="shared" si="160"/>
        <v/>
      </c>
      <c r="AX87" s="26" t="str">
        <f t="shared" si="160"/>
        <v/>
      </c>
      <c r="AY87" s="26" t="str">
        <f t="shared" si="160"/>
        <v/>
      </c>
      <c r="AZ87" s="26" t="str">
        <f t="shared" si="160"/>
        <v/>
      </c>
      <c r="BA87" s="26" t="str">
        <f t="shared" si="160"/>
        <v/>
      </c>
      <c r="BB87" s="26" t="str">
        <f t="shared" si="160"/>
        <v/>
      </c>
      <c r="BC87" s="26" t="str">
        <f t="shared" si="160"/>
        <v/>
      </c>
      <c r="BD87" s="26" t="str">
        <f t="shared" si="160"/>
        <v/>
      </c>
      <c r="BE87" s="26" t="str">
        <f t="shared" si="160"/>
        <v/>
      </c>
      <c r="BF87" s="26" t="str">
        <f t="shared" si="160"/>
        <v/>
      </c>
      <c r="BG87" s="26" t="str">
        <f t="shared" si="160"/>
        <v/>
      </c>
      <c r="BH87" s="26" t="str">
        <f t="shared" si="160"/>
        <v/>
      </c>
      <c r="BI87" s="26" t="str">
        <f t="shared" si="160"/>
        <v/>
      </c>
      <c r="BJ87" s="26" t="str">
        <f t="shared" si="160"/>
        <v/>
      </c>
      <c r="BK87" s="26">
        <f t="shared" si="160"/>
        <v>-2.6390573296152589</v>
      </c>
      <c r="BL87" s="26" t="str">
        <f t="shared" si="160"/>
        <v/>
      </c>
      <c r="BM87" s="26" t="str">
        <f t="shared" si="160"/>
        <v/>
      </c>
      <c r="BN87" s="26">
        <f t="shared" si="160"/>
        <v>-2.6390573296152589</v>
      </c>
      <c r="BO87" s="26" t="str">
        <f t="shared" ref="BO87:BU87" si="161">IFERROR(LN(BO55),"")</f>
        <v/>
      </c>
      <c r="BP87" s="26" t="str">
        <f t="shared" si="161"/>
        <v/>
      </c>
      <c r="BQ87" s="26" t="str">
        <f t="shared" si="161"/>
        <v/>
      </c>
      <c r="BR87" s="26" t="str">
        <f t="shared" si="161"/>
        <v/>
      </c>
      <c r="BS87" s="26" t="str">
        <f t="shared" si="161"/>
        <v/>
      </c>
      <c r="BT87" s="26" t="str">
        <f t="shared" si="161"/>
        <v/>
      </c>
      <c r="BU87" s="27" t="str">
        <f t="shared" si="161"/>
        <v/>
      </c>
    </row>
    <row r="88" spans="2:73" ht="15.5" x14ac:dyDescent="0.35">
      <c r="B88" s="56">
        <f t="shared" si="92"/>
        <v>43269</v>
      </c>
      <c r="C88" s="26" t="str">
        <f t="shared" ref="C88:AH88" si="162">IFERROR(LN(C56),"")</f>
        <v/>
      </c>
      <c r="D88" s="26" t="str">
        <f t="shared" si="162"/>
        <v/>
      </c>
      <c r="E88" s="26" t="str">
        <f t="shared" si="162"/>
        <v/>
      </c>
      <c r="F88" s="26" t="str">
        <f t="shared" si="162"/>
        <v/>
      </c>
      <c r="G88" s="26" t="str">
        <f t="shared" si="162"/>
        <v/>
      </c>
      <c r="H88" s="26" t="str">
        <f t="shared" si="162"/>
        <v/>
      </c>
      <c r="I88" s="26">
        <f t="shared" si="162"/>
        <v>-1.791759469228055</v>
      </c>
      <c r="J88" s="26" t="str">
        <f t="shared" si="162"/>
        <v/>
      </c>
      <c r="K88" s="26" t="str">
        <f t="shared" si="162"/>
        <v/>
      </c>
      <c r="L88" s="26" t="str">
        <f t="shared" si="162"/>
        <v/>
      </c>
      <c r="M88" s="26" t="str">
        <f t="shared" si="162"/>
        <v/>
      </c>
      <c r="N88" s="26" t="str">
        <f t="shared" si="162"/>
        <v/>
      </c>
      <c r="O88" s="26" t="str">
        <f t="shared" si="162"/>
        <v/>
      </c>
      <c r="P88" s="26" t="str">
        <f t="shared" si="162"/>
        <v/>
      </c>
      <c r="Q88" s="26" t="str">
        <f t="shared" si="162"/>
        <v/>
      </c>
      <c r="R88" s="26" t="str">
        <f t="shared" si="162"/>
        <v/>
      </c>
      <c r="S88" s="26" t="str">
        <f t="shared" si="162"/>
        <v/>
      </c>
      <c r="T88" s="26" t="str">
        <f t="shared" si="162"/>
        <v/>
      </c>
      <c r="U88" s="26" t="str">
        <f t="shared" si="162"/>
        <v/>
      </c>
      <c r="V88" s="26" t="str">
        <f t="shared" si="162"/>
        <v/>
      </c>
      <c r="W88" s="26" t="str">
        <f t="shared" si="162"/>
        <v/>
      </c>
      <c r="X88" s="26" t="str">
        <f t="shared" si="162"/>
        <v/>
      </c>
      <c r="Y88" s="26" t="str">
        <f t="shared" si="162"/>
        <v/>
      </c>
      <c r="Z88" s="26" t="str">
        <f t="shared" si="162"/>
        <v/>
      </c>
      <c r="AA88" s="26" t="str">
        <f t="shared" si="162"/>
        <v/>
      </c>
      <c r="AB88" s="26" t="str">
        <f t="shared" si="162"/>
        <v/>
      </c>
      <c r="AC88" s="26" t="str">
        <f t="shared" si="162"/>
        <v/>
      </c>
      <c r="AD88" s="26" t="str">
        <f t="shared" si="162"/>
        <v/>
      </c>
      <c r="AE88" s="26" t="str">
        <f t="shared" si="162"/>
        <v/>
      </c>
      <c r="AF88" s="26" t="str">
        <f t="shared" si="162"/>
        <v/>
      </c>
      <c r="AG88" s="26" t="str">
        <f t="shared" si="162"/>
        <v/>
      </c>
      <c r="AH88" s="26" t="str">
        <f t="shared" si="162"/>
        <v/>
      </c>
      <c r="AI88" s="26" t="str">
        <f t="shared" ref="AI88:BN88" si="163">IFERROR(LN(AI56),"")</f>
        <v/>
      </c>
      <c r="AJ88" s="26">
        <f t="shared" si="163"/>
        <v>-1.0986122886681098</v>
      </c>
      <c r="AK88" s="26" t="str">
        <f t="shared" si="163"/>
        <v/>
      </c>
      <c r="AL88" s="26">
        <f t="shared" si="163"/>
        <v>-1.0986122886681098</v>
      </c>
      <c r="AM88" s="26" t="str">
        <f t="shared" si="163"/>
        <v/>
      </c>
      <c r="AN88" s="26" t="str">
        <f t="shared" si="163"/>
        <v/>
      </c>
      <c r="AO88" s="26" t="str">
        <f t="shared" si="163"/>
        <v/>
      </c>
      <c r="AP88" s="26" t="str">
        <f t="shared" si="163"/>
        <v/>
      </c>
      <c r="AQ88" s="26" t="str">
        <f t="shared" si="163"/>
        <v/>
      </c>
      <c r="AR88" s="26" t="str">
        <f t="shared" si="163"/>
        <v/>
      </c>
      <c r="AS88" s="26" t="str">
        <f t="shared" si="163"/>
        <v/>
      </c>
      <c r="AT88" s="26" t="str">
        <f t="shared" si="163"/>
        <v/>
      </c>
      <c r="AU88" s="26" t="str">
        <f t="shared" si="163"/>
        <v/>
      </c>
      <c r="AV88" s="26" t="str">
        <f t="shared" si="163"/>
        <v/>
      </c>
      <c r="AW88" s="26" t="str">
        <f t="shared" si="163"/>
        <v/>
      </c>
      <c r="AX88" s="26" t="str">
        <f t="shared" si="163"/>
        <v/>
      </c>
      <c r="AY88" s="26" t="str">
        <f t="shared" si="163"/>
        <v/>
      </c>
      <c r="AZ88" s="26" t="str">
        <f t="shared" si="163"/>
        <v/>
      </c>
      <c r="BA88" s="26" t="str">
        <f t="shared" si="163"/>
        <v/>
      </c>
      <c r="BB88" s="26" t="str">
        <f t="shared" si="163"/>
        <v/>
      </c>
      <c r="BC88" s="26" t="str">
        <f t="shared" si="163"/>
        <v/>
      </c>
      <c r="BD88" s="26" t="str">
        <f t="shared" si="163"/>
        <v/>
      </c>
      <c r="BE88" s="26" t="str">
        <f t="shared" si="163"/>
        <v/>
      </c>
      <c r="BF88" s="26" t="str">
        <f t="shared" si="163"/>
        <v/>
      </c>
      <c r="BG88" s="26" t="str">
        <f t="shared" si="163"/>
        <v/>
      </c>
      <c r="BH88" s="26" t="str">
        <f t="shared" si="163"/>
        <v/>
      </c>
      <c r="BI88" s="26">
        <f t="shared" si="163"/>
        <v>-1.791759469228055</v>
      </c>
      <c r="BJ88" s="26" t="str">
        <f t="shared" si="163"/>
        <v/>
      </c>
      <c r="BK88" s="26" t="str">
        <f t="shared" si="163"/>
        <v/>
      </c>
      <c r="BL88" s="26" t="str">
        <f t="shared" si="163"/>
        <v/>
      </c>
      <c r="BM88" s="26" t="str">
        <f t="shared" si="163"/>
        <v/>
      </c>
      <c r="BN88" s="26" t="str">
        <f t="shared" si="163"/>
        <v/>
      </c>
      <c r="BO88" s="26" t="str">
        <f t="shared" ref="BO88:BU88" si="164">IFERROR(LN(BO56),"")</f>
        <v/>
      </c>
      <c r="BP88" s="26" t="str">
        <f t="shared" si="164"/>
        <v/>
      </c>
      <c r="BQ88" s="26" t="str">
        <f t="shared" si="164"/>
        <v/>
      </c>
      <c r="BR88" s="26" t="str">
        <f t="shared" si="164"/>
        <v/>
      </c>
      <c r="BS88" s="26" t="str">
        <f t="shared" si="164"/>
        <v/>
      </c>
      <c r="BT88" s="26" t="str">
        <f t="shared" si="164"/>
        <v/>
      </c>
      <c r="BU88" s="27" t="str">
        <f t="shared" si="164"/>
        <v/>
      </c>
    </row>
    <row r="89" spans="2:73" ht="15.5" x14ac:dyDescent="0.35">
      <c r="B89" s="56">
        <f t="shared" si="92"/>
        <v>43270</v>
      </c>
      <c r="C89" s="26" t="str">
        <f t="shared" ref="C89:AH89" si="165">IFERROR(LN(C57),"")</f>
        <v/>
      </c>
      <c r="D89" s="26" t="str">
        <f t="shared" si="165"/>
        <v/>
      </c>
      <c r="E89" s="26" t="str">
        <f t="shared" si="165"/>
        <v/>
      </c>
      <c r="F89" s="26" t="str">
        <f t="shared" si="165"/>
        <v/>
      </c>
      <c r="G89" s="26" t="str">
        <f t="shared" si="165"/>
        <v/>
      </c>
      <c r="H89" s="26" t="str">
        <f t="shared" si="165"/>
        <v/>
      </c>
      <c r="I89" s="26">
        <f t="shared" si="165"/>
        <v>-1.791759469228055</v>
      </c>
      <c r="J89" s="26" t="str">
        <f t="shared" si="165"/>
        <v/>
      </c>
      <c r="K89" s="26" t="str">
        <f t="shared" si="165"/>
        <v/>
      </c>
      <c r="L89" s="26" t="str">
        <f t="shared" si="165"/>
        <v/>
      </c>
      <c r="M89" s="26" t="str">
        <f t="shared" si="165"/>
        <v/>
      </c>
      <c r="N89" s="26">
        <f t="shared" si="165"/>
        <v>-1.791759469228055</v>
      </c>
      <c r="O89" s="26" t="str">
        <f t="shared" si="165"/>
        <v/>
      </c>
      <c r="P89" s="26" t="str">
        <f t="shared" si="165"/>
        <v/>
      </c>
      <c r="Q89" s="26" t="str">
        <f t="shared" si="165"/>
        <v/>
      </c>
      <c r="R89" s="26" t="str">
        <f t="shared" si="165"/>
        <v/>
      </c>
      <c r="S89" s="26" t="str">
        <f t="shared" si="165"/>
        <v/>
      </c>
      <c r="T89" s="26" t="str">
        <f t="shared" si="165"/>
        <v/>
      </c>
      <c r="U89" s="26" t="str">
        <f t="shared" si="165"/>
        <v/>
      </c>
      <c r="V89" s="26" t="str">
        <f t="shared" si="165"/>
        <v/>
      </c>
      <c r="W89" s="26" t="str">
        <f t="shared" si="165"/>
        <v/>
      </c>
      <c r="X89" s="26" t="str">
        <f t="shared" si="165"/>
        <v/>
      </c>
      <c r="Y89" s="26" t="str">
        <f t="shared" si="165"/>
        <v/>
      </c>
      <c r="Z89" s="26" t="str">
        <f t="shared" si="165"/>
        <v/>
      </c>
      <c r="AA89" s="26" t="str">
        <f t="shared" si="165"/>
        <v/>
      </c>
      <c r="AB89" s="26" t="str">
        <f t="shared" si="165"/>
        <v/>
      </c>
      <c r="AC89" s="26" t="str">
        <f t="shared" si="165"/>
        <v/>
      </c>
      <c r="AD89" s="26" t="str">
        <f t="shared" si="165"/>
        <v/>
      </c>
      <c r="AE89" s="26">
        <f t="shared" si="165"/>
        <v>-1.791759469228055</v>
      </c>
      <c r="AF89" s="26" t="str">
        <f t="shared" si="165"/>
        <v/>
      </c>
      <c r="AG89" s="26" t="str">
        <f t="shared" si="165"/>
        <v/>
      </c>
      <c r="AH89" s="26" t="str">
        <f t="shared" si="165"/>
        <v/>
      </c>
      <c r="AI89" s="26" t="str">
        <f t="shared" ref="AI89:BN89" si="166">IFERROR(LN(AI57),"")</f>
        <v/>
      </c>
      <c r="AJ89" s="26">
        <f t="shared" si="166"/>
        <v>-1.0986122886681098</v>
      </c>
      <c r="AK89" s="26" t="str">
        <f t="shared" si="166"/>
        <v/>
      </c>
      <c r="AL89" s="26" t="str">
        <f t="shared" si="166"/>
        <v/>
      </c>
      <c r="AM89" s="26" t="str">
        <f t="shared" si="166"/>
        <v/>
      </c>
      <c r="AN89" s="26" t="str">
        <f t="shared" si="166"/>
        <v/>
      </c>
      <c r="AO89" s="26" t="str">
        <f t="shared" si="166"/>
        <v/>
      </c>
      <c r="AP89" s="26" t="str">
        <f t="shared" si="166"/>
        <v/>
      </c>
      <c r="AQ89" s="26" t="str">
        <f t="shared" si="166"/>
        <v/>
      </c>
      <c r="AR89" s="26" t="str">
        <f t="shared" si="166"/>
        <v/>
      </c>
      <c r="AS89" s="26" t="str">
        <f t="shared" si="166"/>
        <v/>
      </c>
      <c r="AT89" s="26" t="str">
        <f t="shared" si="166"/>
        <v/>
      </c>
      <c r="AU89" s="26" t="str">
        <f t="shared" si="166"/>
        <v/>
      </c>
      <c r="AV89" s="26" t="str">
        <f t="shared" si="166"/>
        <v/>
      </c>
      <c r="AW89" s="26" t="str">
        <f t="shared" si="166"/>
        <v/>
      </c>
      <c r="AX89" s="26" t="str">
        <f t="shared" si="166"/>
        <v/>
      </c>
      <c r="AY89" s="26" t="str">
        <f t="shared" si="166"/>
        <v/>
      </c>
      <c r="AZ89" s="26" t="str">
        <f t="shared" si="166"/>
        <v/>
      </c>
      <c r="BA89" s="26" t="str">
        <f t="shared" si="166"/>
        <v/>
      </c>
      <c r="BB89" s="26" t="str">
        <f t="shared" si="166"/>
        <v/>
      </c>
      <c r="BC89" s="26" t="str">
        <f t="shared" si="166"/>
        <v/>
      </c>
      <c r="BD89" s="26" t="str">
        <f t="shared" si="166"/>
        <v/>
      </c>
      <c r="BE89" s="26" t="str">
        <f t="shared" si="166"/>
        <v/>
      </c>
      <c r="BF89" s="26" t="str">
        <f t="shared" si="166"/>
        <v/>
      </c>
      <c r="BG89" s="26" t="str">
        <f t="shared" si="166"/>
        <v/>
      </c>
      <c r="BH89" s="26" t="str">
        <f t="shared" si="166"/>
        <v/>
      </c>
      <c r="BI89" s="26">
        <f t="shared" si="166"/>
        <v>-1.791759469228055</v>
      </c>
      <c r="BJ89" s="26" t="str">
        <f t="shared" si="166"/>
        <v/>
      </c>
      <c r="BK89" s="26" t="str">
        <f t="shared" si="166"/>
        <v/>
      </c>
      <c r="BL89" s="26" t="str">
        <f t="shared" si="166"/>
        <v/>
      </c>
      <c r="BM89" s="26" t="str">
        <f t="shared" si="166"/>
        <v/>
      </c>
      <c r="BN89" s="26" t="str">
        <f t="shared" si="166"/>
        <v/>
      </c>
      <c r="BO89" s="26" t="str">
        <f t="shared" ref="BO89:BU89" si="167">IFERROR(LN(BO57),"")</f>
        <v/>
      </c>
      <c r="BP89" s="26" t="str">
        <f t="shared" si="167"/>
        <v/>
      </c>
      <c r="BQ89" s="26" t="str">
        <f t="shared" si="167"/>
        <v/>
      </c>
      <c r="BR89" s="26" t="str">
        <f t="shared" si="167"/>
        <v/>
      </c>
      <c r="BS89" s="26" t="str">
        <f t="shared" si="167"/>
        <v/>
      </c>
      <c r="BT89" s="26" t="str">
        <f t="shared" si="167"/>
        <v/>
      </c>
      <c r="BU89" s="27" t="str">
        <f t="shared" si="167"/>
        <v/>
      </c>
    </row>
    <row r="90" spans="2:73" ht="15.5" x14ac:dyDescent="0.35">
      <c r="B90" s="56">
        <f t="shared" si="92"/>
        <v>43271</v>
      </c>
      <c r="C90" s="26" t="str">
        <f t="shared" ref="C90:AH90" si="168">IFERROR(LN(C58),"")</f>
        <v/>
      </c>
      <c r="D90" s="26" t="str">
        <f t="shared" si="168"/>
        <v/>
      </c>
      <c r="E90" s="26" t="str">
        <f t="shared" si="168"/>
        <v/>
      </c>
      <c r="F90" s="26" t="str">
        <f t="shared" si="168"/>
        <v/>
      </c>
      <c r="G90" s="26" t="str">
        <f t="shared" si="168"/>
        <v/>
      </c>
      <c r="H90" s="26" t="str">
        <f t="shared" si="168"/>
        <v/>
      </c>
      <c r="I90" s="26">
        <f t="shared" si="168"/>
        <v>-2.1972245773362196</v>
      </c>
      <c r="J90" s="26" t="str">
        <f t="shared" si="168"/>
        <v/>
      </c>
      <c r="K90" s="26" t="str">
        <f t="shared" si="168"/>
        <v/>
      </c>
      <c r="L90" s="26" t="str">
        <f t="shared" si="168"/>
        <v/>
      </c>
      <c r="M90" s="26" t="str">
        <f t="shared" si="168"/>
        <v/>
      </c>
      <c r="N90" s="26" t="str">
        <f t="shared" si="168"/>
        <v/>
      </c>
      <c r="O90" s="26" t="str">
        <f t="shared" si="168"/>
        <v/>
      </c>
      <c r="P90" s="26" t="str">
        <f t="shared" si="168"/>
        <v/>
      </c>
      <c r="Q90" s="26" t="str">
        <f t="shared" si="168"/>
        <v/>
      </c>
      <c r="R90" s="26" t="str">
        <f t="shared" si="168"/>
        <v/>
      </c>
      <c r="S90" s="26" t="str">
        <f t="shared" si="168"/>
        <v/>
      </c>
      <c r="T90" s="26" t="str">
        <f t="shared" si="168"/>
        <v/>
      </c>
      <c r="U90" s="26" t="str">
        <f t="shared" si="168"/>
        <v/>
      </c>
      <c r="V90" s="26" t="str">
        <f t="shared" si="168"/>
        <v/>
      </c>
      <c r="W90" s="26" t="str">
        <f t="shared" si="168"/>
        <v/>
      </c>
      <c r="X90" s="26" t="str">
        <f t="shared" si="168"/>
        <v/>
      </c>
      <c r="Y90" s="26" t="str">
        <f t="shared" si="168"/>
        <v/>
      </c>
      <c r="Z90" s="26" t="str">
        <f t="shared" si="168"/>
        <v/>
      </c>
      <c r="AA90" s="26" t="str">
        <f t="shared" si="168"/>
        <v/>
      </c>
      <c r="AB90" s="26">
        <f t="shared" si="168"/>
        <v>-1.5040773967762742</v>
      </c>
      <c r="AC90" s="26" t="str">
        <f t="shared" si="168"/>
        <v/>
      </c>
      <c r="AD90" s="26" t="str">
        <f t="shared" si="168"/>
        <v/>
      </c>
      <c r="AE90" s="26" t="str">
        <f t="shared" si="168"/>
        <v/>
      </c>
      <c r="AF90" s="26" t="str">
        <f t="shared" si="168"/>
        <v/>
      </c>
      <c r="AG90" s="26" t="str">
        <f t="shared" si="168"/>
        <v/>
      </c>
      <c r="AH90" s="26" t="str">
        <f t="shared" si="168"/>
        <v/>
      </c>
      <c r="AI90" s="26" t="str">
        <f t="shared" ref="AI90:BN90" si="169">IFERROR(LN(AI58),"")</f>
        <v/>
      </c>
      <c r="AJ90" s="26">
        <f t="shared" si="169"/>
        <v>-1.5040773967762742</v>
      </c>
      <c r="AK90" s="26" t="str">
        <f t="shared" si="169"/>
        <v/>
      </c>
      <c r="AL90" s="26">
        <f t="shared" si="169"/>
        <v>-1.5040773967762742</v>
      </c>
      <c r="AM90" s="26" t="str">
        <f t="shared" si="169"/>
        <v/>
      </c>
      <c r="AN90" s="26" t="str">
        <f t="shared" si="169"/>
        <v/>
      </c>
      <c r="AO90" s="26" t="str">
        <f t="shared" si="169"/>
        <v/>
      </c>
      <c r="AP90" s="26" t="str">
        <f t="shared" si="169"/>
        <v/>
      </c>
      <c r="AQ90" s="26" t="str">
        <f t="shared" si="169"/>
        <v/>
      </c>
      <c r="AR90" s="26">
        <f t="shared" si="169"/>
        <v>-2.1972245773362196</v>
      </c>
      <c r="AS90" s="26" t="str">
        <f t="shared" si="169"/>
        <v/>
      </c>
      <c r="AT90" s="26" t="str">
        <f t="shared" si="169"/>
        <v/>
      </c>
      <c r="AU90" s="26" t="str">
        <f t="shared" si="169"/>
        <v/>
      </c>
      <c r="AV90" s="26" t="str">
        <f t="shared" si="169"/>
        <v/>
      </c>
      <c r="AW90" s="26" t="str">
        <f t="shared" si="169"/>
        <v/>
      </c>
      <c r="AX90" s="26" t="str">
        <f t="shared" si="169"/>
        <v/>
      </c>
      <c r="AY90" s="26" t="str">
        <f t="shared" si="169"/>
        <v/>
      </c>
      <c r="AZ90" s="26" t="str">
        <f t="shared" si="169"/>
        <v/>
      </c>
      <c r="BA90" s="26" t="str">
        <f t="shared" si="169"/>
        <v/>
      </c>
      <c r="BB90" s="26" t="str">
        <f t="shared" si="169"/>
        <v/>
      </c>
      <c r="BC90" s="26" t="str">
        <f t="shared" si="169"/>
        <v/>
      </c>
      <c r="BD90" s="26" t="str">
        <f t="shared" si="169"/>
        <v/>
      </c>
      <c r="BE90" s="26" t="str">
        <f t="shared" si="169"/>
        <v/>
      </c>
      <c r="BF90" s="26" t="str">
        <f t="shared" si="169"/>
        <v/>
      </c>
      <c r="BG90" s="26" t="str">
        <f t="shared" si="169"/>
        <v/>
      </c>
      <c r="BH90" s="26" t="str">
        <f t="shared" si="169"/>
        <v/>
      </c>
      <c r="BI90" s="26" t="str">
        <f t="shared" si="169"/>
        <v/>
      </c>
      <c r="BJ90" s="26" t="str">
        <f t="shared" si="169"/>
        <v/>
      </c>
      <c r="BK90" s="26">
        <f t="shared" si="169"/>
        <v>-2.1972245773362196</v>
      </c>
      <c r="BL90" s="26" t="str">
        <f t="shared" si="169"/>
        <v/>
      </c>
      <c r="BM90" s="26" t="str">
        <f t="shared" si="169"/>
        <v/>
      </c>
      <c r="BN90" s="26" t="str">
        <f t="shared" si="169"/>
        <v/>
      </c>
      <c r="BO90" s="26" t="str">
        <f t="shared" ref="BO90:BU90" si="170">IFERROR(LN(BO58),"")</f>
        <v/>
      </c>
      <c r="BP90" s="26" t="str">
        <f t="shared" si="170"/>
        <v/>
      </c>
      <c r="BQ90" s="26" t="str">
        <f t="shared" si="170"/>
        <v/>
      </c>
      <c r="BR90" s="26" t="str">
        <f t="shared" si="170"/>
        <v/>
      </c>
      <c r="BS90" s="26" t="str">
        <f t="shared" si="170"/>
        <v/>
      </c>
      <c r="BT90" s="26" t="str">
        <f t="shared" si="170"/>
        <v/>
      </c>
      <c r="BU90" s="27" t="str">
        <f t="shared" si="170"/>
        <v/>
      </c>
    </row>
    <row r="91" spans="2:73" ht="15.5" x14ac:dyDescent="0.35">
      <c r="B91" s="56">
        <f t="shared" si="92"/>
        <v>43272</v>
      </c>
      <c r="C91" s="26" t="str">
        <f t="shared" ref="C91:AH91" si="171">IFERROR(LN(C59),"")</f>
        <v/>
      </c>
      <c r="D91" s="26" t="str">
        <f t="shared" si="171"/>
        <v/>
      </c>
      <c r="E91" s="26" t="str">
        <f t="shared" si="171"/>
        <v/>
      </c>
      <c r="F91" s="26" t="str">
        <f t="shared" si="171"/>
        <v/>
      </c>
      <c r="G91" s="26" t="str">
        <f t="shared" si="171"/>
        <v/>
      </c>
      <c r="H91" s="26" t="str">
        <f t="shared" si="171"/>
        <v/>
      </c>
      <c r="I91" s="26" t="str">
        <f t="shared" si="171"/>
        <v/>
      </c>
      <c r="J91" s="26" t="str">
        <f t="shared" si="171"/>
        <v/>
      </c>
      <c r="K91" s="26" t="str">
        <f t="shared" si="171"/>
        <v/>
      </c>
      <c r="L91" s="26" t="str">
        <f t="shared" si="171"/>
        <v/>
      </c>
      <c r="M91" s="26" t="str">
        <f t="shared" si="171"/>
        <v/>
      </c>
      <c r="N91" s="26" t="str">
        <f t="shared" si="171"/>
        <v/>
      </c>
      <c r="O91" s="26" t="str">
        <f t="shared" si="171"/>
        <v/>
      </c>
      <c r="P91" s="26" t="str">
        <f t="shared" si="171"/>
        <v/>
      </c>
      <c r="Q91" s="26" t="str">
        <f t="shared" si="171"/>
        <v/>
      </c>
      <c r="R91" s="26" t="str">
        <f t="shared" si="171"/>
        <v/>
      </c>
      <c r="S91" s="26" t="str">
        <f t="shared" si="171"/>
        <v/>
      </c>
      <c r="T91" s="26" t="str">
        <f t="shared" si="171"/>
        <v/>
      </c>
      <c r="U91" s="26" t="str">
        <f t="shared" si="171"/>
        <v/>
      </c>
      <c r="V91" s="26" t="str">
        <f t="shared" si="171"/>
        <v/>
      </c>
      <c r="W91" s="26" t="str">
        <f t="shared" si="171"/>
        <v/>
      </c>
      <c r="X91" s="26" t="str">
        <f t="shared" si="171"/>
        <v/>
      </c>
      <c r="Y91" s="26" t="str">
        <f t="shared" si="171"/>
        <v/>
      </c>
      <c r="Z91" s="26" t="str">
        <f t="shared" si="171"/>
        <v/>
      </c>
      <c r="AA91" s="26" t="str">
        <f t="shared" si="171"/>
        <v/>
      </c>
      <c r="AB91" s="26" t="str">
        <f t="shared" si="171"/>
        <v/>
      </c>
      <c r="AC91" s="26" t="str">
        <f t="shared" si="171"/>
        <v/>
      </c>
      <c r="AD91" s="26" t="str">
        <f t="shared" si="171"/>
        <v/>
      </c>
      <c r="AE91" s="26" t="str">
        <f t="shared" si="171"/>
        <v/>
      </c>
      <c r="AF91" s="26" t="str">
        <f t="shared" si="171"/>
        <v/>
      </c>
      <c r="AG91" s="26">
        <f t="shared" si="171"/>
        <v>-1.6094379124341003</v>
      </c>
      <c r="AH91" s="26" t="str">
        <f t="shared" si="171"/>
        <v/>
      </c>
      <c r="AI91" s="26" t="str">
        <f t="shared" ref="AI91:BN91" si="172">IFERROR(LN(AI59),"")</f>
        <v/>
      </c>
      <c r="AJ91" s="26">
        <f t="shared" si="172"/>
        <v>-1.6094379124341003</v>
      </c>
      <c r="AK91" s="26" t="str">
        <f t="shared" si="172"/>
        <v/>
      </c>
      <c r="AL91" s="26" t="str">
        <f t="shared" si="172"/>
        <v/>
      </c>
      <c r="AM91" s="26" t="str">
        <f t="shared" si="172"/>
        <v/>
      </c>
      <c r="AN91" s="26" t="str">
        <f t="shared" si="172"/>
        <v/>
      </c>
      <c r="AO91" s="26" t="str">
        <f t="shared" si="172"/>
        <v/>
      </c>
      <c r="AP91" s="26" t="str">
        <f t="shared" si="172"/>
        <v/>
      </c>
      <c r="AQ91" s="26" t="str">
        <f t="shared" si="172"/>
        <v/>
      </c>
      <c r="AR91" s="26">
        <f t="shared" si="172"/>
        <v>-0.916290731874155</v>
      </c>
      <c r="AS91" s="26" t="str">
        <f t="shared" si="172"/>
        <v/>
      </c>
      <c r="AT91" s="26" t="str">
        <f t="shared" si="172"/>
        <v/>
      </c>
      <c r="AU91" s="26" t="str">
        <f t="shared" si="172"/>
        <v/>
      </c>
      <c r="AV91" s="26" t="str">
        <f t="shared" si="172"/>
        <v/>
      </c>
      <c r="AW91" s="26" t="str">
        <f t="shared" si="172"/>
        <v/>
      </c>
      <c r="AX91" s="26" t="str">
        <f t="shared" si="172"/>
        <v/>
      </c>
      <c r="AY91" s="26" t="str">
        <f t="shared" si="172"/>
        <v/>
      </c>
      <c r="AZ91" s="26" t="str">
        <f t="shared" si="172"/>
        <v/>
      </c>
      <c r="BA91" s="26" t="str">
        <f t="shared" si="172"/>
        <v/>
      </c>
      <c r="BB91" s="26" t="str">
        <f t="shared" si="172"/>
        <v/>
      </c>
      <c r="BC91" s="26" t="str">
        <f t="shared" si="172"/>
        <v/>
      </c>
      <c r="BD91" s="26" t="str">
        <f t="shared" si="172"/>
        <v/>
      </c>
      <c r="BE91" s="26" t="str">
        <f t="shared" si="172"/>
        <v/>
      </c>
      <c r="BF91" s="26" t="str">
        <f t="shared" si="172"/>
        <v/>
      </c>
      <c r="BG91" s="26" t="str">
        <f t="shared" si="172"/>
        <v/>
      </c>
      <c r="BH91" s="26" t="str">
        <f t="shared" si="172"/>
        <v/>
      </c>
      <c r="BI91" s="26">
        <f t="shared" si="172"/>
        <v>-1.6094379124341003</v>
      </c>
      <c r="BJ91" s="26" t="str">
        <f t="shared" si="172"/>
        <v/>
      </c>
      <c r="BK91" s="26" t="str">
        <f t="shared" si="172"/>
        <v/>
      </c>
      <c r="BL91" s="26" t="str">
        <f t="shared" si="172"/>
        <v/>
      </c>
      <c r="BM91" s="26" t="str">
        <f t="shared" si="172"/>
        <v/>
      </c>
      <c r="BN91" s="26" t="str">
        <f t="shared" si="172"/>
        <v/>
      </c>
      <c r="BO91" s="26" t="str">
        <f t="shared" ref="BO91:BU91" si="173">IFERROR(LN(BO59),"")</f>
        <v/>
      </c>
      <c r="BP91" s="26" t="str">
        <f t="shared" si="173"/>
        <v/>
      </c>
      <c r="BQ91" s="26" t="str">
        <f t="shared" si="173"/>
        <v/>
      </c>
      <c r="BR91" s="26" t="str">
        <f t="shared" si="173"/>
        <v/>
      </c>
      <c r="BS91" s="26" t="str">
        <f t="shared" si="173"/>
        <v/>
      </c>
      <c r="BT91" s="26" t="str">
        <f t="shared" si="173"/>
        <v/>
      </c>
      <c r="BU91" s="27" t="str">
        <f t="shared" si="173"/>
        <v/>
      </c>
    </row>
    <row r="92" spans="2:73" ht="15.5" x14ac:dyDescent="0.35">
      <c r="B92" s="56">
        <f t="shared" si="92"/>
        <v>43273</v>
      </c>
      <c r="C92" s="26" t="str">
        <f t="shared" ref="C92:AH92" si="174">IFERROR(LN(C60),"")</f>
        <v/>
      </c>
      <c r="D92" s="26" t="str">
        <f t="shared" si="174"/>
        <v/>
      </c>
      <c r="E92" s="26" t="str">
        <f t="shared" si="174"/>
        <v/>
      </c>
      <c r="F92" s="26" t="str">
        <f t="shared" si="174"/>
        <v/>
      </c>
      <c r="G92" s="26" t="str">
        <f t="shared" si="174"/>
        <v/>
      </c>
      <c r="H92" s="26" t="str">
        <f t="shared" si="174"/>
        <v/>
      </c>
      <c r="I92" s="26" t="str">
        <f t="shared" si="174"/>
        <v/>
      </c>
      <c r="J92" s="26" t="str">
        <f t="shared" si="174"/>
        <v/>
      </c>
      <c r="K92" s="26" t="str">
        <f t="shared" si="174"/>
        <v/>
      </c>
      <c r="L92" s="26" t="str">
        <f t="shared" si="174"/>
        <v/>
      </c>
      <c r="M92" s="26" t="str">
        <f t="shared" si="174"/>
        <v/>
      </c>
      <c r="N92" s="26" t="str">
        <f t="shared" si="174"/>
        <v/>
      </c>
      <c r="O92" s="26" t="str">
        <f t="shared" si="174"/>
        <v/>
      </c>
      <c r="P92" s="26" t="str">
        <f t="shared" si="174"/>
        <v/>
      </c>
      <c r="Q92" s="26" t="str">
        <f t="shared" si="174"/>
        <v/>
      </c>
      <c r="R92" s="26" t="str">
        <f t="shared" si="174"/>
        <v/>
      </c>
      <c r="S92" s="26" t="str">
        <f t="shared" si="174"/>
        <v/>
      </c>
      <c r="T92" s="26" t="str">
        <f t="shared" si="174"/>
        <v/>
      </c>
      <c r="U92" s="26" t="str">
        <f t="shared" si="174"/>
        <v/>
      </c>
      <c r="V92" s="26" t="str">
        <f t="shared" si="174"/>
        <v/>
      </c>
      <c r="W92" s="26" t="str">
        <f t="shared" si="174"/>
        <v/>
      </c>
      <c r="X92" s="26" t="str">
        <f t="shared" si="174"/>
        <v/>
      </c>
      <c r="Y92" s="26" t="str">
        <f t="shared" si="174"/>
        <v/>
      </c>
      <c r="Z92" s="26" t="str">
        <f t="shared" si="174"/>
        <v/>
      </c>
      <c r="AA92" s="26" t="str">
        <f t="shared" si="174"/>
        <v/>
      </c>
      <c r="AB92" s="26">
        <f t="shared" si="174"/>
        <v>-0.69314718055994529</v>
      </c>
      <c r="AC92" s="26" t="str">
        <f t="shared" si="174"/>
        <v/>
      </c>
      <c r="AD92" s="26" t="str">
        <f t="shared" si="174"/>
        <v/>
      </c>
      <c r="AE92" s="26" t="str">
        <f t="shared" si="174"/>
        <v/>
      </c>
      <c r="AF92" s="26" t="str">
        <f t="shared" si="174"/>
        <v/>
      </c>
      <c r="AG92" s="26" t="str">
        <f t="shared" si="174"/>
        <v/>
      </c>
      <c r="AH92" s="26" t="str">
        <f t="shared" si="174"/>
        <v/>
      </c>
      <c r="AI92" s="26" t="str">
        <f t="shared" ref="AI92:BN92" si="175">IFERROR(LN(AI60),"")</f>
        <v/>
      </c>
      <c r="AJ92" s="26" t="str">
        <f t="shared" si="175"/>
        <v/>
      </c>
      <c r="AK92" s="26" t="str">
        <f t="shared" si="175"/>
        <v/>
      </c>
      <c r="AL92" s="26" t="str">
        <f t="shared" si="175"/>
        <v/>
      </c>
      <c r="AM92" s="26" t="str">
        <f t="shared" si="175"/>
        <v/>
      </c>
      <c r="AN92" s="26" t="str">
        <f t="shared" si="175"/>
        <v/>
      </c>
      <c r="AO92" s="26" t="str">
        <f t="shared" si="175"/>
        <v/>
      </c>
      <c r="AP92" s="26" t="str">
        <f t="shared" si="175"/>
        <v/>
      </c>
      <c r="AQ92" s="26" t="str">
        <f t="shared" si="175"/>
        <v/>
      </c>
      <c r="AR92" s="26" t="str">
        <f t="shared" si="175"/>
        <v/>
      </c>
      <c r="AS92" s="26">
        <f t="shared" si="175"/>
        <v>-0.69314718055994529</v>
      </c>
      <c r="AT92" s="26" t="str">
        <f t="shared" si="175"/>
        <v/>
      </c>
      <c r="AU92" s="26" t="str">
        <f t="shared" si="175"/>
        <v/>
      </c>
      <c r="AV92" s="26" t="str">
        <f t="shared" si="175"/>
        <v/>
      </c>
      <c r="AW92" s="26" t="str">
        <f t="shared" si="175"/>
        <v/>
      </c>
      <c r="AX92" s="26" t="str">
        <f t="shared" si="175"/>
        <v/>
      </c>
      <c r="AY92" s="26" t="str">
        <f t="shared" si="175"/>
        <v/>
      </c>
      <c r="AZ92" s="26" t="str">
        <f t="shared" si="175"/>
        <v/>
      </c>
      <c r="BA92" s="26" t="str">
        <f t="shared" si="175"/>
        <v/>
      </c>
      <c r="BB92" s="26" t="str">
        <f t="shared" si="175"/>
        <v/>
      </c>
      <c r="BC92" s="26" t="str">
        <f t="shared" si="175"/>
        <v/>
      </c>
      <c r="BD92" s="26" t="str">
        <f t="shared" si="175"/>
        <v/>
      </c>
      <c r="BE92" s="26" t="str">
        <f t="shared" si="175"/>
        <v/>
      </c>
      <c r="BF92" s="26" t="str">
        <f t="shared" si="175"/>
        <v/>
      </c>
      <c r="BG92" s="26" t="str">
        <f t="shared" si="175"/>
        <v/>
      </c>
      <c r="BH92" s="26" t="str">
        <f t="shared" si="175"/>
        <v/>
      </c>
      <c r="BI92" s="26" t="str">
        <f t="shared" si="175"/>
        <v/>
      </c>
      <c r="BJ92" s="26" t="str">
        <f t="shared" si="175"/>
        <v/>
      </c>
      <c r="BK92" s="26" t="str">
        <f t="shared" si="175"/>
        <v/>
      </c>
      <c r="BL92" s="26" t="str">
        <f t="shared" si="175"/>
        <v/>
      </c>
      <c r="BM92" s="26" t="str">
        <f t="shared" si="175"/>
        <v/>
      </c>
      <c r="BN92" s="26" t="str">
        <f t="shared" si="175"/>
        <v/>
      </c>
      <c r="BO92" s="26" t="str">
        <f t="shared" ref="BO92:BU92" si="176">IFERROR(LN(BO60),"")</f>
        <v/>
      </c>
      <c r="BP92" s="26" t="str">
        <f t="shared" si="176"/>
        <v/>
      </c>
      <c r="BQ92" s="26" t="str">
        <f t="shared" si="176"/>
        <v/>
      </c>
      <c r="BR92" s="26" t="str">
        <f t="shared" si="176"/>
        <v/>
      </c>
      <c r="BS92" s="26" t="str">
        <f t="shared" si="176"/>
        <v/>
      </c>
      <c r="BT92" s="26" t="str">
        <f t="shared" si="176"/>
        <v/>
      </c>
      <c r="BU92" s="27" t="str">
        <f t="shared" si="176"/>
        <v/>
      </c>
    </row>
    <row r="93" spans="2:73" ht="15.5" x14ac:dyDescent="0.35">
      <c r="B93" s="56">
        <f t="shared" si="92"/>
        <v>43274</v>
      </c>
      <c r="C93" s="26" t="str">
        <f t="shared" ref="C93:AH93" si="177">IFERROR(LN(C61),"")</f>
        <v/>
      </c>
      <c r="D93" s="26" t="str">
        <f t="shared" si="177"/>
        <v/>
      </c>
      <c r="E93" s="26" t="str">
        <f t="shared" si="177"/>
        <v/>
      </c>
      <c r="F93" s="26" t="str">
        <f t="shared" si="177"/>
        <v/>
      </c>
      <c r="G93" s="26" t="str">
        <f t="shared" si="177"/>
        <v/>
      </c>
      <c r="H93" s="26" t="str">
        <f t="shared" si="177"/>
        <v/>
      </c>
      <c r="I93" s="26">
        <f t="shared" si="177"/>
        <v>-0.69314718055994529</v>
      </c>
      <c r="J93" s="26" t="str">
        <f t="shared" si="177"/>
        <v/>
      </c>
      <c r="K93" s="26" t="str">
        <f t="shared" si="177"/>
        <v/>
      </c>
      <c r="L93" s="26" t="str">
        <f t="shared" si="177"/>
        <v/>
      </c>
      <c r="M93" s="26" t="str">
        <f t="shared" si="177"/>
        <v/>
      </c>
      <c r="N93" s="26" t="str">
        <f t="shared" si="177"/>
        <v/>
      </c>
      <c r="O93" s="26" t="str">
        <f t="shared" si="177"/>
        <v/>
      </c>
      <c r="P93" s="26" t="str">
        <f t="shared" si="177"/>
        <v/>
      </c>
      <c r="Q93" s="26" t="str">
        <f t="shared" si="177"/>
        <v/>
      </c>
      <c r="R93" s="26" t="str">
        <f t="shared" si="177"/>
        <v/>
      </c>
      <c r="S93" s="26" t="str">
        <f t="shared" si="177"/>
        <v/>
      </c>
      <c r="T93" s="26" t="str">
        <f t="shared" si="177"/>
        <v/>
      </c>
      <c r="U93" s="26" t="str">
        <f t="shared" si="177"/>
        <v/>
      </c>
      <c r="V93" s="26" t="str">
        <f t="shared" si="177"/>
        <v/>
      </c>
      <c r="W93" s="26" t="str">
        <f t="shared" si="177"/>
        <v/>
      </c>
      <c r="X93" s="26" t="str">
        <f t="shared" si="177"/>
        <v/>
      </c>
      <c r="Y93" s="26" t="str">
        <f t="shared" si="177"/>
        <v/>
      </c>
      <c r="Z93" s="26" t="str">
        <f t="shared" si="177"/>
        <v/>
      </c>
      <c r="AA93" s="26" t="str">
        <f t="shared" si="177"/>
        <v/>
      </c>
      <c r="AB93" s="26" t="str">
        <f t="shared" si="177"/>
        <v/>
      </c>
      <c r="AC93" s="26" t="str">
        <f t="shared" si="177"/>
        <v/>
      </c>
      <c r="AD93" s="26" t="str">
        <f t="shared" si="177"/>
        <v/>
      </c>
      <c r="AE93" s="26">
        <f t="shared" si="177"/>
        <v>-0.69314718055994529</v>
      </c>
      <c r="AF93" s="26" t="str">
        <f t="shared" si="177"/>
        <v/>
      </c>
      <c r="AG93" s="26" t="str">
        <f t="shared" si="177"/>
        <v/>
      </c>
      <c r="AH93" s="26" t="str">
        <f t="shared" si="177"/>
        <v/>
      </c>
      <c r="AI93" s="26" t="str">
        <f t="shared" ref="AI93:BN93" si="178">IFERROR(LN(AI61),"")</f>
        <v/>
      </c>
      <c r="AJ93" s="26" t="str">
        <f t="shared" si="178"/>
        <v/>
      </c>
      <c r="AK93" s="26" t="str">
        <f t="shared" si="178"/>
        <v/>
      </c>
      <c r="AL93" s="26" t="str">
        <f t="shared" si="178"/>
        <v/>
      </c>
      <c r="AM93" s="26" t="str">
        <f t="shared" si="178"/>
        <v/>
      </c>
      <c r="AN93" s="26" t="str">
        <f t="shared" si="178"/>
        <v/>
      </c>
      <c r="AO93" s="26" t="str">
        <f t="shared" si="178"/>
        <v/>
      </c>
      <c r="AP93" s="26" t="str">
        <f t="shared" si="178"/>
        <v/>
      </c>
      <c r="AQ93" s="26" t="str">
        <f t="shared" si="178"/>
        <v/>
      </c>
      <c r="AR93" s="26" t="str">
        <f t="shared" si="178"/>
        <v/>
      </c>
      <c r="AS93" s="26" t="str">
        <f t="shared" si="178"/>
        <v/>
      </c>
      <c r="AT93" s="26" t="str">
        <f t="shared" si="178"/>
        <v/>
      </c>
      <c r="AU93" s="26" t="str">
        <f t="shared" si="178"/>
        <v/>
      </c>
      <c r="AV93" s="26" t="str">
        <f t="shared" si="178"/>
        <v/>
      </c>
      <c r="AW93" s="26" t="str">
        <f t="shared" si="178"/>
        <v/>
      </c>
      <c r="AX93" s="26" t="str">
        <f t="shared" si="178"/>
        <v/>
      </c>
      <c r="AY93" s="26" t="str">
        <f t="shared" si="178"/>
        <v/>
      </c>
      <c r="AZ93" s="26" t="str">
        <f t="shared" si="178"/>
        <v/>
      </c>
      <c r="BA93" s="26" t="str">
        <f t="shared" si="178"/>
        <v/>
      </c>
      <c r="BB93" s="26" t="str">
        <f t="shared" si="178"/>
        <v/>
      </c>
      <c r="BC93" s="26" t="str">
        <f t="shared" si="178"/>
        <v/>
      </c>
      <c r="BD93" s="26" t="str">
        <f t="shared" si="178"/>
        <v/>
      </c>
      <c r="BE93" s="26" t="str">
        <f t="shared" si="178"/>
        <v/>
      </c>
      <c r="BF93" s="26" t="str">
        <f t="shared" si="178"/>
        <v/>
      </c>
      <c r="BG93" s="26" t="str">
        <f t="shared" si="178"/>
        <v/>
      </c>
      <c r="BH93" s="26" t="str">
        <f t="shared" si="178"/>
        <v/>
      </c>
      <c r="BI93" s="26" t="str">
        <f t="shared" si="178"/>
        <v/>
      </c>
      <c r="BJ93" s="26" t="str">
        <f t="shared" si="178"/>
        <v/>
      </c>
      <c r="BK93" s="26" t="str">
        <f t="shared" si="178"/>
        <v/>
      </c>
      <c r="BL93" s="26" t="str">
        <f t="shared" si="178"/>
        <v/>
      </c>
      <c r="BM93" s="26" t="str">
        <f t="shared" si="178"/>
        <v/>
      </c>
      <c r="BN93" s="26" t="str">
        <f t="shared" si="178"/>
        <v/>
      </c>
      <c r="BO93" s="26" t="str">
        <f t="shared" ref="BO93:BU93" si="179">IFERROR(LN(BO61),"")</f>
        <v/>
      </c>
      <c r="BP93" s="26" t="str">
        <f t="shared" si="179"/>
        <v/>
      </c>
      <c r="BQ93" s="26" t="str">
        <f t="shared" si="179"/>
        <v/>
      </c>
      <c r="BR93" s="26" t="str">
        <f t="shared" si="179"/>
        <v/>
      </c>
      <c r="BS93" s="26" t="str">
        <f t="shared" si="179"/>
        <v/>
      </c>
      <c r="BT93" s="26" t="str">
        <f t="shared" si="179"/>
        <v/>
      </c>
      <c r="BU93" s="27" t="str">
        <f t="shared" si="179"/>
        <v/>
      </c>
    </row>
    <row r="94" spans="2:73" ht="16" thickBot="1" x14ac:dyDescent="0.4">
      <c r="B94" s="57">
        <f t="shared" si="92"/>
        <v>43275</v>
      </c>
      <c r="C94" s="28" t="str">
        <f t="shared" ref="C94:AH94" si="180">IFERROR(LN(C62),"")</f>
        <v/>
      </c>
      <c r="D94" s="28" t="str">
        <f t="shared" si="180"/>
        <v/>
      </c>
      <c r="E94" s="28" t="str">
        <f t="shared" si="180"/>
        <v/>
      </c>
      <c r="F94" s="28" t="str">
        <f t="shared" si="180"/>
        <v/>
      </c>
      <c r="G94" s="28" t="str">
        <f t="shared" si="180"/>
        <v/>
      </c>
      <c r="H94" s="28" t="str">
        <f t="shared" si="180"/>
        <v/>
      </c>
      <c r="I94" s="28" t="str">
        <f t="shared" si="180"/>
        <v/>
      </c>
      <c r="J94" s="28" t="str">
        <f t="shared" si="180"/>
        <v/>
      </c>
      <c r="K94" s="28" t="str">
        <f t="shared" si="180"/>
        <v/>
      </c>
      <c r="L94" s="28" t="str">
        <f t="shared" si="180"/>
        <v/>
      </c>
      <c r="M94" s="28" t="str">
        <f t="shared" si="180"/>
        <v/>
      </c>
      <c r="N94" s="28" t="str">
        <f t="shared" si="180"/>
        <v/>
      </c>
      <c r="O94" s="28" t="str">
        <f t="shared" si="180"/>
        <v/>
      </c>
      <c r="P94" s="28" t="str">
        <f t="shared" si="180"/>
        <v/>
      </c>
      <c r="Q94" s="28" t="str">
        <f t="shared" si="180"/>
        <v/>
      </c>
      <c r="R94" s="28" t="str">
        <f t="shared" si="180"/>
        <v/>
      </c>
      <c r="S94" s="28" t="str">
        <f t="shared" si="180"/>
        <v/>
      </c>
      <c r="T94" s="28" t="str">
        <f t="shared" si="180"/>
        <v/>
      </c>
      <c r="U94" s="28" t="str">
        <f t="shared" si="180"/>
        <v/>
      </c>
      <c r="V94" s="28" t="str">
        <f t="shared" si="180"/>
        <v/>
      </c>
      <c r="W94" s="28" t="str">
        <f t="shared" si="180"/>
        <v/>
      </c>
      <c r="X94" s="28" t="str">
        <f t="shared" si="180"/>
        <v/>
      </c>
      <c r="Y94" s="28" t="str">
        <f t="shared" si="180"/>
        <v/>
      </c>
      <c r="Z94" s="28" t="str">
        <f t="shared" si="180"/>
        <v/>
      </c>
      <c r="AA94" s="28" t="str">
        <f t="shared" si="180"/>
        <v/>
      </c>
      <c r="AB94" s="28" t="str">
        <f t="shared" si="180"/>
        <v/>
      </c>
      <c r="AC94" s="28" t="str">
        <f t="shared" si="180"/>
        <v/>
      </c>
      <c r="AD94" s="28" t="str">
        <f t="shared" si="180"/>
        <v/>
      </c>
      <c r="AE94" s="28" t="str">
        <f t="shared" si="180"/>
        <v/>
      </c>
      <c r="AF94" s="28" t="str">
        <f t="shared" si="180"/>
        <v/>
      </c>
      <c r="AG94" s="28" t="str">
        <f t="shared" si="180"/>
        <v/>
      </c>
      <c r="AH94" s="28" t="str">
        <f t="shared" si="180"/>
        <v/>
      </c>
      <c r="AI94" s="28" t="str">
        <f t="shared" ref="AI94:BN94" si="181">IFERROR(LN(AI62),"")</f>
        <v/>
      </c>
      <c r="AJ94" s="28">
        <f t="shared" si="181"/>
        <v>-0.69314718055994529</v>
      </c>
      <c r="AK94" s="28" t="str">
        <f t="shared" si="181"/>
        <v/>
      </c>
      <c r="AL94" s="28" t="str">
        <f t="shared" si="181"/>
        <v/>
      </c>
      <c r="AM94" s="28" t="str">
        <f t="shared" si="181"/>
        <v/>
      </c>
      <c r="AN94" s="28" t="str">
        <f t="shared" si="181"/>
        <v/>
      </c>
      <c r="AO94" s="28" t="str">
        <f t="shared" si="181"/>
        <v/>
      </c>
      <c r="AP94" s="28" t="str">
        <f t="shared" si="181"/>
        <v/>
      </c>
      <c r="AQ94" s="28" t="str">
        <f t="shared" si="181"/>
        <v/>
      </c>
      <c r="AR94" s="28" t="str">
        <f t="shared" si="181"/>
        <v/>
      </c>
      <c r="AS94" s="28" t="str">
        <f t="shared" si="181"/>
        <v/>
      </c>
      <c r="AT94" s="28" t="str">
        <f t="shared" si="181"/>
        <v/>
      </c>
      <c r="AU94" s="28">
        <f t="shared" si="181"/>
        <v>-0.69314718055994529</v>
      </c>
      <c r="AV94" s="28" t="str">
        <f t="shared" si="181"/>
        <v/>
      </c>
      <c r="AW94" s="28" t="str">
        <f t="shared" si="181"/>
        <v/>
      </c>
      <c r="AX94" s="28" t="str">
        <f t="shared" si="181"/>
        <v/>
      </c>
      <c r="AY94" s="28" t="str">
        <f t="shared" si="181"/>
        <v/>
      </c>
      <c r="AZ94" s="28" t="str">
        <f t="shared" si="181"/>
        <v/>
      </c>
      <c r="BA94" s="28" t="str">
        <f t="shared" si="181"/>
        <v/>
      </c>
      <c r="BB94" s="28" t="str">
        <f t="shared" si="181"/>
        <v/>
      </c>
      <c r="BC94" s="28" t="str">
        <f t="shared" si="181"/>
        <v/>
      </c>
      <c r="BD94" s="28" t="str">
        <f t="shared" si="181"/>
        <v/>
      </c>
      <c r="BE94" s="28" t="str">
        <f t="shared" si="181"/>
        <v/>
      </c>
      <c r="BF94" s="28" t="str">
        <f t="shared" si="181"/>
        <v/>
      </c>
      <c r="BG94" s="28" t="str">
        <f t="shared" si="181"/>
        <v/>
      </c>
      <c r="BH94" s="28" t="str">
        <f t="shared" si="181"/>
        <v/>
      </c>
      <c r="BI94" s="28" t="str">
        <f t="shared" si="181"/>
        <v/>
      </c>
      <c r="BJ94" s="28" t="str">
        <f t="shared" si="181"/>
        <v/>
      </c>
      <c r="BK94" s="28" t="str">
        <f t="shared" si="181"/>
        <v/>
      </c>
      <c r="BL94" s="28" t="str">
        <f t="shared" si="181"/>
        <v/>
      </c>
      <c r="BM94" s="28" t="str">
        <f t="shared" si="181"/>
        <v/>
      </c>
      <c r="BN94" s="28" t="str">
        <f t="shared" si="181"/>
        <v/>
      </c>
      <c r="BO94" s="28" t="str">
        <f t="shared" ref="BO94:BU94" si="182">IFERROR(LN(BO62),"")</f>
        <v/>
      </c>
      <c r="BP94" s="28" t="str">
        <f t="shared" si="182"/>
        <v/>
      </c>
      <c r="BQ94" s="28" t="str">
        <f t="shared" si="182"/>
        <v/>
      </c>
      <c r="BR94" s="28" t="str">
        <f t="shared" si="182"/>
        <v/>
      </c>
      <c r="BS94" s="28" t="str">
        <f t="shared" si="182"/>
        <v/>
      </c>
      <c r="BT94" s="28" t="str">
        <f t="shared" si="182"/>
        <v/>
      </c>
      <c r="BU94" s="29" t="str">
        <f t="shared" si="182"/>
        <v/>
      </c>
    </row>
    <row r="95" spans="2:73" ht="16" thickBot="1" x14ac:dyDescent="0.4">
      <c r="B95" s="9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2:73" ht="15.5" x14ac:dyDescent="0.35">
      <c r="B96" s="55">
        <f t="shared" ref="B96:B125" si="183">B65</f>
        <v>43244</v>
      </c>
      <c r="C96" s="24" t="str">
        <f t="shared" ref="C96:AH96" si="184">IFERROR(C33*C65, "")</f>
        <v/>
      </c>
      <c r="D96" s="24" t="str">
        <f t="shared" si="184"/>
        <v/>
      </c>
      <c r="E96" s="24" t="str">
        <f t="shared" si="184"/>
        <v/>
      </c>
      <c r="F96" s="24" t="str">
        <f t="shared" si="184"/>
        <v/>
      </c>
      <c r="G96" s="24" t="str">
        <f t="shared" si="184"/>
        <v/>
      </c>
      <c r="H96" s="24" t="str">
        <f t="shared" si="184"/>
        <v/>
      </c>
      <c r="I96" s="24">
        <f t="shared" si="184"/>
        <v>-7.5985456126565903E-2</v>
      </c>
      <c r="J96" s="24" t="str">
        <f t="shared" si="184"/>
        <v/>
      </c>
      <c r="K96" s="24" t="str">
        <f t="shared" si="184"/>
        <v/>
      </c>
      <c r="L96" s="24" t="str">
        <f t="shared" si="184"/>
        <v/>
      </c>
      <c r="M96" s="24" t="str">
        <f t="shared" si="184"/>
        <v/>
      </c>
      <c r="N96" s="24" t="str">
        <f t="shared" si="184"/>
        <v/>
      </c>
      <c r="O96" s="24" t="str">
        <f t="shared" si="184"/>
        <v/>
      </c>
      <c r="P96" s="24" t="str">
        <f t="shared" si="184"/>
        <v/>
      </c>
      <c r="Q96" s="24" t="str">
        <f t="shared" si="184"/>
        <v/>
      </c>
      <c r="R96" s="24" t="str">
        <f t="shared" si="184"/>
        <v/>
      </c>
      <c r="S96" s="24" t="str">
        <f t="shared" si="184"/>
        <v/>
      </c>
      <c r="T96" s="24" t="str">
        <f t="shared" si="184"/>
        <v/>
      </c>
      <c r="U96" s="24" t="str">
        <f t="shared" si="184"/>
        <v/>
      </c>
      <c r="V96" s="24" t="str">
        <f t="shared" si="184"/>
        <v/>
      </c>
      <c r="W96" s="24" t="str">
        <f t="shared" si="184"/>
        <v/>
      </c>
      <c r="X96" s="24" t="str">
        <f t="shared" si="184"/>
        <v/>
      </c>
      <c r="Y96" s="24" t="str">
        <f t="shared" si="184"/>
        <v/>
      </c>
      <c r="Z96" s="24" t="str">
        <f t="shared" si="184"/>
        <v/>
      </c>
      <c r="AA96" s="24" t="str">
        <f t="shared" si="184"/>
        <v/>
      </c>
      <c r="AB96" s="24" t="str">
        <f t="shared" si="184"/>
        <v/>
      </c>
      <c r="AC96" s="24" t="str">
        <f t="shared" si="184"/>
        <v/>
      </c>
      <c r="AD96" s="24" t="str">
        <f t="shared" si="184"/>
        <v/>
      </c>
      <c r="AE96" s="24" t="str">
        <f t="shared" si="184"/>
        <v/>
      </c>
      <c r="AF96" s="24" t="str">
        <f t="shared" si="184"/>
        <v/>
      </c>
      <c r="AG96" s="24" t="str">
        <f t="shared" si="184"/>
        <v/>
      </c>
      <c r="AH96" s="24" t="str">
        <f t="shared" si="184"/>
        <v/>
      </c>
      <c r="AI96" s="24" t="str">
        <f t="shared" ref="AI96:BN96" si="185">IFERROR(AI33*AI65, "")</f>
        <v/>
      </c>
      <c r="AJ96" s="24">
        <f t="shared" si="185"/>
        <v>-0.3285929404541082</v>
      </c>
      <c r="AK96" s="24" t="str">
        <f t="shared" si="185"/>
        <v/>
      </c>
      <c r="AL96" s="24">
        <f t="shared" si="185"/>
        <v>-7.5985456126565903E-2</v>
      </c>
      <c r="AM96" s="24" t="str">
        <f t="shared" si="185"/>
        <v/>
      </c>
      <c r="AN96" s="24">
        <f t="shared" si="185"/>
        <v>-0.24215490037839435</v>
      </c>
      <c r="AO96" s="24" t="str">
        <f t="shared" si="185"/>
        <v/>
      </c>
      <c r="AP96" s="24" t="str">
        <f t="shared" si="185"/>
        <v/>
      </c>
      <c r="AQ96" s="24" t="str">
        <f t="shared" si="185"/>
        <v/>
      </c>
      <c r="AR96" s="24" t="str">
        <f t="shared" si="185"/>
        <v/>
      </c>
      <c r="AS96" s="24" t="str">
        <f t="shared" si="185"/>
        <v/>
      </c>
      <c r="AT96" s="24" t="str">
        <f t="shared" si="185"/>
        <v/>
      </c>
      <c r="AU96" s="24" t="str">
        <f t="shared" si="185"/>
        <v/>
      </c>
      <c r="AV96" s="24" t="str">
        <f t="shared" si="185"/>
        <v/>
      </c>
      <c r="AW96" s="24" t="str">
        <f t="shared" si="185"/>
        <v/>
      </c>
      <c r="AX96" s="24" t="str">
        <f t="shared" si="185"/>
        <v/>
      </c>
      <c r="AY96" s="24" t="str">
        <f t="shared" si="185"/>
        <v/>
      </c>
      <c r="AZ96" s="24" t="str">
        <f t="shared" si="185"/>
        <v/>
      </c>
      <c r="BA96" s="24" t="str">
        <f t="shared" si="185"/>
        <v/>
      </c>
      <c r="BB96" s="24" t="str">
        <f t="shared" si="185"/>
        <v/>
      </c>
      <c r="BC96" s="24" t="str">
        <f t="shared" si="185"/>
        <v/>
      </c>
      <c r="BD96" s="24" t="str">
        <f t="shared" si="185"/>
        <v/>
      </c>
      <c r="BE96" s="24" t="str">
        <f t="shared" si="185"/>
        <v/>
      </c>
      <c r="BF96" s="24" t="str">
        <f t="shared" si="185"/>
        <v/>
      </c>
      <c r="BG96" s="24" t="str">
        <f t="shared" si="185"/>
        <v/>
      </c>
      <c r="BH96" s="24" t="str">
        <f t="shared" si="185"/>
        <v/>
      </c>
      <c r="BI96" s="24" t="str">
        <f t="shared" si="185"/>
        <v/>
      </c>
      <c r="BJ96" s="24">
        <f t="shared" si="185"/>
        <v>-0.12531140530851856</v>
      </c>
      <c r="BK96" s="24" t="str">
        <f t="shared" si="185"/>
        <v/>
      </c>
      <c r="BL96" s="24" t="str">
        <f t="shared" si="185"/>
        <v/>
      </c>
      <c r="BM96" s="24" t="str">
        <f t="shared" si="185"/>
        <v/>
      </c>
      <c r="BN96" s="24" t="str">
        <f t="shared" si="185"/>
        <v/>
      </c>
      <c r="BO96" s="24" t="str">
        <f t="shared" ref="BO96:BU96" si="186">IFERROR(BO33*BO65, "")</f>
        <v/>
      </c>
      <c r="BP96" s="24" t="str">
        <f t="shared" si="186"/>
        <v/>
      </c>
      <c r="BQ96" s="24" t="str">
        <f t="shared" si="186"/>
        <v/>
      </c>
      <c r="BR96" s="24" t="str">
        <f t="shared" si="186"/>
        <v/>
      </c>
      <c r="BS96" s="24" t="str">
        <f t="shared" si="186"/>
        <v/>
      </c>
      <c r="BT96" s="24" t="str">
        <f t="shared" si="186"/>
        <v/>
      </c>
      <c r="BU96" s="25" t="str">
        <f t="shared" si="186"/>
        <v/>
      </c>
    </row>
    <row r="97" spans="2:73" ht="15.5" x14ac:dyDescent="0.35">
      <c r="B97" s="56">
        <f t="shared" si="183"/>
        <v>43245</v>
      </c>
      <c r="C97" s="26" t="str">
        <f t="shared" ref="C97:AH97" si="187">IFERROR(C34*C66, "")</f>
        <v/>
      </c>
      <c r="D97" s="26" t="str">
        <f t="shared" si="187"/>
        <v/>
      </c>
      <c r="E97" s="26" t="str">
        <f t="shared" si="187"/>
        <v/>
      </c>
      <c r="F97" s="26" t="str">
        <f t="shared" si="187"/>
        <v/>
      </c>
      <c r="G97" s="26" t="str">
        <f t="shared" si="187"/>
        <v/>
      </c>
      <c r="H97" s="26" t="str">
        <f t="shared" si="187"/>
        <v/>
      </c>
      <c r="I97" s="26">
        <f t="shared" si="187"/>
        <v>-0.15497047258770741</v>
      </c>
      <c r="J97" s="26" t="str">
        <f t="shared" si="187"/>
        <v/>
      </c>
      <c r="K97" s="26" t="str">
        <f t="shared" si="187"/>
        <v/>
      </c>
      <c r="L97" s="26" t="str">
        <f t="shared" si="187"/>
        <v/>
      </c>
      <c r="M97" s="26" t="str">
        <f t="shared" si="187"/>
        <v/>
      </c>
      <c r="N97" s="26" t="str">
        <f t="shared" si="187"/>
        <v/>
      </c>
      <c r="O97" s="26" t="str">
        <f t="shared" si="187"/>
        <v/>
      </c>
      <c r="P97" s="26" t="str">
        <f t="shared" si="187"/>
        <v/>
      </c>
      <c r="Q97" s="26" t="str">
        <f t="shared" si="187"/>
        <v/>
      </c>
      <c r="R97" s="26" t="str">
        <f t="shared" si="187"/>
        <v/>
      </c>
      <c r="S97" s="26" t="str">
        <f t="shared" si="187"/>
        <v/>
      </c>
      <c r="T97" s="26" t="str">
        <f t="shared" si="187"/>
        <v/>
      </c>
      <c r="U97" s="26" t="str">
        <f t="shared" si="187"/>
        <v/>
      </c>
      <c r="V97" s="26">
        <f t="shared" si="187"/>
        <v>-0.15497047258770741</v>
      </c>
      <c r="W97" s="26" t="str">
        <f t="shared" si="187"/>
        <v/>
      </c>
      <c r="X97" s="26" t="str">
        <f t="shared" si="187"/>
        <v/>
      </c>
      <c r="Y97" s="26" t="str">
        <f t="shared" si="187"/>
        <v/>
      </c>
      <c r="Z97" s="26" t="str">
        <f t="shared" si="187"/>
        <v/>
      </c>
      <c r="AA97" s="26" t="str">
        <f t="shared" si="187"/>
        <v/>
      </c>
      <c r="AB97" s="26" t="str">
        <f t="shared" si="187"/>
        <v/>
      </c>
      <c r="AC97" s="26" t="str">
        <f t="shared" si="187"/>
        <v/>
      </c>
      <c r="AD97" s="26" t="str">
        <f t="shared" si="187"/>
        <v/>
      </c>
      <c r="AE97" s="26" t="str">
        <f t="shared" si="187"/>
        <v/>
      </c>
      <c r="AF97" s="26" t="str">
        <f t="shared" si="187"/>
        <v/>
      </c>
      <c r="AG97" s="26" t="str">
        <f t="shared" si="187"/>
        <v/>
      </c>
      <c r="AH97" s="26" t="str">
        <f t="shared" si="187"/>
        <v/>
      </c>
      <c r="AI97" s="26" t="str">
        <f t="shared" ref="AI97:BN97" si="188">IFERROR(AI34*AI66, "")</f>
        <v/>
      </c>
      <c r="AJ97" s="26">
        <f t="shared" si="188"/>
        <v>-0.3513160701927211</v>
      </c>
      <c r="AK97" s="26" t="str">
        <f t="shared" si="188"/>
        <v/>
      </c>
      <c r="AL97" s="26">
        <f t="shared" si="188"/>
        <v>-0.29144631955236805</v>
      </c>
      <c r="AM97" s="26" t="str">
        <f t="shared" si="188"/>
        <v/>
      </c>
      <c r="AN97" s="26">
        <f t="shared" si="188"/>
        <v>-0.36420944736278088</v>
      </c>
      <c r="AO97" s="26" t="str">
        <f t="shared" si="188"/>
        <v/>
      </c>
      <c r="AP97" s="26" t="str">
        <f t="shared" si="188"/>
        <v/>
      </c>
      <c r="AQ97" s="26" t="str">
        <f t="shared" si="188"/>
        <v/>
      </c>
      <c r="AR97" s="26">
        <f t="shared" si="188"/>
        <v>-0.15497047258770741</v>
      </c>
      <c r="AS97" s="26" t="str">
        <f t="shared" si="188"/>
        <v/>
      </c>
      <c r="AT97" s="26" t="str">
        <f t="shared" si="188"/>
        <v/>
      </c>
      <c r="AU97" s="26" t="str">
        <f t="shared" si="188"/>
        <v/>
      </c>
      <c r="AV97" s="26" t="str">
        <f t="shared" si="188"/>
        <v/>
      </c>
      <c r="AW97" s="26" t="str">
        <f t="shared" si="188"/>
        <v/>
      </c>
      <c r="AX97" s="26" t="str">
        <f t="shared" si="188"/>
        <v/>
      </c>
      <c r="AY97" s="26" t="str">
        <f t="shared" si="188"/>
        <v/>
      </c>
      <c r="AZ97" s="26" t="str">
        <f t="shared" si="188"/>
        <v/>
      </c>
      <c r="BA97" s="26" t="str">
        <f t="shared" si="188"/>
        <v/>
      </c>
      <c r="BB97" s="26" t="str">
        <f t="shared" si="188"/>
        <v/>
      </c>
      <c r="BC97" s="26" t="str">
        <f t="shared" si="188"/>
        <v/>
      </c>
      <c r="BD97" s="26" t="str">
        <f t="shared" si="188"/>
        <v/>
      </c>
      <c r="BE97" s="26" t="str">
        <f t="shared" si="188"/>
        <v/>
      </c>
      <c r="BF97" s="26" t="str">
        <f t="shared" si="188"/>
        <v/>
      </c>
      <c r="BG97" s="26" t="str">
        <f t="shared" si="188"/>
        <v/>
      </c>
      <c r="BH97" s="26" t="str">
        <f t="shared" si="188"/>
        <v/>
      </c>
      <c r="BI97" s="26" t="str">
        <f t="shared" si="188"/>
        <v/>
      </c>
      <c r="BJ97" s="26" t="str">
        <f t="shared" si="188"/>
        <v/>
      </c>
      <c r="BK97" s="26" t="str">
        <f t="shared" si="188"/>
        <v/>
      </c>
      <c r="BL97" s="26" t="str">
        <f t="shared" si="188"/>
        <v/>
      </c>
      <c r="BM97" s="26" t="str">
        <f t="shared" si="188"/>
        <v/>
      </c>
      <c r="BN97" s="26" t="str">
        <f t="shared" si="188"/>
        <v/>
      </c>
      <c r="BO97" s="26" t="str">
        <f t="shared" ref="BO97:BU97" si="189">IFERROR(BO34*BO66, "")</f>
        <v/>
      </c>
      <c r="BP97" s="26" t="str">
        <f t="shared" si="189"/>
        <v/>
      </c>
      <c r="BQ97" s="26" t="str">
        <f t="shared" si="189"/>
        <v/>
      </c>
      <c r="BR97" s="26" t="str">
        <f t="shared" si="189"/>
        <v/>
      </c>
      <c r="BS97" s="26" t="str">
        <f t="shared" si="189"/>
        <v/>
      </c>
      <c r="BT97" s="26" t="str">
        <f t="shared" si="189"/>
        <v/>
      </c>
      <c r="BU97" s="27" t="str">
        <f t="shared" si="189"/>
        <v/>
      </c>
    </row>
    <row r="98" spans="2:73" ht="15.5" x14ac:dyDescent="0.35">
      <c r="B98" s="56">
        <f t="shared" si="183"/>
        <v>43246</v>
      </c>
      <c r="C98" s="26" t="str">
        <f t="shared" ref="C98:AH98" si="190">IFERROR(C35*C67, "")</f>
        <v/>
      </c>
      <c r="D98" s="26" t="str">
        <f t="shared" si="190"/>
        <v/>
      </c>
      <c r="E98" s="26" t="str">
        <f t="shared" si="190"/>
        <v/>
      </c>
      <c r="F98" s="26" t="str">
        <f t="shared" si="190"/>
        <v/>
      </c>
      <c r="G98" s="26" t="str">
        <f t="shared" si="190"/>
        <v/>
      </c>
      <c r="H98" s="26" t="str">
        <f t="shared" si="190"/>
        <v/>
      </c>
      <c r="I98" s="26">
        <f t="shared" si="190"/>
        <v>-0.1190073039348287</v>
      </c>
      <c r="J98" s="26" t="str">
        <f t="shared" si="190"/>
        <v/>
      </c>
      <c r="K98" s="26" t="str">
        <f t="shared" si="190"/>
        <v/>
      </c>
      <c r="L98" s="26" t="str">
        <f t="shared" si="190"/>
        <v/>
      </c>
      <c r="M98" s="26" t="str">
        <f t="shared" si="190"/>
        <v/>
      </c>
      <c r="N98" s="26">
        <f t="shared" si="190"/>
        <v>-0.1190073039348287</v>
      </c>
      <c r="O98" s="26" t="str">
        <f t="shared" si="190"/>
        <v/>
      </c>
      <c r="P98" s="26">
        <f t="shared" si="190"/>
        <v>-0.1190073039348287</v>
      </c>
      <c r="Q98" s="26" t="str">
        <f t="shared" si="190"/>
        <v/>
      </c>
      <c r="R98" s="26" t="str">
        <f t="shared" si="190"/>
        <v/>
      </c>
      <c r="S98" s="26" t="str">
        <f t="shared" si="190"/>
        <v/>
      </c>
      <c r="T98" s="26" t="str">
        <f t="shared" si="190"/>
        <v/>
      </c>
      <c r="U98" s="26" t="str">
        <f t="shared" si="190"/>
        <v/>
      </c>
      <c r="V98" s="26" t="str">
        <f t="shared" si="190"/>
        <v/>
      </c>
      <c r="W98" s="26" t="str">
        <f t="shared" si="190"/>
        <v/>
      </c>
      <c r="X98" s="26" t="str">
        <f t="shared" si="190"/>
        <v/>
      </c>
      <c r="Y98" s="26" t="str">
        <f t="shared" si="190"/>
        <v/>
      </c>
      <c r="Z98" s="26" t="str">
        <f t="shared" si="190"/>
        <v/>
      </c>
      <c r="AA98" s="26" t="str">
        <f t="shared" si="190"/>
        <v/>
      </c>
      <c r="AB98" s="26">
        <f t="shared" si="190"/>
        <v>-0.18850409497251847</v>
      </c>
      <c r="AC98" s="26" t="str">
        <f t="shared" si="190"/>
        <v/>
      </c>
      <c r="AD98" s="26" t="str">
        <f t="shared" si="190"/>
        <v/>
      </c>
      <c r="AE98" s="26" t="str">
        <f t="shared" si="190"/>
        <v/>
      </c>
      <c r="AF98" s="26" t="str">
        <f t="shared" si="190"/>
        <v/>
      </c>
      <c r="AG98" s="26" t="str">
        <f t="shared" si="190"/>
        <v/>
      </c>
      <c r="AH98" s="26" t="str">
        <f t="shared" si="190"/>
        <v/>
      </c>
      <c r="AI98" s="26" t="str">
        <f t="shared" ref="AI98:BN98" si="191">IFERROR(AI35*AI67, "")</f>
        <v/>
      </c>
      <c r="AJ98" s="26">
        <f t="shared" si="191"/>
        <v>-0.3300953659172462</v>
      </c>
      <c r="AK98" s="26" t="str">
        <f t="shared" si="191"/>
        <v/>
      </c>
      <c r="AL98" s="26">
        <f t="shared" si="191"/>
        <v>-0.18850409497251847</v>
      </c>
      <c r="AM98" s="26" t="str">
        <f t="shared" si="191"/>
        <v/>
      </c>
      <c r="AN98" s="26">
        <f t="shared" si="191"/>
        <v>-0.36705005754089881</v>
      </c>
      <c r="AO98" s="26" t="str">
        <f t="shared" si="191"/>
        <v/>
      </c>
      <c r="AP98" s="26" t="str">
        <f t="shared" si="191"/>
        <v/>
      </c>
      <c r="AQ98" s="26" t="str">
        <f t="shared" si="191"/>
        <v/>
      </c>
      <c r="AR98" s="26" t="str">
        <f t="shared" si="191"/>
        <v/>
      </c>
      <c r="AS98" s="26" t="str">
        <f t="shared" si="191"/>
        <v/>
      </c>
      <c r="AT98" s="26" t="str">
        <f t="shared" si="191"/>
        <v/>
      </c>
      <c r="AU98" s="26" t="str">
        <f t="shared" si="191"/>
        <v/>
      </c>
      <c r="AV98" s="26" t="str">
        <f t="shared" si="191"/>
        <v/>
      </c>
      <c r="AW98" s="26">
        <f t="shared" si="191"/>
        <v>-0.1190073039348287</v>
      </c>
      <c r="AX98" s="26" t="str">
        <f t="shared" si="191"/>
        <v/>
      </c>
      <c r="AY98" s="26" t="str">
        <f t="shared" si="191"/>
        <v/>
      </c>
      <c r="AZ98" s="26" t="str">
        <f t="shared" si="191"/>
        <v/>
      </c>
      <c r="BA98" s="26" t="str">
        <f t="shared" si="191"/>
        <v/>
      </c>
      <c r="BB98" s="26" t="str">
        <f t="shared" si="191"/>
        <v/>
      </c>
      <c r="BC98" s="26" t="str">
        <f t="shared" si="191"/>
        <v/>
      </c>
      <c r="BD98" s="26" t="str">
        <f t="shared" si="191"/>
        <v/>
      </c>
      <c r="BE98" s="26" t="str">
        <f t="shared" si="191"/>
        <v/>
      </c>
      <c r="BF98" s="26" t="str">
        <f t="shared" si="191"/>
        <v/>
      </c>
      <c r="BG98" s="26" t="str">
        <f t="shared" si="191"/>
        <v/>
      </c>
      <c r="BH98" s="26" t="str">
        <f t="shared" si="191"/>
        <v/>
      </c>
      <c r="BI98" s="26">
        <f t="shared" si="191"/>
        <v>-0.1190073039348287</v>
      </c>
      <c r="BJ98" s="26">
        <f t="shared" si="191"/>
        <v>-0.1190073039348287</v>
      </c>
      <c r="BK98" s="26" t="str">
        <f t="shared" si="191"/>
        <v/>
      </c>
      <c r="BL98" s="26" t="str">
        <f t="shared" si="191"/>
        <v/>
      </c>
      <c r="BM98" s="26" t="str">
        <f t="shared" si="191"/>
        <v/>
      </c>
      <c r="BN98" s="26" t="str">
        <f t="shared" si="191"/>
        <v/>
      </c>
      <c r="BO98" s="26" t="str">
        <f t="shared" ref="BO98:BU98" si="192">IFERROR(BO35*BO67, "")</f>
        <v/>
      </c>
      <c r="BP98" s="26">
        <f t="shared" si="192"/>
        <v>-0.1190073039348287</v>
      </c>
      <c r="BQ98" s="26" t="str">
        <f t="shared" si="192"/>
        <v/>
      </c>
      <c r="BR98" s="26" t="str">
        <f t="shared" si="192"/>
        <v/>
      </c>
      <c r="BS98" s="26" t="str">
        <f t="shared" si="192"/>
        <v/>
      </c>
      <c r="BT98" s="26" t="str">
        <f t="shared" si="192"/>
        <v/>
      </c>
      <c r="BU98" s="27" t="str">
        <f t="shared" si="192"/>
        <v/>
      </c>
    </row>
    <row r="99" spans="2:73" ht="15.5" x14ac:dyDescent="0.35">
      <c r="B99" s="56">
        <f t="shared" si="183"/>
        <v>43247</v>
      </c>
      <c r="C99" s="26" t="str">
        <f t="shared" ref="C99:AH99" si="193">IFERROR(C36*C68, "")</f>
        <v/>
      </c>
      <c r="D99" s="26">
        <f t="shared" si="193"/>
        <v>-0.16457489018730678</v>
      </c>
      <c r="E99" s="26" t="str">
        <f t="shared" si="193"/>
        <v/>
      </c>
      <c r="F99" s="26" t="str">
        <f t="shared" si="193"/>
        <v/>
      </c>
      <c r="G99" s="26" t="str">
        <f t="shared" si="193"/>
        <v/>
      </c>
      <c r="H99" s="26" t="str">
        <f t="shared" si="193"/>
        <v/>
      </c>
      <c r="I99" s="26">
        <f t="shared" si="193"/>
        <v>-0.16457489018730678</v>
      </c>
      <c r="J99" s="26" t="str">
        <f t="shared" si="193"/>
        <v/>
      </c>
      <c r="K99" s="26">
        <f t="shared" si="193"/>
        <v>-0.12531140530851856</v>
      </c>
      <c r="L99" s="26" t="str">
        <f t="shared" si="193"/>
        <v/>
      </c>
      <c r="M99" s="26" t="str">
        <f t="shared" si="193"/>
        <v/>
      </c>
      <c r="N99" s="26">
        <f t="shared" si="193"/>
        <v>-7.5985456126565903E-2</v>
      </c>
      <c r="O99" s="26" t="str">
        <f t="shared" si="193"/>
        <v/>
      </c>
      <c r="P99" s="26" t="str">
        <f t="shared" si="193"/>
        <v/>
      </c>
      <c r="Q99" s="26" t="str">
        <f t="shared" si="193"/>
        <v/>
      </c>
      <c r="R99" s="26" t="str">
        <f t="shared" si="193"/>
        <v/>
      </c>
      <c r="S99" s="26" t="str">
        <f t="shared" si="193"/>
        <v/>
      </c>
      <c r="T99" s="26" t="str">
        <f t="shared" si="193"/>
        <v/>
      </c>
      <c r="U99" s="26" t="str">
        <f t="shared" si="193"/>
        <v/>
      </c>
      <c r="V99" s="26" t="str">
        <f t="shared" si="193"/>
        <v/>
      </c>
      <c r="W99" s="26" t="str">
        <f t="shared" si="193"/>
        <v/>
      </c>
      <c r="X99" s="26" t="str">
        <f t="shared" si="193"/>
        <v/>
      </c>
      <c r="Y99" s="26" t="str">
        <f t="shared" si="193"/>
        <v/>
      </c>
      <c r="Z99" s="26" t="str">
        <f t="shared" si="193"/>
        <v/>
      </c>
      <c r="AA99" s="26" t="str">
        <f t="shared" si="193"/>
        <v/>
      </c>
      <c r="AB99" s="26">
        <f t="shared" si="193"/>
        <v>-7.5985456126565903E-2</v>
      </c>
      <c r="AC99" s="26" t="str">
        <f t="shared" si="193"/>
        <v/>
      </c>
      <c r="AD99" s="26" t="str">
        <f t="shared" si="193"/>
        <v/>
      </c>
      <c r="AE99" s="26" t="str">
        <f t="shared" si="193"/>
        <v/>
      </c>
      <c r="AF99" s="26" t="str">
        <f t="shared" si="193"/>
        <v/>
      </c>
      <c r="AG99" s="26" t="str">
        <f t="shared" si="193"/>
        <v/>
      </c>
      <c r="AH99" s="26" t="str">
        <f t="shared" si="193"/>
        <v/>
      </c>
      <c r="AI99" s="26" t="str">
        <f t="shared" ref="AI99:BN99" si="194">IFERROR(AI36*AI68, "")</f>
        <v/>
      </c>
      <c r="AJ99" s="26">
        <f t="shared" si="194"/>
        <v>-0.30358023598474754</v>
      </c>
      <c r="AK99" s="26" t="str">
        <f t="shared" si="194"/>
        <v/>
      </c>
      <c r="AL99" s="26">
        <f t="shared" si="194"/>
        <v>-0.22517363520647377</v>
      </c>
      <c r="AM99" s="26" t="str">
        <f t="shared" si="194"/>
        <v/>
      </c>
      <c r="AN99" s="26">
        <f t="shared" si="194"/>
        <v>-0.35209994890058971</v>
      </c>
      <c r="AO99" s="26" t="str">
        <f t="shared" si="194"/>
        <v/>
      </c>
      <c r="AP99" s="26" t="str">
        <f t="shared" si="194"/>
        <v/>
      </c>
      <c r="AQ99" s="26" t="str">
        <f t="shared" si="194"/>
        <v/>
      </c>
      <c r="AR99" s="26" t="str">
        <f t="shared" si="194"/>
        <v/>
      </c>
      <c r="AS99" s="26">
        <f t="shared" si="194"/>
        <v>-7.5985456126565903E-2</v>
      </c>
      <c r="AT99" s="26" t="str">
        <f t="shared" si="194"/>
        <v/>
      </c>
      <c r="AU99" s="26">
        <f t="shared" si="194"/>
        <v>-0.12531140530851856</v>
      </c>
      <c r="AV99" s="26" t="str">
        <f t="shared" si="194"/>
        <v/>
      </c>
      <c r="AW99" s="26" t="str">
        <f t="shared" si="194"/>
        <v/>
      </c>
      <c r="AX99" s="26" t="str">
        <f t="shared" si="194"/>
        <v/>
      </c>
      <c r="AY99" s="26" t="str">
        <f t="shared" si="194"/>
        <v/>
      </c>
      <c r="AZ99" s="26" t="str">
        <f t="shared" si="194"/>
        <v/>
      </c>
      <c r="BA99" s="26" t="str">
        <f t="shared" si="194"/>
        <v/>
      </c>
      <c r="BB99" s="26" t="str">
        <f t="shared" si="194"/>
        <v/>
      </c>
      <c r="BC99" s="26" t="str">
        <f t="shared" si="194"/>
        <v/>
      </c>
      <c r="BD99" s="26" t="str">
        <f t="shared" si="194"/>
        <v/>
      </c>
      <c r="BE99" s="26" t="str">
        <f t="shared" si="194"/>
        <v/>
      </c>
      <c r="BF99" s="26" t="str">
        <f t="shared" si="194"/>
        <v/>
      </c>
      <c r="BG99" s="26" t="str">
        <f t="shared" si="194"/>
        <v/>
      </c>
      <c r="BH99" s="26" t="str">
        <f t="shared" si="194"/>
        <v/>
      </c>
      <c r="BI99" s="26" t="str">
        <f t="shared" si="194"/>
        <v/>
      </c>
      <c r="BJ99" s="26" t="str">
        <f t="shared" si="194"/>
        <v/>
      </c>
      <c r="BK99" s="26" t="str">
        <f t="shared" si="194"/>
        <v/>
      </c>
      <c r="BL99" s="26" t="str">
        <f t="shared" si="194"/>
        <v/>
      </c>
      <c r="BM99" s="26" t="str">
        <f t="shared" si="194"/>
        <v/>
      </c>
      <c r="BN99" s="26" t="str">
        <f t="shared" si="194"/>
        <v/>
      </c>
      <c r="BO99" s="26" t="str">
        <f t="shared" ref="BO99:BU99" si="195">IFERROR(BO36*BO68, "")</f>
        <v/>
      </c>
      <c r="BP99" s="26" t="str">
        <f t="shared" si="195"/>
        <v/>
      </c>
      <c r="BQ99" s="26" t="str">
        <f t="shared" si="195"/>
        <v/>
      </c>
      <c r="BR99" s="26" t="str">
        <f t="shared" si="195"/>
        <v/>
      </c>
      <c r="BS99" s="26" t="str">
        <f t="shared" si="195"/>
        <v/>
      </c>
      <c r="BT99" s="26" t="str">
        <f t="shared" si="195"/>
        <v/>
      </c>
      <c r="BU99" s="27" t="str">
        <f t="shared" si="195"/>
        <v/>
      </c>
    </row>
    <row r="100" spans="2:73" ht="15.5" x14ac:dyDescent="0.35">
      <c r="B100" s="56">
        <f t="shared" si="183"/>
        <v>43248</v>
      </c>
      <c r="C100" s="26" t="str">
        <f t="shared" ref="C100:AH100" si="196">IFERROR(C37*C69, "")</f>
        <v/>
      </c>
      <c r="D100" s="26" t="str">
        <f t="shared" si="196"/>
        <v/>
      </c>
      <c r="E100" s="26">
        <f t="shared" si="196"/>
        <v>-6.1363862385467531E-2</v>
      </c>
      <c r="F100" s="26" t="str">
        <f t="shared" si="196"/>
        <v/>
      </c>
      <c r="G100" s="26" t="str">
        <f t="shared" si="196"/>
        <v/>
      </c>
      <c r="H100" s="26" t="str">
        <f t="shared" si="196"/>
        <v/>
      </c>
      <c r="I100" s="26" t="str">
        <f t="shared" si="196"/>
        <v/>
      </c>
      <c r="J100" s="26" t="str">
        <f t="shared" si="196"/>
        <v/>
      </c>
      <c r="K100" s="26" t="str">
        <f t="shared" si="196"/>
        <v/>
      </c>
      <c r="L100" s="26" t="str">
        <f t="shared" si="196"/>
        <v/>
      </c>
      <c r="M100" s="26" t="str">
        <f t="shared" si="196"/>
        <v/>
      </c>
      <c r="N100" s="26" t="str">
        <f t="shared" si="196"/>
        <v/>
      </c>
      <c r="O100" s="26" t="str">
        <f t="shared" si="196"/>
        <v/>
      </c>
      <c r="P100" s="26" t="str">
        <f t="shared" si="196"/>
        <v/>
      </c>
      <c r="Q100" s="26" t="str">
        <f t="shared" si="196"/>
        <v/>
      </c>
      <c r="R100" s="26" t="str">
        <f t="shared" si="196"/>
        <v/>
      </c>
      <c r="S100" s="26" t="str">
        <f t="shared" si="196"/>
        <v/>
      </c>
      <c r="T100" s="26" t="str">
        <f t="shared" si="196"/>
        <v/>
      </c>
      <c r="U100" s="26" t="str">
        <f t="shared" si="196"/>
        <v/>
      </c>
      <c r="V100" s="26" t="str">
        <f t="shared" si="196"/>
        <v/>
      </c>
      <c r="W100" s="26" t="str">
        <f t="shared" si="196"/>
        <v/>
      </c>
      <c r="X100" s="26" t="str">
        <f t="shared" si="196"/>
        <v/>
      </c>
      <c r="Y100" s="26" t="str">
        <f t="shared" si="196"/>
        <v/>
      </c>
      <c r="Z100" s="26" t="str">
        <f t="shared" si="196"/>
        <v/>
      </c>
      <c r="AA100" s="26" t="str">
        <f t="shared" si="196"/>
        <v/>
      </c>
      <c r="AB100" s="26">
        <f t="shared" si="196"/>
        <v>-6.1363862385467531E-2</v>
      </c>
      <c r="AC100" s="26" t="str">
        <f t="shared" si="196"/>
        <v/>
      </c>
      <c r="AD100" s="26" t="str">
        <f t="shared" si="196"/>
        <v/>
      </c>
      <c r="AE100" s="26">
        <f t="shared" si="196"/>
        <v>-6.1363862385467531E-2</v>
      </c>
      <c r="AF100" s="26" t="str">
        <f t="shared" si="196"/>
        <v/>
      </c>
      <c r="AG100" s="26" t="str">
        <f t="shared" si="196"/>
        <v/>
      </c>
      <c r="AH100" s="26" t="str">
        <f t="shared" si="196"/>
        <v/>
      </c>
      <c r="AI100" s="26" t="str">
        <f t="shared" ref="AI100:BN100" si="197">IFERROR(AI37*AI69, "")</f>
        <v/>
      </c>
      <c r="AJ100" s="26">
        <f t="shared" si="197"/>
        <v>-0.36620409622270322</v>
      </c>
      <c r="AK100" s="26" t="str">
        <f t="shared" si="197"/>
        <v/>
      </c>
      <c r="AL100" s="26">
        <f t="shared" si="197"/>
        <v>-0.16509055904216632</v>
      </c>
      <c r="AM100" s="26" t="str">
        <f t="shared" si="197"/>
        <v/>
      </c>
      <c r="AN100" s="26">
        <f t="shared" si="197"/>
        <v>-0.33943699103016489</v>
      </c>
      <c r="AO100" s="26" t="str">
        <f t="shared" si="197"/>
        <v/>
      </c>
      <c r="AP100" s="26" t="str">
        <f t="shared" si="197"/>
        <v/>
      </c>
      <c r="AQ100" s="26" t="str">
        <f t="shared" si="197"/>
        <v/>
      </c>
      <c r="AR100" s="26">
        <f t="shared" si="197"/>
        <v>-6.1363862385467531E-2</v>
      </c>
      <c r="AS100" s="26" t="str">
        <f t="shared" si="197"/>
        <v/>
      </c>
      <c r="AT100" s="26" t="str">
        <f t="shared" si="197"/>
        <v/>
      </c>
      <c r="AU100" s="26">
        <f t="shared" si="197"/>
        <v>-6.1363862385467531E-2</v>
      </c>
      <c r="AV100" s="26" t="str">
        <f t="shared" si="197"/>
        <v/>
      </c>
      <c r="AW100" s="26" t="str">
        <f t="shared" si="197"/>
        <v/>
      </c>
      <c r="AX100" s="26" t="str">
        <f t="shared" si="197"/>
        <v/>
      </c>
      <c r="AY100" s="26" t="str">
        <f t="shared" si="197"/>
        <v/>
      </c>
      <c r="AZ100" s="26" t="str">
        <f t="shared" si="197"/>
        <v/>
      </c>
      <c r="BA100" s="26">
        <f t="shared" si="197"/>
        <v>-6.1363862385467531E-2</v>
      </c>
      <c r="BB100" s="26" t="str">
        <f t="shared" si="197"/>
        <v/>
      </c>
      <c r="BC100" s="26" t="str">
        <f t="shared" si="197"/>
        <v/>
      </c>
      <c r="BD100" s="26" t="str">
        <f t="shared" si="197"/>
        <v/>
      </c>
      <c r="BE100" s="26" t="str">
        <f t="shared" si="197"/>
        <v/>
      </c>
      <c r="BF100" s="26" t="str">
        <f t="shared" si="197"/>
        <v/>
      </c>
      <c r="BG100" s="26" t="str">
        <f t="shared" si="197"/>
        <v/>
      </c>
      <c r="BH100" s="26" t="str">
        <f t="shared" si="197"/>
        <v/>
      </c>
      <c r="BI100" s="26" t="str">
        <f t="shared" si="197"/>
        <v/>
      </c>
      <c r="BJ100" s="26" t="str">
        <f t="shared" si="197"/>
        <v/>
      </c>
      <c r="BK100" s="26" t="str">
        <f t="shared" si="197"/>
        <v/>
      </c>
      <c r="BL100" s="26" t="str">
        <f t="shared" si="197"/>
        <v/>
      </c>
      <c r="BM100" s="26" t="str">
        <f t="shared" si="197"/>
        <v/>
      </c>
      <c r="BN100" s="26" t="str">
        <f t="shared" si="197"/>
        <v/>
      </c>
      <c r="BO100" s="26" t="str">
        <f t="shared" ref="BO100:BU100" si="198">IFERROR(BO37*BO69, "")</f>
        <v/>
      </c>
      <c r="BP100" s="26" t="str">
        <f t="shared" si="198"/>
        <v/>
      </c>
      <c r="BQ100" s="26" t="str">
        <f t="shared" si="198"/>
        <v/>
      </c>
      <c r="BR100" s="26" t="str">
        <f t="shared" si="198"/>
        <v/>
      </c>
      <c r="BS100" s="26" t="str">
        <f t="shared" si="198"/>
        <v/>
      </c>
      <c r="BT100" s="26" t="str">
        <f t="shared" si="198"/>
        <v/>
      </c>
      <c r="BU100" s="27" t="str">
        <f t="shared" si="198"/>
        <v/>
      </c>
    </row>
    <row r="101" spans="2:73" ht="15.5" x14ac:dyDescent="0.35">
      <c r="B101" s="56">
        <f t="shared" si="183"/>
        <v>43249</v>
      </c>
      <c r="C101" s="26" t="str">
        <f t="shared" ref="C101:AH101" si="199">IFERROR(C38*C70, "")</f>
        <v/>
      </c>
      <c r="D101" s="26">
        <f t="shared" si="199"/>
        <v>-0.16057620877200915</v>
      </c>
      <c r="E101" s="26">
        <f t="shared" si="199"/>
        <v>-0.16057620877200915</v>
      </c>
      <c r="F101" s="26">
        <f t="shared" si="199"/>
        <v>-9.9542192734891941E-2</v>
      </c>
      <c r="G101" s="26" t="str">
        <f t="shared" si="199"/>
        <v/>
      </c>
      <c r="H101" s="26" t="str">
        <f t="shared" si="199"/>
        <v/>
      </c>
      <c r="I101" s="26" t="str">
        <f t="shared" si="199"/>
        <v/>
      </c>
      <c r="J101" s="26" t="str">
        <f t="shared" si="199"/>
        <v/>
      </c>
      <c r="K101" s="26" t="str">
        <f t="shared" si="199"/>
        <v/>
      </c>
      <c r="L101" s="26" t="str">
        <f t="shared" si="199"/>
        <v/>
      </c>
      <c r="M101" s="26" t="str">
        <f t="shared" si="199"/>
        <v/>
      </c>
      <c r="N101" s="26">
        <f t="shared" si="199"/>
        <v>-0.16057620877200915</v>
      </c>
      <c r="O101" s="26" t="str">
        <f t="shared" si="199"/>
        <v/>
      </c>
      <c r="P101" s="26" t="str">
        <f t="shared" si="199"/>
        <v/>
      </c>
      <c r="Q101" s="26" t="str">
        <f t="shared" si="199"/>
        <v/>
      </c>
      <c r="R101" s="26">
        <f t="shared" si="199"/>
        <v>-9.9542192734891941E-2</v>
      </c>
      <c r="S101" s="26" t="str">
        <f t="shared" si="199"/>
        <v/>
      </c>
      <c r="T101" s="26" t="str">
        <f t="shared" si="199"/>
        <v/>
      </c>
      <c r="U101" s="26" t="str">
        <f t="shared" si="199"/>
        <v/>
      </c>
      <c r="V101" s="26" t="str">
        <f t="shared" si="199"/>
        <v/>
      </c>
      <c r="W101" s="26" t="str">
        <f t="shared" si="199"/>
        <v/>
      </c>
      <c r="X101" s="26" t="str">
        <f t="shared" si="199"/>
        <v/>
      </c>
      <c r="Y101" s="26" t="str">
        <f t="shared" si="199"/>
        <v/>
      </c>
      <c r="Z101" s="26" t="str">
        <f t="shared" si="199"/>
        <v/>
      </c>
      <c r="AA101" s="26" t="str">
        <f t="shared" si="199"/>
        <v/>
      </c>
      <c r="AB101" s="26">
        <f t="shared" si="199"/>
        <v>-9.9542192734891941E-2</v>
      </c>
      <c r="AC101" s="26" t="str">
        <f t="shared" si="199"/>
        <v/>
      </c>
      <c r="AD101" s="26" t="str">
        <f t="shared" si="199"/>
        <v/>
      </c>
      <c r="AE101" s="26" t="str">
        <f t="shared" si="199"/>
        <v/>
      </c>
      <c r="AF101" s="26" t="str">
        <f t="shared" si="199"/>
        <v/>
      </c>
      <c r="AG101" s="26" t="str">
        <f t="shared" si="199"/>
        <v/>
      </c>
      <c r="AH101" s="26" t="str">
        <f t="shared" si="199"/>
        <v/>
      </c>
      <c r="AI101" s="26" t="str">
        <f t="shared" ref="AI101:BN101" si="200">IFERROR(AI38*AI70, "")</f>
        <v/>
      </c>
      <c r="AJ101" s="26">
        <f t="shared" si="200"/>
        <v>-0.35581495707279565</v>
      </c>
      <c r="AK101" s="26" t="str">
        <f t="shared" si="200"/>
        <v/>
      </c>
      <c r="AL101" s="26">
        <f t="shared" si="200"/>
        <v>-9.9542192734891941E-2</v>
      </c>
      <c r="AM101" s="26" t="str">
        <f t="shared" si="200"/>
        <v/>
      </c>
      <c r="AN101" s="26">
        <f t="shared" si="200"/>
        <v>-0.3672906256603311</v>
      </c>
      <c r="AO101" s="26" t="str">
        <f t="shared" si="200"/>
        <v/>
      </c>
      <c r="AP101" s="26" t="str">
        <f t="shared" si="200"/>
        <v/>
      </c>
      <c r="AQ101" s="26" t="str">
        <f t="shared" si="200"/>
        <v/>
      </c>
      <c r="AR101" s="26" t="str">
        <f t="shared" si="200"/>
        <v/>
      </c>
      <c r="AS101" s="26" t="str">
        <f t="shared" si="200"/>
        <v/>
      </c>
      <c r="AT101" s="26" t="str">
        <f t="shared" si="200"/>
        <v/>
      </c>
      <c r="AU101" s="26" t="str">
        <f t="shared" si="200"/>
        <v/>
      </c>
      <c r="AV101" s="26" t="str">
        <f t="shared" si="200"/>
        <v/>
      </c>
      <c r="AW101" s="26" t="str">
        <f t="shared" si="200"/>
        <v/>
      </c>
      <c r="AX101" s="26" t="str">
        <f t="shared" si="200"/>
        <v/>
      </c>
      <c r="AY101" s="26" t="str">
        <f t="shared" si="200"/>
        <v/>
      </c>
      <c r="AZ101" s="26" t="str">
        <f t="shared" si="200"/>
        <v/>
      </c>
      <c r="BA101" s="26" t="str">
        <f t="shared" si="200"/>
        <v/>
      </c>
      <c r="BB101" s="26" t="str">
        <f t="shared" si="200"/>
        <v/>
      </c>
      <c r="BC101" s="26" t="str">
        <f t="shared" si="200"/>
        <v/>
      </c>
      <c r="BD101" s="26" t="str">
        <f t="shared" si="200"/>
        <v/>
      </c>
      <c r="BE101" s="26" t="str">
        <f t="shared" si="200"/>
        <v/>
      </c>
      <c r="BF101" s="26" t="str">
        <f t="shared" si="200"/>
        <v/>
      </c>
      <c r="BG101" s="26" t="str">
        <f t="shared" si="200"/>
        <v/>
      </c>
      <c r="BH101" s="26" t="str">
        <f t="shared" si="200"/>
        <v/>
      </c>
      <c r="BI101" s="26" t="str">
        <f t="shared" si="200"/>
        <v/>
      </c>
      <c r="BJ101" s="26" t="str">
        <f t="shared" si="200"/>
        <v/>
      </c>
      <c r="BK101" s="26" t="str">
        <f t="shared" si="200"/>
        <v/>
      </c>
      <c r="BL101" s="26" t="str">
        <f t="shared" si="200"/>
        <v/>
      </c>
      <c r="BM101" s="26" t="str">
        <f t="shared" si="200"/>
        <v/>
      </c>
      <c r="BN101" s="26" t="str">
        <f t="shared" si="200"/>
        <v/>
      </c>
      <c r="BO101" s="26" t="str">
        <f t="shared" ref="BO101:BU101" si="201">IFERROR(BO38*BO70, "")</f>
        <v/>
      </c>
      <c r="BP101" s="26">
        <f t="shared" si="201"/>
        <v>-0.16057620877200915</v>
      </c>
      <c r="BQ101" s="26" t="str">
        <f t="shared" si="201"/>
        <v/>
      </c>
      <c r="BR101" s="26" t="str">
        <f t="shared" si="201"/>
        <v/>
      </c>
      <c r="BS101" s="26" t="str">
        <f t="shared" si="201"/>
        <v/>
      </c>
      <c r="BT101" s="26" t="str">
        <f t="shared" si="201"/>
        <v/>
      </c>
      <c r="BU101" s="27" t="str">
        <f t="shared" si="201"/>
        <v/>
      </c>
    </row>
    <row r="102" spans="2:73" ht="15.5" x14ac:dyDescent="0.35">
      <c r="B102" s="56">
        <f t="shared" si="183"/>
        <v>43250</v>
      </c>
      <c r="C102" s="26" t="str">
        <f t="shared" ref="C102:AH102" si="202">IFERROR(C39*C71, "")</f>
        <v/>
      </c>
      <c r="D102" s="26">
        <f t="shared" si="202"/>
        <v>-6.2756606259566652E-2</v>
      </c>
      <c r="E102" s="26">
        <f t="shared" si="202"/>
        <v>-6.2756606259566652E-2</v>
      </c>
      <c r="F102" s="26" t="str">
        <f t="shared" si="202"/>
        <v/>
      </c>
      <c r="G102" s="26" t="str">
        <f t="shared" si="202"/>
        <v/>
      </c>
      <c r="H102" s="26" t="str">
        <f t="shared" si="202"/>
        <v/>
      </c>
      <c r="I102" s="26">
        <f t="shared" si="202"/>
        <v>-6.2756606259566652E-2</v>
      </c>
      <c r="J102" s="26" t="str">
        <f t="shared" si="202"/>
        <v/>
      </c>
      <c r="K102" s="26" t="str">
        <f t="shared" si="202"/>
        <v/>
      </c>
      <c r="L102" s="26" t="str">
        <f t="shared" si="202"/>
        <v/>
      </c>
      <c r="M102" s="26" t="str">
        <f t="shared" si="202"/>
        <v/>
      </c>
      <c r="N102" s="26">
        <f t="shared" si="202"/>
        <v>-6.2756606259566652E-2</v>
      </c>
      <c r="O102" s="26" t="str">
        <f t="shared" si="202"/>
        <v/>
      </c>
      <c r="P102" s="26" t="str">
        <f t="shared" si="202"/>
        <v/>
      </c>
      <c r="Q102" s="26" t="str">
        <f t="shared" si="202"/>
        <v/>
      </c>
      <c r="R102" s="26">
        <f t="shared" si="202"/>
        <v>-0.1048222519054036</v>
      </c>
      <c r="S102" s="26" t="str">
        <f t="shared" si="202"/>
        <v/>
      </c>
      <c r="T102" s="26" t="str">
        <f t="shared" si="202"/>
        <v/>
      </c>
      <c r="U102" s="26" t="str">
        <f t="shared" si="202"/>
        <v/>
      </c>
      <c r="V102" s="26" t="str">
        <f t="shared" si="202"/>
        <v/>
      </c>
      <c r="W102" s="26">
        <f t="shared" si="202"/>
        <v>-6.2756606259566652E-2</v>
      </c>
      <c r="X102" s="26" t="str">
        <f t="shared" si="202"/>
        <v/>
      </c>
      <c r="Y102" s="26" t="str">
        <f t="shared" si="202"/>
        <v/>
      </c>
      <c r="Z102" s="26">
        <f t="shared" si="202"/>
        <v>-6.2756606259566652E-2</v>
      </c>
      <c r="AA102" s="26" t="str">
        <f t="shared" si="202"/>
        <v/>
      </c>
      <c r="AB102" s="26" t="str">
        <f t="shared" si="202"/>
        <v/>
      </c>
      <c r="AC102" s="26" t="str">
        <f t="shared" si="202"/>
        <v/>
      </c>
      <c r="AD102" s="26" t="str">
        <f t="shared" si="202"/>
        <v/>
      </c>
      <c r="AE102" s="26" t="str">
        <f t="shared" si="202"/>
        <v/>
      </c>
      <c r="AF102" s="26" t="str">
        <f t="shared" si="202"/>
        <v/>
      </c>
      <c r="AG102" s="26" t="str">
        <f t="shared" si="202"/>
        <v/>
      </c>
      <c r="AH102" s="26" t="str">
        <f t="shared" si="202"/>
        <v/>
      </c>
      <c r="AI102" s="26" t="str">
        <f t="shared" ref="AI102:BN102" si="203">IFERROR(AI39*AI71, "")</f>
        <v/>
      </c>
      <c r="AJ102" s="26">
        <f t="shared" si="203"/>
        <v>-0.3646218963886767</v>
      </c>
      <c r="AK102" s="26" t="str">
        <f t="shared" si="203"/>
        <v/>
      </c>
      <c r="AL102" s="26">
        <f t="shared" si="203"/>
        <v>-0.16826258258334778</v>
      </c>
      <c r="AM102" s="26" t="str">
        <f t="shared" si="203"/>
        <v/>
      </c>
      <c r="AN102" s="26">
        <f t="shared" si="203"/>
        <v>-0.36775120801541028</v>
      </c>
      <c r="AO102" s="26" t="str">
        <f t="shared" si="203"/>
        <v/>
      </c>
      <c r="AP102" s="26" t="str">
        <f t="shared" si="203"/>
        <v/>
      </c>
      <c r="AQ102" s="26" t="str">
        <f t="shared" si="203"/>
        <v/>
      </c>
      <c r="AR102" s="26" t="str">
        <f t="shared" si="203"/>
        <v/>
      </c>
      <c r="AS102" s="26">
        <f t="shared" si="203"/>
        <v>-6.2756606259566652E-2</v>
      </c>
      <c r="AT102" s="26" t="str">
        <f t="shared" si="203"/>
        <v/>
      </c>
      <c r="AU102" s="26" t="str">
        <f t="shared" si="203"/>
        <v/>
      </c>
      <c r="AV102" s="26" t="str">
        <f t="shared" si="203"/>
        <v/>
      </c>
      <c r="AW102" s="26" t="str">
        <f t="shared" si="203"/>
        <v/>
      </c>
      <c r="AX102" s="26" t="str">
        <f t="shared" si="203"/>
        <v/>
      </c>
      <c r="AY102" s="26" t="str">
        <f t="shared" si="203"/>
        <v/>
      </c>
      <c r="AZ102" s="26" t="str">
        <f t="shared" si="203"/>
        <v/>
      </c>
      <c r="BA102" s="26" t="str">
        <f t="shared" si="203"/>
        <v/>
      </c>
      <c r="BB102" s="26" t="str">
        <f t="shared" si="203"/>
        <v/>
      </c>
      <c r="BC102" s="26" t="str">
        <f t="shared" si="203"/>
        <v/>
      </c>
      <c r="BD102" s="26" t="str">
        <f t="shared" si="203"/>
        <v/>
      </c>
      <c r="BE102" s="26" t="str">
        <f t="shared" si="203"/>
        <v/>
      </c>
      <c r="BF102" s="26" t="str">
        <f t="shared" si="203"/>
        <v/>
      </c>
      <c r="BG102" s="26" t="str">
        <f t="shared" si="203"/>
        <v/>
      </c>
      <c r="BH102" s="26" t="str">
        <f t="shared" si="203"/>
        <v/>
      </c>
      <c r="BI102" s="26">
        <f t="shared" si="203"/>
        <v>-6.2756606259566652E-2</v>
      </c>
      <c r="BJ102" s="26" t="str">
        <f t="shared" si="203"/>
        <v/>
      </c>
      <c r="BK102" s="26">
        <f t="shared" si="203"/>
        <v>-6.2756606259566652E-2</v>
      </c>
      <c r="BL102" s="26" t="str">
        <f t="shared" si="203"/>
        <v/>
      </c>
      <c r="BM102" s="26" t="str">
        <f t="shared" si="203"/>
        <v/>
      </c>
      <c r="BN102" s="26" t="str">
        <f t="shared" si="203"/>
        <v/>
      </c>
      <c r="BO102" s="26" t="str">
        <f t="shared" ref="BO102:BU102" si="204">IFERROR(BO39*BO71, "")</f>
        <v/>
      </c>
      <c r="BP102" s="26" t="str">
        <f t="shared" si="204"/>
        <v/>
      </c>
      <c r="BQ102" s="26" t="str">
        <f t="shared" si="204"/>
        <v/>
      </c>
      <c r="BR102" s="26" t="str">
        <f t="shared" si="204"/>
        <v/>
      </c>
      <c r="BS102" s="26" t="str">
        <f t="shared" si="204"/>
        <v/>
      </c>
      <c r="BT102" s="26" t="str">
        <f t="shared" si="204"/>
        <v/>
      </c>
      <c r="BU102" s="27" t="str">
        <f t="shared" si="204"/>
        <v/>
      </c>
    </row>
    <row r="103" spans="2:73" ht="15.5" x14ac:dyDescent="0.35">
      <c r="B103" s="56">
        <f t="shared" si="183"/>
        <v>43251</v>
      </c>
      <c r="C103" s="26" t="str">
        <f t="shared" ref="C103:AH103" si="205">IFERROR(C40*C72, "")</f>
        <v/>
      </c>
      <c r="D103" s="26" t="str">
        <f t="shared" si="205"/>
        <v/>
      </c>
      <c r="E103" s="26" t="str">
        <f t="shared" si="205"/>
        <v/>
      </c>
      <c r="F103" s="26" t="str">
        <f t="shared" si="205"/>
        <v/>
      </c>
      <c r="G103" s="26" t="str">
        <f t="shared" si="205"/>
        <v/>
      </c>
      <c r="H103" s="26" t="str">
        <f t="shared" si="205"/>
        <v/>
      </c>
      <c r="I103" s="26">
        <f t="shared" si="205"/>
        <v>-5.9398140541889653E-2</v>
      </c>
      <c r="J103" s="26" t="str">
        <f t="shared" si="205"/>
        <v/>
      </c>
      <c r="K103" s="26">
        <f t="shared" si="205"/>
        <v>-9.9542192734891941E-2</v>
      </c>
      <c r="L103" s="26" t="str">
        <f t="shared" si="205"/>
        <v/>
      </c>
      <c r="M103" s="26">
        <f t="shared" si="205"/>
        <v>-5.9398140541889653E-2</v>
      </c>
      <c r="N103" s="26" t="str">
        <f t="shared" si="205"/>
        <v/>
      </c>
      <c r="O103" s="26" t="str">
        <f t="shared" si="205"/>
        <v/>
      </c>
      <c r="P103" s="26" t="str">
        <f t="shared" si="205"/>
        <v/>
      </c>
      <c r="Q103" s="26" t="str">
        <f t="shared" si="205"/>
        <v/>
      </c>
      <c r="R103" s="26" t="str">
        <f t="shared" si="205"/>
        <v/>
      </c>
      <c r="S103" s="26" t="str">
        <f t="shared" si="205"/>
        <v/>
      </c>
      <c r="T103" s="26" t="str">
        <f t="shared" si="205"/>
        <v/>
      </c>
      <c r="U103" s="26" t="str">
        <f t="shared" si="205"/>
        <v/>
      </c>
      <c r="V103" s="26" t="str">
        <f t="shared" si="205"/>
        <v/>
      </c>
      <c r="W103" s="26" t="str">
        <f t="shared" si="205"/>
        <v/>
      </c>
      <c r="X103" s="26" t="str">
        <f t="shared" si="205"/>
        <v/>
      </c>
      <c r="Y103" s="26" t="str">
        <f t="shared" si="205"/>
        <v/>
      </c>
      <c r="Z103" s="26" t="str">
        <f t="shared" si="205"/>
        <v/>
      </c>
      <c r="AA103" s="26" t="str">
        <f t="shared" si="205"/>
        <v/>
      </c>
      <c r="AB103" s="26">
        <f t="shared" si="205"/>
        <v>-5.9398140541889653E-2</v>
      </c>
      <c r="AC103" s="26" t="str">
        <f t="shared" si="205"/>
        <v/>
      </c>
      <c r="AD103" s="26" t="str">
        <f t="shared" si="205"/>
        <v/>
      </c>
      <c r="AE103" s="26">
        <f t="shared" si="205"/>
        <v>-9.9542192734891941E-2</v>
      </c>
      <c r="AF103" s="26" t="str">
        <f t="shared" si="205"/>
        <v/>
      </c>
      <c r="AG103" s="26" t="str">
        <f t="shared" si="205"/>
        <v/>
      </c>
      <c r="AH103" s="26" t="str">
        <f t="shared" si="205"/>
        <v/>
      </c>
      <c r="AI103" s="26" t="str">
        <f t="shared" ref="AI103:BN103" si="206">IFERROR(AI40*AI72, "")</f>
        <v/>
      </c>
      <c r="AJ103" s="26">
        <f t="shared" si="206"/>
        <v>-0.32679498289871778</v>
      </c>
      <c r="AK103" s="26" t="str">
        <f t="shared" si="206"/>
        <v/>
      </c>
      <c r="AL103" s="26">
        <f t="shared" si="206"/>
        <v>-9.9542192734891941E-2</v>
      </c>
      <c r="AM103" s="26" t="str">
        <f t="shared" si="206"/>
        <v/>
      </c>
      <c r="AN103" s="26">
        <f t="shared" si="206"/>
        <v>-0.28623801717000247</v>
      </c>
      <c r="AO103" s="26" t="str">
        <f t="shared" si="206"/>
        <v/>
      </c>
      <c r="AP103" s="26" t="str">
        <f t="shared" si="206"/>
        <v/>
      </c>
      <c r="AQ103" s="26" t="str">
        <f t="shared" si="206"/>
        <v/>
      </c>
      <c r="AR103" s="26">
        <f t="shared" si="206"/>
        <v>-5.9398140541889653E-2</v>
      </c>
      <c r="AS103" s="26" t="str">
        <f t="shared" si="206"/>
        <v/>
      </c>
      <c r="AT103" s="26" t="str">
        <f t="shared" si="206"/>
        <v/>
      </c>
      <c r="AU103" s="26" t="str">
        <f t="shared" si="206"/>
        <v/>
      </c>
      <c r="AV103" s="26" t="str">
        <f t="shared" si="206"/>
        <v/>
      </c>
      <c r="AW103" s="26" t="str">
        <f t="shared" si="206"/>
        <v/>
      </c>
      <c r="AX103" s="26" t="str">
        <f t="shared" si="206"/>
        <v/>
      </c>
      <c r="AY103" s="26" t="str">
        <f t="shared" si="206"/>
        <v/>
      </c>
      <c r="AZ103" s="26" t="str">
        <f t="shared" si="206"/>
        <v/>
      </c>
      <c r="BA103" s="26" t="str">
        <f t="shared" si="206"/>
        <v/>
      </c>
      <c r="BB103" s="26" t="str">
        <f t="shared" si="206"/>
        <v/>
      </c>
      <c r="BC103" s="26" t="str">
        <f t="shared" si="206"/>
        <v/>
      </c>
      <c r="BD103" s="26" t="str">
        <f t="shared" si="206"/>
        <v/>
      </c>
      <c r="BE103" s="26" t="str">
        <f t="shared" si="206"/>
        <v/>
      </c>
      <c r="BF103" s="26" t="str">
        <f t="shared" si="206"/>
        <v/>
      </c>
      <c r="BG103" s="26" t="str">
        <f t="shared" si="206"/>
        <v/>
      </c>
      <c r="BH103" s="26" t="str">
        <f t="shared" si="206"/>
        <v/>
      </c>
      <c r="BI103" s="26" t="str">
        <f t="shared" si="206"/>
        <v/>
      </c>
      <c r="BJ103" s="26">
        <f t="shared" si="206"/>
        <v>-5.9398140541889653E-2</v>
      </c>
      <c r="BK103" s="26" t="str">
        <f t="shared" si="206"/>
        <v/>
      </c>
      <c r="BL103" s="26" t="str">
        <f t="shared" si="206"/>
        <v/>
      </c>
      <c r="BM103" s="26" t="str">
        <f t="shared" si="206"/>
        <v/>
      </c>
      <c r="BN103" s="26" t="str">
        <f t="shared" si="206"/>
        <v/>
      </c>
      <c r="BO103" s="26" t="str">
        <f t="shared" ref="BO103:BU103" si="207">IFERROR(BO40*BO72, "")</f>
        <v/>
      </c>
      <c r="BP103" s="26" t="str">
        <f t="shared" si="207"/>
        <v/>
      </c>
      <c r="BQ103" s="26" t="str">
        <f t="shared" si="207"/>
        <v/>
      </c>
      <c r="BR103" s="26" t="str">
        <f t="shared" si="207"/>
        <v/>
      </c>
      <c r="BS103" s="26" t="str">
        <f t="shared" si="207"/>
        <v/>
      </c>
      <c r="BT103" s="26" t="str">
        <f t="shared" si="207"/>
        <v/>
      </c>
      <c r="BU103" s="27" t="str">
        <f t="shared" si="207"/>
        <v/>
      </c>
    </row>
    <row r="104" spans="2:73" ht="15.5" x14ac:dyDescent="0.35">
      <c r="B104" s="56">
        <f t="shared" si="183"/>
        <v>43252</v>
      </c>
      <c r="C104" s="26" t="str">
        <f t="shared" ref="C104:AH104" si="208">IFERROR(C41*C73, "")</f>
        <v/>
      </c>
      <c r="D104" s="26" t="str">
        <f t="shared" si="208"/>
        <v/>
      </c>
      <c r="E104" s="26" t="str">
        <f t="shared" si="208"/>
        <v/>
      </c>
      <c r="F104" s="26" t="str">
        <f t="shared" si="208"/>
        <v/>
      </c>
      <c r="G104" s="26" t="str">
        <f t="shared" si="208"/>
        <v/>
      </c>
      <c r="H104" s="26" t="str">
        <f t="shared" si="208"/>
        <v/>
      </c>
      <c r="I104" s="26">
        <f t="shared" si="208"/>
        <v>-3.9634632608237533E-2</v>
      </c>
      <c r="J104" s="26" t="str">
        <f t="shared" si="208"/>
        <v/>
      </c>
      <c r="K104" s="26">
        <f t="shared" si="208"/>
        <v>-3.9634632608237533E-2</v>
      </c>
      <c r="L104" s="26" t="str">
        <f t="shared" si="208"/>
        <v/>
      </c>
      <c r="M104" s="26" t="str">
        <f t="shared" si="208"/>
        <v/>
      </c>
      <c r="N104" s="26" t="str">
        <f t="shared" si="208"/>
        <v/>
      </c>
      <c r="O104" s="26" t="str">
        <f t="shared" si="208"/>
        <v/>
      </c>
      <c r="P104" s="26" t="str">
        <f t="shared" si="208"/>
        <v/>
      </c>
      <c r="Q104" s="26" t="str">
        <f t="shared" si="208"/>
        <v/>
      </c>
      <c r="R104" s="26" t="str">
        <f t="shared" si="208"/>
        <v/>
      </c>
      <c r="S104" s="26" t="str">
        <f t="shared" si="208"/>
        <v/>
      </c>
      <c r="T104" s="26" t="str">
        <f t="shared" si="208"/>
        <v/>
      </c>
      <c r="U104" s="26" t="str">
        <f t="shared" si="208"/>
        <v/>
      </c>
      <c r="V104" s="26" t="str">
        <f t="shared" si="208"/>
        <v/>
      </c>
      <c r="W104" s="26">
        <f t="shared" si="208"/>
        <v>-3.9634632608237533E-2</v>
      </c>
      <c r="X104" s="26" t="str">
        <f t="shared" si="208"/>
        <v/>
      </c>
      <c r="Y104" s="26" t="str">
        <f t="shared" si="208"/>
        <v/>
      </c>
      <c r="Z104" s="26" t="str">
        <f t="shared" si="208"/>
        <v/>
      </c>
      <c r="AA104" s="26" t="str">
        <f t="shared" si="208"/>
        <v/>
      </c>
      <c r="AB104" s="26">
        <f t="shared" si="208"/>
        <v>-3.9634632608237533E-2</v>
      </c>
      <c r="AC104" s="26">
        <f t="shared" si="208"/>
        <v>-3.9634632608237533E-2</v>
      </c>
      <c r="AD104" s="26" t="str">
        <f t="shared" si="208"/>
        <v/>
      </c>
      <c r="AE104" s="26" t="str">
        <f t="shared" si="208"/>
        <v/>
      </c>
      <c r="AF104" s="26" t="str">
        <f t="shared" si="208"/>
        <v/>
      </c>
      <c r="AG104" s="26" t="str">
        <f t="shared" si="208"/>
        <v/>
      </c>
      <c r="AH104" s="26" t="str">
        <f t="shared" si="208"/>
        <v/>
      </c>
      <c r="AI104" s="26" t="str">
        <f t="shared" ref="AI104:BN104" si="209">IFERROR(AI41*AI73, "")</f>
        <v/>
      </c>
      <c r="AJ104" s="26">
        <f t="shared" si="209"/>
        <v>-0.35174998817772285</v>
      </c>
      <c r="AK104" s="26" t="str">
        <f t="shared" si="209"/>
        <v/>
      </c>
      <c r="AL104" s="26">
        <f t="shared" si="209"/>
        <v>-0.16486911384950409</v>
      </c>
      <c r="AM104" s="26" t="str">
        <f t="shared" si="209"/>
        <v/>
      </c>
      <c r="AN104" s="26">
        <f t="shared" si="209"/>
        <v>-0.29210204631067077</v>
      </c>
      <c r="AO104" s="26" t="str">
        <f t="shared" si="209"/>
        <v/>
      </c>
      <c r="AP104" s="26" t="str">
        <f t="shared" si="209"/>
        <v/>
      </c>
      <c r="AQ104" s="26" t="str">
        <f t="shared" si="209"/>
        <v/>
      </c>
      <c r="AR104" s="26" t="str">
        <f t="shared" si="209"/>
        <v/>
      </c>
      <c r="AS104" s="26" t="str">
        <f t="shared" si="209"/>
        <v/>
      </c>
      <c r="AT104" s="26" t="str">
        <f t="shared" si="209"/>
        <v/>
      </c>
      <c r="AU104" s="26" t="str">
        <f t="shared" si="209"/>
        <v/>
      </c>
      <c r="AV104" s="26" t="str">
        <f t="shared" si="209"/>
        <v/>
      </c>
      <c r="AW104" s="26" t="str">
        <f t="shared" si="209"/>
        <v/>
      </c>
      <c r="AX104" s="26" t="str">
        <f t="shared" si="209"/>
        <v/>
      </c>
      <c r="AY104" s="26" t="str">
        <f t="shared" si="209"/>
        <v/>
      </c>
      <c r="AZ104" s="26" t="str">
        <f t="shared" si="209"/>
        <v/>
      </c>
      <c r="BA104" s="26" t="str">
        <f t="shared" si="209"/>
        <v/>
      </c>
      <c r="BB104" s="26" t="str">
        <f t="shared" si="209"/>
        <v/>
      </c>
      <c r="BC104" s="26" t="str">
        <f t="shared" si="209"/>
        <v/>
      </c>
      <c r="BD104" s="26" t="str">
        <f t="shared" si="209"/>
        <v/>
      </c>
      <c r="BE104" s="26" t="str">
        <f t="shared" si="209"/>
        <v/>
      </c>
      <c r="BF104" s="26" t="str">
        <f t="shared" si="209"/>
        <v/>
      </c>
      <c r="BG104" s="26" t="str">
        <f t="shared" si="209"/>
        <v/>
      </c>
      <c r="BH104" s="26" t="str">
        <f t="shared" si="209"/>
        <v/>
      </c>
      <c r="BI104" s="26" t="str">
        <f t="shared" si="209"/>
        <v/>
      </c>
      <c r="BJ104" s="26">
        <f t="shared" si="209"/>
        <v>-3.9634632608237533E-2</v>
      </c>
      <c r="BK104" s="26" t="str">
        <f t="shared" si="209"/>
        <v/>
      </c>
      <c r="BL104" s="26" t="str">
        <f t="shared" si="209"/>
        <v/>
      </c>
      <c r="BM104" s="26" t="str">
        <f t="shared" si="209"/>
        <v/>
      </c>
      <c r="BN104" s="26" t="str">
        <f t="shared" si="209"/>
        <v/>
      </c>
      <c r="BO104" s="26" t="str">
        <f t="shared" ref="BO104:BU104" si="210">IFERROR(BO41*BO73, "")</f>
        <v/>
      </c>
      <c r="BP104" s="26" t="str">
        <f t="shared" si="210"/>
        <v/>
      </c>
      <c r="BQ104" s="26" t="str">
        <f t="shared" si="210"/>
        <v/>
      </c>
      <c r="BR104" s="26" t="str">
        <f t="shared" si="210"/>
        <v/>
      </c>
      <c r="BS104" s="26" t="str">
        <f t="shared" si="210"/>
        <v/>
      </c>
      <c r="BT104" s="26" t="str">
        <f t="shared" si="210"/>
        <v/>
      </c>
      <c r="BU104" s="27" t="str">
        <f t="shared" si="210"/>
        <v/>
      </c>
    </row>
    <row r="105" spans="2:73" ht="15.5" x14ac:dyDescent="0.35">
      <c r="B105" s="56">
        <f t="shared" si="183"/>
        <v>43255</v>
      </c>
      <c r="C105" s="26" t="str">
        <f t="shared" ref="C105:AH105" si="211">IFERROR(C42*C74, "")</f>
        <v/>
      </c>
      <c r="D105" s="26" t="str">
        <f t="shared" si="211"/>
        <v/>
      </c>
      <c r="E105" s="26" t="str">
        <f t="shared" si="211"/>
        <v/>
      </c>
      <c r="F105" s="26" t="str">
        <f t="shared" si="211"/>
        <v/>
      </c>
      <c r="G105" s="26" t="str">
        <f t="shared" si="211"/>
        <v/>
      </c>
      <c r="H105" s="26" t="str">
        <f t="shared" si="211"/>
        <v/>
      </c>
      <c r="I105" s="26" t="str">
        <f t="shared" si="211"/>
        <v/>
      </c>
      <c r="J105" s="26" t="str">
        <f t="shared" si="211"/>
        <v/>
      </c>
      <c r="K105" s="26" t="str">
        <f t="shared" si="211"/>
        <v/>
      </c>
      <c r="L105" s="26" t="str">
        <f t="shared" si="211"/>
        <v/>
      </c>
      <c r="M105" s="26" t="str">
        <f t="shared" si="211"/>
        <v/>
      </c>
      <c r="N105" s="26">
        <f t="shared" si="211"/>
        <v>-4.5694262542982769E-2</v>
      </c>
      <c r="O105" s="26" t="str">
        <f t="shared" si="211"/>
        <v/>
      </c>
      <c r="P105" s="26" t="str">
        <f t="shared" si="211"/>
        <v/>
      </c>
      <c r="Q105" s="26" t="str">
        <f t="shared" si="211"/>
        <v/>
      </c>
      <c r="R105" s="26" t="str">
        <f t="shared" si="211"/>
        <v/>
      </c>
      <c r="S105" s="26" t="str">
        <f t="shared" si="211"/>
        <v/>
      </c>
      <c r="T105" s="26" t="str">
        <f t="shared" si="211"/>
        <v/>
      </c>
      <c r="U105" s="26" t="str">
        <f t="shared" si="211"/>
        <v/>
      </c>
      <c r="V105" s="26" t="str">
        <f t="shared" si="211"/>
        <v/>
      </c>
      <c r="W105" s="26" t="str">
        <f t="shared" si="211"/>
        <v/>
      </c>
      <c r="X105" s="26" t="str">
        <f t="shared" si="211"/>
        <v/>
      </c>
      <c r="Y105" s="26" t="str">
        <f t="shared" si="211"/>
        <v/>
      </c>
      <c r="Z105" s="26" t="str">
        <f t="shared" si="211"/>
        <v/>
      </c>
      <c r="AA105" s="26" t="str">
        <f t="shared" si="211"/>
        <v/>
      </c>
      <c r="AB105" s="26" t="str">
        <f t="shared" si="211"/>
        <v/>
      </c>
      <c r="AC105" s="26" t="str">
        <f t="shared" si="211"/>
        <v/>
      </c>
      <c r="AD105" s="26" t="str">
        <f t="shared" si="211"/>
        <v/>
      </c>
      <c r="AE105" s="26">
        <f t="shared" si="211"/>
        <v>-7.7662838342204249E-2</v>
      </c>
      <c r="AF105" s="26" t="str">
        <f t="shared" si="211"/>
        <v/>
      </c>
      <c r="AG105" s="26" t="str">
        <f t="shared" si="211"/>
        <v/>
      </c>
      <c r="AH105" s="26" t="str">
        <f t="shared" si="211"/>
        <v/>
      </c>
      <c r="AI105" s="26" t="str">
        <f t="shared" ref="AI105:BN105" si="212">IFERROR(AI42*AI74, "")</f>
        <v/>
      </c>
      <c r="AJ105" s="26">
        <f t="shared" si="212"/>
        <v>-0.2154560738172808</v>
      </c>
      <c r="AK105" s="26" t="str">
        <f t="shared" si="212"/>
        <v/>
      </c>
      <c r="AL105" s="26">
        <f t="shared" si="212"/>
        <v>-0.241479977073978</v>
      </c>
      <c r="AM105" s="26" t="str">
        <f t="shared" si="212"/>
        <v/>
      </c>
      <c r="AN105" s="26">
        <f t="shared" si="212"/>
        <v>-0.2139943110710352</v>
      </c>
      <c r="AO105" s="26" t="str">
        <f t="shared" si="212"/>
        <v/>
      </c>
      <c r="AP105" s="26" t="str">
        <f t="shared" si="212"/>
        <v/>
      </c>
      <c r="AQ105" s="26" t="str">
        <f t="shared" si="212"/>
        <v/>
      </c>
      <c r="AR105" s="26" t="str">
        <f t="shared" si="212"/>
        <v/>
      </c>
      <c r="AS105" s="26">
        <f t="shared" si="212"/>
        <v>-4.5694262542982769E-2</v>
      </c>
      <c r="AT105" s="26" t="str">
        <f t="shared" si="212"/>
        <v/>
      </c>
      <c r="AU105" s="26" t="str">
        <f t="shared" si="212"/>
        <v/>
      </c>
      <c r="AV105" s="26" t="str">
        <f t="shared" si="212"/>
        <v/>
      </c>
      <c r="AW105" s="26" t="str">
        <f t="shared" si="212"/>
        <v/>
      </c>
      <c r="AX105" s="26" t="str">
        <f t="shared" si="212"/>
        <v/>
      </c>
      <c r="AY105" s="26" t="str">
        <f t="shared" si="212"/>
        <v/>
      </c>
      <c r="AZ105" s="26" t="str">
        <f t="shared" si="212"/>
        <v/>
      </c>
      <c r="BA105" s="26" t="str">
        <f t="shared" si="212"/>
        <v/>
      </c>
      <c r="BB105" s="26" t="str">
        <f t="shared" si="212"/>
        <v/>
      </c>
      <c r="BC105" s="26" t="str">
        <f t="shared" si="212"/>
        <v/>
      </c>
      <c r="BD105" s="26" t="str">
        <f t="shared" si="212"/>
        <v/>
      </c>
      <c r="BE105" s="26" t="str">
        <f t="shared" si="212"/>
        <v/>
      </c>
      <c r="BF105" s="26" t="str">
        <f t="shared" si="212"/>
        <v/>
      </c>
      <c r="BG105" s="26" t="str">
        <f t="shared" si="212"/>
        <v/>
      </c>
      <c r="BH105" s="26" t="str">
        <f t="shared" si="212"/>
        <v/>
      </c>
      <c r="BI105" s="26">
        <f t="shared" si="212"/>
        <v>-4.5694262542982769E-2</v>
      </c>
      <c r="BJ105" s="26" t="str">
        <f t="shared" si="212"/>
        <v/>
      </c>
      <c r="BK105" s="26" t="str">
        <f t="shared" si="212"/>
        <v/>
      </c>
      <c r="BL105" s="26" t="str">
        <f t="shared" si="212"/>
        <v/>
      </c>
      <c r="BM105" s="26" t="str">
        <f t="shared" si="212"/>
        <v/>
      </c>
      <c r="BN105" s="26" t="str">
        <f t="shared" si="212"/>
        <v/>
      </c>
      <c r="BO105" s="26" t="str">
        <f t="shared" ref="BO105:BU105" si="213">IFERROR(BO42*BO74, "")</f>
        <v/>
      </c>
      <c r="BP105" s="26" t="str">
        <f t="shared" si="213"/>
        <v/>
      </c>
      <c r="BQ105" s="26" t="str">
        <f t="shared" si="213"/>
        <v/>
      </c>
      <c r="BR105" s="26" t="str">
        <f t="shared" si="213"/>
        <v/>
      </c>
      <c r="BS105" s="26" t="str">
        <f t="shared" si="213"/>
        <v/>
      </c>
      <c r="BT105" s="26" t="str">
        <f t="shared" si="213"/>
        <v/>
      </c>
      <c r="BU105" s="27" t="str">
        <f t="shared" si="213"/>
        <v/>
      </c>
    </row>
    <row r="106" spans="2:73" ht="15.5" x14ac:dyDescent="0.35">
      <c r="B106" s="56">
        <f t="shared" si="183"/>
        <v>43256</v>
      </c>
      <c r="C106" s="26" t="str">
        <f t="shared" ref="C106:AH106" si="214">IFERROR(C43*C75, "")</f>
        <v/>
      </c>
      <c r="D106" s="26" t="str">
        <f t="shared" si="214"/>
        <v/>
      </c>
      <c r="E106" s="26" t="str">
        <f t="shared" si="214"/>
        <v/>
      </c>
      <c r="F106" s="26" t="str">
        <f t="shared" si="214"/>
        <v/>
      </c>
      <c r="G106" s="26" t="str">
        <f t="shared" si="214"/>
        <v/>
      </c>
      <c r="H106" s="26" t="str">
        <f t="shared" si="214"/>
        <v/>
      </c>
      <c r="I106" s="26" t="str">
        <f t="shared" si="214"/>
        <v/>
      </c>
      <c r="J106" s="26" t="str">
        <f t="shared" si="214"/>
        <v/>
      </c>
      <c r="K106" s="26" t="str">
        <f t="shared" si="214"/>
        <v/>
      </c>
      <c r="L106" s="26" t="str">
        <f t="shared" si="214"/>
        <v/>
      </c>
      <c r="M106" s="26" t="str">
        <f t="shared" si="214"/>
        <v/>
      </c>
      <c r="N106" s="26" t="str">
        <f t="shared" si="214"/>
        <v/>
      </c>
      <c r="O106" s="26" t="str">
        <f t="shared" si="214"/>
        <v/>
      </c>
      <c r="P106" s="26" t="str">
        <f t="shared" si="214"/>
        <v/>
      </c>
      <c r="Q106" s="26" t="str">
        <f t="shared" si="214"/>
        <v/>
      </c>
      <c r="R106" s="26" t="str">
        <f t="shared" si="214"/>
        <v/>
      </c>
      <c r="S106" s="26" t="str">
        <f t="shared" si="214"/>
        <v/>
      </c>
      <c r="T106" s="26" t="str">
        <f t="shared" si="214"/>
        <v/>
      </c>
      <c r="U106" s="26" t="str">
        <f t="shared" si="214"/>
        <v/>
      </c>
      <c r="V106" s="26" t="str">
        <f t="shared" si="214"/>
        <v/>
      </c>
      <c r="W106" s="26" t="str">
        <f t="shared" si="214"/>
        <v/>
      </c>
      <c r="X106" s="26" t="str">
        <f t="shared" si="214"/>
        <v/>
      </c>
      <c r="Y106" s="26" t="str">
        <f t="shared" si="214"/>
        <v/>
      </c>
      <c r="Z106" s="26" t="str">
        <f t="shared" si="214"/>
        <v/>
      </c>
      <c r="AA106" s="26" t="str">
        <f t="shared" si="214"/>
        <v/>
      </c>
      <c r="AB106" s="26">
        <f t="shared" si="214"/>
        <v>-9.3937478105888358E-2</v>
      </c>
      <c r="AC106" s="26" t="str">
        <f t="shared" si="214"/>
        <v/>
      </c>
      <c r="AD106" s="26" t="str">
        <f t="shared" si="214"/>
        <v/>
      </c>
      <c r="AE106" s="26">
        <f t="shared" si="214"/>
        <v>-5.5855241367815278E-2</v>
      </c>
      <c r="AF106" s="26" t="str">
        <f t="shared" si="214"/>
        <v/>
      </c>
      <c r="AG106" s="26" t="str">
        <f t="shared" si="214"/>
        <v/>
      </c>
      <c r="AH106" s="26" t="str">
        <f t="shared" si="214"/>
        <v/>
      </c>
      <c r="AI106" s="26" t="str">
        <f t="shared" ref="AI106:BN106" si="215">IFERROR(AI43*AI75, "")</f>
        <v/>
      </c>
      <c r="AJ106" s="26">
        <f t="shared" si="215"/>
        <v>-0.15232894695229238</v>
      </c>
      <c r="AK106" s="26" t="str">
        <f t="shared" si="215"/>
        <v/>
      </c>
      <c r="AL106" s="26">
        <f t="shared" si="215"/>
        <v>-0.15232894695229238</v>
      </c>
      <c r="AM106" s="26" t="str">
        <f t="shared" si="215"/>
        <v/>
      </c>
      <c r="AN106" s="26">
        <f t="shared" si="215"/>
        <v>-0.17250215793304768</v>
      </c>
      <c r="AO106" s="26" t="str">
        <f t="shared" si="215"/>
        <v/>
      </c>
      <c r="AP106" s="26" t="str">
        <f t="shared" si="215"/>
        <v/>
      </c>
      <c r="AQ106" s="26" t="str">
        <f t="shared" si="215"/>
        <v/>
      </c>
      <c r="AR106" s="26" t="str">
        <f t="shared" si="215"/>
        <v/>
      </c>
      <c r="AS106" s="26" t="str">
        <f t="shared" si="215"/>
        <v/>
      </c>
      <c r="AT106" s="26" t="str">
        <f t="shared" si="215"/>
        <v/>
      </c>
      <c r="AU106" s="26" t="str">
        <f t="shared" si="215"/>
        <v/>
      </c>
      <c r="AV106" s="26" t="str">
        <f t="shared" si="215"/>
        <v/>
      </c>
      <c r="AW106" s="26">
        <f t="shared" si="215"/>
        <v>-5.5855241367815278E-2</v>
      </c>
      <c r="AX106" s="26" t="str">
        <f t="shared" si="215"/>
        <v/>
      </c>
      <c r="AY106" s="26" t="str">
        <f t="shared" si="215"/>
        <v/>
      </c>
      <c r="AZ106" s="26" t="str">
        <f t="shared" si="215"/>
        <v/>
      </c>
      <c r="BA106" s="26" t="str">
        <f t="shared" si="215"/>
        <v/>
      </c>
      <c r="BB106" s="26" t="str">
        <f t="shared" si="215"/>
        <v/>
      </c>
      <c r="BC106" s="26" t="str">
        <f t="shared" si="215"/>
        <v/>
      </c>
      <c r="BD106" s="26" t="str">
        <f t="shared" si="215"/>
        <v/>
      </c>
      <c r="BE106" s="26" t="str">
        <f t="shared" si="215"/>
        <v/>
      </c>
      <c r="BF106" s="26" t="str">
        <f t="shared" si="215"/>
        <v/>
      </c>
      <c r="BG106" s="26" t="str">
        <f t="shared" si="215"/>
        <v/>
      </c>
      <c r="BH106" s="26" t="str">
        <f t="shared" si="215"/>
        <v/>
      </c>
      <c r="BI106" s="26">
        <f t="shared" si="215"/>
        <v>-9.3937478105888358E-2</v>
      </c>
      <c r="BJ106" s="26" t="str">
        <f t="shared" si="215"/>
        <v/>
      </c>
      <c r="BK106" s="26" t="str">
        <f t="shared" si="215"/>
        <v/>
      </c>
      <c r="BL106" s="26" t="str">
        <f t="shared" si="215"/>
        <v/>
      </c>
      <c r="BM106" s="26" t="str">
        <f t="shared" si="215"/>
        <v/>
      </c>
      <c r="BN106" s="26" t="str">
        <f t="shared" si="215"/>
        <v/>
      </c>
      <c r="BO106" s="26" t="str">
        <f t="shared" ref="BO106:BU106" si="216">IFERROR(BO43*BO75, "")</f>
        <v/>
      </c>
      <c r="BP106" s="26" t="str">
        <f t="shared" si="216"/>
        <v/>
      </c>
      <c r="BQ106" s="26" t="str">
        <f t="shared" si="216"/>
        <v/>
      </c>
      <c r="BR106" s="26" t="str">
        <f t="shared" si="216"/>
        <v/>
      </c>
      <c r="BS106" s="26" t="str">
        <f t="shared" si="216"/>
        <v/>
      </c>
      <c r="BT106" s="26" t="str">
        <f t="shared" si="216"/>
        <v/>
      </c>
      <c r="BU106" s="27">
        <f t="shared" si="216"/>
        <v>-5.5855241367815278E-2</v>
      </c>
    </row>
    <row r="107" spans="2:73" ht="15.5" x14ac:dyDescent="0.35">
      <c r="B107" s="56">
        <f t="shared" si="183"/>
        <v>43257</v>
      </c>
      <c r="C107" s="26" t="str">
        <f t="shared" ref="C107:AH107" si="217">IFERROR(C44*C76, "")</f>
        <v/>
      </c>
      <c r="D107" s="26" t="str">
        <f t="shared" si="217"/>
        <v/>
      </c>
      <c r="E107" s="26" t="str">
        <f t="shared" si="217"/>
        <v/>
      </c>
      <c r="F107" s="26" t="str">
        <f t="shared" si="217"/>
        <v/>
      </c>
      <c r="G107" s="26" t="str">
        <f t="shared" si="217"/>
        <v/>
      </c>
      <c r="H107" s="26" t="str">
        <f t="shared" si="217"/>
        <v/>
      </c>
      <c r="I107" s="26" t="str">
        <f t="shared" si="217"/>
        <v/>
      </c>
      <c r="J107" s="26" t="str">
        <f t="shared" si="217"/>
        <v/>
      </c>
      <c r="K107" s="26">
        <f t="shared" si="217"/>
        <v>-6.3479617303430685E-2</v>
      </c>
      <c r="L107" s="26" t="str">
        <f t="shared" si="217"/>
        <v/>
      </c>
      <c r="M107" s="26" t="str">
        <f t="shared" si="217"/>
        <v/>
      </c>
      <c r="N107" s="26" t="str">
        <f t="shared" si="217"/>
        <v/>
      </c>
      <c r="O107" s="26" t="str">
        <f t="shared" si="217"/>
        <v/>
      </c>
      <c r="P107" s="26">
        <f t="shared" si="217"/>
        <v>-6.3479617303430685E-2</v>
      </c>
      <c r="Q107" s="26" t="str">
        <f t="shared" si="217"/>
        <v/>
      </c>
      <c r="R107" s="26">
        <f t="shared" si="217"/>
        <v>-6.3479617303430685E-2</v>
      </c>
      <c r="S107" s="26" t="str">
        <f t="shared" si="217"/>
        <v/>
      </c>
      <c r="T107" s="26" t="str">
        <f t="shared" si="217"/>
        <v/>
      </c>
      <c r="U107" s="26" t="str">
        <f t="shared" si="217"/>
        <v/>
      </c>
      <c r="V107" s="26" t="str">
        <f t="shared" si="217"/>
        <v/>
      </c>
      <c r="W107" s="26" t="str">
        <f t="shared" si="217"/>
        <v/>
      </c>
      <c r="X107" s="26" t="str">
        <f t="shared" si="217"/>
        <v/>
      </c>
      <c r="Y107" s="26" t="str">
        <f t="shared" si="217"/>
        <v/>
      </c>
      <c r="Z107" s="26" t="str">
        <f t="shared" si="217"/>
        <v/>
      </c>
      <c r="AA107" s="26" t="str">
        <f t="shared" si="217"/>
        <v/>
      </c>
      <c r="AB107" s="26" t="str">
        <f t="shared" si="217"/>
        <v/>
      </c>
      <c r="AC107" s="26" t="str">
        <f t="shared" si="217"/>
        <v/>
      </c>
      <c r="AD107" s="26" t="str">
        <f t="shared" si="217"/>
        <v/>
      </c>
      <c r="AE107" s="26" t="str">
        <f t="shared" si="217"/>
        <v/>
      </c>
      <c r="AF107" s="26" t="str">
        <f t="shared" si="217"/>
        <v/>
      </c>
      <c r="AG107" s="26" t="str">
        <f t="shared" si="217"/>
        <v/>
      </c>
      <c r="AH107" s="26" t="str">
        <f t="shared" si="217"/>
        <v/>
      </c>
      <c r="AI107" s="26" t="str">
        <f t="shared" ref="AI107:BN107" si="218">IFERROR(AI44*AI76, "")</f>
        <v/>
      </c>
      <c r="AJ107" s="26">
        <f t="shared" si="218"/>
        <v>-0.25578341822382905</v>
      </c>
      <c r="AK107" s="26" t="str">
        <f t="shared" si="218"/>
        <v/>
      </c>
      <c r="AL107" s="26">
        <f t="shared" si="218"/>
        <v>-0.14050192969810527</v>
      </c>
      <c r="AM107" s="26" t="str">
        <f t="shared" si="218"/>
        <v/>
      </c>
      <c r="AN107" s="26">
        <f t="shared" si="218"/>
        <v>-0.23160271354075243</v>
      </c>
      <c r="AO107" s="26" t="str">
        <f t="shared" si="218"/>
        <v/>
      </c>
      <c r="AP107" s="26" t="str">
        <f t="shared" si="218"/>
        <v/>
      </c>
      <c r="AQ107" s="26" t="str">
        <f t="shared" si="218"/>
        <v/>
      </c>
      <c r="AR107" s="26" t="str">
        <f t="shared" si="218"/>
        <v/>
      </c>
      <c r="AS107" s="26">
        <f t="shared" si="218"/>
        <v>-0.10595477458989334</v>
      </c>
      <c r="AT107" s="26" t="str">
        <f t="shared" si="218"/>
        <v/>
      </c>
      <c r="AU107" s="26" t="str">
        <f t="shared" si="218"/>
        <v/>
      </c>
      <c r="AV107" s="26" t="str">
        <f t="shared" si="218"/>
        <v/>
      </c>
      <c r="AW107" s="26">
        <f t="shared" si="218"/>
        <v>-0.10595477458989334</v>
      </c>
      <c r="AX107" s="26" t="str">
        <f t="shared" si="218"/>
        <v/>
      </c>
      <c r="AY107" s="26" t="str">
        <f t="shared" si="218"/>
        <v/>
      </c>
      <c r="AZ107" s="26" t="str">
        <f t="shared" si="218"/>
        <v/>
      </c>
      <c r="BA107" s="26" t="str">
        <f t="shared" si="218"/>
        <v/>
      </c>
      <c r="BB107" s="26" t="str">
        <f t="shared" si="218"/>
        <v/>
      </c>
      <c r="BC107" s="26" t="str">
        <f t="shared" si="218"/>
        <v/>
      </c>
      <c r="BD107" s="26" t="str">
        <f t="shared" si="218"/>
        <v/>
      </c>
      <c r="BE107" s="26" t="str">
        <f t="shared" si="218"/>
        <v/>
      </c>
      <c r="BF107" s="26" t="str">
        <f t="shared" si="218"/>
        <v/>
      </c>
      <c r="BG107" s="26" t="str">
        <f t="shared" si="218"/>
        <v/>
      </c>
      <c r="BH107" s="26" t="str">
        <f t="shared" si="218"/>
        <v/>
      </c>
      <c r="BI107" s="26" t="str">
        <f t="shared" si="218"/>
        <v/>
      </c>
      <c r="BJ107" s="26" t="str">
        <f t="shared" si="218"/>
        <v/>
      </c>
      <c r="BK107" s="26" t="str">
        <f t="shared" si="218"/>
        <v/>
      </c>
      <c r="BL107" s="26" t="str">
        <f t="shared" si="218"/>
        <v/>
      </c>
      <c r="BM107" s="26" t="str">
        <f t="shared" si="218"/>
        <v/>
      </c>
      <c r="BN107" s="26" t="str">
        <f t="shared" si="218"/>
        <v/>
      </c>
      <c r="BO107" s="26" t="str">
        <f t="shared" ref="BO107:BU107" si="219">IFERROR(BO44*BO76, "")</f>
        <v/>
      </c>
      <c r="BP107" s="26" t="str">
        <f t="shared" si="219"/>
        <v/>
      </c>
      <c r="BQ107" s="26" t="str">
        <f t="shared" si="219"/>
        <v/>
      </c>
      <c r="BR107" s="26" t="str">
        <f t="shared" si="219"/>
        <v/>
      </c>
      <c r="BS107" s="26" t="str">
        <f t="shared" si="219"/>
        <v/>
      </c>
      <c r="BT107" s="26" t="str">
        <f t="shared" si="219"/>
        <v/>
      </c>
      <c r="BU107" s="27" t="str">
        <f t="shared" si="219"/>
        <v/>
      </c>
    </row>
    <row r="108" spans="2:73" ht="15.5" x14ac:dyDescent="0.35">
      <c r="B108" s="56">
        <f t="shared" si="183"/>
        <v>43258</v>
      </c>
      <c r="C108" s="26" t="str">
        <f t="shared" ref="C108:AH108" si="220">IFERROR(C45*C77, "")</f>
        <v/>
      </c>
      <c r="D108" s="26" t="str">
        <f t="shared" si="220"/>
        <v/>
      </c>
      <c r="E108" s="26" t="str">
        <f t="shared" si="220"/>
        <v/>
      </c>
      <c r="F108" s="26" t="str">
        <f t="shared" si="220"/>
        <v/>
      </c>
      <c r="G108" s="26" t="str">
        <f t="shared" si="220"/>
        <v/>
      </c>
      <c r="H108" s="26" t="str">
        <f t="shared" si="220"/>
        <v/>
      </c>
      <c r="I108" s="26" t="str">
        <f t="shared" si="220"/>
        <v/>
      </c>
      <c r="J108" s="26" t="str">
        <f t="shared" si="220"/>
        <v/>
      </c>
      <c r="K108" s="26" t="str">
        <f t="shared" si="220"/>
        <v/>
      </c>
      <c r="L108" s="26" t="str">
        <f t="shared" si="220"/>
        <v/>
      </c>
      <c r="M108" s="26" t="str">
        <f t="shared" si="220"/>
        <v/>
      </c>
      <c r="N108" s="26" t="str">
        <f t="shared" si="220"/>
        <v/>
      </c>
      <c r="O108" s="26" t="str">
        <f t="shared" si="220"/>
        <v/>
      </c>
      <c r="P108" s="26" t="str">
        <f t="shared" si="220"/>
        <v/>
      </c>
      <c r="Q108" s="26" t="str">
        <f t="shared" si="220"/>
        <v/>
      </c>
      <c r="R108" s="26" t="str">
        <f t="shared" si="220"/>
        <v/>
      </c>
      <c r="S108" s="26" t="str">
        <f t="shared" si="220"/>
        <v/>
      </c>
      <c r="T108" s="26" t="str">
        <f t="shared" si="220"/>
        <v/>
      </c>
      <c r="U108" s="26" t="str">
        <f t="shared" si="220"/>
        <v/>
      </c>
      <c r="V108" s="26" t="str">
        <f t="shared" si="220"/>
        <v/>
      </c>
      <c r="W108" s="26" t="str">
        <f t="shared" si="220"/>
        <v/>
      </c>
      <c r="X108" s="26" t="str">
        <f t="shared" si="220"/>
        <v/>
      </c>
      <c r="Y108" s="26" t="str">
        <f t="shared" si="220"/>
        <v/>
      </c>
      <c r="Z108" s="26" t="str">
        <f t="shared" si="220"/>
        <v/>
      </c>
      <c r="AA108" s="26" t="str">
        <f t="shared" si="220"/>
        <v/>
      </c>
      <c r="AB108" s="26">
        <f t="shared" si="220"/>
        <v>-0.15232894695229238</v>
      </c>
      <c r="AC108" s="26" t="str">
        <f t="shared" si="220"/>
        <v/>
      </c>
      <c r="AD108" s="26" t="str">
        <f t="shared" si="220"/>
        <v/>
      </c>
      <c r="AE108" s="26" t="str">
        <f t="shared" si="220"/>
        <v/>
      </c>
      <c r="AF108" s="26" t="str">
        <f t="shared" si="220"/>
        <v/>
      </c>
      <c r="AG108" s="26" t="str">
        <f t="shared" si="220"/>
        <v/>
      </c>
      <c r="AH108" s="26" t="str">
        <f t="shared" si="220"/>
        <v/>
      </c>
      <c r="AI108" s="26" t="str">
        <f t="shared" ref="AI108:BN108" si="221">IFERROR(AI45*AI77, "")</f>
        <v/>
      </c>
      <c r="AJ108" s="26">
        <f t="shared" si="221"/>
        <v>-0.32494771373329445</v>
      </c>
      <c r="AK108" s="26" t="str">
        <f t="shared" si="221"/>
        <v/>
      </c>
      <c r="AL108" s="26">
        <f t="shared" si="221"/>
        <v>-0.15232894695229238</v>
      </c>
      <c r="AM108" s="26" t="str">
        <f t="shared" si="221"/>
        <v/>
      </c>
      <c r="AN108" s="26">
        <f t="shared" si="221"/>
        <v>-0.25457869393291205</v>
      </c>
      <c r="AO108" s="26" t="str">
        <f t="shared" si="221"/>
        <v/>
      </c>
      <c r="AP108" s="26" t="str">
        <f t="shared" si="221"/>
        <v/>
      </c>
      <c r="AQ108" s="26" t="str">
        <f t="shared" si="221"/>
        <v/>
      </c>
      <c r="AR108" s="26" t="str">
        <f t="shared" si="221"/>
        <v/>
      </c>
      <c r="AS108" s="26" t="str">
        <f t="shared" si="221"/>
        <v/>
      </c>
      <c r="AT108" s="26" t="str">
        <f t="shared" si="221"/>
        <v/>
      </c>
      <c r="AU108" s="26" t="str">
        <f t="shared" si="221"/>
        <v/>
      </c>
      <c r="AV108" s="26" t="str">
        <f t="shared" si="221"/>
        <v/>
      </c>
      <c r="AW108" s="26" t="str">
        <f t="shared" si="221"/>
        <v/>
      </c>
      <c r="AX108" s="26" t="str">
        <f t="shared" si="221"/>
        <v/>
      </c>
      <c r="AY108" s="26" t="str">
        <f t="shared" si="221"/>
        <v/>
      </c>
      <c r="AZ108" s="26" t="str">
        <f t="shared" si="221"/>
        <v/>
      </c>
      <c r="BA108" s="26" t="str">
        <f t="shared" si="221"/>
        <v/>
      </c>
      <c r="BB108" s="26" t="str">
        <f t="shared" si="221"/>
        <v/>
      </c>
      <c r="BC108" s="26" t="str">
        <f t="shared" si="221"/>
        <v/>
      </c>
      <c r="BD108" s="26" t="str">
        <f t="shared" si="221"/>
        <v/>
      </c>
      <c r="BE108" s="26" t="str">
        <f t="shared" si="221"/>
        <v/>
      </c>
      <c r="BF108" s="26" t="str">
        <f t="shared" si="221"/>
        <v/>
      </c>
      <c r="BG108" s="26" t="str">
        <f t="shared" si="221"/>
        <v/>
      </c>
      <c r="BH108" s="26" t="str">
        <f t="shared" si="221"/>
        <v/>
      </c>
      <c r="BI108" s="26" t="str">
        <f t="shared" si="221"/>
        <v/>
      </c>
      <c r="BJ108" s="26" t="str">
        <f t="shared" si="221"/>
        <v/>
      </c>
      <c r="BK108" s="26" t="str">
        <f t="shared" si="221"/>
        <v/>
      </c>
      <c r="BL108" s="26" t="str">
        <f t="shared" si="221"/>
        <v/>
      </c>
      <c r="BM108" s="26" t="str">
        <f t="shared" si="221"/>
        <v/>
      </c>
      <c r="BN108" s="26" t="str">
        <f t="shared" si="221"/>
        <v/>
      </c>
      <c r="BO108" s="26" t="str">
        <f t="shared" ref="BO108:BU108" si="222">IFERROR(BO45*BO77, "")</f>
        <v/>
      </c>
      <c r="BP108" s="26" t="str">
        <f t="shared" si="222"/>
        <v/>
      </c>
      <c r="BQ108" s="26" t="str">
        <f t="shared" si="222"/>
        <v/>
      </c>
      <c r="BR108" s="26" t="str">
        <f t="shared" si="222"/>
        <v/>
      </c>
      <c r="BS108" s="26" t="str">
        <f t="shared" si="222"/>
        <v/>
      </c>
      <c r="BT108" s="26" t="str">
        <f t="shared" si="222"/>
        <v/>
      </c>
      <c r="BU108" s="27" t="str">
        <f t="shared" si="222"/>
        <v/>
      </c>
    </row>
    <row r="109" spans="2:73" ht="15.5" x14ac:dyDescent="0.35">
      <c r="B109" s="56">
        <f t="shared" si="183"/>
        <v>43259</v>
      </c>
      <c r="C109" s="26" t="str">
        <f t="shared" ref="C109:AH109" si="223">IFERROR(C46*C78, "")</f>
        <v/>
      </c>
      <c r="D109" s="26" t="str">
        <f t="shared" si="223"/>
        <v/>
      </c>
      <c r="E109" s="26" t="str">
        <f t="shared" si="223"/>
        <v/>
      </c>
      <c r="F109" s="26" t="str">
        <f t="shared" si="223"/>
        <v/>
      </c>
      <c r="G109" s="26" t="str">
        <f t="shared" si="223"/>
        <v/>
      </c>
      <c r="H109" s="26" t="str">
        <f t="shared" si="223"/>
        <v/>
      </c>
      <c r="I109" s="26">
        <f t="shared" si="223"/>
        <v>-7.5985456126565903E-2</v>
      </c>
      <c r="J109" s="26" t="str">
        <f t="shared" si="223"/>
        <v/>
      </c>
      <c r="K109" s="26" t="str">
        <f t="shared" si="223"/>
        <v/>
      </c>
      <c r="L109" s="26" t="str">
        <f t="shared" si="223"/>
        <v/>
      </c>
      <c r="M109" s="26" t="str">
        <f t="shared" si="223"/>
        <v/>
      </c>
      <c r="N109" s="26" t="str">
        <f t="shared" si="223"/>
        <v/>
      </c>
      <c r="O109" s="26" t="str">
        <f t="shared" si="223"/>
        <v/>
      </c>
      <c r="P109" s="26">
        <f t="shared" si="223"/>
        <v>-7.5985456126565903E-2</v>
      </c>
      <c r="Q109" s="26" t="str">
        <f t="shared" si="223"/>
        <v/>
      </c>
      <c r="R109" s="26" t="str">
        <f t="shared" si="223"/>
        <v/>
      </c>
      <c r="S109" s="26" t="str">
        <f t="shared" si="223"/>
        <v/>
      </c>
      <c r="T109" s="26" t="str">
        <f t="shared" si="223"/>
        <v/>
      </c>
      <c r="U109" s="26" t="str">
        <f t="shared" si="223"/>
        <v/>
      </c>
      <c r="V109" s="26" t="str">
        <f t="shared" si="223"/>
        <v/>
      </c>
      <c r="W109" s="26" t="str">
        <f t="shared" si="223"/>
        <v/>
      </c>
      <c r="X109" s="26" t="str">
        <f t="shared" si="223"/>
        <v/>
      </c>
      <c r="Y109" s="26" t="str">
        <f t="shared" si="223"/>
        <v/>
      </c>
      <c r="Z109" s="26" t="str">
        <f t="shared" si="223"/>
        <v/>
      </c>
      <c r="AA109" s="26" t="str">
        <f t="shared" si="223"/>
        <v/>
      </c>
      <c r="AB109" s="26">
        <f t="shared" si="223"/>
        <v>-7.5985456126565903E-2</v>
      </c>
      <c r="AC109" s="26" t="str">
        <f t="shared" si="223"/>
        <v/>
      </c>
      <c r="AD109" s="26" t="str">
        <f t="shared" si="223"/>
        <v/>
      </c>
      <c r="AE109" s="26" t="str">
        <f t="shared" si="223"/>
        <v/>
      </c>
      <c r="AF109" s="26" t="str">
        <f t="shared" si="223"/>
        <v/>
      </c>
      <c r="AG109" s="26" t="str">
        <f t="shared" si="223"/>
        <v/>
      </c>
      <c r="AH109" s="26" t="str">
        <f t="shared" si="223"/>
        <v/>
      </c>
      <c r="AI109" s="26" t="str">
        <f t="shared" ref="AI109:BN109" si="224">IFERROR(AI46*AI78, "")</f>
        <v/>
      </c>
      <c r="AJ109" s="26">
        <f t="shared" si="224"/>
        <v>-0.26994874974389999</v>
      </c>
      <c r="AK109" s="26" t="str">
        <f t="shared" si="224"/>
        <v/>
      </c>
      <c r="AL109" s="26">
        <f t="shared" si="224"/>
        <v>-0.16457489018730678</v>
      </c>
      <c r="AM109" s="26" t="str">
        <f t="shared" si="224"/>
        <v/>
      </c>
      <c r="AN109" s="26">
        <f t="shared" si="224"/>
        <v>-0.26646823073500914</v>
      </c>
      <c r="AO109" s="26" t="str">
        <f t="shared" si="224"/>
        <v/>
      </c>
      <c r="AP109" s="26" t="str">
        <f t="shared" si="224"/>
        <v/>
      </c>
      <c r="AQ109" s="26" t="str">
        <f t="shared" si="224"/>
        <v/>
      </c>
      <c r="AR109" s="26" t="str">
        <f t="shared" si="224"/>
        <v/>
      </c>
      <c r="AS109" s="26" t="str">
        <f t="shared" si="224"/>
        <v/>
      </c>
      <c r="AT109" s="26" t="str">
        <f t="shared" si="224"/>
        <v/>
      </c>
      <c r="AU109" s="26" t="str">
        <f t="shared" si="224"/>
        <v/>
      </c>
      <c r="AV109" s="26" t="str">
        <f t="shared" si="224"/>
        <v/>
      </c>
      <c r="AW109" s="26" t="str">
        <f t="shared" si="224"/>
        <v/>
      </c>
      <c r="AX109" s="26" t="str">
        <f t="shared" si="224"/>
        <v/>
      </c>
      <c r="AY109" s="26" t="str">
        <f t="shared" si="224"/>
        <v/>
      </c>
      <c r="AZ109" s="26" t="str">
        <f t="shared" si="224"/>
        <v/>
      </c>
      <c r="BA109" s="26" t="str">
        <f t="shared" si="224"/>
        <v/>
      </c>
      <c r="BB109" s="26" t="str">
        <f t="shared" si="224"/>
        <v/>
      </c>
      <c r="BC109" s="26" t="str">
        <f t="shared" si="224"/>
        <v/>
      </c>
      <c r="BD109" s="26" t="str">
        <f t="shared" si="224"/>
        <v/>
      </c>
      <c r="BE109" s="26" t="str">
        <f t="shared" si="224"/>
        <v/>
      </c>
      <c r="BF109" s="26" t="str">
        <f t="shared" si="224"/>
        <v/>
      </c>
      <c r="BG109" s="26" t="str">
        <f t="shared" si="224"/>
        <v/>
      </c>
      <c r="BH109" s="26" t="str">
        <f t="shared" si="224"/>
        <v/>
      </c>
      <c r="BI109" s="26">
        <f t="shared" si="224"/>
        <v>-0.12531140530851856</v>
      </c>
      <c r="BJ109" s="26" t="str">
        <f t="shared" si="224"/>
        <v/>
      </c>
      <c r="BK109" s="26" t="str">
        <f t="shared" si="224"/>
        <v/>
      </c>
      <c r="BL109" s="26">
        <f t="shared" si="224"/>
        <v>-7.5985456126565903E-2</v>
      </c>
      <c r="BM109" s="26" t="str">
        <f t="shared" si="224"/>
        <v/>
      </c>
      <c r="BN109" s="26">
        <f t="shared" si="224"/>
        <v>-7.5985456126565903E-2</v>
      </c>
      <c r="BO109" s="26" t="str">
        <f t="shared" ref="BO109:BU109" si="225">IFERROR(BO46*BO78, "")</f>
        <v/>
      </c>
      <c r="BP109" s="26" t="str">
        <f t="shared" si="225"/>
        <v/>
      </c>
      <c r="BQ109" s="26" t="str">
        <f t="shared" si="225"/>
        <v/>
      </c>
      <c r="BR109" s="26" t="str">
        <f t="shared" si="225"/>
        <v/>
      </c>
      <c r="BS109" s="26" t="str">
        <f t="shared" si="225"/>
        <v/>
      </c>
      <c r="BT109" s="26" t="str">
        <f t="shared" si="225"/>
        <v/>
      </c>
      <c r="BU109" s="27" t="str">
        <f t="shared" si="225"/>
        <v/>
      </c>
    </row>
    <row r="110" spans="2:73" ht="15.5" x14ac:dyDescent="0.35">
      <c r="B110" s="56">
        <f t="shared" si="183"/>
        <v>43260</v>
      </c>
      <c r="C110" s="26" t="str">
        <f t="shared" ref="C110:AH110" si="226">IFERROR(C47*C79, "")</f>
        <v/>
      </c>
      <c r="D110" s="26" t="str">
        <f t="shared" si="226"/>
        <v/>
      </c>
      <c r="E110" s="26" t="str">
        <f t="shared" si="226"/>
        <v/>
      </c>
      <c r="F110" s="26" t="str">
        <f t="shared" si="226"/>
        <v/>
      </c>
      <c r="G110" s="26" t="str">
        <f t="shared" si="226"/>
        <v/>
      </c>
      <c r="H110" s="26" t="str">
        <f t="shared" si="226"/>
        <v/>
      </c>
      <c r="I110" s="26" t="str">
        <f t="shared" si="226"/>
        <v/>
      </c>
      <c r="J110" s="26" t="str">
        <f t="shared" si="226"/>
        <v/>
      </c>
      <c r="K110" s="26">
        <f t="shared" si="226"/>
        <v>-8.6004309861778663E-2</v>
      </c>
      <c r="L110" s="26" t="str">
        <f t="shared" si="226"/>
        <v/>
      </c>
      <c r="M110" s="26" t="str">
        <f t="shared" si="226"/>
        <v/>
      </c>
      <c r="N110" s="26" t="str">
        <f t="shared" si="226"/>
        <v/>
      </c>
      <c r="O110" s="26" t="str">
        <f t="shared" si="226"/>
        <v/>
      </c>
      <c r="P110" s="26" t="str">
        <f t="shared" si="226"/>
        <v/>
      </c>
      <c r="Q110" s="26" t="str">
        <f t="shared" si="226"/>
        <v/>
      </c>
      <c r="R110" s="26" t="str">
        <f t="shared" si="226"/>
        <v/>
      </c>
      <c r="S110" s="26" t="str">
        <f t="shared" si="226"/>
        <v/>
      </c>
      <c r="T110" s="26" t="str">
        <f t="shared" si="226"/>
        <v/>
      </c>
      <c r="U110" s="26" t="str">
        <f t="shared" si="226"/>
        <v/>
      </c>
      <c r="V110" s="26" t="str">
        <f t="shared" si="226"/>
        <v/>
      </c>
      <c r="W110" s="26" t="str">
        <f t="shared" si="226"/>
        <v/>
      </c>
      <c r="X110" s="26" t="str">
        <f t="shared" si="226"/>
        <v/>
      </c>
      <c r="Y110" s="26" t="str">
        <f t="shared" si="226"/>
        <v/>
      </c>
      <c r="Z110" s="26">
        <f t="shared" si="226"/>
        <v>-8.6004309861778663E-2</v>
      </c>
      <c r="AA110" s="26" t="str">
        <f t="shared" si="226"/>
        <v/>
      </c>
      <c r="AB110" s="26" t="str">
        <f t="shared" si="226"/>
        <v/>
      </c>
      <c r="AC110" s="26" t="str">
        <f t="shared" si="226"/>
        <v/>
      </c>
      <c r="AD110" s="26" t="str">
        <f t="shared" si="226"/>
        <v/>
      </c>
      <c r="AE110" s="26">
        <f t="shared" si="226"/>
        <v>-8.6004309861778663E-2</v>
      </c>
      <c r="AF110" s="26" t="str">
        <f t="shared" si="226"/>
        <v/>
      </c>
      <c r="AG110" s="26" t="str">
        <f t="shared" si="226"/>
        <v/>
      </c>
      <c r="AH110" s="26" t="str">
        <f t="shared" si="226"/>
        <v/>
      </c>
      <c r="AI110" s="26" t="str">
        <f t="shared" ref="AI110:BN110" si="227">IFERROR(AI47*AI79, "")</f>
        <v/>
      </c>
      <c r="AJ110" s="26">
        <f t="shared" si="227"/>
        <v>-0.30995419858880463</v>
      </c>
      <c r="AK110" s="26" t="str">
        <f t="shared" si="227"/>
        <v/>
      </c>
      <c r="AL110" s="26">
        <f t="shared" si="227"/>
        <v>-0.14050192969810527</v>
      </c>
      <c r="AM110" s="26" t="str">
        <f t="shared" si="227"/>
        <v/>
      </c>
      <c r="AN110" s="26">
        <f t="shared" si="227"/>
        <v>-0.26113108108370853</v>
      </c>
      <c r="AO110" s="26" t="str">
        <f t="shared" si="227"/>
        <v/>
      </c>
      <c r="AP110" s="26" t="str">
        <f t="shared" si="227"/>
        <v/>
      </c>
      <c r="AQ110" s="26" t="str">
        <f t="shared" si="227"/>
        <v/>
      </c>
      <c r="AR110" s="26" t="str">
        <f t="shared" si="227"/>
        <v/>
      </c>
      <c r="AS110" s="26" t="str">
        <f t="shared" si="227"/>
        <v/>
      </c>
      <c r="AT110" s="26" t="str">
        <f t="shared" si="227"/>
        <v/>
      </c>
      <c r="AU110" s="26" t="str">
        <f t="shared" si="227"/>
        <v/>
      </c>
      <c r="AV110" s="26" t="str">
        <f t="shared" si="227"/>
        <v/>
      </c>
      <c r="AW110" s="26" t="str">
        <f t="shared" si="227"/>
        <v/>
      </c>
      <c r="AX110" s="26" t="str">
        <f t="shared" si="227"/>
        <v/>
      </c>
      <c r="AY110" s="26" t="str">
        <f t="shared" si="227"/>
        <v/>
      </c>
      <c r="AZ110" s="26" t="str">
        <f t="shared" si="227"/>
        <v/>
      </c>
      <c r="BA110" s="26" t="str">
        <f t="shared" si="227"/>
        <v/>
      </c>
      <c r="BB110" s="26" t="str">
        <f t="shared" si="227"/>
        <v/>
      </c>
      <c r="BC110" s="26" t="str">
        <f t="shared" si="227"/>
        <v/>
      </c>
      <c r="BD110" s="26" t="str">
        <f t="shared" si="227"/>
        <v/>
      </c>
      <c r="BE110" s="26" t="str">
        <f t="shared" si="227"/>
        <v/>
      </c>
      <c r="BF110" s="26" t="str">
        <f t="shared" si="227"/>
        <v/>
      </c>
      <c r="BG110" s="26" t="str">
        <f t="shared" si="227"/>
        <v/>
      </c>
      <c r="BH110" s="26" t="str">
        <f t="shared" si="227"/>
        <v/>
      </c>
      <c r="BI110" s="26">
        <f t="shared" si="227"/>
        <v>-8.6004309861778663E-2</v>
      </c>
      <c r="BJ110" s="26" t="str">
        <f t="shared" si="227"/>
        <v/>
      </c>
      <c r="BK110" s="26" t="str">
        <f t="shared" si="227"/>
        <v/>
      </c>
      <c r="BL110" s="26" t="str">
        <f t="shared" si="227"/>
        <v/>
      </c>
      <c r="BM110" s="26" t="str">
        <f t="shared" si="227"/>
        <v/>
      </c>
      <c r="BN110" s="26" t="str">
        <f t="shared" si="227"/>
        <v/>
      </c>
      <c r="BO110" s="26" t="str">
        <f t="shared" ref="BO110:BU110" si="228">IFERROR(BO47*BO79, "")</f>
        <v/>
      </c>
      <c r="BP110" s="26" t="str">
        <f t="shared" si="228"/>
        <v/>
      </c>
      <c r="BQ110" s="26" t="str">
        <f t="shared" si="228"/>
        <v/>
      </c>
      <c r="BR110" s="26" t="str">
        <f t="shared" si="228"/>
        <v/>
      </c>
      <c r="BS110" s="26" t="str">
        <f t="shared" si="228"/>
        <v/>
      </c>
      <c r="BT110" s="26" t="str">
        <f t="shared" si="228"/>
        <v/>
      </c>
      <c r="BU110" s="27" t="str">
        <f t="shared" si="228"/>
        <v/>
      </c>
    </row>
    <row r="111" spans="2:73" ht="15.5" x14ac:dyDescent="0.35">
      <c r="B111" s="56">
        <f t="shared" si="183"/>
        <v>43261</v>
      </c>
      <c r="C111" s="26" t="str">
        <f t="shared" ref="C111:AH111" si="229">IFERROR(C48*C80, "")</f>
        <v/>
      </c>
      <c r="D111" s="26" t="str">
        <f t="shared" si="229"/>
        <v/>
      </c>
      <c r="E111" s="26" t="str">
        <f t="shared" si="229"/>
        <v/>
      </c>
      <c r="F111" s="26" t="str">
        <f t="shared" si="229"/>
        <v/>
      </c>
      <c r="G111" s="26" t="str">
        <f t="shared" si="229"/>
        <v/>
      </c>
      <c r="H111" s="26" t="str">
        <f t="shared" si="229"/>
        <v/>
      </c>
      <c r="I111" s="26" t="str">
        <f t="shared" si="229"/>
        <v/>
      </c>
      <c r="J111" s="26" t="str">
        <f t="shared" si="229"/>
        <v/>
      </c>
      <c r="K111" s="26" t="str">
        <f t="shared" si="229"/>
        <v/>
      </c>
      <c r="L111" s="26" t="str">
        <f t="shared" si="229"/>
        <v/>
      </c>
      <c r="M111" s="26" t="str">
        <f t="shared" si="229"/>
        <v/>
      </c>
      <c r="N111" s="26">
        <f t="shared" si="229"/>
        <v>-7.9424904043074007E-2</v>
      </c>
      <c r="O111" s="26" t="str">
        <f t="shared" si="229"/>
        <v/>
      </c>
      <c r="P111" s="26" t="str">
        <f t="shared" si="229"/>
        <v/>
      </c>
      <c r="Q111" s="26" t="str">
        <f t="shared" si="229"/>
        <v/>
      </c>
      <c r="R111" s="26" t="str">
        <f t="shared" si="229"/>
        <v/>
      </c>
      <c r="S111" s="26" t="str">
        <f t="shared" si="229"/>
        <v/>
      </c>
      <c r="T111" s="26" t="str">
        <f t="shared" si="229"/>
        <v/>
      </c>
      <c r="U111" s="26" t="str">
        <f t="shared" si="229"/>
        <v/>
      </c>
      <c r="V111" s="26" t="str">
        <f t="shared" si="229"/>
        <v/>
      </c>
      <c r="W111" s="26" t="str">
        <f t="shared" si="229"/>
        <v/>
      </c>
      <c r="X111" s="26" t="str">
        <f t="shared" si="229"/>
        <v/>
      </c>
      <c r="Y111" s="26" t="str">
        <f t="shared" si="229"/>
        <v/>
      </c>
      <c r="Z111" s="26" t="str">
        <f t="shared" si="229"/>
        <v/>
      </c>
      <c r="AA111" s="26" t="str">
        <f t="shared" si="229"/>
        <v/>
      </c>
      <c r="AB111" s="26" t="str">
        <f t="shared" si="229"/>
        <v/>
      </c>
      <c r="AC111" s="26" t="str">
        <f t="shared" si="229"/>
        <v/>
      </c>
      <c r="AD111" s="26" t="str">
        <f t="shared" si="229"/>
        <v/>
      </c>
      <c r="AE111" s="26" t="str">
        <f t="shared" si="229"/>
        <v/>
      </c>
      <c r="AF111" s="26" t="str">
        <f t="shared" si="229"/>
        <v/>
      </c>
      <c r="AG111" s="26" t="str">
        <f t="shared" si="229"/>
        <v/>
      </c>
      <c r="AH111" s="26" t="str">
        <f t="shared" si="229"/>
        <v/>
      </c>
      <c r="AI111" s="26" t="str">
        <f t="shared" ref="AI111:BN111" si="230">IFERROR(AI48*AI80, "")</f>
        <v/>
      </c>
      <c r="AJ111" s="26">
        <f t="shared" si="230"/>
        <v>-0.13055808643064004</v>
      </c>
      <c r="AK111" s="26" t="str">
        <f t="shared" si="230"/>
        <v/>
      </c>
      <c r="AL111" s="26">
        <f t="shared" si="230"/>
        <v>-0.25715030557745772</v>
      </c>
      <c r="AM111" s="26" t="str">
        <f t="shared" si="230"/>
        <v/>
      </c>
      <c r="AN111" s="26">
        <f t="shared" si="230"/>
        <v>-0.26623102671952714</v>
      </c>
      <c r="AO111" s="26" t="str">
        <f t="shared" si="230"/>
        <v/>
      </c>
      <c r="AP111" s="26" t="str">
        <f t="shared" si="230"/>
        <v/>
      </c>
      <c r="AQ111" s="26" t="str">
        <f t="shared" si="230"/>
        <v/>
      </c>
      <c r="AR111" s="26">
        <f t="shared" si="230"/>
        <v>-0.17101273527199082</v>
      </c>
      <c r="AS111" s="26">
        <f t="shared" si="230"/>
        <v>-0.13055808643064004</v>
      </c>
      <c r="AT111" s="26" t="str">
        <f t="shared" si="230"/>
        <v/>
      </c>
      <c r="AU111" s="26" t="str">
        <f t="shared" si="230"/>
        <v/>
      </c>
      <c r="AV111" s="26" t="str">
        <f t="shared" si="230"/>
        <v/>
      </c>
      <c r="AW111" s="26" t="str">
        <f t="shared" si="230"/>
        <v/>
      </c>
      <c r="AX111" s="26" t="str">
        <f t="shared" si="230"/>
        <v/>
      </c>
      <c r="AY111" s="26" t="str">
        <f t="shared" si="230"/>
        <v/>
      </c>
      <c r="AZ111" s="26" t="str">
        <f t="shared" si="230"/>
        <v/>
      </c>
      <c r="BA111" s="26" t="str">
        <f t="shared" si="230"/>
        <v/>
      </c>
      <c r="BB111" s="26" t="str">
        <f t="shared" si="230"/>
        <v/>
      </c>
      <c r="BC111" s="26" t="str">
        <f t="shared" si="230"/>
        <v/>
      </c>
      <c r="BD111" s="26" t="str">
        <f t="shared" si="230"/>
        <v/>
      </c>
      <c r="BE111" s="26" t="str">
        <f t="shared" si="230"/>
        <v/>
      </c>
      <c r="BF111" s="26" t="str">
        <f t="shared" si="230"/>
        <v/>
      </c>
      <c r="BG111" s="26" t="str">
        <f t="shared" si="230"/>
        <v/>
      </c>
      <c r="BH111" s="26" t="str">
        <f t="shared" si="230"/>
        <v/>
      </c>
      <c r="BI111" s="26">
        <f t="shared" si="230"/>
        <v>-0.13055808643064004</v>
      </c>
      <c r="BJ111" s="26" t="str">
        <f t="shared" si="230"/>
        <v/>
      </c>
      <c r="BK111" s="26" t="str">
        <f t="shared" si="230"/>
        <v/>
      </c>
      <c r="BL111" s="26" t="str">
        <f t="shared" si="230"/>
        <v/>
      </c>
      <c r="BM111" s="26" t="str">
        <f t="shared" si="230"/>
        <v/>
      </c>
      <c r="BN111" s="26" t="str">
        <f t="shared" si="230"/>
        <v/>
      </c>
      <c r="BO111" s="26" t="str">
        <f t="shared" ref="BO111:BU111" si="231">IFERROR(BO48*BO80, "")</f>
        <v/>
      </c>
      <c r="BP111" s="26" t="str">
        <f t="shared" si="231"/>
        <v/>
      </c>
      <c r="BQ111" s="26" t="str">
        <f t="shared" si="231"/>
        <v/>
      </c>
      <c r="BR111" s="26" t="str">
        <f t="shared" si="231"/>
        <v/>
      </c>
      <c r="BS111" s="26" t="str">
        <f t="shared" si="231"/>
        <v/>
      </c>
      <c r="BT111" s="26" t="str">
        <f t="shared" si="231"/>
        <v/>
      </c>
      <c r="BU111" s="27" t="str">
        <f t="shared" si="231"/>
        <v/>
      </c>
    </row>
    <row r="112" spans="2:73" ht="15.5" x14ac:dyDescent="0.35">
      <c r="B112" s="56">
        <f t="shared" si="183"/>
        <v>43262</v>
      </c>
      <c r="C112" s="26" t="str">
        <f t="shared" ref="C112:AH112" si="232">IFERROR(C49*C81, "")</f>
        <v/>
      </c>
      <c r="D112" s="26" t="str">
        <f t="shared" si="232"/>
        <v/>
      </c>
      <c r="E112" s="26" t="str">
        <f t="shared" si="232"/>
        <v/>
      </c>
      <c r="F112" s="26" t="str">
        <f t="shared" si="232"/>
        <v/>
      </c>
      <c r="G112" s="26" t="str">
        <f t="shared" si="232"/>
        <v/>
      </c>
      <c r="H112" s="26" t="str">
        <f t="shared" si="232"/>
        <v/>
      </c>
      <c r="I112" s="26" t="str">
        <f t="shared" si="232"/>
        <v/>
      </c>
      <c r="J112" s="26" t="str">
        <f t="shared" si="232"/>
        <v/>
      </c>
      <c r="K112" s="26" t="str">
        <f t="shared" si="232"/>
        <v/>
      </c>
      <c r="L112" s="26" t="str">
        <f t="shared" si="232"/>
        <v/>
      </c>
      <c r="M112" s="26" t="str">
        <f t="shared" si="232"/>
        <v/>
      </c>
      <c r="N112" s="26" t="str">
        <f t="shared" si="232"/>
        <v/>
      </c>
      <c r="O112" s="26" t="str">
        <f t="shared" si="232"/>
        <v/>
      </c>
      <c r="P112" s="26" t="str">
        <f t="shared" si="232"/>
        <v/>
      </c>
      <c r="Q112" s="26" t="str">
        <f t="shared" si="232"/>
        <v/>
      </c>
      <c r="R112" s="26" t="str">
        <f t="shared" si="232"/>
        <v/>
      </c>
      <c r="S112" s="26" t="str">
        <f t="shared" si="232"/>
        <v/>
      </c>
      <c r="T112" s="26" t="str">
        <f t="shared" si="232"/>
        <v/>
      </c>
      <c r="U112" s="26" t="str">
        <f t="shared" si="232"/>
        <v/>
      </c>
      <c r="V112" s="26" t="str">
        <f t="shared" si="232"/>
        <v/>
      </c>
      <c r="W112" s="26" t="str">
        <f t="shared" si="232"/>
        <v/>
      </c>
      <c r="X112" s="26" t="str">
        <f t="shared" si="232"/>
        <v/>
      </c>
      <c r="Y112" s="26" t="str">
        <f t="shared" si="232"/>
        <v/>
      </c>
      <c r="Z112" s="26" t="str">
        <f t="shared" si="232"/>
        <v/>
      </c>
      <c r="AA112" s="26" t="str">
        <f t="shared" si="232"/>
        <v/>
      </c>
      <c r="AB112" s="26">
        <f t="shared" si="232"/>
        <v>-0.18053668007348067</v>
      </c>
      <c r="AC112" s="26" t="str">
        <f t="shared" si="232"/>
        <v/>
      </c>
      <c r="AD112" s="26" t="str">
        <f t="shared" si="232"/>
        <v/>
      </c>
      <c r="AE112" s="26" t="str">
        <f t="shared" si="232"/>
        <v/>
      </c>
      <c r="AF112" s="26" t="str">
        <f t="shared" si="232"/>
        <v/>
      </c>
      <c r="AG112" s="26" t="str">
        <f t="shared" si="232"/>
        <v/>
      </c>
      <c r="AH112" s="26" t="str">
        <f t="shared" si="232"/>
        <v/>
      </c>
      <c r="AI112" s="26" t="str">
        <f t="shared" ref="AI112:BN112" si="233">IFERROR(AI49*AI81, "")</f>
        <v/>
      </c>
      <c r="AJ112" s="26">
        <f t="shared" si="233"/>
        <v>-0.32188758248682009</v>
      </c>
      <c r="AK112" s="26" t="str">
        <f t="shared" si="233"/>
        <v/>
      </c>
      <c r="AL112" s="26">
        <f t="shared" si="233"/>
        <v>-0.18053668007348067</v>
      </c>
      <c r="AM112" s="26" t="str">
        <f t="shared" si="233"/>
        <v/>
      </c>
      <c r="AN112" s="26">
        <f t="shared" si="233"/>
        <v>-0.30649537425959444</v>
      </c>
      <c r="AO112" s="26" t="str">
        <f t="shared" si="233"/>
        <v/>
      </c>
      <c r="AP112" s="26" t="str">
        <f t="shared" si="233"/>
        <v/>
      </c>
      <c r="AQ112" s="26" t="str">
        <f t="shared" si="233"/>
        <v/>
      </c>
      <c r="AR112" s="26" t="str">
        <f t="shared" si="233"/>
        <v/>
      </c>
      <c r="AS112" s="26" t="str">
        <f t="shared" si="233"/>
        <v/>
      </c>
      <c r="AT112" s="26" t="str">
        <f t="shared" si="233"/>
        <v/>
      </c>
      <c r="AU112" s="26" t="str">
        <f t="shared" si="233"/>
        <v/>
      </c>
      <c r="AV112" s="26" t="str">
        <f t="shared" si="233"/>
        <v/>
      </c>
      <c r="AW112" s="26" t="str">
        <f t="shared" si="233"/>
        <v/>
      </c>
      <c r="AX112" s="26" t="str">
        <f t="shared" si="233"/>
        <v/>
      </c>
      <c r="AY112" s="26" t="str">
        <f t="shared" si="233"/>
        <v/>
      </c>
      <c r="AZ112" s="26" t="str">
        <f t="shared" si="233"/>
        <v/>
      </c>
      <c r="BA112" s="26" t="str">
        <f t="shared" si="233"/>
        <v/>
      </c>
      <c r="BB112" s="26" t="str">
        <f t="shared" si="233"/>
        <v/>
      </c>
      <c r="BC112" s="26" t="str">
        <f t="shared" si="233"/>
        <v/>
      </c>
      <c r="BD112" s="26" t="str">
        <f t="shared" si="233"/>
        <v/>
      </c>
      <c r="BE112" s="26" t="str">
        <f t="shared" si="233"/>
        <v/>
      </c>
      <c r="BF112" s="26" t="str">
        <f t="shared" si="233"/>
        <v/>
      </c>
      <c r="BG112" s="26" t="str">
        <f t="shared" si="233"/>
        <v/>
      </c>
      <c r="BH112" s="26" t="str">
        <f t="shared" si="233"/>
        <v/>
      </c>
      <c r="BI112" s="26">
        <f t="shared" si="233"/>
        <v>-0.18053668007348067</v>
      </c>
      <c r="BJ112" s="26" t="str">
        <f t="shared" si="233"/>
        <v/>
      </c>
      <c r="BK112" s="26" t="str">
        <f t="shared" si="233"/>
        <v/>
      </c>
      <c r="BL112" s="26" t="str">
        <f t="shared" si="233"/>
        <v/>
      </c>
      <c r="BM112" s="26" t="str">
        <f t="shared" si="233"/>
        <v/>
      </c>
      <c r="BN112" s="26" t="str">
        <f t="shared" si="233"/>
        <v/>
      </c>
      <c r="BO112" s="26" t="str">
        <f t="shared" ref="BO112:BU112" si="234">IFERROR(BO49*BO81, "")</f>
        <v/>
      </c>
      <c r="BP112" s="26" t="str">
        <f t="shared" si="234"/>
        <v/>
      </c>
      <c r="BQ112" s="26" t="str">
        <f t="shared" si="234"/>
        <v/>
      </c>
      <c r="BR112" s="26" t="str">
        <f t="shared" si="234"/>
        <v/>
      </c>
      <c r="BS112" s="26" t="str">
        <f t="shared" si="234"/>
        <v/>
      </c>
      <c r="BT112" s="26" t="str">
        <f t="shared" si="234"/>
        <v/>
      </c>
      <c r="BU112" s="27" t="str">
        <f t="shared" si="234"/>
        <v/>
      </c>
    </row>
    <row r="113" spans="2:73" ht="15.5" x14ac:dyDescent="0.35">
      <c r="B113" s="56">
        <f t="shared" si="183"/>
        <v>43263</v>
      </c>
      <c r="C113" s="26" t="str">
        <f t="shared" ref="C113:AH113" si="235">IFERROR(C50*C82, "")</f>
        <v/>
      </c>
      <c r="D113" s="26" t="str">
        <f t="shared" si="235"/>
        <v/>
      </c>
      <c r="E113" s="26" t="str">
        <f t="shared" si="235"/>
        <v/>
      </c>
      <c r="F113" s="26" t="str">
        <f t="shared" si="235"/>
        <v/>
      </c>
      <c r="G113" s="26" t="str">
        <f t="shared" si="235"/>
        <v/>
      </c>
      <c r="H113" s="26" t="str">
        <f t="shared" si="235"/>
        <v/>
      </c>
      <c r="I113" s="26" t="str">
        <f t="shared" si="235"/>
        <v/>
      </c>
      <c r="J113" s="26" t="str">
        <f t="shared" si="235"/>
        <v/>
      </c>
      <c r="K113" s="26" t="str">
        <f t="shared" si="235"/>
        <v/>
      </c>
      <c r="L113" s="26" t="str">
        <f t="shared" si="235"/>
        <v/>
      </c>
      <c r="M113" s="26" t="str">
        <f t="shared" si="235"/>
        <v/>
      </c>
      <c r="N113" s="26">
        <f t="shared" si="235"/>
        <v>-8.6004309861778663E-2</v>
      </c>
      <c r="O113" s="26" t="str">
        <f t="shared" si="235"/>
        <v/>
      </c>
      <c r="P113" s="26" t="str">
        <f t="shared" si="235"/>
        <v/>
      </c>
      <c r="Q113" s="26" t="str">
        <f t="shared" si="235"/>
        <v/>
      </c>
      <c r="R113" s="26" t="str">
        <f t="shared" si="235"/>
        <v/>
      </c>
      <c r="S113" s="26" t="str">
        <f t="shared" si="235"/>
        <v/>
      </c>
      <c r="T113" s="26" t="str">
        <f t="shared" si="235"/>
        <v/>
      </c>
      <c r="U113" s="26">
        <f t="shared" si="235"/>
        <v>-8.6004309861778663E-2</v>
      </c>
      <c r="V113" s="26" t="str">
        <f t="shared" si="235"/>
        <v/>
      </c>
      <c r="W113" s="26" t="str">
        <f t="shared" si="235"/>
        <v/>
      </c>
      <c r="X113" s="26" t="str">
        <f t="shared" si="235"/>
        <v/>
      </c>
      <c r="Y113" s="26" t="str">
        <f t="shared" si="235"/>
        <v/>
      </c>
      <c r="Z113" s="26" t="str">
        <f t="shared" si="235"/>
        <v/>
      </c>
      <c r="AA113" s="26" t="str">
        <f t="shared" si="235"/>
        <v/>
      </c>
      <c r="AB113" s="26" t="str">
        <f t="shared" si="235"/>
        <v/>
      </c>
      <c r="AC113" s="26" t="str">
        <f t="shared" si="235"/>
        <v/>
      </c>
      <c r="AD113" s="26" t="str">
        <f t="shared" si="235"/>
        <v/>
      </c>
      <c r="AE113" s="26">
        <f t="shared" si="235"/>
        <v>-0.14050192969810527</v>
      </c>
      <c r="AF113" s="26" t="str">
        <f t="shared" si="235"/>
        <v/>
      </c>
      <c r="AG113" s="26" t="str">
        <f t="shared" si="235"/>
        <v/>
      </c>
      <c r="AH113" s="26" t="str">
        <f t="shared" si="235"/>
        <v/>
      </c>
      <c r="AI113" s="26" t="str">
        <f t="shared" ref="AI113:BN113" si="236">IFERROR(AI50*AI82, "")</f>
        <v/>
      </c>
      <c r="AJ113" s="26">
        <f t="shared" si="236"/>
        <v>-0.35434990476279837</v>
      </c>
      <c r="AK113" s="26" t="str">
        <f t="shared" si="236"/>
        <v/>
      </c>
      <c r="AL113" s="26">
        <f t="shared" si="236"/>
        <v>-0.29245355441001442</v>
      </c>
      <c r="AM113" s="26" t="str">
        <f t="shared" si="236"/>
        <v/>
      </c>
      <c r="AN113" s="26">
        <f t="shared" si="236"/>
        <v>-0.36261960091555889</v>
      </c>
      <c r="AO113" s="26" t="str">
        <f t="shared" si="236"/>
        <v/>
      </c>
      <c r="AP113" s="26" t="str">
        <f t="shared" si="236"/>
        <v/>
      </c>
      <c r="AQ113" s="26" t="str">
        <f t="shared" si="236"/>
        <v/>
      </c>
      <c r="AR113" s="26" t="str">
        <f t="shared" si="236"/>
        <v/>
      </c>
      <c r="AS113" s="26">
        <f t="shared" si="236"/>
        <v>-8.6004309861778663E-2</v>
      </c>
      <c r="AT113" s="26" t="str">
        <f t="shared" si="236"/>
        <v/>
      </c>
      <c r="AU113" s="26" t="str">
        <f t="shared" si="236"/>
        <v/>
      </c>
      <c r="AV113" s="26" t="str">
        <f t="shared" si="236"/>
        <v/>
      </c>
      <c r="AW113" s="26">
        <f t="shared" si="236"/>
        <v>-8.6004309861778663E-2</v>
      </c>
      <c r="AX113" s="26" t="str">
        <f t="shared" si="236"/>
        <v/>
      </c>
      <c r="AY113" s="26" t="str">
        <f t="shared" si="236"/>
        <v/>
      </c>
      <c r="AZ113" s="26" t="str">
        <f t="shared" si="236"/>
        <v/>
      </c>
      <c r="BA113" s="26" t="str">
        <f t="shared" si="236"/>
        <v/>
      </c>
      <c r="BB113" s="26" t="str">
        <f t="shared" si="236"/>
        <v/>
      </c>
      <c r="BC113" s="26" t="str">
        <f t="shared" si="236"/>
        <v/>
      </c>
      <c r="BD113" s="26" t="str">
        <f t="shared" si="236"/>
        <v/>
      </c>
      <c r="BE113" s="26" t="str">
        <f t="shared" si="236"/>
        <v/>
      </c>
      <c r="BF113" s="26" t="str">
        <f t="shared" si="236"/>
        <v/>
      </c>
      <c r="BG113" s="26" t="str">
        <f t="shared" si="236"/>
        <v/>
      </c>
      <c r="BH113" s="26" t="str">
        <f t="shared" si="236"/>
        <v/>
      </c>
      <c r="BI113" s="26" t="str">
        <f t="shared" si="236"/>
        <v/>
      </c>
      <c r="BJ113" s="26" t="str">
        <f t="shared" si="236"/>
        <v/>
      </c>
      <c r="BK113" s="26" t="str">
        <f t="shared" si="236"/>
        <v/>
      </c>
      <c r="BL113" s="26" t="str">
        <f t="shared" si="236"/>
        <v/>
      </c>
      <c r="BM113" s="26" t="str">
        <f t="shared" si="236"/>
        <v/>
      </c>
      <c r="BN113" s="26" t="str">
        <f t="shared" si="236"/>
        <v/>
      </c>
      <c r="BO113" s="26" t="str">
        <f t="shared" ref="BO113:BU113" si="237">IFERROR(BO50*BO82, "")</f>
        <v/>
      </c>
      <c r="BP113" s="26" t="str">
        <f t="shared" si="237"/>
        <v/>
      </c>
      <c r="BQ113" s="26" t="str">
        <f t="shared" si="237"/>
        <v/>
      </c>
      <c r="BR113" s="26" t="str">
        <f t="shared" si="237"/>
        <v/>
      </c>
      <c r="BS113" s="26" t="str">
        <f t="shared" si="237"/>
        <v/>
      </c>
      <c r="BT113" s="26" t="str">
        <f t="shared" si="237"/>
        <v/>
      </c>
      <c r="BU113" s="27" t="str">
        <f t="shared" si="237"/>
        <v/>
      </c>
    </row>
    <row r="114" spans="2:73" ht="15.5" x14ac:dyDescent="0.35">
      <c r="B114" s="56">
        <f t="shared" si="183"/>
        <v>43264</v>
      </c>
      <c r="C114" s="26" t="str">
        <f t="shared" ref="C114:AH114" si="238">IFERROR(C51*C83, "")</f>
        <v/>
      </c>
      <c r="D114" s="26" t="str">
        <f t="shared" si="238"/>
        <v/>
      </c>
      <c r="E114" s="26">
        <f t="shared" si="238"/>
        <v>-0.13241890959783106</v>
      </c>
      <c r="F114" s="26" t="str">
        <f t="shared" si="238"/>
        <v/>
      </c>
      <c r="G114" s="26" t="str">
        <f t="shared" si="238"/>
        <v/>
      </c>
      <c r="H114" s="26" t="str">
        <f t="shared" si="238"/>
        <v/>
      </c>
      <c r="I114" s="26">
        <f t="shared" si="238"/>
        <v>-0.13241890959783106</v>
      </c>
      <c r="J114" s="26" t="str">
        <f t="shared" si="238"/>
        <v/>
      </c>
      <c r="K114" s="26" t="str">
        <f t="shared" si="238"/>
        <v/>
      </c>
      <c r="L114" s="26" t="str">
        <f t="shared" si="238"/>
        <v/>
      </c>
      <c r="M114" s="26" t="str">
        <f t="shared" si="238"/>
        <v/>
      </c>
      <c r="N114" s="26">
        <f t="shared" si="238"/>
        <v>-0.20707555414900003</v>
      </c>
      <c r="O114" s="26" t="str">
        <f t="shared" si="238"/>
        <v/>
      </c>
      <c r="P114" s="26" t="str">
        <f t="shared" si="238"/>
        <v/>
      </c>
      <c r="Q114" s="26" t="str">
        <f t="shared" si="238"/>
        <v/>
      </c>
      <c r="R114" s="26" t="str">
        <f t="shared" si="238"/>
        <v/>
      </c>
      <c r="S114" s="26" t="str">
        <f t="shared" si="238"/>
        <v/>
      </c>
      <c r="T114" s="26" t="str">
        <f t="shared" si="238"/>
        <v/>
      </c>
      <c r="U114" s="26" t="str">
        <f t="shared" si="238"/>
        <v/>
      </c>
      <c r="V114" s="26">
        <f t="shared" si="238"/>
        <v>-0.13241890959783106</v>
      </c>
      <c r="W114" s="26" t="str">
        <f t="shared" si="238"/>
        <v/>
      </c>
      <c r="X114" s="26" t="str">
        <f t="shared" si="238"/>
        <v/>
      </c>
      <c r="Y114" s="26" t="str">
        <f t="shared" si="238"/>
        <v/>
      </c>
      <c r="Z114" s="26" t="str">
        <f t="shared" si="238"/>
        <v/>
      </c>
      <c r="AA114" s="26" t="str">
        <f t="shared" si="238"/>
        <v/>
      </c>
      <c r="AB114" s="26" t="str">
        <f t="shared" si="238"/>
        <v/>
      </c>
      <c r="AC114" s="26" t="str">
        <f t="shared" si="238"/>
        <v/>
      </c>
      <c r="AD114" s="26" t="str">
        <f t="shared" si="238"/>
        <v/>
      </c>
      <c r="AE114" s="26">
        <f t="shared" si="238"/>
        <v>-0.25993019270997947</v>
      </c>
      <c r="AF114" s="26" t="str">
        <f t="shared" si="238"/>
        <v/>
      </c>
      <c r="AG114" s="26" t="str">
        <f t="shared" si="238"/>
        <v/>
      </c>
      <c r="AH114" s="26" t="str">
        <f t="shared" si="238"/>
        <v/>
      </c>
      <c r="AI114" s="26">
        <f t="shared" ref="AI114:BN114" si="239">IFERROR(AI51*AI83, "")</f>
        <v>-0.20707555414900003</v>
      </c>
      <c r="AJ114" s="26">
        <f t="shared" si="239"/>
        <v>-0.20707555414900003</v>
      </c>
      <c r="AK114" s="26" t="str">
        <f t="shared" si="239"/>
        <v/>
      </c>
      <c r="AL114" s="26">
        <f t="shared" si="239"/>
        <v>-0.13241890959783106</v>
      </c>
      <c r="AM114" s="26" t="str">
        <f t="shared" si="239"/>
        <v/>
      </c>
      <c r="AN114" s="26">
        <f t="shared" si="239"/>
        <v>-0.36477864056412496</v>
      </c>
      <c r="AO114" s="26" t="str">
        <f t="shared" si="239"/>
        <v/>
      </c>
      <c r="AP114" s="26" t="str">
        <f t="shared" si="239"/>
        <v/>
      </c>
      <c r="AQ114" s="26" t="str">
        <f t="shared" si="239"/>
        <v/>
      </c>
      <c r="AR114" s="26" t="str">
        <f t="shared" si="239"/>
        <v/>
      </c>
      <c r="AS114" s="26" t="str">
        <f t="shared" si="239"/>
        <v/>
      </c>
      <c r="AT114" s="26" t="str">
        <f t="shared" si="239"/>
        <v/>
      </c>
      <c r="AU114" s="26" t="str">
        <f t="shared" si="239"/>
        <v/>
      </c>
      <c r="AV114" s="26" t="str">
        <f t="shared" si="239"/>
        <v/>
      </c>
      <c r="AW114" s="26">
        <f t="shared" si="239"/>
        <v>-0.13241890959783106</v>
      </c>
      <c r="AX114" s="26" t="str">
        <f t="shared" si="239"/>
        <v/>
      </c>
      <c r="AY114" s="26" t="str">
        <f t="shared" si="239"/>
        <v/>
      </c>
      <c r="AZ114" s="26" t="str">
        <f t="shared" si="239"/>
        <v/>
      </c>
      <c r="BA114" s="26" t="str">
        <f t="shared" si="239"/>
        <v/>
      </c>
      <c r="BB114" s="26" t="str">
        <f t="shared" si="239"/>
        <v/>
      </c>
      <c r="BC114" s="26" t="str">
        <f t="shared" si="239"/>
        <v/>
      </c>
      <c r="BD114" s="26" t="str">
        <f t="shared" si="239"/>
        <v/>
      </c>
      <c r="BE114" s="26" t="str">
        <f t="shared" si="239"/>
        <v/>
      </c>
      <c r="BF114" s="26" t="str">
        <f t="shared" si="239"/>
        <v/>
      </c>
      <c r="BG114" s="26" t="str">
        <f t="shared" si="239"/>
        <v/>
      </c>
      <c r="BH114" s="26" t="str">
        <f t="shared" si="239"/>
        <v/>
      </c>
      <c r="BI114" s="26" t="str">
        <f t="shared" si="239"/>
        <v/>
      </c>
      <c r="BJ114" s="26" t="str">
        <f t="shared" si="239"/>
        <v/>
      </c>
      <c r="BK114" s="26" t="str">
        <f t="shared" si="239"/>
        <v/>
      </c>
      <c r="BL114" s="26" t="str">
        <f t="shared" si="239"/>
        <v/>
      </c>
      <c r="BM114" s="26" t="str">
        <f t="shared" si="239"/>
        <v/>
      </c>
      <c r="BN114" s="26" t="str">
        <f t="shared" si="239"/>
        <v/>
      </c>
      <c r="BO114" s="26" t="str">
        <f t="shared" ref="BO114:BU114" si="240">IFERROR(BO51*BO83, "")</f>
        <v/>
      </c>
      <c r="BP114" s="26" t="str">
        <f t="shared" si="240"/>
        <v/>
      </c>
      <c r="BQ114" s="26" t="str">
        <f t="shared" si="240"/>
        <v/>
      </c>
      <c r="BR114" s="26" t="str">
        <f t="shared" si="240"/>
        <v/>
      </c>
      <c r="BS114" s="26" t="str">
        <f t="shared" si="240"/>
        <v/>
      </c>
      <c r="BT114" s="26" t="str">
        <f t="shared" si="240"/>
        <v/>
      </c>
      <c r="BU114" s="27" t="str">
        <f t="shared" si="240"/>
        <v/>
      </c>
    </row>
    <row r="115" spans="2:73" ht="15.5" x14ac:dyDescent="0.35">
      <c r="B115" s="56">
        <f t="shared" si="183"/>
        <v>43265</v>
      </c>
      <c r="C115" s="26" t="str">
        <f t="shared" ref="C115:AH115" si="241">IFERROR(C52*C84, "")</f>
        <v/>
      </c>
      <c r="D115" s="26" t="str">
        <f t="shared" si="241"/>
        <v/>
      </c>
      <c r="E115" s="26" t="str">
        <f t="shared" si="241"/>
        <v/>
      </c>
      <c r="F115" s="26" t="str">
        <f t="shared" si="241"/>
        <v/>
      </c>
      <c r="G115" s="26" t="str">
        <f t="shared" si="241"/>
        <v/>
      </c>
      <c r="H115" s="26" t="str">
        <f t="shared" si="241"/>
        <v/>
      </c>
      <c r="I115" s="26" t="str">
        <f t="shared" si="241"/>
        <v/>
      </c>
      <c r="J115" s="26" t="str">
        <f t="shared" si="241"/>
        <v/>
      </c>
      <c r="K115" s="26" t="str">
        <f t="shared" si="241"/>
        <v/>
      </c>
      <c r="L115" s="26" t="str">
        <f t="shared" si="241"/>
        <v/>
      </c>
      <c r="M115" s="26" t="str">
        <f t="shared" si="241"/>
        <v/>
      </c>
      <c r="N115" s="26">
        <f t="shared" si="241"/>
        <v>-0.15497047258770741</v>
      </c>
      <c r="O115" s="26" t="str">
        <f t="shared" si="241"/>
        <v/>
      </c>
      <c r="P115" s="26" t="str">
        <f t="shared" si="241"/>
        <v/>
      </c>
      <c r="Q115" s="26" t="str">
        <f t="shared" si="241"/>
        <v/>
      </c>
      <c r="R115" s="26" t="str">
        <f t="shared" si="241"/>
        <v/>
      </c>
      <c r="S115" s="26" t="str">
        <f t="shared" si="241"/>
        <v/>
      </c>
      <c r="T115" s="26" t="str">
        <f t="shared" si="241"/>
        <v/>
      </c>
      <c r="U115" s="26" t="str">
        <f t="shared" si="241"/>
        <v/>
      </c>
      <c r="V115" s="26" t="str">
        <f t="shared" si="241"/>
        <v/>
      </c>
      <c r="W115" s="26" t="str">
        <f t="shared" si="241"/>
        <v/>
      </c>
      <c r="X115" s="26" t="str">
        <f t="shared" si="241"/>
        <v/>
      </c>
      <c r="Y115" s="26" t="str">
        <f t="shared" si="241"/>
        <v/>
      </c>
      <c r="Z115" s="26" t="str">
        <f t="shared" si="241"/>
        <v/>
      </c>
      <c r="AA115" s="26" t="str">
        <f t="shared" si="241"/>
        <v/>
      </c>
      <c r="AB115" s="26" t="str">
        <f t="shared" si="241"/>
        <v/>
      </c>
      <c r="AC115" s="26" t="str">
        <f t="shared" si="241"/>
        <v/>
      </c>
      <c r="AD115" s="26" t="str">
        <f t="shared" si="241"/>
        <v/>
      </c>
      <c r="AE115" s="26" t="str">
        <f t="shared" si="241"/>
        <v/>
      </c>
      <c r="AF115" s="26" t="str">
        <f t="shared" si="241"/>
        <v/>
      </c>
      <c r="AG115" s="26" t="str">
        <f t="shared" si="241"/>
        <v/>
      </c>
      <c r="AH115" s="26" t="str">
        <f t="shared" si="241"/>
        <v/>
      </c>
      <c r="AI115" s="26" t="str">
        <f t="shared" ref="AI115:BN115" si="242">IFERROR(AI52*AI84, "")</f>
        <v/>
      </c>
      <c r="AJ115" s="26">
        <f t="shared" si="242"/>
        <v>-0.32803044590453678</v>
      </c>
      <c r="AK115" s="26" t="str">
        <f t="shared" si="242"/>
        <v/>
      </c>
      <c r="AL115" s="26">
        <f t="shared" si="242"/>
        <v>-0.15497047258770741</v>
      </c>
      <c r="AM115" s="26" t="str">
        <f t="shared" si="242"/>
        <v/>
      </c>
      <c r="AN115" s="26">
        <f t="shared" si="242"/>
        <v>-0.31642004052888262</v>
      </c>
      <c r="AO115" s="26" t="str">
        <f t="shared" si="242"/>
        <v/>
      </c>
      <c r="AP115" s="26" t="str">
        <f t="shared" si="242"/>
        <v/>
      </c>
      <c r="AQ115" s="26" t="str">
        <f t="shared" si="242"/>
        <v/>
      </c>
      <c r="AR115" s="26" t="str">
        <f t="shared" si="242"/>
        <v/>
      </c>
      <c r="AS115" s="26" t="str">
        <f t="shared" si="242"/>
        <v/>
      </c>
      <c r="AT115" s="26" t="str">
        <f t="shared" si="242"/>
        <v/>
      </c>
      <c r="AU115" s="26" t="str">
        <f t="shared" si="242"/>
        <v/>
      </c>
      <c r="AV115" s="26" t="str">
        <f t="shared" si="242"/>
        <v/>
      </c>
      <c r="AW115" s="26" t="str">
        <f t="shared" si="242"/>
        <v/>
      </c>
      <c r="AX115" s="26" t="str">
        <f t="shared" si="242"/>
        <v/>
      </c>
      <c r="AY115" s="26" t="str">
        <f t="shared" si="242"/>
        <v/>
      </c>
      <c r="AZ115" s="26" t="str">
        <f t="shared" si="242"/>
        <v/>
      </c>
      <c r="BA115" s="26" t="str">
        <f t="shared" si="242"/>
        <v/>
      </c>
      <c r="BB115" s="26" t="str">
        <f t="shared" si="242"/>
        <v/>
      </c>
      <c r="BC115" s="26" t="str">
        <f t="shared" si="242"/>
        <v/>
      </c>
      <c r="BD115" s="26" t="str">
        <f t="shared" si="242"/>
        <v/>
      </c>
      <c r="BE115" s="26" t="str">
        <f t="shared" si="242"/>
        <v/>
      </c>
      <c r="BF115" s="26" t="str">
        <f t="shared" si="242"/>
        <v/>
      </c>
      <c r="BG115" s="26" t="str">
        <f t="shared" si="242"/>
        <v/>
      </c>
      <c r="BH115" s="26" t="str">
        <f t="shared" si="242"/>
        <v/>
      </c>
      <c r="BI115" s="26" t="str">
        <f t="shared" si="242"/>
        <v/>
      </c>
      <c r="BJ115" s="26">
        <f t="shared" si="242"/>
        <v>-0.15497047258770741</v>
      </c>
      <c r="BK115" s="26" t="str">
        <f t="shared" si="242"/>
        <v/>
      </c>
      <c r="BL115" s="26" t="str">
        <f t="shared" si="242"/>
        <v/>
      </c>
      <c r="BM115" s="26" t="str">
        <f t="shared" si="242"/>
        <v/>
      </c>
      <c r="BN115" s="26">
        <f t="shared" si="242"/>
        <v>-0.15497047258770741</v>
      </c>
      <c r="BO115" s="26" t="str">
        <f t="shared" ref="BO115:BU115" si="243">IFERROR(BO52*BO84, "")</f>
        <v/>
      </c>
      <c r="BP115" s="26" t="str">
        <f t="shared" si="243"/>
        <v/>
      </c>
      <c r="BQ115" s="26" t="str">
        <f t="shared" si="243"/>
        <v/>
      </c>
      <c r="BR115" s="26" t="str">
        <f t="shared" si="243"/>
        <v/>
      </c>
      <c r="BS115" s="26" t="str">
        <f t="shared" si="243"/>
        <v/>
      </c>
      <c r="BT115" s="26" t="str">
        <f t="shared" si="243"/>
        <v/>
      </c>
      <c r="BU115" s="27" t="str">
        <f t="shared" si="243"/>
        <v/>
      </c>
    </row>
    <row r="116" spans="2:73" ht="15.5" x14ac:dyDescent="0.35">
      <c r="B116" s="56">
        <f t="shared" si="183"/>
        <v>43266</v>
      </c>
      <c r="C116" s="26" t="str">
        <f t="shared" ref="C116:AH116" si="244">IFERROR(C53*C85, "")</f>
        <v/>
      </c>
      <c r="D116" s="26" t="str">
        <f t="shared" si="244"/>
        <v/>
      </c>
      <c r="E116" s="26" t="str">
        <f t="shared" si="244"/>
        <v/>
      </c>
      <c r="F116" s="26" t="str">
        <f t="shared" si="244"/>
        <v/>
      </c>
      <c r="G116" s="26" t="str">
        <f t="shared" si="244"/>
        <v/>
      </c>
      <c r="H116" s="26" t="str">
        <f t="shared" si="244"/>
        <v/>
      </c>
      <c r="I116" s="26" t="str">
        <f t="shared" si="244"/>
        <v/>
      </c>
      <c r="J116" s="26" t="str">
        <f t="shared" si="244"/>
        <v/>
      </c>
      <c r="K116" s="26" t="str">
        <f t="shared" si="244"/>
        <v/>
      </c>
      <c r="L116" s="26" t="str">
        <f t="shared" si="244"/>
        <v/>
      </c>
      <c r="M116" s="26" t="str">
        <f t="shared" si="244"/>
        <v/>
      </c>
      <c r="N116" s="26">
        <f t="shared" si="244"/>
        <v>-0.11337324605540518</v>
      </c>
      <c r="O116" s="26" t="str">
        <f t="shared" si="244"/>
        <v/>
      </c>
      <c r="P116" s="26" t="str">
        <f t="shared" si="244"/>
        <v/>
      </c>
      <c r="Q116" s="26" t="str">
        <f t="shared" si="244"/>
        <v/>
      </c>
      <c r="R116" s="26" t="str">
        <f t="shared" si="244"/>
        <v/>
      </c>
      <c r="S116" s="26" t="str">
        <f t="shared" si="244"/>
        <v/>
      </c>
      <c r="T116" s="26" t="str">
        <f t="shared" si="244"/>
        <v/>
      </c>
      <c r="U116" s="26" t="str">
        <f t="shared" si="244"/>
        <v/>
      </c>
      <c r="V116" s="26" t="str">
        <f t="shared" si="244"/>
        <v/>
      </c>
      <c r="W116" s="26" t="str">
        <f t="shared" si="244"/>
        <v/>
      </c>
      <c r="X116" s="26" t="str">
        <f t="shared" si="244"/>
        <v/>
      </c>
      <c r="Y116" s="26" t="str">
        <f t="shared" si="244"/>
        <v/>
      </c>
      <c r="Z116" s="26" t="str">
        <f t="shared" si="244"/>
        <v/>
      </c>
      <c r="AA116" s="26" t="str">
        <f t="shared" si="244"/>
        <v/>
      </c>
      <c r="AB116" s="26" t="str">
        <f t="shared" si="244"/>
        <v/>
      </c>
      <c r="AC116" s="26">
        <f t="shared" si="244"/>
        <v>-0.11337324605540518</v>
      </c>
      <c r="AD116" s="26" t="str">
        <f t="shared" si="244"/>
        <v/>
      </c>
      <c r="AE116" s="26">
        <f t="shared" si="244"/>
        <v>-0.11337324605540518</v>
      </c>
      <c r="AF116" s="26" t="str">
        <f t="shared" si="244"/>
        <v/>
      </c>
      <c r="AG116" s="26" t="str">
        <f t="shared" si="244"/>
        <v/>
      </c>
      <c r="AH116" s="26" t="str">
        <f t="shared" si="244"/>
        <v/>
      </c>
      <c r="AI116" s="26" t="str">
        <f t="shared" ref="AI116:BN116" si="245">IFERROR(AI53*AI85, "")</f>
        <v/>
      </c>
      <c r="AJ116" s="26">
        <f t="shared" si="245"/>
        <v>-0.33956702094159646</v>
      </c>
      <c r="AK116" s="26" t="str">
        <f t="shared" si="245"/>
        <v/>
      </c>
      <c r="AL116" s="26">
        <f t="shared" si="245"/>
        <v>-0.11337324605540518</v>
      </c>
      <c r="AM116" s="26" t="str">
        <f t="shared" si="245"/>
        <v/>
      </c>
      <c r="AN116" s="26">
        <f t="shared" si="245"/>
        <v>-0.30649537425959444</v>
      </c>
      <c r="AO116" s="26" t="str">
        <f t="shared" si="245"/>
        <v/>
      </c>
      <c r="AP116" s="26" t="str">
        <f t="shared" si="245"/>
        <v/>
      </c>
      <c r="AQ116" s="26" t="str">
        <f t="shared" si="245"/>
        <v/>
      </c>
      <c r="AR116" s="26" t="str">
        <f t="shared" si="245"/>
        <v/>
      </c>
      <c r="AS116" s="26" t="str">
        <f t="shared" si="245"/>
        <v/>
      </c>
      <c r="AT116" s="26" t="str">
        <f t="shared" si="245"/>
        <v/>
      </c>
      <c r="AU116" s="26" t="str">
        <f t="shared" si="245"/>
        <v/>
      </c>
      <c r="AV116" s="26" t="str">
        <f t="shared" si="245"/>
        <v/>
      </c>
      <c r="AW116" s="26" t="str">
        <f t="shared" si="245"/>
        <v/>
      </c>
      <c r="AX116" s="26" t="str">
        <f t="shared" si="245"/>
        <v/>
      </c>
      <c r="AY116" s="26" t="str">
        <f t="shared" si="245"/>
        <v/>
      </c>
      <c r="AZ116" s="26" t="str">
        <f t="shared" si="245"/>
        <v/>
      </c>
      <c r="BA116" s="26" t="str">
        <f t="shared" si="245"/>
        <v/>
      </c>
      <c r="BB116" s="26" t="str">
        <f t="shared" si="245"/>
        <v/>
      </c>
      <c r="BC116" s="26" t="str">
        <f t="shared" si="245"/>
        <v/>
      </c>
      <c r="BD116" s="26" t="str">
        <f t="shared" si="245"/>
        <v/>
      </c>
      <c r="BE116" s="26" t="str">
        <f t="shared" si="245"/>
        <v/>
      </c>
      <c r="BF116" s="26" t="str">
        <f t="shared" si="245"/>
        <v/>
      </c>
      <c r="BG116" s="26" t="str">
        <f t="shared" si="245"/>
        <v/>
      </c>
      <c r="BH116" s="26" t="str">
        <f t="shared" si="245"/>
        <v/>
      </c>
      <c r="BI116" s="26">
        <f t="shared" si="245"/>
        <v>-0.11337324605540518</v>
      </c>
      <c r="BJ116" s="26" t="str">
        <f t="shared" si="245"/>
        <v/>
      </c>
      <c r="BK116" s="26" t="str">
        <f t="shared" si="245"/>
        <v/>
      </c>
      <c r="BL116" s="26" t="str">
        <f t="shared" si="245"/>
        <v/>
      </c>
      <c r="BM116" s="26" t="str">
        <f t="shared" si="245"/>
        <v/>
      </c>
      <c r="BN116" s="26" t="str">
        <f t="shared" si="245"/>
        <v/>
      </c>
      <c r="BO116" s="26" t="str">
        <f t="shared" ref="BO116:BU116" si="246">IFERROR(BO53*BO85, "")</f>
        <v/>
      </c>
      <c r="BP116" s="26" t="str">
        <f t="shared" si="246"/>
        <v/>
      </c>
      <c r="BQ116" s="26" t="str">
        <f t="shared" si="246"/>
        <v/>
      </c>
      <c r="BR116" s="26" t="str">
        <f t="shared" si="246"/>
        <v/>
      </c>
      <c r="BS116" s="26" t="str">
        <f t="shared" si="246"/>
        <v/>
      </c>
      <c r="BT116" s="26" t="str">
        <f t="shared" si="246"/>
        <v/>
      </c>
      <c r="BU116" s="27" t="str">
        <f t="shared" si="246"/>
        <v/>
      </c>
    </row>
    <row r="117" spans="2:73" ht="15.5" x14ac:dyDescent="0.35">
      <c r="B117" s="56">
        <f t="shared" si="183"/>
        <v>43267</v>
      </c>
      <c r="C117" s="26" t="str">
        <f t="shared" ref="C117:AH117" si="247">IFERROR(C54*C86, "")</f>
        <v/>
      </c>
      <c r="D117" s="26" t="str">
        <f t="shared" si="247"/>
        <v/>
      </c>
      <c r="E117" s="26">
        <f t="shared" si="247"/>
        <v>-0.18850409497251847</v>
      </c>
      <c r="F117" s="26" t="str">
        <f t="shared" si="247"/>
        <v/>
      </c>
      <c r="G117" s="26" t="str">
        <f t="shared" si="247"/>
        <v/>
      </c>
      <c r="H117" s="26" t="str">
        <f t="shared" si="247"/>
        <v/>
      </c>
      <c r="I117" s="26">
        <f t="shared" si="247"/>
        <v>-0.18850409497251847</v>
      </c>
      <c r="J117" s="26" t="str">
        <f t="shared" si="247"/>
        <v/>
      </c>
      <c r="K117" s="26" t="str">
        <f t="shared" si="247"/>
        <v/>
      </c>
      <c r="L117" s="26" t="str">
        <f t="shared" si="247"/>
        <v/>
      </c>
      <c r="M117" s="26" t="str">
        <f t="shared" si="247"/>
        <v/>
      </c>
      <c r="N117" s="26">
        <f t="shared" si="247"/>
        <v>-0.18850409497251847</v>
      </c>
      <c r="O117" s="26" t="str">
        <f t="shared" si="247"/>
        <v/>
      </c>
      <c r="P117" s="26" t="str">
        <f t="shared" si="247"/>
        <v/>
      </c>
      <c r="Q117" s="26" t="str">
        <f t="shared" si="247"/>
        <v/>
      </c>
      <c r="R117" s="26" t="str">
        <f t="shared" si="247"/>
        <v/>
      </c>
      <c r="S117" s="26" t="str">
        <f t="shared" si="247"/>
        <v/>
      </c>
      <c r="T117" s="26" t="str">
        <f t="shared" si="247"/>
        <v/>
      </c>
      <c r="U117" s="26" t="str">
        <f t="shared" si="247"/>
        <v/>
      </c>
      <c r="V117" s="26">
        <f t="shared" si="247"/>
        <v>-0.18850409497251847</v>
      </c>
      <c r="W117" s="26" t="str">
        <f t="shared" si="247"/>
        <v/>
      </c>
      <c r="X117" s="26" t="str">
        <f t="shared" si="247"/>
        <v/>
      </c>
      <c r="Y117" s="26" t="str">
        <f t="shared" si="247"/>
        <v/>
      </c>
      <c r="Z117" s="26" t="str">
        <f t="shared" si="247"/>
        <v/>
      </c>
      <c r="AA117" s="26" t="str">
        <f t="shared" si="247"/>
        <v/>
      </c>
      <c r="AB117" s="26">
        <f t="shared" si="247"/>
        <v>-0.18850409497251847</v>
      </c>
      <c r="AC117" s="26" t="str">
        <f t="shared" si="247"/>
        <v/>
      </c>
      <c r="AD117" s="26" t="str">
        <f t="shared" si="247"/>
        <v/>
      </c>
      <c r="AE117" s="26">
        <f t="shared" si="247"/>
        <v>-0.18850409497251847</v>
      </c>
      <c r="AF117" s="26" t="str">
        <f t="shared" si="247"/>
        <v/>
      </c>
      <c r="AG117" s="26" t="str">
        <f t="shared" si="247"/>
        <v/>
      </c>
      <c r="AH117" s="26" t="str">
        <f t="shared" si="247"/>
        <v/>
      </c>
      <c r="AI117" s="26" t="str">
        <f t="shared" ref="AI117:BN117" si="248">IFERROR(AI54*AI86, "")</f>
        <v/>
      </c>
      <c r="AJ117" s="26">
        <f t="shared" si="248"/>
        <v>-0.3300953659172462</v>
      </c>
      <c r="AK117" s="26" t="str">
        <f t="shared" si="248"/>
        <v/>
      </c>
      <c r="AL117" s="26">
        <f t="shared" si="248"/>
        <v>-0.27798716415075903</v>
      </c>
      <c r="AM117" s="26" t="str">
        <f t="shared" si="248"/>
        <v/>
      </c>
      <c r="AN117" s="26">
        <f t="shared" si="248"/>
        <v>-0.27798716415075903</v>
      </c>
      <c r="AO117" s="26" t="str">
        <f t="shared" si="248"/>
        <v/>
      </c>
      <c r="AP117" s="26" t="str">
        <f t="shared" si="248"/>
        <v/>
      </c>
      <c r="AQ117" s="26" t="str">
        <f t="shared" si="248"/>
        <v/>
      </c>
      <c r="AR117" s="26" t="str">
        <f t="shared" si="248"/>
        <v/>
      </c>
      <c r="AS117" s="26" t="str">
        <f t="shared" si="248"/>
        <v/>
      </c>
      <c r="AT117" s="26" t="str">
        <f t="shared" si="248"/>
        <v/>
      </c>
      <c r="AU117" s="26" t="str">
        <f t="shared" si="248"/>
        <v/>
      </c>
      <c r="AV117" s="26" t="str">
        <f t="shared" si="248"/>
        <v/>
      </c>
      <c r="AW117" s="26" t="str">
        <f t="shared" si="248"/>
        <v/>
      </c>
      <c r="AX117" s="26" t="str">
        <f t="shared" si="248"/>
        <v/>
      </c>
      <c r="AY117" s="26" t="str">
        <f t="shared" si="248"/>
        <v/>
      </c>
      <c r="AZ117" s="26" t="str">
        <f t="shared" si="248"/>
        <v/>
      </c>
      <c r="BA117" s="26" t="str">
        <f t="shared" si="248"/>
        <v/>
      </c>
      <c r="BB117" s="26" t="str">
        <f t="shared" si="248"/>
        <v/>
      </c>
      <c r="BC117" s="26" t="str">
        <f t="shared" si="248"/>
        <v/>
      </c>
      <c r="BD117" s="26" t="str">
        <f t="shared" si="248"/>
        <v/>
      </c>
      <c r="BE117" s="26" t="str">
        <f t="shared" si="248"/>
        <v/>
      </c>
      <c r="BF117" s="26" t="str">
        <f t="shared" si="248"/>
        <v/>
      </c>
      <c r="BG117" s="26" t="str">
        <f t="shared" si="248"/>
        <v/>
      </c>
      <c r="BH117" s="26" t="str">
        <f t="shared" si="248"/>
        <v/>
      </c>
      <c r="BI117" s="26">
        <f t="shared" si="248"/>
        <v>-0.18850409497251847</v>
      </c>
      <c r="BJ117" s="26" t="str">
        <f t="shared" si="248"/>
        <v/>
      </c>
      <c r="BK117" s="26" t="str">
        <f t="shared" si="248"/>
        <v/>
      </c>
      <c r="BL117" s="26" t="str">
        <f t="shared" si="248"/>
        <v/>
      </c>
      <c r="BM117" s="26" t="str">
        <f t="shared" si="248"/>
        <v/>
      </c>
      <c r="BN117" s="26" t="str">
        <f t="shared" si="248"/>
        <v/>
      </c>
      <c r="BO117" s="26" t="str">
        <f t="shared" ref="BO117:BU117" si="249">IFERROR(BO54*BO86, "")</f>
        <v/>
      </c>
      <c r="BP117" s="26" t="str">
        <f t="shared" si="249"/>
        <v/>
      </c>
      <c r="BQ117" s="26" t="str">
        <f t="shared" si="249"/>
        <v/>
      </c>
      <c r="BR117" s="26" t="str">
        <f t="shared" si="249"/>
        <v/>
      </c>
      <c r="BS117" s="26" t="str">
        <f t="shared" si="249"/>
        <v/>
      </c>
      <c r="BT117" s="26" t="str">
        <f t="shared" si="249"/>
        <v/>
      </c>
      <c r="BU117" s="27" t="str">
        <f t="shared" si="249"/>
        <v/>
      </c>
    </row>
    <row r="118" spans="2:73" ht="15.5" x14ac:dyDescent="0.35">
      <c r="B118" s="56">
        <f t="shared" si="183"/>
        <v>43268</v>
      </c>
      <c r="C118" s="26" t="str">
        <f t="shared" ref="C118:AH118" si="250">IFERROR(C55*C87, "")</f>
        <v/>
      </c>
      <c r="D118" s="26" t="str">
        <f t="shared" si="250"/>
        <v/>
      </c>
      <c r="E118" s="26" t="str">
        <f t="shared" si="250"/>
        <v/>
      </c>
      <c r="F118" s="26" t="str">
        <f t="shared" si="250"/>
        <v/>
      </c>
      <c r="G118" s="26" t="str">
        <f t="shared" si="250"/>
        <v/>
      </c>
      <c r="H118" s="26" t="str">
        <f t="shared" si="250"/>
        <v/>
      </c>
      <c r="I118" s="26">
        <f t="shared" si="250"/>
        <v>-0.27798716415075903</v>
      </c>
      <c r="J118" s="26" t="str">
        <f t="shared" si="250"/>
        <v/>
      </c>
      <c r="K118" s="26" t="str">
        <f t="shared" si="250"/>
        <v/>
      </c>
      <c r="L118" s="26" t="str">
        <f t="shared" si="250"/>
        <v/>
      </c>
      <c r="M118" s="26" t="str">
        <f t="shared" si="250"/>
        <v/>
      </c>
      <c r="N118" s="26">
        <f t="shared" si="250"/>
        <v>-0.18850409497251847</v>
      </c>
      <c r="O118" s="26" t="str">
        <f t="shared" si="250"/>
        <v/>
      </c>
      <c r="P118" s="26" t="str">
        <f t="shared" si="250"/>
        <v/>
      </c>
      <c r="Q118" s="26" t="str">
        <f t="shared" si="250"/>
        <v/>
      </c>
      <c r="R118" s="26" t="str">
        <f t="shared" si="250"/>
        <v/>
      </c>
      <c r="S118" s="26" t="str">
        <f t="shared" si="250"/>
        <v/>
      </c>
      <c r="T118" s="26" t="str">
        <f t="shared" si="250"/>
        <v/>
      </c>
      <c r="U118" s="26" t="str">
        <f t="shared" si="250"/>
        <v/>
      </c>
      <c r="V118" s="26" t="str">
        <f t="shared" si="250"/>
        <v/>
      </c>
      <c r="W118" s="26" t="str">
        <f t="shared" si="250"/>
        <v/>
      </c>
      <c r="X118" s="26" t="str">
        <f t="shared" si="250"/>
        <v/>
      </c>
      <c r="Y118" s="26" t="str">
        <f t="shared" si="250"/>
        <v/>
      </c>
      <c r="Z118" s="26" t="str">
        <f t="shared" si="250"/>
        <v/>
      </c>
      <c r="AA118" s="26" t="str">
        <f t="shared" si="250"/>
        <v/>
      </c>
      <c r="AB118" s="26">
        <f t="shared" si="250"/>
        <v>-0.18850409497251847</v>
      </c>
      <c r="AC118" s="26" t="str">
        <f t="shared" si="250"/>
        <v/>
      </c>
      <c r="AD118" s="26" t="str">
        <f t="shared" si="250"/>
        <v/>
      </c>
      <c r="AE118" s="26" t="str">
        <f t="shared" si="250"/>
        <v/>
      </c>
      <c r="AF118" s="26" t="str">
        <f t="shared" si="250"/>
        <v/>
      </c>
      <c r="AG118" s="26" t="str">
        <f t="shared" si="250"/>
        <v/>
      </c>
      <c r="AH118" s="26" t="str">
        <f t="shared" si="250"/>
        <v/>
      </c>
      <c r="AI118" s="26" t="str">
        <f t="shared" ref="AI118:BN118" si="251">IFERROR(AI55*AI87, "")</f>
        <v/>
      </c>
      <c r="AJ118" s="26">
        <f t="shared" si="251"/>
        <v>-0.18850409497251847</v>
      </c>
      <c r="AK118" s="26" t="str">
        <f t="shared" si="251"/>
        <v/>
      </c>
      <c r="AL118" s="26">
        <f t="shared" si="251"/>
        <v>-0.3300953659172462</v>
      </c>
      <c r="AM118" s="26" t="str">
        <f t="shared" si="251"/>
        <v/>
      </c>
      <c r="AN118" s="26">
        <f t="shared" si="251"/>
        <v>-0.3300953659172462</v>
      </c>
      <c r="AO118" s="26" t="str">
        <f t="shared" si="251"/>
        <v/>
      </c>
      <c r="AP118" s="26" t="str">
        <f t="shared" si="251"/>
        <v/>
      </c>
      <c r="AQ118" s="26" t="str">
        <f t="shared" si="251"/>
        <v/>
      </c>
      <c r="AR118" s="26" t="str">
        <f t="shared" si="251"/>
        <v/>
      </c>
      <c r="AS118" s="26">
        <f t="shared" si="251"/>
        <v>-0.18850409497251847</v>
      </c>
      <c r="AT118" s="26" t="str">
        <f t="shared" si="251"/>
        <v/>
      </c>
      <c r="AU118" s="26" t="str">
        <f t="shared" si="251"/>
        <v/>
      </c>
      <c r="AV118" s="26" t="str">
        <f t="shared" si="251"/>
        <v/>
      </c>
      <c r="AW118" s="26" t="str">
        <f t="shared" si="251"/>
        <v/>
      </c>
      <c r="AX118" s="26" t="str">
        <f t="shared" si="251"/>
        <v/>
      </c>
      <c r="AY118" s="26" t="str">
        <f t="shared" si="251"/>
        <v/>
      </c>
      <c r="AZ118" s="26" t="str">
        <f t="shared" si="251"/>
        <v/>
      </c>
      <c r="BA118" s="26" t="str">
        <f t="shared" si="251"/>
        <v/>
      </c>
      <c r="BB118" s="26" t="str">
        <f t="shared" si="251"/>
        <v/>
      </c>
      <c r="BC118" s="26" t="str">
        <f t="shared" si="251"/>
        <v/>
      </c>
      <c r="BD118" s="26" t="str">
        <f t="shared" si="251"/>
        <v/>
      </c>
      <c r="BE118" s="26" t="str">
        <f t="shared" si="251"/>
        <v/>
      </c>
      <c r="BF118" s="26" t="str">
        <f t="shared" si="251"/>
        <v/>
      </c>
      <c r="BG118" s="26" t="str">
        <f t="shared" si="251"/>
        <v/>
      </c>
      <c r="BH118" s="26" t="str">
        <f t="shared" si="251"/>
        <v/>
      </c>
      <c r="BI118" s="26" t="str">
        <f t="shared" si="251"/>
        <v/>
      </c>
      <c r="BJ118" s="26" t="str">
        <f t="shared" si="251"/>
        <v/>
      </c>
      <c r="BK118" s="26">
        <f t="shared" si="251"/>
        <v>-0.18850409497251847</v>
      </c>
      <c r="BL118" s="26" t="str">
        <f t="shared" si="251"/>
        <v/>
      </c>
      <c r="BM118" s="26" t="str">
        <f t="shared" si="251"/>
        <v/>
      </c>
      <c r="BN118" s="26">
        <f t="shared" si="251"/>
        <v>-0.18850409497251847</v>
      </c>
      <c r="BO118" s="26" t="str">
        <f t="shared" ref="BO118:BU118" si="252">IFERROR(BO55*BO87, "")</f>
        <v/>
      </c>
      <c r="BP118" s="26" t="str">
        <f t="shared" si="252"/>
        <v/>
      </c>
      <c r="BQ118" s="26" t="str">
        <f t="shared" si="252"/>
        <v/>
      </c>
      <c r="BR118" s="26" t="str">
        <f t="shared" si="252"/>
        <v/>
      </c>
      <c r="BS118" s="26" t="str">
        <f t="shared" si="252"/>
        <v/>
      </c>
      <c r="BT118" s="26" t="str">
        <f t="shared" si="252"/>
        <v/>
      </c>
      <c r="BU118" s="27" t="str">
        <f t="shared" si="252"/>
        <v/>
      </c>
    </row>
    <row r="119" spans="2:73" ht="15.5" x14ac:dyDescent="0.35">
      <c r="B119" s="56">
        <f t="shared" si="183"/>
        <v>43269</v>
      </c>
      <c r="C119" s="26" t="str">
        <f t="shared" ref="C119:AH119" si="253">IFERROR(C56*C88, "")</f>
        <v/>
      </c>
      <c r="D119" s="26" t="str">
        <f t="shared" si="253"/>
        <v/>
      </c>
      <c r="E119" s="26" t="str">
        <f t="shared" si="253"/>
        <v/>
      </c>
      <c r="F119" s="26" t="str">
        <f t="shared" si="253"/>
        <v/>
      </c>
      <c r="G119" s="26" t="str">
        <f t="shared" si="253"/>
        <v/>
      </c>
      <c r="H119" s="26" t="str">
        <f t="shared" si="253"/>
        <v/>
      </c>
      <c r="I119" s="26">
        <f t="shared" si="253"/>
        <v>-0.29862657820467581</v>
      </c>
      <c r="J119" s="26" t="str">
        <f t="shared" si="253"/>
        <v/>
      </c>
      <c r="K119" s="26" t="str">
        <f t="shared" si="253"/>
        <v/>
      </c>
      <c r="L119" s="26" t="str">
        <f t="shared" si="253"/>
        <v/>
      </c>
      <c r="M119" s="26" t="str">
        <f t="shared" si="253"/>
        <v/>
      </c>
      <c r="N119" s="26" t="str">
        <f t="shared" si="253"/>
        <v/>
      </c>
      <c r="O119" s="26" t="str">
        <f t="shared" si="253"/>
        <v/>
      </c>
      <c r="P119" s="26" t="str">
        <f t="shared" si="253"/>
        <v/>
      </c>
      <c r="Q119" s="26" t="str">
        <f t="shared" si="253"/>
        <v/>
      </c>
      <c r="R119" s="26" t="str">
        <f t="shared" si="253"/>
        <v/>
      </c>
      <c r="S119" s="26" t="str">
        <f t="shared" si="253"/>
        <v/>
      </c>
      <c r="T119" s="26" t="str">
        <f t="shared" si="253"/>
        <v/>
      </c>
      <c r="U119" s="26" t="str">
        <f t="shared" si="253"/>
        <v/>
      </c>
      <c r="V119" s="26" t="str">
        <f t="shared" si="253"/>
        <v/>
      </c>
      <c r="W119" s="26" t="str">
        <f t="shared" si="253"/>
        <v/>
      </c>
      <c r="X119" s="26" t="str">
        <f t="shared" si="253"/>
        <v/>
      </c>
      <c r="Y119" s="26" t="str">
        <f t="shared" si="253"/>
        <v/>
      </c>
      <c r="Z119" s="26" t="str">
        <f t="shared" si="253"/>
        <v/>
      </c>
      <c r="AA119" s="26" t="str">
        <f t="shared" si="253"/>
        <v/>
      </c>
      <c r="AB119" s="26" t="str">
        <f t="shared" si="253"/>
        <v/>
      </c>
      <c r="AC119" s="26" t="str">
        <f t="shared" si="253"/>
        <v/>
      </c>
      <c r="AD119" s="26" t="str">
        <f t="shared" si="253"/>
        <v/>
      </c>
      <c r="AE119" s="26" t="str">
        <f t="shared" si="253"/>
        <v/>
      </c>
      <c r="AF119" s="26" t="str">
        <f t="shared" si="253"/>
        <v/>
      </c>
      <c r="AG119" s="26" t="str">
        <f t="shared" si="253"/>
        <v/>
      </c>
      <c r="AH119" s="26" t="str">
        <f t="shared" si="253"/>
        <v/>
      </c>
      <c r="AI119" s="26" t="str">
        <f t="shared" ref="AI119:BN119" si="254">IFERROR(AI56*AI88, "")</f>
        <v/>
      </c>
      <c r="AJ119" s="26">
        <f t="shared" si="254"/>
        <v>-0.36620409622270322</v>
      </c>
      <c r="AK119" s="26" t="str">
        <f t="shared" si="254"/>
        <v/>
      </c>
      <c r="AL119" s="26">
        <f t="shared" si="254"/>
        <v>-0.36620409622270322</v>
      </c>
      <c r="AM119" s="26" t="str">
        <f t="shared" si="254"/>
        <v/>
      </c>
      <c r="AN119" s="26" t="str">
        <f t="shared" si="254"/>
        <v/>
      </c>
      <c r="AO119" s="26" t="str">
        <f t="shared" si="254"/>
        <v/>
      </c>
      <c r="AP119" s="26" t="str">
        <f t="shared" si="254"/>
        <v/>
      </c>
      <c r="AQ119" s="26" t="str">
        <f t="shared" si="254"/>
        <v/>
      </c>
      <c r="AR119" s="26" t="str">
        <f t="shared" si="254"/>
        <v/>
      </c>
      <c r="AS119" s="26" t="str">
        <f t="shared" si="254"/>
        <v/>
      </c>
      <c r="AT119" s="26" t="str">
        <f t="shared" si="254"/>
        <v/>
      </c>
      <c r="AU119" s="26" t="str">
        <f t="shared" si="254"/>
        <v/>
      </c>
      <c r="AV119" s="26" t="str">
        <f t="shared" si="254"/>
        <v/>
      </c>
      <c r="AW119" s="26" t="str">
        <f t="shared" si="254"/>
        <v/>
      </c>
      <c r="AX119" s="26" t="str">
        <f t="shared" si="254"/>
        <v/>
      </c>
      <c r="AY119" s="26" t="str">
        <f t="shared" si="254"/>
        <v/>
      </c>
      <c r="AZ119" s="26" t="str">
        <f t="shared" si="254"/>
        <v/>
      </c>
      <c r="BA119" s="26" t="str">
        <f t="shared" si="254"/>
        <v/>
      </c>
      <c r="BB119" s="26" t="str">
        <f t="shared" si="254"/>
        <v/>
      </c>
      <c r="BC119" s="26" t="str">
        <f t="shared" si="254"/>
        <v/>
      </c>
      <c r="BD119" s="26" t="str">
        <f t="shared" si="254"/>
        <v/>
      </c>
      <c r="BE119" s="26" t="str">
        <f t="shared" si="254"/>
        <v/>
      </c>
      <c r="BF119" s="26" t="str">
        <f t="shared" si="254"/>
        <v/>
      </c>
      <c r="BG119" s="26" t="str">
        <f t="shared" si="254"/>
        <v/>
      </c>
      <c r="BH119" s="26" t="str">
        <f t="shared" si="254"/>
        <v/>
      </c>
      <c r="BI119" s="26">
        <f t="shared" si="254"/>
        <v>-0.29862657820467581</v>
      </c>
      <c r="BJ119" s="26" t="str">
        <f t="shared" si="254"/>
        <v/>
      </c>
      <c r="BK119" s="26" t="str">
        <f t="shared" si="254"/>
        <v/>
      </c>
      <c r="BL119" s="26" t="str">
        <f t="shared" si="254"/>
        <v/>
      </c>
      <c r="BM119" s="26" t="str">
        <f t="shared" si="254"/>
        <v/>
      </c>
      <c r="BN119" s="26" t="str">
        <f t="shared" si="254"/>
        <v/>
      </c>
      <c r="BO119" s="26" t="str">
        <f t="shared" ref="BO119:BU119" si="255">IFERROR(BO56*BO88, "")</f>
        <v/>
      </c>
      <c r="BP119" s="26" t="str">
        <f t="shared" si="255"/>
        <v/>
      </c>
      <c r="BQ119" s="26" t="str">
        <f t="shared" si="255"/>
        <v/>
      </c>
      <c r="BR119" s="26" t="str">
        <f t="shared" si="255"/>
        <v/>
      </c>
      <c r="BS119" s="26" t="str">
        <f t="shared" si="255"/>
        <v/>
      </c>
      <c r="BT119" s="26" t="str">
        <f t="shared" si="255"/>
        <v/>
      </c>
      <c r="BU119" s="27" t="str">
        <f t="shared" si="255"/>
        <v/>
      </c>
    </row>
    <row r="120" spans="2:73" ht="15.5" x14ac:dyDescent="0.35">
      <c r="B120" s="56">
        <f t="shared" si="183"/>
        <v>43270</v>
      </c>
      <c r="C120" s="26" t="str">
        <f t="shared" ref="C120:AH120" si="256">IFERROR(C57*C89, "")</f>
        <v/>
      </c>
      <c r="D120" s="26" t="str">
        <f t="shared" si="256"/>
        <v/>
      </c>
      <c r="E120" s="26" t="str">
        <f t="shared" si="256"/>
        <v/>
      </c>
      <c r="F120" s="26" t="str">
        <f t="shared" si="256"/>
        <v/>
      </c>
      <c r="G120" s="26" t="str">
        <f t="shared" si="256"/>
        <v/>
      </c>
      <c r="H120" s="26" t="str">
        <f t="shared" si="256"/>
        <v/>
      </c>
      <c r="I120" s="26">
        <f t="shared" si="256"/>
        <v>-0.29862657820467581</v>
      </c>
      <c r="J120" s="26" t="str">
        <f t="shared" si="256"/>
        <v/>
      </c>
      <c r="K120" s="26" t="str">
        <f t="shared" si="256"/>
        <v/>
      </c>
      <c r="L120" s="26" t="str">
        <f t="shared" si="256"/>
        <v/>
      </c>
      <c r="M120" s="26" t="str">
        <f t="shared" si="256"/>
        <v/>
      </c>
      <c r="N120" s="26">
        <f t="shared" si="256"/>
        <v>-0.29862657820467581</v>
      </c>
      <c r="O120" s="26" t="str">
        <f t="shared" si="256"/>
        <v/>
      </c>
      <c r="P120" s="26" t="str">
        <f t="shared" si="256"/>
        <v/>
      </c>
      <c r="Q120" s="26" t="str">
        <f t="shared" si="256"/>
        <v/>
      </c>
      <c r="R120" s="26" t="str">
        <f t="shared" si="256"/>
        <v/>
      </c>
      <c r="S120" s="26" t="str">
        <f t="shared" si="256"/>
        <v/>
      </c>
      <c r="T120" s="26" t="str">
        <f t="shared" si="256"/>
        <v/>
      </c>
      <c r="U120" s="26" t="str">
        <f t="shared" si="256"/>
        <v/>
      </c>
      <c r="V120" s="26" t="str">
        <f t="shared" si="256"/>
        <v/>
      </c>
      <c r="W120" s="26" t="str">
        <f t="shared" si="256"/>
        <v/>
      </c>
      <c r="X120" s="26" t="str">
        <f t="shared" si="256"/>
        <v/>
      </c>
      <c r="Y120" s="26" t="str">
        <f t="shared" si="256"/>
        <v/>
      </c>
      <c r="Z120" s="26" t="str">
        <f t="shared" si="256"/>
        <v/>
      </c>
      <c r="AA120" s="26" t="str">
        <f t="shared" si="256"/>
        <v/>
      </c>
      <c r="AB120" s="26" t="str">
        <f t="shared" si="256"/>
        <v/>
      </c>
      <c r="AC120" s="26" t="str">
        <f t="shared" si="256"/>
        <v/>
      </c>
      <c r="AD120" s="26" t="str">
        <f t="shared" si="256"/>
        <v/>
      </c>
      <c r="AE120" s="26">
        <f t="shared" si="256"/>
        <v>-0.29862657820467581</v>
      </c>
      <c r="AF120" s="26" t="str">
        <f t="shared" si="256"/>
        <v/>
      </c>
      <c r="AG120" s="26" t="str">
        <f t="shared" si="256"/>
        <v/>
      </c>
      <c r="AH120" s="26" t="str">
        <f t="shared" si="256"/>
        <v/>
      </c>
      <c r="AI120" s="26" t="str">
        <f t="shared" ref="AI120:BN120" si="257">IFERROR(AI57*AI89, "")</f>
        <v/>
      </c>
      <c r="AJ120" s="26">
        <f t="shared" si="257"/>
        <v>-0.36620409622270322</v>
      </c>
      <c r="AK120" s="26" t="str">
        <f t="shared" si="257"/>
        <v/>
      </c>
      <c r="AL120" s="26" t="str">
        <f t="shared" si="257"/>
        <v/>
      </c>
      <c r="AM120" s="26" t="str">
        <f t="shared" si="257"/>
        <v/>
      </c>
      <c r="AN120" s="26" t="str">
        <f t="shared" si="257"/>
        <v/>
      </c>
      <c r="AO120" s="26" t="str">
        <f t="shared" si="257"/>
        <v/>
      </c>
      <c r="AP120" s="26" t="str">
        <f t="shared" si="257"/>
        <v/>
      </c>
      <c r="AQ120" s="26" t="str">
        <f t="shared" si="257"/>
        <v/>
      </c>
      <c r="AR120" s="26" t="str">
        <f t="shared" si="257"/>
        <v/>
      </c>
      <c r="AS120" s="26" t="str">
        <f t="shared" si="257"/>
        <v/>
      </c>
      <c r="AT120" s="26" t="str">
        <f t="shared" si="257"/>
        <v/>
      </c>
      <c r="AU120" s="26" t="str">
        <f t="shared" si="257"/>
        <v/>
      </c>
      <c r="AV120" s="26" t="str">
        <f t="shared" si="257"/>
        <v/>
      </c>
      <c r="AW120" s="26" t="str">
        <f t="shared" si="257"/>
        <v/>
      </c>
      <c r="AX120" s="26" t="str">
        <f t="shared" si="257"/>
        <v/>
      </c>
      <c r="AY120" s="26" t="str">
        <f t="shared" si="257"/>
        <v/>
      </c>
      <c r="AZ120" s="26" t="str">
        <f t="shared" si="257"/>
        <v/>
      </c>
      <c r="BA120" s="26" t="str">
        <f t="shared" si="257"/>
        <v/>
      </c>
      <c r="BB120" s="26" t="str">
        <f t="shared" si="257"/>
        <v/>
      </c>
      <c r="BC120" s="26" t="str">
        <f t="shared" si="257"/>
        <v/>
      </c>
      <c r="BD120" s="26" t="str">
        <f t="shared" si="257"/>
        <v/>
      </c>
      <c r="BE120" s="26" t="str">
        <f t="shared" si="257"/>
        <v/>
      </c>
      <c r="BF120" s="26" t="str">
        <f t="shared" si="257"/>
        <v/>
      </c>
      <c r="BG120" s="26" t="str">
        <f t="shared" si="257"/>
        <v/>
      </c>
      <c r="BH120" s="26" t="str">
        <f t="shared" si="257"/>
        <v/>
      </c>
      <c r="BI120" s="26">
        <f t="shared" si="257"/>
        <v>-0.29862657820467581</v>
      </c>
      <c r="BJ120" s="26" t="str">
        <f t="shared" si="257"/>
        <v/>
      </c>
      <c r="BK120" s="26" t="str">
        <f t="shared" si="257"/>
        <v/>
      </c>
      <c r="BL120" s="26" t="str">
        <f t="shared" si="257"/>
        <v/>
      </c>
      <c r="BM120" s="26" t="str">
        <f t="shared" si="257"/>
        <v/>
      </c>
      <c r="BN120" s="26" t="str">
        <f t="shared" si="257"/>
        <v/>
      </c>
      <c r="BO120" s="26" t="str">
        <f t="shared" ref="BO120:BU120" si="258">IFERROR(BO57*BO89, "")</f>
        <v/>
      </c>
      <c r="BP120" s="26" t="str">
        <f t="shared" si="258"/>
        <v/>
      </c>
      <c r="BQ120" s="26" t="str">
        <f t="shared" si="258"/>
        <v/>
      </c>
      <c r="BR120" s="26" t="str">
        <f t="shared" si="258"/>
        <v/>
      </c>
      <c r="BS120" s="26" t="str">
        <f t="shared" si="258"/>
        <v/>
      </c>
      <c r="BT120" s="26" t="str">
        <f t="shared" si="258"/>
        <v/>
      </c>
      <c r="BU120" s="27" t="str">
        <f t="shared" si="258"/>
        <v/>
      </c>
    </row>
    <row r="121" spans="2:73" ht="15.5" x14ac:dyDescent="0.35">
      <c r="B121" s="56">
        <f t="shared" si="183"/>
        <v>43271</v>
      </c>
      <c r="C121" s="26" t="str">
        <f t="shared" ref="C121:AH121" si="259">IFERROR(C58*C90, "")</f>
        <v/>
      </c>
      <c r="D121" s="26" t="str">
        <f t="shared" si="259"/>
        <v/>
      </c>
      <c r="E121" s="26" t="str">
        <f t="shared" si="259"/>
        <v/>
      </c>
      <c r="F121" s="26" t="str">
        <f t="shared" si="259"/>
        <v/>
      </c>
      <c r="G121" s="26" t="str">
        <f t="shared" si="259"/>
        <v/>
      </c>
      <c r="H121" s="26" t="str">
        <f t="shared" si="259"/>
        <v/>
      </c>
      <c r="I121" s="26">
        <f t="shared" si="259"/>
        <v>-0.24413606414846883</v>
      </c>
      <c r="J121" s="26" t="str">
        <f t="shared" si="259"/>
        <v/>
      </c>
      <c r="K121" s="26" t="str">
        <f t="shared" si="259"/>
        <v/>
      </c>
      <c r="L121" s="26" t="str">
        <f t="shared" si="259"/>
        <v/>
      </c>
      <c r="M121" s="26" t="str">
        <f t="shared" si="259"/>
        <v/>
      </c>
      <c r="N121" s="26" t="str">
        <f t="shared" si="259"/>
        <v/>
      </c>
      <c r="O121" s="26" t="str">
        <f t="shared" si="259"/>
        <v/>
      </c>
      <c r="P121" s="26" t="str">
        <f t="shared" si="259"/>
        <v/>
      </c>
      <c r="Q121" s="26" t="str">
        <f t="shared" si="259"/>
        <v/>
      </c>
      <c r="R121" s="26" t="str">
        <f t="shared" si="259"/>
        <v/>
      </c>
      <c r="S121" s="26" t="str">
        <f t="shared" si="259"/>
        <v/>
      </c>
      <c r="T121" s="26" t="str">
        <f t="shared" si="259"/>
        <v/>
      </c>
      <c r="U121" s="26" t="str">
        <f t="shared" si="259"/>
        <v/>
      </c>
      <c r="V121" s="26" t="str">
        <f t="shared" si="259"/>
        <v/>
      </c>
      <c r="W121" s="26" t="str">
        <f t="shared" si="259"/>
        <v/>
      </c>
      <c r="X121" s="26" t="str">
        <f t="shared" si="259"/>
        <v/>
      </c>
      <c r="Y121" s="26" t="str">
        <f t="shared" si="259"/>
        <v/>
      </c>
      <c r="Z121" s="26" t="str">
        <f t="shared" si="259"/>
        <v/>
      </c>
      <c r="AA121" s="26" t="str">
        <f t="shared" si="259"/>
        <v/>
      </c>
      <c r="AB121" s="26">
        <f t="shared" si="259"/>
        <v>-0.33423942150583869</v>
      </c>
      <c r="AC121" s="26" t="str">
        <f t="shared" si="259"/>
        <v/>
      </c>
      <c r="AD121" s="26" t="str">
        <f t="shared" si="259"/>
        <v/>
      </c>
      <c r="AE121" s="26" t="str">
        <f t="shared" si="259"/>
        <v/>
      </c>
      <c r="AF121" s="26" t="str">
        <f t="shared" si="259"/>
        <v/>
      </c>
      <c r="AG121" s="26" t="str">
        <f t="shared" si="259"/>
        <v/>
      </c>
      <c r="AH121" s="26" t="str">
        <f t="shared" si="259"/>
        <v/>
      </c>
      <c r="AI121" s="26" t="str">
        <f t="shared" ref="AI121:BN121" si="260">IFERROR(AI58*AI90, "")</f>
        <v/>
      </c>
      <c r="AJ121" s="26">
        <f t="shared" si="260"/>
        <v>-0.33423942150583869</v>
      </c>
      <c r="AK121" s="26" t="str">
        <f t="shared" si="260"/>
        <v/>
      </c>
      <c r="AL121" s="26">
        <f t="shared" si="260"/>
        <v>-0.33423942150583869</v>
      </c>
      <c r="AM121" s="26" t="str">
        <f t="shared" si="260"/>
        <v/>
      </c>
      <c r="AN121" s="26" t="str">
        <f t="shared" si="260"/>
        <v/>
      </c>
      <c r="AO121" s="26" t="str">
        <f t="shared" si="260"/>
        <v/>
      </c>
      <c r="AP121" s="26" t="str">
        <f t="shared" si="260"/>
        <v/>
      </c>
      <c r="AQ121" s="26" t="str">
        <f t="shared" si="260"/>
        <v/>
      </c>
      <c r="AR121" s="26">
        <f t="shared" si="260"/>
        <v>-0.24413606414846883</v>
      </c>
      <c r="AS121" s="26" t="str">
        <f t="shared" si="260"/>
        <v/>
      </c>
      <c r="AT121" s="26" t="str">
        <f t="shared" si="260"/>
        <v/>
      </c>
      <c r="AU121" s="26" t="str">
        <f t="shared" si="260"/>
        <v/>
      </c>
      <c r="AV121" s="26" t="str">
        <f t="shared" si="260"/>
        <v/>
      </c>
      <c r="AW121" s="26" t="str">
        <f t="shared" si="260"/>
        <v/>
      </c>
      <c r="AX121" s="26" t="str">
        <f t="shared" si="260"/>
        <v/>
      </c>
      <c r="AY121" s="26" t="str">
        <f t="shared" si="260"/>
        <v/>
      </c>
      <c r="AZ121" s="26" t="str">
        <f t="shared" si="260"/>
        <v/>
      </c>
      <c r="BA121" s="26" t="str">
        <f t="shared" si="260"/>
        <v/>
      </c>
      <c r="BB121" s="26" t="str">
        <f t="shared" si="260"/>
        <v/>
      </c>
      <c r="BC121" s="26" t="str">
        <f t="shared" si="260"/>
        <v/>
      </c>
      <c r="BD121" s="26" t="str">
        <f t="shared" si="260"/>
        <v/>
      </c>
      <c r="BE121" s="26" t="str">
        <f t="shared" si="260"/>
        <v/>
      </c>
      <c r="BF121" s="26" t="str">
        <f t="shared" si="260"/>
        <v/>
      </c>
      <c r="BG121" s="26" t="str">
        <f t="shared" si="260"/>
        <v/>
      </c>
      <c r="BH121" s="26" t="str">
        <f t="shared" si="260"/>
        <v/>
      </c>
      <c r="BI121" s="26" t="str">
        <f t="shared" si="260"/>
        <v/>
      </c>
      <c r="BJ121" s="26" t="str">
        <f t="shared" si="260"/>
        <v/>
      </c>
      <c r="BK121" s="26">
        <f t="shared" si="260"/>
        <v>-0.24413606414846883</v>
      </c>
      <c r="BL121" s="26" t="str">
        <f t="shared" si="260"/>
        <v/>
      </c>
      <c r="BM121" s="26" t="str">
        <f t="shared" si="260"/>
        <v/>
      </c>
      <c r="BN121" s="26" t="str">
        <f t="shared" si="260"/>
        <v/>
      </c>
      <c r="BO121" s="26" t="str">
        <f t="shared" ref="BO121:BU121" si="261">IFERROR(BO58*BO90, "")</f>
        <v/>
      </c>
      <c r="BP121" s="26" t="str">
        <f t="shared" si="261"/>
        <v/>
      </c>
      <c r="BQ121" s="26" t="str">
        <f t="shared" si="261"/>
        <v/>
      </c>
      <c r="BR121" s="26" t="str">
        <f t="shared" si="261"/>
        <v/>
      </c>
      <c r="BS121" s="26" t="str">
        <f t="shared" si="261"/>
        <v/>
      </c>
      <c r="BT121" s="26" t="str">
        <f t="shared" si="261"/>
        <v/>
      </c>
      <c r="BU121" s="27" t="str">
        <f t="shared" si="261"/>
        <v/>
      </c>
    </row>
    <row r="122" spans="2:73" ht="15.5" x14ac:dyDescent="0.35">
      <c r="B122" s="56">
        <f t="shared" si="183"/>
        <v>43272</v>
      </c>
      <c r="C122" s="26" t="str">
        <f t="shared" ref="C122:AH122" si="262">IFERROR(C59*C91, "")</f>
        <v/>
      </c>
      <c r="D122" s="26" t="str">
        <f t="shared" si="262"/>
        <v/>
      </c>
      <c r="E122" s="26" t="str">
        <f t="shared" si="262"/>
        <v/>
      </c>
      <c r="F122" s="26" t="str">
        <f t="shared" si="262"/>
        <v/>
      </c>
      <c r="G122" s="26" t="str">
        <f t="shared" si="262"/>
        <v/>
      </c>
      <c r="H122" s="26" t="str">
        <f t="shared" si="262"/>
        <v/>
      </c>
      <c r="I122" s="26" t="str">
        <f t="shared" si="262"/>
        <v/>
      </c>
      <c r="J122" s="26" t="str">
        <f t="shared" si="262"/>
        <v/>
      </c>
      <c r="K122" s="26" t="str">
        <f t="shared" si="262"/>
        <v/>
      </c>
      <c r="L122" s="26" t="str">
        <f t="shared" si="262"/>
        <v/>
      </c>
      <c r="M122" s="26" t="str">
        <f t="shared" si="262"/>
        <v/>
      </c>
      <c r="N122" s="26" t="str">
        <f t="shared" si="262"/>
        <v/>
      </c>
      <c r="O122" s="26" t="str">
        <f t="shared" si="262"/>
        <v/>
      </c>
      <c r="P122" s="26" t="str">
        <f t="shared" si="262"/>
        <v/>
      </c>
      <c r="Q122" s="26" t="str">
        <f t="shared" si="262"/>
        <v/>
      </c>
      <c r="R122" s="26" t="str">
        <f t="shared" si="262"/>
        <v/>
      </c>
      <c r="S122" s="26" t="str">
        <f t="shared" si="262"/>
        <v/>
      </c>
      <c r="T122" s="26" t="str">
        <f t="shared" si="262"/>
        <v/>
      </c>
      <c r="U122" s="26" t="str">
        <f t="shared" si="262"/>
        <v/>
      </c>
      <c r="V122" s="26" t="str">
        <f t="shared" si="262"/>
        <v/>
      </c>
      <c r="W122" s="26" t="str">
        <f t="shared" si="262"/>
        <v/>
      </c>
      <c r="X122" s="26" t="str">
        <f t="shared" si="262"/>
        <v/>
      </c>
      <c r="Y122" s="26" t="str">
        <f t="shared" si="262"/>
        <v/>
      </c>
      <c r="Z122" s="26" t="str">
        <f t="shared" si="262"/>
        <v/>
      </c>
      <c r="AA122" s="26" t="str">
        <f t="shared" si="262"/>
        <v/>
      </c>
      <c r="AB122" s="26" t="str">
        <f t="shared" si="262"/>
        <v/>
      </c>
      <c r="AC122" s="26" t="str">
        <f t="shared" si="262"/>
        <v/>
      </c>
      <c r="AD122" s="26" t="str">
        <f t="shared" si="262"/>
        <v/>
      </c>
      <c r="AE122" s="26" t="str">
        <f t="shared" si="262"/>
        <v/>
      </c>
      <c r="AF122" s="26" t="str">
        <f t="shared" si="262"/>
        <v/>
      </c>
      <c r="AG122" s="26">
        <f t="shared" si="262"/>
        <v>-0.32188758248682009</v>
      </c>
      <c r="AH122" s="26" t="str">
        <f t="shared" si="262"/>
        <v/>
      </c>
      <c r="AI122" s="26" t="str">
        <f t="shared" ref="AI122:BN122" si="263">IFERROR(AI59*AI91, "")</f>
        <v/>
      </c>
      <c r="AJ122" s="26">
        <f t="shared" si="263"/>
        <v>-0.32188758248682009</v>
      </c>
      <c r="AK122" s="26" t="str">
        <f t="shared" si="263"/>
        <v/>
      </c>
      <c r="AL122" s="26" t="str">
        <f t="shared" si="263"/>
        <v/>
      </c>
      <c r="AM122" s="26" t="str">
        <f t="shared" si="263"/>
        <v/>
      </c>
      <c r="AN122" s="26" t="str">
        <f t="shared" si="263"/>
        <v/>
      </c>
      <c r="AO122" s="26" t="str">
        <f t="shared" si="263"/>
        <v/>
      </c>
      <c r="AP122" s="26" t="str">
        <f t="shared" si="263"/>
        <v/>
      </c>
      <c r="AQ122" s="26" t="str">
        <f t="shared" si="263"/>
        <v/>
      </c>
      <c r="AR122" s="26">
        <f t="shared" si="263"/>
        <v>-0.36651629274966202</v>
      </c>
      <c r="AS122" s="26" t="str">
        <f t="shared" si="263"/>
        <v/>
      </c>
      <c r="AT122" s="26" t="str">
        <f t="shared" si="263"/>
        <v/>
      </c>
      <c r="AU122" s="26" t="str">
        <f t="shared" si="263"/>
        <v/>
      </c>
      <c r="AV122" s="26" t="str">
        <f t="shared" si="263"/>
        <v/>
      </c>
      <c r="AW122" s="26" t="str">
        <f t="shared" si="263"/>
        <v/>
      </c>
      <c r="AX122" s="26" t="str">
        <f t="shared" si="263"/>
        <v/>
      </c>
      <c r="AY122" s="26" t="str">
        <f t="shared" si="263"/>
        <v/>
      </c>
      <c r="AZ122" s="26" t="str">
        <f t="shared" si="263"/>
        <v/>
      </c>
      <c r="BA122" s="26" t="str">
        <f t="shared" si="263"/>
        <v/>
      </c>
      <c r="BB122" s="26" t="str">
        <f t="shared" si="263"/>
        <v/>
      </c>
      <c r="BC122" s="26" t="str">
        <f t="shared" si="263"/>
        <v/>
      </c>
      <c r="BD122" s="26" t="str">
        <f t="shared" si="263"/>
        <v/>
      </c>
      <c r="BE122" s="26" t="str">
        <f t="shared" si="263"/>
        <v/>
      </c>
      <c r="BF122" s="26" t="str">
        <f t="shared" si="263"/>
        <v/>
      </c>
      <c r="BG122" s="26" t="str">
        <f t="shared" si="263"/>
        <v/>
      </c>
      <c r="BH122" s="26" t="str">
        <f t="shared" si="263"/>
        <v/>
      </c>
      <c r="BI122" s="26">
        <f t="shared" si="263"/>
        <v>-0.32188758248682009</v>
      </c>
      <c r="BJ122" s="26" t="str">
        <f t="shared" si="263"/>
        <v/>
      </c>
      <c r="BK122" s="26" t="str">
        <f t="shared" si="263"/>
        <v/>
      </c>
      <c r="BL122" s="26" t="str">
        <f t="shared" si="263"/>
        <v/>
      </c>
      <c r="BM122" s="26" t="str">
        <f t="shared" si="263"/>
        <v/>
      </c>
      <c r="BN122" s="26" t="str">
        <f t="shared" si="263"/>
        <v/>
      </c>
      <c r="BO122" s="26" t="str">
        <f t="shared" ref="BO122:BU122" si="264">IFERROR(BO59*BO91, "")</f>
        <v/>
      </c>
      <c r="BP122" s="26" t="str">
        <f t="shared" si="264"/>
        <v/>
      </c>
      <c r="BQ122" s="26" t="str">
        <f t="shared" si="264"/>
        <v/>
      </c>
      <c r="BR122" s="26" t="str">
        <f t="shared" si="264"/>
        <v/>
      </c>
      <c r="BS122" s="26" t="str">
        <f t="shared" si="264"/>
        <v/>
      </c>
      <c r="BT122" s="26" t="str">
        <f t="shared" si="264"/>
        <v/>
      </c>
      <c r="BU122" s="27" t="str">
        <f t="shared" si="264"/>
        <v/>
      </c>
    </row>
    <row r="123" spans="2:73" ht="15.5" x14ac:dyDescent="0.35">
      <c r="B123" s="56">
        <f t="shared" si="183"/>
        <v>43273</v>
      </c>
      <c r="C123" s="26" t="str">
        <f t="shared" ref="C123:AH123" si="265">IFERROR(C60*C92, "")</f>
        <v/>
      </c>
      <c r="D123" s="26" t="str">
        <f t="shared" si="265"/>
        <v/>
      </c>
      <c r="E123" s="26" t="str">
        <f t="shared" si="265"/>
        <v/>
      </c>
      <c r="F123" s="26" t="str">
        <f t="shared" si="265"/>
        <v/>
      </c>
      <c r="G123" s="26" t="str">
        <f t="shared" si="265"/>
        <v/>
      </c>
      <c r="H123" s="26" t="str">
        <f t="shared" si="265"/>
        <v/>
      </c>
      <c r="I123" s="26" t="str">
        <f t="shared" si="265"/>
        <v/>
      </c>
      <c r="J123" s="26" t="str">
        <f t="shared" si="265"/>
        <v/>
      </c>
      <c r="K123" s="26" t="str">
        <f t="shared" si="265"/>
        <v/>
      </c>
      <c r="L123" s="26" t="str">
        <f t="shared" si="265"/>
        <v/>
      </c>
      <c r="M123" s="26" t="str">
        <f t="shared" si="265"/>
        <v/>
      </c>
      <c r="N123" s="26" t="str">
        <f t="shared" si="265"/>
        <v/>
      </c>
      <c r="O123" s="26" t="str">
        <f t="shared" si="265"/>
        <v/>
      </c>
      <c r="P123" s="26" t="str">
        <f t="shared" si="265"/>
        <v/>
      </c>
      <c r="Q123" s="26" t="str">
        <f t="shared" si="265"/>
        <v/>
      </c>
      <c r="R123" s="26" t="str">
        <f t="shared" si="265"/>
        <v/>
      </c>
      <c r="S123" s="26" t="str">
        <f t="shared" si="265"/>
        <v/>
      </c>
      <c r="T123" s="26" t="str">
        <f t="shared" si="265"/>
        <v/>
      </c>
      <c r="U123" s="26" t="str">
        <f t="shared" si="265"/>
        <v/>
      </c>
      <c r="V123" s="26" t="str">
        <f t="shared" si="265"/>
        <v/>
      </c>
      <c r="W123" s="26" t="str">
        <f t="shared" si="265"/>
        <v/>
      </c>
      <c r="X123" s="26" t="str">
        <f t="shared" si="265"/>
        <v/>
      </c>
      <c r="Y123" s="26" t="str">
        <f t="shared" si="265"/>
        <v/>
      </c>
      <c r="Z123" s="26" t="str">
        <f t="shared" si="265"/>
        <v/>
      </c>
      <c r="AA123" s="26" t="str">
        <f t="shared" si="265"/>
        <v/>
      </c>
      <c r="AB123" s="26">
        <f t="shared" si="265"/>
        <v>-0.34657359027997264</v>
      </c>
      <c r="AC123" s="26" t="str">
        <f t="shared" si="265"/>
        <v/>
      </c>
      <c r="AD123" s="26" t="str">
        <f t="shared" si="265"/>
        <v/>
      </c>
      <c r="AE123" s="26" t="str">
        <f t="shared" si="265"/>
        <v/>
      </c>
      <c r="AF123" s="26" t="str">
        <f t="shared" si="265"/>
        <v/>
      </c>
      <c r="AG123" s="26" t="str">
        <f t="shared" si="265"/>
        <v/>
      </c>
      <c r="AH123" s="26" t="str">
        <f t="shared" si="265"/>
        <v/>
      </c>
      <c r="AI123" s="26" t="str">
        <f t="shared" ref="AI123:BN123" si="266">IFERROR(AI60*AI92, "")</f>
        <v/>
      </c>
      <c r="AJ123" s="26" t="str">
        <f t="shared" si="266"/>
        <v/>
      </c>
      <c r="AK123" s="26" t="str">
        <f t="shared" si="266"/>
        <v/>
      </c>
      <c r="AL123" s="26" t="str">
        <f t="shared" si="266"/>
        <v/>
      </c>
      <c r="AM123" s="26" t="str">
        <f t="shared" si="266"/>
        <v/>
      </c>
      <c r="AN123" s="26" t="str">
        <f t="shared" si="266"/>
        <v/>
      </c>
      <c r="AO123" s="26" t="str">
        <f t="shared" si="266"/>
        <v/>
      </c>
      <c r="AP123" s="26" t="str">
        <f t="shared" si="266"/>
        <v/>
      </c>
      <c r="AQ123" s="26" t="str">
        <f t="shared" si="266"/>
        <v/>
      </c>
      <c r="AR123" s="26" t="str">
        <f t="shared" si="266"/>
        <v/>
      </c>
      <c r="AS123" s="26">
        <f t="shared" si="266"/>
        <v>-0.34657359027997264</v>
      </c>
      <c r="AT123" s="26" t="str">
        <f t="shared" si="266"/>
        <v/>
      </c>
      <c r="AU123" s="26" t="str">
        <f t="shared" si="266"/>
        <v/>
      </c>
      <c r="AV123" s="26" t="str">
        <f t="shared" si="266"/>
        <v/>
      </c>
      <c r="AW123" s="26" t="str">
        <f t="shared" si="266"/>
        <v/>
      </c>
      <c r="AX123" s="26" t="str">
        <f t="shared" si="266"/>
        <v/>
      </c>
      <c r="AY123" s="26" t="str">
        <f t="shared" si="266"/>
        <v/>
      </c>
      <c r="AZ123" s="26" t="str">
        <f t="shared" si="266"/>
        <v/>
      </c>
      <c r="BA123" s="26" t="str">
        <f t="shared" si="266"/>
        <v/>
      </c>
      <c r="BB123" s="26" t="str">
        <f t="shared" si="266"/>
        <v/>
      </c>
      <c r="BC123" s="26" t="str">
        <f t="shared" si="266"/>
        <v/>
      </c>
      <c r="BD123" s="26" t="str">
        <f t="shared" si="266"/>
        <v/>
      </c>
      <c r="BE123" s="26" t="str">
        <f t="shared" si="266"/>
        <v/>
      </c>
      <c r="BF123" s="26" t="str">
        <f t="shared" si="266"/>
        <v/>
      </c>
      <c r="BG123" s="26" t="str">
        <f t="shared" si="266"/>
        <v/>
      </c>
      <c r="BH123" s="26" t="str">
        <f t="shared" si="266"/>
        <v/>
      </c>
      <c r="BI123" s="26" t="str">
        <f t="shared" si="266"/>
        <v/>
      </c>
      <c r="BJ123" s="26" t="str">
        <f t="shared" si="266"/>
        <v/>
      </c>
      <c r="BK123" s="26" t="str">
        <f t="shared" si="266"/>
        <v/>
      </c>
      <c r="BL123" s="26" t="str">
        <f t="shared" si="266"/>
        <v/>
      </c>
      <c r="BM123" s="26" t="str">
        <f t="shared" si="266"/>
        <v/>
      </c>
      <c r="BN123" s="26" t="str">
        <f t="shared" si="266"/>
        <v/>
      </c>
      <c r="BO123" s="26" t="str">
        <f t="shared" ref="BO123:BU123" si="267">IFERROR(BO60*BO92, "")</f>
        <v/>
      </c>
      <c r="BP123" s="26" t="str">
        <f t="shared" si="267"/>
        <v/>
      </c>
      <c r="BQ123" s="26" t="str">
        <f t="shared" si="267"/>
        <v/>
      </c>
      <c r="BR123" s="26" t="str">
        <f t="shared" si="267"/>
        <v/>
      </c>
      <c r="BS123" s="26" t="str">
        <f t="shared" si="267"/>
        <v/>
      </c>
      <c r="BT123" s="26" t="str">
        <f t="shared" si="267"/>
        <v/>
      </c>
      <c r="BU123" s="27" t="str">
        <f t="shared" si="267"/>
        <v/>
      </c>
    </row>
    <row r="124" spans="2:73" ht="15.5" x14ac:dyDescent="0.35">
      <c r="B124" s="56">
        <f t="shared" si="183"/>
        <v>43274</v>
      </c>
      <c r="C124" s="26" t="str">
        <f t="shared" ref="C124:AH124" si="268">IFERROR(C61*C93, "")</f>
        <v/>
      </c>
      <c r="D124" s="26" t="str">
        <f t="shared" si="268"/>
        <v/>
      </c>
      <c r="E124" s="26" t="str">
        <f t="shared" si="268"/>
        <v/>
      </c>
      <c r="F124" s="26" t="str">
        <f t="shared" si="268"/>
        <v/>
      </c>
      <c r="G124" s="26" t="str">
        <f t="shared" si="268"/>
        <v/>
      </c>
      <c r="H124" s="26" t="str">
        <f t="shared" si="268"/>
        <v/>
      </c>
      <c r="I124" s="26">
        <f t="shared" si="268"/>
        <v>-0.34657359027997264</v>
      </c>
      <c r="J124" s="26" t="str">
        <f t="shared" si="268"/>
        <v/>
      </c>
      <c r="K124" s="26" t="str">
        <f t="shared" si="268"/>
        <v/>
      </c>
      <c r="L124" s="26" t="str">
        <f t="shared" si="268"/>
        <v/>
      </c>
      <c r="M124" s="26" t="str">
        <f t="shared" si="268"/>
        <v/>
      </c>
      <c r="N124" s="26" t="str">
        <f t="shared" si="268"/>
        <v/>
      </c>
      <c r="O124" s="26" t="str">
        <f t="shared" si="268"/>
        <v/>
      </c>
      <c r="P124" s="26" t="str">
        <f t="shared" si="268"/>
        <v/>
      </c>
      <c r="Q124" s="26" t="str">
        <f t="shared" si="268"/>
        <v/>
      </c>
      <c r="R124" s="26" t="str">
        <f t="shared" si="268"/>
        <v/>
      </c>
      <c r="S124" s="26" t="str">
        <f t="shared" si="268"/>
        <v/>
      </c>
      <c r="T124" s="26" t="str">
        <f t="shared" si="268"/>
        <v/>
      </c>
      <c r="U124" s="26" t="str">
        <f t="shared" si="268"/>
        <v/>
      </c>
      <c r="V124" s="26" t="str">
        <f t="shared" si="268"/>
        <v/>
      </c>
      <c r="W124" s="26" t="str">
        <f t="shared" si="268"/>
        <v/>
      </c>
      <c r="X124" s="26" t="str">
        <f t="shared" si="268"/>
        <v/>
      </c>
      <c r="Y124" s="26" t="str">
        <f t="shared" si="268"/>
        <v/>
      </c>
      <c r="Z124" s="26" t="str">
        <f t="shared" si="268"/>
        <v/>
      </c>
      <c r="AA124" s="26" t="str">
        <f t="shared" si="268"/>
        <v/>
      </c>
      <c r="AB124" s="26" t="str">
        <f t="shared" si="268"/>
        <v/>
      </c>
      <c r="AC124" s="26" t="str">
        <f t="shared" si="268"/>
        <v/>
      </c>
      <c r="AD124" s="26" t="str">
        <f t="shared" si="268"/>
        <v/>
      </c>
      <c r="AE124" s="26">
        <f t="shared" si="268"/>
        <v>-0.34657359027997264</v>
      </c>
      <c r="AF124" s="26" t="str">
        <f t="shared" si="268"/>
        <v/>
      </c>
      <c r="AG124" s="26" t="str">
        <f t="shared" si="268"/>
        <v/>
      </c>
      <c r="AH124" s="26" t="str">
        <f t="shared" si="268"/>
        <v/>
      </c>
      <c r="AI124" s="26" t="str">
        <f t="shared" ref="AI124:BN124" si="269">IFERROR(AI61*AI93, "")</f>
        <v/>
      </c>
      <c r="AJ124" s="26" t="str">
        <f t="shared" si="269"/>
        <v/>
      </c>
      <c r="AK124" s="26" t="str">
        <f t="shared" si="269"/>
        <v/>
      </c>
      <c r="AL124" s="26" t="str">
        <f t="shared" si="269"/>
        <v/>
      </c>
      <c r="AM124" s="26" t="str">
        <f t="shared" si="269"/>
        <v/>
      </c>
      <c r="AN124" s="26" t="str">
        <f t="shared" si="269"/>
        <v/>
      </c>
      <c r="AO124" s="26" t="str">
        <f t="shared" si="269"/>
        <v/>
      </c>
      <c r="AP124" s="26" t="str">
        <f t="shared" si="269"/>
        <v/>
      </c>
      <c r="AQ124" s="26" t="str">
        <f t="shared" si="269"/>
        <v/>
      </c>
      <c r="AR124" s="26" t="str">
        <f t="shared" si="269"/>
        <v/>
      </c>
      <c r="AS124" s="26" t="str">
        <f t="shared" si="269"/>
        <v/>
      </c>
      <c r="AT124" s="26" t="str">
        <f t="shared" si="269"/>
        <v/>
      </c>
      <c r="AU124" s="26" t="str">
        <f t="shared" si="269"/>
        <v/>
      </c>
      <c r="AV124" s="26" t="str">
        <f t="shared" si="269"/>
        <v/>
      </c>
      <c r="AW124" s="26" t="str">
        <f t="shared" si="269"/>
        <v/>
      </c>
      <c r="AX124" s="26" t="str">
        <f t="shared" si="269"/>
        <v/>
      </c>
      <c r="AY124" s="26" t="str">
        <f t="shared" si="269"/>
        <v/>
      </c>
      <c r="AZ124" s="26" t="str">
        <f t="shared" si="269"/>
        <v/>
      </c>
      <c r="BA124" s="26" t="str">
        <f t="shared" si="269"/>
        <v/>
      </c>
      <c r="BB124" s="26" t="str">
        <f t="shared" si="269"/>
        <v/>
      </c>
      <c r="BC124" s="26" t="str">
        <f t="shared" si="269"/>
        <v/>
      </c>
      <c r="BD124" s="26" t="str">
        <f t="shared" si="269"/>
        <v/>
      </c>
      <c r="BE124" s="26" t="str">
        <f t="shared" si="269"/>
        <v/>
      </c>
      <c r="BF124" s="26" t="str">
        <f t="shared" si="269"/>
        <v/>
      </c>
      <c r="BG124" s="26" t="str">
        <f t="shared" si="269"/>
        <v/>
      </c>
      <c r="BH124" s="26" t="str">
        <f t="shared" si="269"/>
        <v/>
      </c>
      <c r="BI124" s="26" t="str">
        <f t="shared" si="269"/>
        <v/>
      </c>
      <c r="BJ124" s="26" t="str">
        <f t="shared" si="269"/>
        <v/>
      </c>
      <c r="BK124" s="26" t="str">
        <f t="shared" si="269"/>
        <v/>
      </c>
      <c r="BL124" s="26" t="str">
        <f t="shared" si="269"/>
        <v/>
      </c>
      <c r="BM124" s="26" t="str">
        <f t="shared" si="269"/>
        <v/>
      </c>
      <c r="BN124" s="26" t="str">
        <f t="shared" si="269"/>
        <v/>
      </c>
      <c r="BO124" s="26" t="str">
        <f t="shared" ref="BO124:BU124" si="270">IFERROR(BO61*BO93, "")</f>
        <v/>
      </c>
      <c r="BP124" s="26" t="str">
        <f t="shared" si="270"/>
        <v/>
      </c>
      <c r="BQ124" s="26" t="str">
        <f t="shared" si="270"/>
        <v/>
      </c>
      <c r="BR124" s="26" t="str">
        <f t="shared" si="270"/>
        <v/>
      </c>
      <c r="BS124" s="26" t="str">
        <f t="shared" si="270"/>
        <v/>
      </c>
      <c r="BT124" s="26" t="str">
        <f t="shared" si="270"/>
        <v/>
      </c>
      <c r="BU124" s="27" t="str">
        <f t="shared" si="270"/>
        <v/>
      </c>
    </row>
    <row r="125" spans="2:73" ht="16" thickBot="1" x14ac:dyDescent="0.4">
      <c r="B125" s="57">
        <f t="shared" si="183"/>
        <v>43275</v>
      </c>
      <c r="C125" s="28" t="str">
        <f t="shared" ref="C125:AH125" si="271">IFERROR(C62*C94, "")</f>
        <v/>
      </c>
      <c r="D125" s="28" t="str">
        <f t="shared" si="271"/>
        <v/>
      </c>
      <c r="E125" s="28" t="str">
        <f t="shared" si="271"/>
        <v/>
      </c>
      <c r="F125" s="28" t="str">
        <f t="shared" si="271"/>
        <v/>
      </c>
      <c r="G125" s="28" t="str">
        <f t="shared" si="271"/>
        <v/>
      </c>
      <c r="H125" s="28" t="str">
        <f t="shared" si="271"/>
        <v/>
      </c>
      <c r="I125" s="28" t="str">
        <f t="shared" si="271"/>
        <v/>
      </c>
      <c r="J125" s="28" t="str">
        <f t="shared" si="271"/>
        <v/>
      </c>
      <c r="K125" s="28" t="str">
        <f t="shared" si="271"/>
        <v/>
      </c>
      <c r="L125" s="28" t="str">
        <f t="shared" si="271"/>
        <v/>
      </c>
      <c r="M125" s="28" t="str">
        <f t="shared" si="271"/>
        <v/>
      </c>
      <c r="N125" s="28" t="str">
        <f t="shared" si="271"/>
        <v/>
      </c>
      <c r="O125" s="28" t="str">
        <f t="shared" si="271"/>
        <v/>
      </c>
      <c r="P125" s="28" t="str">
        <f t="shared" si="271"/>
        <v/>
      </c>
      <c r="Q125" s="28" t="str">
        <f t="shared" si="271"/>
        <v/>
      </c>
      <c r="R125" s="28" t="str">
        <f t="shared" si="271"/>
        <v/>
      </c>
      <c r="S125" s="28" t="str">
        <f t="shared" si="271"/>
        <v/>
      </c>
      <c r="T125" s="28" t="str">
        <f t="shared" si="271"/>
        <v/>
      </c>
      <c r="U125" s="28" t="str">
        <f t="shared" si="271"/>
        <v/>
      </c>
      <c r="V125" s="28" t="str">
        <f t="shared" si="271"/>
        <v/>
      </c>
      <c r="W125" s="28" t="str">
        <f t="shared" si="271"/>
        <v/>
      </c>
      <c r="X125" s="28" t="str">
        <f t="shared" si="271"/>
        <v/>
      </c>
      <c r="Y125" s="28" t="str">
        <f t="shared" si="271"/>
        <v/>
      </c>
      <c r="Z125" s="28" t="str">
        <f t="shared" si="271"/>
        <v/>
      </c>
      <c r="AA125" s="28" t="str">
        <f t="shared" si="271"/>
        <v/>
      </c>
      <c r="AB125" s="28" t="str">
        <f t="shared" si="271"/>
        <v/>
      </c>
      <c r="AC125" s="28" t="str">
        <f t="shared" si="271"/>
        <v/>
      </c>
      <c r="AD125" s="28" t="str">
        <f t="shared" si="271"/>
        <v/>
      </c>
      <c r="AE125" s="28" t="str">
        <f t="shared" si="271"/>
        <v/>
      </c>
      <c r="AF125" s="28" t="str">
        <f t="shared" si="271"/>
        <v/>
      </c>
      <c r="AG125" s="28" t="str">
        <f t="shared" si="271"/>
        <v/>
      </c>
      <c r="AH125" s="28" t="str">
        <f t="shared" si="271"/>
        <v/>
      </c>
      <c r="AI125" s="28" t="str">
        <f t="shared" ref="AI125:BN125" si="272">IFERROR(AI62*AI94, "")</f>
        <v/>
      </c>
      <c r="AJ125" s="28">
        <f t="shared" si="272"/>
        <v>-0.34657359027997264</v>
      </c>
      <c r="AK125" s="28" t="str">
        <f t="shared" si="272"/>
        <v/>
      </c>
      <c r="AL125" s="28" t="str">
        <f t="shared" si="272"/>
        <v/>
      </c>
      <c r="AM125" s="28" t="str">
        <f t="shared" si="272"/>
        <v/>
      </c>
      <c r="AN125" s="28" t="str">
        <f t="shared" si="272"/>
        <v/>
      </c>
      <c r="AO125" s="28" t="str">
        <f t="shared" si="272"/>
        <v/>
      </c>
      <c r="AP125" s="28" t="str">
        <f t="shared" si="272"/>
        <v/>
      </c>
      <c r="AQ125" s="28" t="str">
        <f t="shared" si="272"/>
        <v/>
      </c>
      <c r="AR125" s="28" t="str">
        <f t="shared" si="272"/>
        <v/>
      </c>
      <c r="AS125" s="28" t="str">
        <f t="shared" si="272"/>
        <v/>
      </c>
      <c r="AT125" s="28" t="str">
        <f t="shared" si="272"/>
        <v/>
      </c>
      <c r="AU125" s="28">
        <f t="shared" si="272"/>
        <v>-0.34657359027997264</v>
      </c>
      <c r="AV125" s="28" t="str">
        <f t="shared" si="272"/>
        <v/>
      </c>
      <c r="AW125" s="28" t="str">
        <f t="shared" si="272"/>
        <v/>
      </c>
      <c r="AX125" s="28" t="str">
        <f t="shared" si="272"/>
        <v/>
      </c>
      <c r="AY125" s="28" t="str">
        <f t="shared" si="272"/>
        <v/>
      </c>
      <c r="AZ125" s="28" t="str">
        <f t="shared" si="272"/>
        <v/>
      </c>
      <c r="BA125" s="28" t="str">
        <f t="shared" si="272"/>
        <v/>
      </c>
      <c r="BB125" s="28" t="str">
        <f t="shared" si="272"/>
        <v/>
      </c>
      <c r="BC125" s="28" t="str">
        <f t="shared" si="272"/>
        <v/>
      </c>
      <c r="BD125" s="28" t="str">
        <f t="shared" si="272"/>
        <v/>
      </c>
      <c r="BE125" s="28" t="str">
        <f t="shared" si="272"/>
        <v/>
      </c>
      <c r="BF125" s="28" t="str">
        <f t="shared" si="272"/>
        <v/>
      </c>
      <c r="BG125" s="28" t="str">
        <f t="shared" si="272"/>
        <v/>
      </c>
      <c r="BH125" s="28" t="str">
        <f t="shared" si="272"/>
        <v/>
      </c>
      <c r="BI125" s="28" t="str">
        <f t="shared" si="272"/>
        <v/>
      </c>
      <c r="BJ125" s="28" t="str">
        <f t="shared" si="272"/>
        <v/>
      </c>
      <c r="BK125" s="28" t="str">
        <f t="shared" si="272"/>
        <v/>
      </c>
      <c r="BL125" s="28" t="str">
        <f t="shared" si="272"/>
        <v/>
      </c>
      <c r="BM125" s="28" t="str">
        <f t="shared" si="272"/>
        <v/>
      </c>
      <c r="BN125" s="28" t="str">
        <f t="shared" si="272"/>
        <v/>
      </c>
      <c r="BO125" s="28" t="str">
        <f t="shared" ref="BO125:BU125" si="273">IFERROR(BO62*BO94, "")</f>
        <v/>
      </c>
      <c r="BP125" s="28" t="str">
        <f t="shared" si="273"/>
        <v/>
      </c>
      <c r="BQ125" s="28" t="str">
        <f t="shared" si="273"/>
        <v/>
      </c>
      <c r="BR125" s="28" t="str">
        <f t="shared" si="273"/>
        <v/>
      </c>
      <c r="BS125" s="28" t="str">
        <f t="shared" si="273"/>
        <v/>
      </c>
      <c r="BT125" s="28" t="str">
        <f t="shared" si="273"/>
        <v/>
      </c>
      <c r="BU125" s="29" t="str">
        <f t="shared" si="273"/>
        <v/>
      </c>
    </row>
    <row r="126" spans="2:73" s="85" customFormat="1" ht="16" thickBot="1" x14ac:dyDescent="0.4">
      <c r="B126" s="87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</row>
    <row r="127" spans="2:73" x14ac:dyDescent="0.35">
      <c r="B127" s="58" t="s">
        <v>97</v>
      </c>
      <c r="C127" s="60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</row>
    <row r="128" spans="2:73" ht="15.5" x14ac:dyDescent="0.35">
      <c r="B128" s="56">
        <f t="shared" ref="B128:B157" si="274">B96</f>
        <v>43244</v>
      </c>
      <c r="C128" s="65">
        <f t="shared" ref="C128:C157" si="275">IFERROR(-SUM(C96:BU96), "")</f>
        <v>0.84803015839415297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</row>
    <row r="129" spans="2:73" ht="15.5" x14ac:dyDescent="0.35">
      <c r="B129" s="56">
        <f t="shared" si="274"/>
        <v>43245</v>
      </c>
      <c r="C129" s="65">
        <f t="shared" si="275"/>
        <v>1.4718832548709921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</row>
    <row r="130" spans="2:73" ht="15.5" x14ac:dyDescent="0.35">
      <c r="B130" s="56">
        <f t="shared" si="274"/>
        <v>43246</v>
      </c>
      <c r="C130" s="65">
        <f t="shared" si="275"/>
        <v>1.9072047409469828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</row>
    <row r="131" spans="2:73" ht="15.5" x14ac:dyDescent="0.35">
      <c r="B131" s="56">
        <f t="shared" si="274"/>
        <v>43247</v>
      </c>
      <c r="C131" s="65">
        <f t="shared" si="275"/>
        <v>1.6885827794631592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</row>
    <row r="132" spans="2:73" ht="15.5" x14ac:dyDescent="0.35">
      <c r="B132" s="56">
        <f t="shared" si="274"/>
        <v>43248</v>
      </c>
      <c r="C132" s="65">
        <f t="shared" si="275"/>
        <v>1.2389148206078398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</row>
    <row r="133" spans="2:73" ht="15.5" x14ac:dyDescent="0.35">
      <c r="B133" s="56">
        <f t="shared" si="274"/>
        <v>43249</v>
      </c>
      <c r="C133" s="65">
        <f t="shared" si="275"/>
        <v>1.7635791887607308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</row>
    <row r="134" spans="2:73" ht="15.5" x14ac:dyDescent="0.35">
      <c r="B134" s="56">
        <f t="shared" si="274"/>
        <v>43250</v>
      </c>
      <c r="C134" s="65">
        <f t="shared" si="275"/>
        <v>1.5702673952289381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</row>
    <row r="135" spans="2:73" ht="15.5" x14ac:dyDescent="0.35">
      <c r="B135" s="56">
        <f t="shared" si="274"/>
        <v>43251</v>
      </c>
      <c r="C135" s="65">
        <f t="shared" si="275"/>
        <v>1.2086502809828445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</row>
    <row r="136" spans="2:73" ht="15.5" x14ac:dyDescent="0.35">
      <c r="B136" s="56">
        <f t="shared" si="274"/>
        <v>43252</v>
      </c>
      <c r="C136" s="65">
        <f t="shared" si="275"/>
        <v>1.0465289439873229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</row>
    <row r="137" spans="2:73" ht="15.5" x14ac:dyDescent="0.35">
      <c r="B137" s="56">
        <f t="shared" si="274"/>
        <v>43255</v>
      </c>
      <c r="C137" s="65">
        <f t="shared" si="275"/>
        <v>0.8856759879334466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</row>
    <row r="138" spans="2:73" ht="15.5" x14ac:dyDescent="0.35">
      <c r="B138" s="56">
        <f t="shared" si="274"/>
        <v>43256</v>
      </c>
      <c r="C138" s="65">
        <f t="shared" si="275"/>
        <v>0.83260073215285502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</row>
    <row r="139" spans="2:73" ht="15.5" x14ac:dyDescent="0.35">
      <c r="B139" s="56">
        <f t="shared" si="274"/>
        <v>43257</v>
      </c>
      <c r="C139" s="65">
        <f t="shared" si="275"/>
        <v>1.0302364625527656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</row>
    <row r="140" spans="2:73" ht="15.5" x14ac:dyDescent="0.35">
      <c r="B140" s="56">
        <f t="shared" si="274"/>
        <v>43258</v>
      </c>
      <c r="C140" s="65">
        <f t="shared" si="275"/>
        <v>0.88418430157079131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</row>
    <row r="141" spans="2:73" ht="15.5" x14ac:dyDescent="0.35">
      <c r="B141" s="56">
        <f t="shared" si="274"/>
        <v>43259</v>
      </c>
      <c r="C141" s="65">
        <f t="shared" si="275"/>
        <v>1.2062305566075637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</row>
    <row r="142" spans="2:73" ht="15.5" x14ac:dyDescent="0.35">
      <c r="B142" s="56">
        <f t="shared" si="274"/>
        <v>43260</v>
      </c>
      <c r="C142" s="65">
        <f t="shared" si="275"/>
        <v>1.0556044488177332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</row>
    <row r="143" spans="2:73" ht="15.5" x14ac:dyDescent="0.35">
      <c r="B143" s="56">
        <f t="shared" si="274"/>
        <v>43261</v>
      </c>
      <c r="C143" s="65">
        <f t="shared" si="275"/>
        <v>1.1654932309039698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</row>
    <row r="144" spans="2:73" ht="15.5" x14ac:dyDescent="0.35">
      <c r="B144" s="56">
        <f t="shared" si="274"/>
        <v>43262</v>
      </c>
      <c r="C144" s="65">
        <f t="shared" si="275"/>
        <v>1.1699929969668565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</row>
    <row r="145" spans="2:73" ht="15.5" x14ac:dyDescent="0.35">
      <c r="B145" s="56">
        <f t="shared" si="274"/>
        <v>43263</v>
      </c>
      <c r="C145" s="65">
        <f t="shared" si="275"/>
        <v>1.4939422292335915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</row>
    <row r="146" spans="2:73" ht="15.5" x14ac:dyDescent="0.35">
      <c r="B146" s="56">
        <f t="shared" si="274"/>
        <v>43264</v>
      </c>
      <c r="C146" s="65">
        <f t="shared" si="275"/>
        <v>1.9080300437102597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</row>
    <row r="147" spans="2:73" ht="15.5" x14ac:dyDescent="0.35">
      <c r="B147" s="56">
        <f t="shared" si="274"/>
        <v>43265</v>
      </c>
      <c r="C147" s="65">
        <f t="shared" si="275"/>
        <v>1.2643323767842491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</row>
    <row r="148" spans="2:73" ht="15.5" x14ac:dyDescent="0.35">
      <c r="B148" s="56">
        <f t="shared" si="274"/>
        <v>43266</v>
      </c>
      <c r="C148" s="65">
        <f t="shared" si="275"/>
        <v>1.2129286254782168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</row>
    <row r="149" spans="2:73" ht="15.5" x14ac:dyDescent="0.35">
      <c r="B149" s="56">
        <f t="shared" si="274"/>
        <v>43267</v>
      </c>
      <c r="C149" s="65">
        <f t="shared" si="275"/>
        <v>2.2055983590263932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</row>
    <row r="150" spans="2:73" ht="15.5" x14ac:dyDescent="0.35">
      <c r="B150" s="56">
        <f t="shared" si="274"/>
        <v>43268</v>
      </c>
      <c r="C150" s="65">
        <f t="shared" si="275"/>
        <v>2.0692024658203625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</row>
    <row r="151" spans="2:73" ht="15.5" x14ac:dyDescent="0.35">
      <c r="B151" s="56">
        <f t="shared" si="274"/>
        <v>43269</v>
      </c>
      <c r="C151" s="65">
        <f t="shared" si="275"/>
        <v>1.3296613488547582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</row>
    <row r="152" spans="2:73" ht="15.5" x14ac:dyDescent="0.35">
      <c r="B152" s="56">
        <f t="shared" si="274"/>
        <v>43270</v>
      </c>
      <c r="C152" s="65">
        <f t="shared" si="275"/>
        <v>1.5607104090414063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</row>
    <row r="153" spans="2:73" ht="15.5" x14ac:dyDescent="0.35">
      <c r="B153" s="56">
        <f t="shared" si="274"/>
        <v>43271</v>
      </c>
      <c r="C153" s="65">
        <f t="shared" si="275"/>
        <v>1.7351264569629226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</row>
    <row r="154" spans="2:73" ht="15.5" x14ac:dyDescent="0.35">
      <c r="B154" s="56">
        <f t="shared" si="274"/>
        <v>43272</v>
      </c>
      <c r="C154" s="65">
        <f t="shared" si="275"/>
        <v>1.3321790402101223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</row>
    <row r="155" spans="2:73" ht="15.5" x14ac:dyDescent="0.35">
      <c r="B155" s="56">
        <f t="shared" si="274"/>
        <v>43273</v>
      </c>
      <c r="C155" s="65">
        <f t="shared" si="275"/>
        <v>0.69314718055994529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</row>
    <row r="156" spans="2:73" ht="15.5" x14ac:dyDescent="0.35">
      <c r="B156" s="56">
        <f t="shared" si="274"/>
        <v>43274</v>
      </c>
      <c r="C156" s="65">
        <f t="shared" si="275"/>
        <v>0.69314718055994529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</row>
    <row r="157" spans="2:73" ht="16" thickBot="1" x14ac:dyDescent="0.4">
      <c r="B157" s="57">
        <f t="shared" si="274"/>
        <v>43275</v>
      </c>
      <c r="C157" s="66">
        <f t="shared" si="275"/>
        <v>0.69314718055994529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4"/>
  <sheetViews>
    <sheetView workbookViewId="0">
      <selection activeCell="BU65" sqref="C65:BU94"/>
    </sheetView>
  </sheetViews>
  <sheetFormatPr defaultColWidth="10.81640625" defaultRowHeight="14.5" x14ac:dyDescent="0.35"/>
  <cols>
    <col min="51" max="51" width="13.81640625" bestFit="1" customWidth="1"/>
    <col min="52" max="52" width="13.1796875" bestFit="1" customWidth="1"/>
    <col min="53" max="53" width="13.26953125" bestFit="1" customWidth="1"/>
  </cols>
  <sheetData>
    <row r="1" spans="1:76" ht="15.5" x14ac:dyDescent="0.35">
      <c r="B1" s="3" t="s">
        <v>75</v>
      </c>
      <c r="C1" s="13" t="str">
        <f>'2018 Compiled Drift Data'!AG3</f>
        <v>Aeshnidae</v>
      </c>
      <c r="D1" s="13" t="str">
        <f>'2018 Compiled Drift Data'!AH3</f>
        <v>Ameletidae</v>
      </c>
      <c r="E1" s="13" t="str">
        <f>'2018 Compiled Drift Data'!AI3</f>
        <v>Amphipoda</v>
      </c>
      <c r="F1" s="13" t="str">
        <f>'2018 Compiled Drift Data'!AJ3</f>
        <v>Annelid</v>
      </c>
      <c r="G1" s="13" t="str">
        <f>'2018 Compiled Drift Data'!AK3</f>
        <v>Apataniidae</v>
      </c>
      <c r="H1" s="13" t="str">
        <f>'2018 Compiled Drift Data'!AL3</f>
        <v>Athericidae</v>
      </c>
      <c r="I1" s="13" t="str">
        <f>'2018 Compiled Drift Data'!AM3</f>
        <v>Baetidae</v>
      </c>
      <c r="J1" s="13" t="str">
        <f>'2018 Compiled Drift Data'!AN3</f>
        <v>Baetiscidae</v>
      </c>
      <c r="K1" s="13" t="str">
        <f>'2018 Compiled Drift Data'!AO3</f>
        <v>Brachycentridae</v>
      </c>
      <c r="L1" s="13" t="str">
        <f>'2018 Compiled Drift Data'!AP3</f>
        <v>Caenidae</v>
      </c>
      <c r="M1" s="13" t="str">
        <f>'2018 Compiled Drift Data'!AQ3</f>
        <v>Calopterygidae</v>
      </c>
      <c r="N1" s="13" t="str">
        <f>'2018 Compiled Drift Data'!AR3</f>
        <v>Chironomidae</v>
      </c>
      <c r="O1" s="13" t="str">
        <f>'2018 Compiled Drift Data'!AS3</f>
        <v>Chrysomelidae</v>
      </c>
      <c r="P1" s="13" t="str">
        <f>'2018 Compiled Drift Data'!AT3</f>
        <v>Chloroperlidae</v>
      </c>
      <c r="Q1" s="13" t="str">
        <f>'2018 Compiled Drift Data'!AU3</f>
        <v>Curculionidae</v>
      </c>
      <c r="R1" s="13" t="str">
        <f>'2018 Compiled Drift Data'!AV3</f>
        <v>Coenagrionidae</v>
      </c>
      <c r="S1" s="13" t="str">
        <f>'2018 Compiled Drift Data'!AW3</f>
        <v>Cordulegastridae</v>
      </c>
      <c r="T1" s="13" t="str">
        <f>'2018 Compiled Drift Data'!AX3</f>
        <v>Corduliidae</v>
      </c>
      <c r="U1" s="13" t="str">
        <f>'2018 Compiled Drift Data'!AY3</f>
        <v>Corixidae</v>
      </c>
      <c r="V1" s="13" t="str">
        <f>'2018 Compiled Drift Data'!AZ3</f>
        <v>Corydalidae</v>
      </c>
      <c r="W1" s="13" t="str">
        <f>'2018 Compiled Drift Data'!BA3</f>
        <v>Cossidae</v>
      </c>
      <c r="X1" s="13" t="str">
        <f>'2018 Compiled Drift Data'!BB3</f>
        <v>Crambidae</v>
      </c>
      <c r="Y1" s="13" t="str">
        <f>'2018 Compiled Drift Data'!BC3</f>
        <v>Dytiscidae</v>
      </c>
      <c r="Z1" s="13" t="str">
        <f>'2018 Compiled Drift Data'!BD3</f>
        <v>Elmidae</v>
      </c>
      <c r="AA1" s="13" t="str">
        <f>'2018 Compiled Drift Data'!BE3</f>
        <v>Empidae</v>
      </c>
      <c r="AB1" s="13" t="str">
        <f>'2018 Compiled Drift Data'!BF3</f>
        <v>Ephemerellidae</v>
      </c>
      <c r="AC1" s="13" t="str">
        <f>'2018 Compiled Drift Data'!BG3</f>
        <v>Ephemeridae</v>
      </c>
      <c r="AD1" s="13" t="str">
        <f>'2018 Compiled Drift Data'!BH3</f>
        <v>Glossosomatidae</v>
      </c>
      <c r="AE1" s="13" t="str">
        <f>'2018 Compiled Drift Data'!BI3</f>
        <v>Gomphidae</v>
      </c>
      <c r="AF1" s="13" t="str">
        <f>'2018 Compiled Drift Data'!BJ3</f>
        <v>Gyrinidae</v>
      </c>
      <c r="AG1" s="13" t="str">
        <f>'2018 Compiled Drift Data'!BK3</f>
        <v>Haliplidae</v>
      </c>
      <c r="AH1" s="13" t="str">
        <f>'2018 Compiled Drift Data'!BL3</f>
        <v>Hebridae</v>
      </c>
      <c r="AI1" s="13" t="str">
        <f>'2018 Compiled Drift Data'!BM3</f>
        <v>Helicopsychidae</v>
      </c>
      <c r="AJ1" s="13" t="str">
        <f>'2018 Compiled Drift Data'!BN3</f>
        <v>Heptageniidae</v>
      </c>
      <c r="AK1" s="13" t="str">
        <f>'2018 Compiled Drift Data'!BO3</f>
        <v>Hydrophilidae</v>
      </c>
      <c r="AL1" s="13" t="str">
        <f>'2018 Compiled Drift Data'!BP3</f>
        <v>Hydropsychidae</v>
      </c>
      <c r="AM1" s="13" t="str">
        <f>'2018 Compiled Drift Data'!BQ3</f>
        <v>Hydroptilidae</v>
      </c>
      <c r="AN1" s="13" t="str">
        <f>'2018 Compiled Drift Data'!BR3</f>
        <v>Isonychiidae</v>
      </c>
      <c r="AO1" s="13" t="str">
        <f>'2018 Compiled Drift Data'!BS3</f>
        <v>Isopoda</v>
      </c>
      <c r="AP1" s="13" t="str">
        <f>'2018 Compiled Drift Data'!BT3</f>
        <v>Lampyridae</v>
      </c>
      <c r="AQ1" s="13" t="str">
        <f>'2018 Compiled Drift Data'!BU3</f>
        <v>Lepidoptera</v>
      </c>
      <c r="AR1" s="13" t="str">
        <f>'2018 Compiled Drift Data'!BV3</f>
        <v>Lepidostomatidae</v>
      </c>
      <c r="AS1" s="13" t="str">
        <f>'2018 Compiled Drift Data'!BW3</f>
        <v>Leptoceridae</v>
      </c>
      <c r="AT1" s="13" t="str">
        <f>'2018 Compiled Drift Data'!BX3</f>
        <v>Leptohyphidae</v>
      </c>
      <c r="AU1" s="13" t="str">
        <f>'2018 Compiled Drift Data'!BY3</f>
        <v>Leptophlebiidae</v>
      </c>
      <c r="AV1" s="13" t="str">
        <f>'2018 Compiled Drift Data'!BZ3</f>
        <v>Libellulidae</v>
      </c>
      <c r="AW1" s="13" t="str">
        <f>'2018 Compiled Drift Data'!CA3</f>
        <v>Limnephilidae</v>
      </c>
      <c r="AX1" s="13" t="str">
        <f>'2018 Compiled Drift Data'!CB3</f>
        <v>Macromiidae</v>
      </c>
      <c r="AY1" s="13" t="str">
        <f>'2018 Compiled Drift Data'!CC3</f>
        <v>Macroveliidae</v>
      </c>
      <c r="AZ1" s="13" t="str">
        <f>'2018 Compiled Drift Data'!CD3</f>
        <v>Mesoveliidae</v>
      </c>
      <c r="BA1" s="13" t="str">
        <f>'2018 Compiled Drift Data'!CE3</f>
        <v>Molanidae</v>
      </c>
      <c r="BB1" s="13" t="str">
        <f>'2018 Compiled Drift Data'!CF3</f>
        <v>Naucoridae</v>
      </c>
      <c r="BC1" s="13" t="str">
        <f>'2018 Compiled Drift Data'!CG3</f>
        <v>Nemouridae</v>
      </c>
      <c r="BD1" s="13" t="str">
        <f>'2018 Compiled Drift Data'!CH3</f>
        <v>Neophemeridae</v>
      </c>
      <c r="BE1" s="13" t="str">
        <f>'2018 Compiled Drift Data'!CI3</f>
        <v>Nepticulidae</v>
      </c>
      <c r="BF1" s="13" t="str">
        <f>'2018 Compiled Drift Data'!CJ3</f>
        <v>Noctuidae</v>
      </c>
      <c r="BG1" s="13" t="str">
        <f>'2018 Compiled Drift Data'!CK3</f>
        <v>Notonectidae</v>
      </c>
      <c r="BH1" s="13" t="str">
        <f>'2018 Compiled Drift Data'!CL3</f>
        <v>Odontoceridae</v>
      </c>
      <c r="BI1" s="13" t="str">
        <f>'2018 Compiled Drift Data'!CM3</f>
        <v>Perlidae</v>
      </c>
      <c r="BJ1" s="13" t="str">
        <f>'2018 Compiled Drift Data'!CN3</f>
        <v>Perlodidae</v>
      </c>
      <c r="BK1" s="13" t="str">
        <f>'2018 Compiled Drift Data'!CO3</f>
        <v>Philopotamidae</v>
      </c>
      <c r="BL1" s="13" t="str">
        <f>'2018 Compiled Drift Data'!CP3</f>
        <v>Phrygaenidae</v>
      </c>
      <c r="BM1" s="13" t="str">
        <f>'2018 Compiled Drift Data'!CQ3</f>
        <v>Pleidae</v>
      </c>
      <c r="BN1" s="13" t="str">
        <f>'2018 Compiled Drift Data'!CR3</f>
        <v>Polycentropodidae</v>
      </c>
      <c r="BO1" s="13" t="str">
        <f>'2018 Compiled Drift Data'!CS3</f>
        <v>Psephenidae</v>
      </c>
      <c r="BP1" s="13" t="str">
        <f>'2018 Compiled Drift Data'!CT3</f>
        <v>Psychomyiidae</v>
      </c>
      <c r="BQ1" s="13" t="str">
        <f>'2018 Compiled Drift Data'!CU3</f>
        <v>Pyralidae</v>
      </c>
      <c r="BR1" s="13" t="str">
        <f>'2018 Compiled Drift Data'!CV3</f>
        <v>Sialidae</v>
      </c>
      <c r="BS1" s="13" t="str">
        <f>'2018 Compiled Drift Data'!CW3</f>
        <v>Simuliidae</v>
      </c>
      <c r="BT1" s="13" t="str">
        <f>'2018 Compiled Drift Data'!CX3</f>
        <v>Siphlonuridae</v>
      </c>
      <c r="BU1" s="13" t="str">
        <f>'2018 Compiled Drift Data'!CY3</f>
        <v>Tabanidae</v>
      </c>
      <c r="BV1" s="13" t="str">
        <f>'2018 Compiled Drift Data'!CZ3</f>
        <v>Tipulidae</v>
      </c>
      <c r="BW1" s="13" t="str">
        <f>'2018 Compiled Drift Data'!DA3</f>
        <v>Uenoidae</v>
      </c>
      <c r="BX1" s="13" t="str">
        <f>'2018 Compiled Drift Data'!DB3</f>
        <v>Veliidae</v>
      </c>
    </row>
    <row r="2" spans="1:76" ht="15.5" x14ac:dyDescent="0.35">
      <c r="A2" s="31">
        <f>'2018 Compiled Drift Data'!B4</f>
        <v>43244</v>
      </c>
      <c r="B2" s="17">
        <f t="shared" ref="B2:B31" si="0">SUM(C2:CA2)</f>
        <v>52</v>
      </c>
      <c r="C2" s="21">
        <f>'2018 Compiled Drift Data'!AG4</f>
        <v>0</v>
      </c>
      <c r="D2" s="21">
        <f>'2018 Compiled Drift Data'!AH4</f>
        <v>0</v>
      </c>
      <c r="E2" s="21">
        <f>'2018 Compiled Drift Data'!AI4</f>
        <v>0</v>
      </c>
      <c r="F2" s="21">
        <f>'2018 Compiled Drift Data'!AJ4</f>
        <v>0</v>
      </c>
      <c r="G2" s="21">
        <f>'2018 Compiled Drift Data'!AK4</f>
        <v>0</v>
      </c>
      <c r="H2" s="21">
        <f>'2018 Compiled Drift Data'!AL4</f>
        <v>0</v>
      </c>
      <c r="I2" s="21">
        <f>'2018 Compiled Drift Data'!AM4</f>
        <v>1</v>
      </c>
      <c r="J2" s="21">
        <f>'2018 Compiled Drift Data'!AN4</f>
        <v>0</v>
      </c>
      <c r="K2" s="21">
        <f>'2018 Compiled Drift Data'!AO4</f>
        <v>0</v>
      </c>
      <c r="L2" s="21">
        <f>'2018 Compiled Drift Data'!AP4</f>
        <v>0</v>
      </c>
      <c r="M2" s="21">
        <f>'2018 Compiled Drift Data'!AQ4</f>
        <v>0</v>
      </c>
      <c r="N2" s="21">
        <f>'2018 Compiled Drift Data'!AR4</f>
        <v>0</v>
      </c>
      <c r="O2" s="21">
        <f>'2018 Compiled Drift Data'!AS4</f>
        <v>0</v>
      </c>
      <c r="P2" s="21">
        <f>'2018 Compiled Drift Data'!AT4</f>
        <v>0</v>
      </c>
      <c r="Q2" s="21">
        <f>'2018 Compiled Drift Data'!AU4</f>
        <v>0</v>
      </c>
      <c r="R2" s="21">
        <f>'2018 Compiled Drift Data'!AV4</f>
        <v>0</v>
      </c>
      <c r="S2" s="21">
        <f>'2018 Compiled Drift Data'!AW4</f>
        <v>0</v>
      </c>
      <c r="T2" s="21">
        <f>'2018 Compiled Drift Data'!AX4</f>
        <v>0</v>
      </c>
      <c r="U2" s="21">
        <f>'2018 Compiled Drift Data'!AY4</f>
        <v>0</v>
      </c>
      <c r="V2" s="21">
        <f>'2018 Compiled Drift Data'!AZ4</f>
        <v>0</v>
      </c>
      <c r="W2" s="21">
        <f>'2018 Compiled Drift Data'!BA4</f>
        <v>0</v>
      </c>
      <c r="X2" s="21">
        <f>'2018 Compiled Drift Data'!BB4</f>
        <v>0</v>
      </c>
      <c r="Y2" s="21">
        <f>'2018 Compiled Drift Data'!BC4</f>
        <v>0</v>
      </c>
      <c r="Z2" s="21">
        <f>'2018 Compiled Drift Data'!BD4</f>
        <v>0</v>
      </c>
      <c r="AA2" s="21">
        <f>'2018 Compiled Drift Data'!BE4</f>
        <v>0</v>
      </c>
      <c r="AB2" s="21">
        <f>'2018 Compiled Drift Data'!BF4</f>
        <v>0</v>
      </c>
      <c r="AC2" s="21">
        <f>'2018 Compiled Drift Data'!BG4</f>
        <v>0</v>
      </c>
      <c r="AD2" s="21">
        <f>'2018 Compiled Drift Data'!BH4</f>
        <v>0</v>
      </c>
      <c r="AE2" s="21">
        <f>'2018 Compiled Drift Data'!BI4</f>
        <v>0</v>
      </c>
      <c r="AF2" s="21">
        <f>'2018 Compiled Drift Data'!BJ4</f>
        <v>0</v>
      </c>
      <c r="AG2" s="21">
        <f>'2018 Compiled Drift Data'!BK4</f>
        <v>0</v>
      </c>
      <c r="AH2" s="21">
        <f>'2018 Compiled Drift Data'!BL4</f>
        <v>0</v>
      </c>
      <c r="AI2" s="21">
        <f>'2018 Compiled Drift Data'!BM4</f>
        <v>0</v>
      </c>
      <c r="AJ2" s="21">
        <f>'2018 Compiled Drift Data'!BN4</f>
        <v>11</v>
      </c>
      <c r="AK2" s="21">
        <f>'2018 Compiled Drift Data'!BO4</f>
        <v>0</v>
      </c>
      <c r="AL2" s="21">
        <f>'2018 Compiled Drift Data'!BP4</f>
        <v>1</v>
      </c>
      <c r="AM2" s="21">
        <f>'2018 Compiled Drift Data'!BQ4</f>
        <v>0</v>
      </c>
      <c r="AN2" s="21">
        <f>'2018 Compiled Drift Data'!BR4</f>
        <v>37</v>
      </c>
      <c r="AO2" s="21">
        <f>'2018 Compiled Drift Data'!BS4</f>
        <v>0</v>
      </c>
      <c r="AP2" s="21">
        <f>'2018 Compiled Drift Data'!BT4</f>
        <v>0</v>
      </c>
      <c r="AQ2" s="21">
        <f>'2018 Compiled Drift Data'!BU4</f>
        <v>0</v>
      </c>
      <c r="AR2" s="21">
        <f>'2018 Compiled Drift Data'!BV4</f>
        <v>0</v>
      </c>
      <c r="AS2" s="21">
        <f>'2018 Compiled Drift Data'!BW4</f>
        <v>0</v>
      </c>
      <c r="AT2" s="21">
        <f>'2018 Compiled Drift Data'!BX4</f>
        <v>0</v>
      </c>
      <c r="AU2" s="21">
        <f>'2018 Compiled Drift Data'!BY4</f>
        <v>0</v>
      </c>
      <c r="AV2" s="21">
        <f>'2018 Compiled Drift Data'!BZ4</f>
        <v>0</v>
      </c>
      <c r="AW2" s="21">
        <f>'2018 Compiled Drift Data'!CA4</f>
        <v>0</v>
      </c>
      <c r="AX2" s="21">
        <f>'2018 Compiled Drift Data'!CB4</f>
        <v>0</v>
      </c>
      <c r="AY2" s="21">
        <f>'2018 Compiled Drift Data'!CC4</f>
        <v>0</v>
      </c>
      <c r="AZ2" s="21">
        <f>'2018 Compiled Drift Data'!CD4</f>
        <v>0</v>
      </c>
      <c r="BA2" s="21">
        <f>'2018 Compiled Drift Data'!CE4</f>
        <v>0</v>
      </c>
      <c r="BB2" s="21">
        <f>'2018 Compiled Drift Data'!CF4</f>
        <v>0</v>
      </c>
      <c r="BC2" s="21">
        <f>'2018 Compiled Drift Data'!CG4</f>
        <v>0</v>
      </c>
      <c r="BD2" s="21">
        <f>'2018 Compiled Drift Data'!CH4</f>
        <v>0</v>
      </c>
      <c r="BE2" s="21">
        <f>'2018 Compiled Drift Data'!CI4</f>
        <v>0</v>
      </c>
      <c r="BF2" s="21">
        <f>'2018 Compiled Drift Data'!CJ4</f>
        <v>0</v>
      </c>
      <c r="BG2" s="21">
        <f>'2018 Compiled Drift Data'!CK4</f>
        <v>0</v>
      </c>
      <c r="BH2" s="21">
        <f>'2018 Compiled Drift Data'!CL4</f>
        <v>0</v>
      </c>
      <c r="BI2" s="21">
        <f>'2018 Compiled Drift Data'!CM4</f>
        <v>0</v>
      </c>
      <c r="BJ2" s="21">
        <f>'2018 Compiled Drift Data'!CN4</f>
        <v>2</v>
      </c>
      <c r="BK2" s="21">
        <f>'2018 Compiled Drift Data'!CO4</f>
        <v>0</v>
      </c>
      <c r="BL2" s="21">
        <f>'2018 Compiled Drift Data'!CP4</f>
        <v>0</v>
      </c>
      <c r="BM2" s="21">
        <f>'2018 Compiled Drift Data'!CQ4</f>
        <v>0</v>
      </c>
      <c r="BN2" s="21">
        <f>'2018 Compiled Drift Data'!CR4</f>
        <v>0</v>
      </c>
      <c r="BO2" s="21">
        <f>'2018 Compiled Drift Data'!CS4</f>
        <v>0</v>
      </c>
      <c r="BP2" s="21">
        <f>'2018 Compiled Drift Data'!CT4</f>
        <v>0</v>
      </c>
      <c r="BQ2" s="21">
        <f>'2018 Compiled Drift Data'!CU4</f>
        <v>0</v>
      </c>
      <c r="BR2" s="21">
        <f>'2018 Compiled Drift Data'!CV4</f>
        <v>0</v>
      </c>
      <c r="BS2" s="21">
        <f>'2018 Compiled Drift Data'!CW4</f>
        <v>0</v>
      </c>
      <c r="BT2" s="21">
        <f>'2018 Compiled Drift Data'!CX4</f>
        <v>0</v>
      </c>
      <c r="BU2" s="21">
        <f>'2018 Compiled Drift Data'!CY4</f>
        <v>0</v>
      </c>
      <c r="BV2" s="21">
        <f>'2018 Compiled Drift Data'!CZ4</f>
        <v>0</v>
      </c>
      <c r="BW2" s="21">
        <f>'2018 Compiled Drift Data'!DA4</f>
        <v>0</v>
      </c>
      <c r="BX2" s="21">
        <f>'2018 Compiled Drift Data'!DB4</f>
        <v>0</v>
      </c>
    </row>
    <row r="3" spans="1:76" ht="15.5" x14ac:dyDescent="0.35">
      <c r="A3" s="31">
        <f>'2018 Compiled Drift Data'!B5</f>
        <v>43245</v>
      </c>
      <c r="B3" s="17">
        <f t="shared" si="0"/>
        <v>19</v>
      </c>
      <c r="C3" s="21">
        <f>'2018 Compiled Drift Data'!AG5</f>
        <v>0</v>
      </c>
      <c r="D3" s="21">
        <f>'2018 Compiled Drift Data'!AH5</f>
        <v>0</v>
      </c>
      <c r="E3" s="21">
        <f>'2018 Compiled Drift Data'!AI5</f>
        <v>0</v>
      </c>
      <c r="F3" s="21">
        <f>'2018 Compiled Drift Data'!AJ5</f>
        <v>0</v>
      </c>
      <c r="G3" s="21">
        <f>'2018 Compiled Drift Data'!AK5</f>
        <v>0</v>
      </c>
      <c r="H3" s="21">
        <f>'2018 Compiled Drift Data'!AL5</f>
        <v>0</v>
      </c>
      <c r="I3" s="21">
        <f>'2018 Compiled Drift Data'!AM5</f>
        <v>1</v>
      </c>
      <c r="J3" s="21">
        <f>'2018 Compiled Drift Data'!AN5</f>
        <v>0</v>
      </c>
      <c r="K3" s="21">
        <f>'2018 Compiled Drift Data'!AO5</f>
        <v>0</v>
      </c>
      <c r="L3" s="21">
        <f>'2018 Compiled Drift Data'!AP5</f>
        <v>0</v>
      </c>
      <c r="M3" s="21">
        <f>'2018 Compiled Drift Data'!AQ5</f>
        <v>0</v>
      </c>
      <c r="N3" s="21">
        <f>'2018 Compiled Drift Data'!AR5</f>
        <v>0</v>
      </c>
      <c r="O3" s="21">
        <f>'2018 Compiled Drift Data'!AS5</f>
        <v>0</v>
      </c>
      <c r="P3" s="21">
        <f>'2018 Compiled Drift Data'!AT5</f>
        <v>0</v>
      </c>
      <c r="Q3" s="21">
        <f>'2018 Compiled Drift Data'!AU5</f>
        <v>0</v>
      </c>
      <c r="R3" s="21">
        <f>'2018 Compiled Drift Data'!AV5</f>
        <v>0</v>
      </c>
      <c r="S3" s="21">
        <f>'2018 Compiled Drift Data'!AW5</f>
        <v>0</v>
      </c>
      <c r="T3" s="21">
        <f>'2018 Compiled Drift Data'!AX5</f>
        <v>0</v>
      </c>
      <c r="U3" s="21">
        <f>'2018 Compiled Drift Data'!AY5</f>
        <v>0</v>
      </c>
      <c r="V3" s="21">
        <f>'2018 Compiled Drift Data'!AZ5</f>
        <v>1</v>
      </c>
      <c r="W3" s="21">
        <f>'2018 Compiled Drift Data'!BA5</f>
        <v>0</v>
      </c>
      <c r="X3" s="21">
        <f>'2018 Compiled Drift Data'!BB5</f>
        <v>0</v>
      </c>
      <c r="Y3" s="21">
        <f>'2018 Compiled Drift Data'!BC5</f>
        <v>0</v>
      </c>
      <c r="Z3" s="21">
        <f>'2018 Compiled Drift Data'!BD5</f>
        <v>0</v>
      </c>
      <c r="AA3" s="21">
        <f>'2018 Compiled Drift Data'!BE5</f>
        <v>0</v>
      </c>
      <c r="AB3" s="21">
        <f>'2018 Compiled Drift Data'!BF5</f>
        <v>0</v>
      </c>
      <c r="AC3" s="21">
        <f>'2018 Compiled Drift Data'!BG5</f>
        <v>0</v>
      </c>
      <c r="AD3" s="21">
        <f>'2018 Compiled Drift Data'!BH5</f>
        <v>0</v>
      </c>
      <c r="AE3" s="21">
        <f>'2018 Compiled Drift Data'!BI5</f>
        <v>0</v>
      </c>
      <c r="AF3" s="21">
        <f>'2018 Compiled Drift Data'!BJ5</f>
        <v>0</v>
      </c>
      <c r="AG3" s="21">
        <f>'2018 Compiled Drift Data'!BK5</f>
        <v>0</v>
      </c>
      <c r="AH3" s="21">
        <f>'2018 Compiled Drift Data'!BL5</f>
        <v>0</v>
      </c>
      <c r="AI3" s="21">
        <f>'2018 Compiled Drift Data'!BM5</f>
        <v>0</v>
      </c>
      <c r="AJ3" s="21">
        <f>'2018 Compiled Drift Data'!BN5</f>
        <v>5</v>
      </c>
      <c r="AK3" s="21">
        <f>'2018 Compiled Drift Data'!BO5</f>
        <v>0</v>
      </c>
      <c r="AL3" s="21">
        <f>'2018 Compiled Drift Data'!BP5</f>
        <v>3</v>
      </c>
      <c r="AM3" s="21">
        <f>'2018 Compiled Drift Data'!BQ5</f>
        <v>0</v>
      </c>
      <c r="AN3" s="21">
        <f>'2018 Compiled Drift Data'!BR5</f>
        <v>8</v>
      </c>
      <c r="AO3" s="21">
        <f>'2018 Compiled Drift Data'!BS5</f>
        <v>0</v>
      </c>
      <c r="AP3" s="21">
        <f>'2018 Compiled Drift Data'!BT5</f>
        <v>0</v>
      </c>
      <c r="AQ3" s="21">
        <f>'2018 Compiled Drift Data'!BU5</f>
        <v>0</v>
      </c>
      <c r="AR3" s="21">
        <f>'2018 Compiled Drift Data'!BV5</f>
        <v>1</v>
      </c>
      <c r="AS3" s="21">
        <f>'2018 Compiled Drift Data'!BW5</f>
        <v>0</v>
      </c>
      <c r="AT3" s="21">
        <f>'2018 Compiled Drift Data'!BX5</f>
        <v>0</v>
      </c>
      <c r="AU3" s="21">
        <f>'2018 Compiled Drift Data'!BY5</f>
        <v>0</v>
      </c>
      <c r="AV3" s="21">
        <f>'2018 Compiled Drift Data'!BZ5</f>
        <v>0</v>
      </c>
      <c r="AW3" s="21">
        <f>'2018 Compiled Drift Data'!CA5</f>
        <v>0</v>
      </c>
      <c r="AX3" s="21">
        <f>'2018 Compiled Drift Data'!CB5</f>
        <v>0</v>
      </c>
      <c r="AY3" s="21">
        <f>'2018 Compiled Drift Data'!CC5</f>
        <v>0</v>
      </c>
      <c r="AZ3" s="21">
        <f>'2018 Compiled Drift Data'!CD5</f>
        <v>0</v>
      </c>
      <c r="BA3" s="21">
        <f>'2018 Compiled Drift Data'!CE5</f>
        <v>0</v>
      </c>
      <c r="BB3" s="21">
        <f>'2018 Compiled Drift Data'!CF5</f>
        <v>0</v>
      </c>
      <c r="BC3" s="21">
        <f>'2018 Compiled Drift Data'!CG5</f>
        <v>0</v>
      </c>
      <c r="BD3" s="21">
        <f>'2018 Compiled Drift Data'!CH5</f>
        <v>0</v>
      </c>
      <c r="BE3" s="21">
        <f>'2018 Compiled Drift Data'!CI5</f>
        <v>0</v>
      </c>
      <c r="BF3" s="21">
        <f>'2018 Compiled Drift Data'!CJ5</f>
        <v>0</v>
      </c>
      <c r="BG3" s="21">
        <f>'2018 Compiled Drift Data'!CK5</f>
        <v>0</v>
      </c>
      <c r="BH3" s="21">
        <f>'2018 Compiled Drift Data'!CL5</f>
        <v>0</v>
      </c>
      <c r="BI3" s="21">
        <f>'2018 Compiled Drift Data'!CM5</f>
        <v>0</v>
      </c>
      <c r="BJ3" s="21">
        <f>'2018 Compiled Drift Data'!CN5</f>
        <v>0</v>
      </c>
      <c r="BK3" s="21">
        <f>'2018 Compiled Drift Data'!CO5</f>
        <v>0</v>
      </c>
      <c r="BL3" s="21">
        <f>'2018 Compiled Drift Data'!CP5</f>
        <v>0</v>
      </c>
      <c r="BM3" s="21">
        <f>'2018 Compiled Drift Data'!CQ5</f>
        <v>0</v>
      </c>
      <c r="BN3" s="21">
        <f>'2018 Compiled Drift Data'!CR5</f>
        <v>0</v>
      </c>
      <c r="BO3" s="21">
        <f>'2018 Compiled Drift Data'!CS5</f>
        <v>0</v>
      </c>
      <c r="BP3" s="21">
        <f>'2018 Compiled Drift Data'!CT5</f>
        <v>0</v>
      </c>
      <c r="BQ3" s="21">
        <f>'2018 Compiled Drift Data'!CU5</f>
        <v>0</v>
      </c>
      <c r="BR3" s="21">
        <f>'2018 Compiled Drift Data'!CV5</f>
        <v>0</v>
      </c>
      <c r="BS3" s="21">
        <f>'2018 Compiled Drift Data'!CW5</f>
        <v>0</v>
      </c>
      <c r="BT3" s="21">
        <f>'2018 Compiled Drift Data'!CX5</f>
        <v>0</v>
      </c>
      <c r="BU3" s="21">
        <f>'2018 Compiled Drift Data'!CY5</f>
        <v>0</v>
      </c>
      <c r="BV3" s="21">
        <f>'2018 Compiled Drift Data'!CZ5</f>
        <v>0</v>
      </c>
      <c r="BW3" s="21">
        <f>'2018 Compiled Drift Data'!DA5</f>
        <v>0</v>
      </c>
      <c r="BX3" s="21">
        <f>'2018 Compiled Drift Data'!DB5</f>
        <v>0</v>
      </c>
    </row>
    <row r="4" spans="1:76" ht="15.5" x14ac:dyDescent="0.35">
      <c r="A4" s="31">
        <f>'2018 Compiled Drift Data'!B6</f>
        <v>43246</v>
      </c>
      <c r="B4" s="17">
        <f>SUM(C4:CA4)</f>
        <v>29</v>
      </c>
      <c r="C4" s="21">
        <f>'2018 Compiled Drift Data'!AG6</f>
        <v>0</v>
      </c>
      <c r="D4" s="21">
        <f>'2018 Compiled Drift Data'!AH6</f>
        <v>0</v>
      </c>
      <c r="E4" s="21">
        <f>'2018 Compiled Drift Data'!AI6</f>
        <v>0</v>
      </c>
      <c r="F4" s="21">
        <f>'2018 Compiled Drift Data'!AJ6</f>
        <v>0</v>
      </c>
      <c r="G4" s="21">
        <f>'2018 Compiled Drift Data'!AK6</f>
        <v>0</v>
      </c>
      <c r="H4" s="21">
        <f>'2018 Compiled Drift Data'!AL6</f>
        <v>0</v>
      </c>
      <c r="I4" s="21">
        <f>'2018 Compiled Drift Data'!AM6</f>
        <v>1</v>
      </c>
      <c r="J4" s="21">
        <f>'2018 Compiled Drift Data'!AN6</f>
        <v>0</v>
      </c>
      <c r="K4" s="21">
        <f>'2018 Compiled Drift Data'!AO6</f>
        <v>0</v>
      </c>
      <c r="L4" s="21">
        <f>'2018 Compiled Drift Data'!AP6</f>
        <v>0</v>
      </c>
      <c r="M4" s="21">
        <f>'2018 Compiled Drift Data'!AQ6</f>
        <v>0</v>
      </c>
      <c r="N4" s="21">
        <f>'2018 Compiled Drift Data'!AR6</f>
        <v>1</v>
      </c>
      <c r="O4" s="21">
        <f>'2018 Compiled Drift Data'!AS6</f>
        <v>0</v>
      </c>
      <c r="P4" s="21">
        <f>'2018 Compiled Drift Data'!AT6</f>
        <v>1</v>
      </c>
      <c r="Q4" s="21">
        <f>'2018 Compiled Drift Data'!AU6</f>
        <v>0</v>
      </c>
      <c r="R4" s="21">
        <f>'2018 Compiled Drift Data'!AV6</f>
        <v>0</v>
      </c>
      <c r="S4" s="21">
        <f>'2018 Compiled Drift Data'!AW6</f>
        <v>0</v>
      </c>
      <c r="T4" s="21">
        <f>'2018 Compiled Drift Data'!AX6</f>
        <v>0</v>
      </c>
      <c r="U4" s="21">
        <f>'2018 Compiled Drift Data'!AY6</f>
        <v>0</v>
      </c>
      <c r="V4" s="21">
        <f>'2018 Compiled Drift Data'!AZ6</f>
        <v>0</v>
      </c>
      <c r="W4" s="21">
        <f>'2018 Compiled Drift Data'!BA6</f>
        <v>0</v>
      </c>
      <c r="X4" s="21">
        <f>'2018 Compiled Drift Data'!BB6</f>
        <v>0</v>
      </c>
      <c r="Y4" s="21">
        <f>'2018 Compiled Drift Data'!BC6</f>
        <v>0</v>
      </c>
      <c r="Z4" s="21">
        <f>'2018 Compiled Drift Data'!BD6</f>
        <v>0</v>
      </c>
      <c r="AA4" s="21">
        <f>'2018 Compiled Drift Data'!BE6</f>
        <v>0</v>
      </c>
      <c r="AB4" s="21">
        <f>'2018 Compiled Drift Data'!BF6</f>
        <v>2</v>
      </c>
      <c r="AC4" s="21">
        <f>'2018 Compiled Drift Data'!BG6</f>
        <v>0</v>
      </c>
      <c r="AD4" s="21">
        <f>'2018 Compiled Drift Data'!BH6</f>
        <v>0</v>
      </c>
      <c r="AE4" s="21">
        <f>'2018 Compiled Drift Data'!BI6</f>
        <v>0</v>
      </c>
      <c r="AF4" s="21">
        <f>'2018 Compiled Drift Data'!BJ6</f>
        <v>0</v>
      </c>
      <c r="AG4" s="21">
        <f>'2018 Compiled Drift Data'!BK6</f>
        <v>0</v>
      </c>
      <c r="AH4" s="21">
        <f>'2018 Compiled Drift Data'!BL6</f>
        <v>0</v>
      </c>
      <c r="AI4" s="21">
        <f>'2018 Compiled Drift Data'!BM6</f>
        <v>0</v>
      </c>
      <c r="AJ4" s="21">
        <f>'2018 Compiled Drift Data'!BN6</f>
        <v>6</v>
      </c>
      <c r="AK4" s="21">
        <f>'2018 Compiled Drift Data'!BO6</f>
        <v>0</v>
      </c>
      <c r="AL4" s="21">
        <f>'2018 Compiled Drift Data'!BP6</f>
        <v>2</v>
      </c>
      <c r="AM4" s="21">
        <f>'2018 Compiled Drift Data'!BQ6</f>
        <v>0</v>
      </c>
      <c r="AN4" s="21">
        <f>'2018 Compiled Drift Data'!BR6</f>
        <v>11</v>
      </c>
      <c r="AO4" s="21">
        <f>'2018 Compiled Drift Data'!BS6</f>
        <v>0</v>
      </c>
      <c r="AP4" s="21">
        <f>'2018 Compiled Drift Data'!BT6</f>
        <v>0</v>
      </c>
      <c r="AQ4" s="21">
        <f>'2018 Compiled Drift Data'!BU6</f>
        <v>0</v>
      </c>
      <c r="AR4" s="21">
        <f>'2018 Compiled Drift Data'!BV6</f>
        <v>0</v>
      </c>
      <c r="AS4" s="21">
        <f>'2018 Compiled Drift Data'!BW6</f>
        <v>0</v>
      </c>
      <c r="AT4" s="21">
        <f>'2018 Compiled Drift Data'!BX6</f>
        <v>0</v>
      </c>
      <c r="AU4" s="21">
        <f>'2018 Compiled Drift Data'!BY6</f>
        <v>0</v>
      </c>
      <c r="AV4" s="21">
        <f>'2018 Compiled Drift Data'!BZ6</f>
        <v>0</v>
      </c>
      <c r="AW4" s="21">
        <f>'2018 Compiled Drift Data'!CA6</f>
        <v>1</v>
      </c>
      <c r="AX4" s="21">
        <f>'2018 Compiled Drift Data'!CB6</f>
        <v>0</v>
      </c>
      <c r="AY4" s="21">
        <f>'2018 Compiled Drift Data'!CC6</f>
        <v>0</v>
      </c>
      <c r="AZ4" s="21">
        <f>'2018 Compiled Drift Data'!CD6</f>
        <v>0</v>
      </c>
      <c r="BA4" s="21">
        <f>'2018 Compiled Drift Data'!CE6</f>
        <v>0</v>
      </c>
      <c r="BB4" s="21">
        <f>'2018 Compiled Drift Data'!CF6</f>
        <v>0</v>
      </c>
      <c r="BC4" s="21">
        <f>'2018 Compiled Drift Data'!CG6</f>
        <v>0</v>
      </c>
      <c r="BD4" s="21">
        <f>'2018 Compiled Drift Data'!CH6</f>
        <v>0</v>
      </c>
      <c r="BE4" s="21">
        <f>'2018 Compiled Drift Data'!CI6</f>
        <v>0</v>
      </c>
      <c r="BF4" s="21">
        <f>'2018 Compiled Drift Data'!CJ6</f>
        <v>0</v>
      </c>
      <c r="BG4" s="21">
        <f>'2018 Compiled Drift Data'!CK6</f>
        <v>0</v>
      </c>
      <c r="BH4" s="21">
        <f>'2018 Compiled Drift Data'!CL6</f>
        <v>0</v>
      </c>
      <c r="BI4" s="21">
        <f>'2018 Compiled Drift Data'!CM6</f>
        <v>1</v>
      </c>
      <c r="BJ4" s="21">
        <f>'2018 Compiled Drift Data'!CN6</f>
        <v>1</v>
      </c>
      <c r="BK4" s="21">
        <f>'2018 Compiled Drift Data'!CO6</f>
        <v>0</v>
      </c>
      <c r="BL4" s="21">
        <f>'2018 Compiled Drift Data'!CP6</f>
        <v>0</v>
      </c>
      <c r="BM4" s="21">
        <f>'2018 Compiled Drift Data'!CQ6</f>
        <v>0</v>
      </c>
      <c r="BN4" s="21">
        <f>'2018 Compiled Drift Data'!CR6</f>
        <v>0</v>
      </c>
      <c r="BO4" s="21">
        <f>'2018 Compiled Drift Data'!CS6</f>
        <v>0</v>
      </c>
      <c r="BP4" s="21">
        <f>'2018 Compiled Drift Data'!CT6</f>
        <v>1</v>
      </c>
      <c r="BQ4" s="21">
        <f>'2018 Compiled Drift Data'!CU6</f>
        <v>0</v>
      </c>
      <c r="BR4" s="21">
        <f>'2018 Compiled Drift Data'!CV6</f>
        <v>0</v>
      </c>
      <c r="BS4" s="21">
        <f>'2018 Compiled Drift Data'!CW6</f>
        <v>0</v>
      </c>
      <c r="BT4" s="21">
        <f>'2018 Compiled Drift Data'!CX6</f>
        <v>0</v>
      </c>
      <c r="BU4" s="21">
        <f>'2018 Compiled Drift Data'!CY6</f>
        <v>0</v>
      </c>
      <c r="BV4" s="21">
        <f>'2018 Compiled Drift Data'!CZ6</f>
        <v>1</v>
      </c>
      <c r="BW4" s="21">
        <f>'2018 Compiled Drift Data'!DA6</f>
        <v>0</v>
      </c>
      <c r="BX4" s="21">
        <f>'2018 Compiled Drift Data'!DB6</f>
        <v>0</v>
      </c>
    </row>
    <row r="5" spans="1:76" ht="15.5" x14ac:dyDescent="0.35">
      <c r="A5" s="31">
        <f>'2018 Compiled Drift Data'!B7</f>
        <v>43247</v>
      </c>
      <c r="B5" s="17">
        <f t="shared" si="0"/>
        <v>52</v>
      </c>
      <c r="C5" s="21">
        <f>'2018 Compiled Drift Data'!AG7</f>
        <v>0</v>
      </c>
      <c r="D5" s="21">
        <f>'2018 Compiled Drift Data'!AH7</f>
        <v>3</v>
      </c>
      <c r="E5" s="21">
        <f>'2018 Compiled Drift Data'!AI7</f>
        <v>0</v>
      </c>
      <c r="F5" s="21">
        <f>'2018 Compiled Drift Data'!AJ7</f>
        <v>0</v>
      </c>
      <c r="G5" s="21">
        <f>'2018 Compiled Drift Data'!AK7</f>
        <v>0</v>
      </c>
      <c r="H5" s="21">
        <f>'2018 Compiled Drift Data'!AL7</f>
        <v>0</v>
      </c>
      <c r="I5" s="21">
        <f>'2018 Compiled Drift Data'!AM7</f>
        <v>3</v>
      </c>
      <c r="J5" s="21">
        <f>'2018 Compiled Drift Data'!AN7</f>
        <v>0</v>
      </c>
      <c r="K5" s="21">
        <f>'2018 Compiled Drift Data'!AO7</f>
        <v>2</v>
      </c>
      <c r="L5" s="21">
        <f>'2018 Compiled Drift Data'!AP7</f>
        <v>0</v>
      </c>
      <c r="M5" s="21">
        <f>'2018 Compiled Drift Data'!AQ7</f>
        <v>0</v>
      </c>
      <c r="N5" s="21">
        <f>'2018 Compiled Drift Data'!AR7</f>
        <v>1</v>
      </c>
      <c r="O5" s="21">
        <f>'2018 Compiled Drift Data'!AS7</f>
        <v>0</v>
      </c>
      <c r="P5" s="21">
        <f>'2018 Compiled Drift Data'!AT7</f>
        <v>0</v>
      </c>
      <c r="Q5" s="21">
        <f>'2018 Compiled Drift Data'!AU7</f>
        <v>0</v>
      </c>
      <c r="R5" s="21">
        <f>'2018 Compiled Drift Data'!AV7</f>
        <v>0</v>
      </c>
      <c r="S5" s="21">
        <f>'2018 Compiled Drift Data'!AW7</f>
        <v>0</v>
      </c>
      <c r="T5" s="21">
        <f>'2018 Compiled Drift Data'!AX7</f>
        <v>0</v>
      </c>
      <c r="U5" s="21">
        <f>'2018 Compiled Drift Data'!AY7</f>
        <v>0</v>
      </c>
      <c r="V5" s="21">
        <f>'2018 Compiled Drift Data'!AZ7</f>
        <v>0</v>
      </c>
      <c r="W5" s="21">
        <f>'2018 Compiled Drift Data'!BA7</f>
        <v>0</v>
      </c>
      <c r="X5" s="21">
        <f>'2018 Compiled Drift Data'!BB7</f>
        <v>0</v>
      </c>
      <c r="Y5" s="21">
        <f>'2018 Compiled Drift Data'!BC7</f>
        <v>0</v>
      </c>
      <c r="Z5" s="21">
        <f>'2018 Compiled Drift Data'!BD7</f>
        <v>0</v>
      </c>
      <c r="AA5" s="21">
        <f>'2018 Compiled Drift Data'!BE7</f>
        <v>0</v>
      </c>
      <c r="AB5" s="21">
        <f>'2018 Compiled Drift Data'!BF7</f>
        <v>1</v>
      </c>
      <c r="AC5" s="21">
        <f>'2018 Compiled Drift Data'!BG7</f>
        <v>0</v>
      </c>
      <c r="AD5" s="21">
        <f>'2018 Compiled Drift Data'!BH7</f>
        <v>0</v>
      </c>
      <c r="AE5" s="21">
        <f>'2018 Compiled Drift Data'!BI7</f>
        <v>0</v>
      </c>
      <c r="AF5" s="21">
        <f>'2018 Compiled Drift Data'!BJ7</f>
        <v>0</v>
      </c>
      <c r="AG5" s="21">
        <f>'2018 Compiled Drift Data'!BK7</f>
        <v>0</v>
      </c>
      <c r="AH5" s="21">
        <f>'2018 Compiled Drift Data'!BL7</f>
        <v>0</v>
      </c>
      <c r="AI5" s="21">
        <f>'2018 Compiled Drift Data'!BM7</f>
        <v>0</v>
      </c>
      <c r="AJ5" s="21">
        <f>'2018 Compiled Drift Data'!BN7</f>
        <v>9</v>
      </c>
      <c r="AK5" s="21">
        <f>'2018 Compiled Drift Data'!BO7</f>
        <v>0</v>
      </c>
      <c r="AL5" s="21">
        <f>'2018 Compiled Drift Data'!BP7</f>
        <v>5</v>
      </c>
      <c r="AM5" s="21">
        <f>'2018 Compiled Drift Data'!BQ7</f>
        <v>0</v>
      </c>
      <c r="AN5" s="21">
        <f>'2018 Compiled Drift Data'!BR7</f>
        <v>25</v>
      </c>
      <c r="AO5" s="21">
        <f>'2018 Compiled Drift Data'!BS7</f>
        <v>0</v>
      </c>
      <c r="AP5" s="21">
        <f>'2018 Compiled Drift Data'!BT7</f>
        <v>0</v>
      </c>
      <c r="AQ5" s="21">
        <f>'2018 Compiled Drift Data'!BU7</f>
        <v>0</v>
      </c>
      <c r="AR5" s="21">
        <f>'2018 Compiled Drift Data'!BV7</f>
        <v>0</v>
      </c>
      <c r="AS5" s="21">
        <f>'2018 Compiled Drift Data'!BW7</f>
        <v>1</v>
      </c>
      <c r="AT5" s="21">
        <f>'2018 Compiled Drift Data'!BX7</f>
        <v>0</v>
      </c>
      <c r="AU5" s="21">
        <f>'2018 Compiled Drift Data'!BY7</f>
        <v>2</v>
      </c>
      <c r="AV5" s="21">
        <f>'2018 Compiled Drift Data'!BZ7</f>
        <v>0</v>
      </c>
      <c r="AW5" s="21">
        <f>'2018 Compiled Drift Data'!CA7</f>
        <v>0</v>
      </c>
      <c r="AX5" s="21">
        <f>'2018 Compiled Drift Data'!CB7</f>
        <v>0</v>
      </c>
      <c r="AY5" s="21">
        <f>'2018 Compiled Drift Data'!CC7</f>
        <v>0</v>
      </c>
      <c r="AZ5" s="21">
        <f>'2018 Compiled Drift Data'!CD7</f>
        <v>0</v>
      </c>
      <c r="BA5" s="21">
        <f>'2018 Compiled Drift Data'!CE7</f>
        <v>0</v>
      </c>
      <c r="BB5" s="21">
        <f>'2018 Compiled Drift Data'!CF7</f>
        <v>0</v>
      </c>
      <c r="BC5" s="21">
        <f>'2018 Compiled Drift Data'!CG7</f>
        <v>0</v>
      </c>
      <c r="BD5" s="21">
        <f>'2018 Compiled Drift Data'!CH7</f>
        <v>0</v>
      </c>
      <c r="BE5" s="21">
        <f>'2018 Compiled Drift Data'!CI7</f>
        <v>0</v>
      </c>
      <c r="BF5" s="21">
        <f>'2018 Compiled Drift Data'!CJ7</f>
        <v>0</v>
      </c>
      <c r="BG5" s="21">
        <f>'2018 Compiled Drift Data'!CK7</f>
        <v>0</v>
      </c>
      <c r="BH5" s="21">
        <f>'2018 Compiled Drift Data'!CL7</f>
        <v>0</v>
      </c>
      <c r="BI5" s="21">
        <f>'2018 Compiled Drift Data'!CM7</f>
        <v>0</v>
      </c>
      <c r="BJ5" s="21">
        <f>'2018 Compiled Drift Data'!CN7</f>
        <v>0</v>
      </c>
      <c r="BK5" s="21">
        <f>'2018 Compiled Drift Data'!CO7</f>
        <v>0</v>
      </c>
      <c r="BL5" s="21">
        <f>'2018 Compiled Drift Data'!CP7</f>
        <v>0</v>
      </c>
      <c r="BM5" s="21">
        <f>'2018 Compiled Drift Data'!CQ7</f>
        <v>0</v>
      </c>
      <c r="BN5" s="21">
        <f>'2018 Compiled Drift Data'!CR7</f>
        <v>0</v>
      </c>
      <c r="BO5" s="21">
        <f>'2018 Compiled Drift Data'!CS7</f>
        <v>0</v>
      </c>
      <c r="BP5" s="21">
        <f>'2018 Compiled Drift Data'!CT7</f>
        <v>0</v>
      </c>
      <c r="BQ5" s="21">
        <f>'2018 Compiled Drift Data'!CU7</f>
        <v>0</v>
      </c>
      <c r="BR5" s="21">
        <f>'2018 Compiled Drift Data'!CV7</f>
        <v>0</v>
      </c>
      <c r="BS5" s="21">
        <f>'2018 Compiled Drift Data'!CW7</f>
        <v>0</v>
      </c>
      <c r="BT5" s="21">
        <f>'2018 Compiled Drift Data'!CX7</f>
        <v>0</v>
      </c>
      <c r="BU5" s="21">
        <f>'2018 Compiled Drift Data'!CY7</f>
        <v>0</v>
      </c>
      <c r="BV5" s="21">
        <f>'2018 Compiled Drift Data'!CZ7</f>
        <v>0</v>
      </c>
      <c r="BW5" s="21">
        <f>'2018 Compiled Drift Data'!DA7</f>
        <v>0</v>
      </c>
      <c r="BX5" s="21">
        <f>'2018 Compiled Drift Data'!DB7</f>
        <v>0</v>
      </c>
    </row>
    <row r="6" spans="1:76" ht="15.5" x14ac:dyDescent="0.35">
      <c r="A6" s="31">
        <f>'2018 Compiled Drift Data'!B8</f>
        <v>43248</v>
      </c>
      <c r="B6" s="17">
        <f t="shared" si="0"/>
        <v>70</v>
      </c>
      <c r="C6" s="21">
        <f>'2018 Compiled Drift Data'!AG8</f>
        <v>0</v>
      </c>
      <c r="D6" s="21">
        <f>'2018 Compiled Drift Data'!AH8</f>
        <v>0</v>
      </c>
      <c r="E6" s="21">
        <f>'2018 Compiled Drift Data'!AI8</f>
        <v>1</v>
      </c>
      <c r="F6" s="21">
        <f>'2018 Compiled Drift Data'!AJ8</f>
        <v>0</v>
      </c>
      <c r="G6" s="21">
        <f>'2018 Compiled Drift Data'!AK8</f>
        <v>0</v>
      </c>
      <c r="H6" s="21">
        <f>'2018 Compiled Drift Data'!AL8</f>
        <v>0</v>
      </c>
      <c r="I6" s="21">
        <f>'2018 Compiled Drift Data'!AM8</f>
        <v>0</v>
      </c>
      <c r="J6" s="21">
        <f>'2018 Compiled Drift Data'!AN8</f>
        <v>0</v>
      </c>
      <c r="K6" s="21">
        <f>'2018 Compiled Drift Data'!AO8</f>
        <v>0</v>
      </c>
      <c r="L6" s="21">
        <f>'2018 Compiled Drift Data'!AP8</f>
        <v>0</v>
      </c>
      <c r="M6" s="21">
        <f>'2018 Compiled Drift Data'!AQ8</f>
        <v>0</v>
      </c>
      <c r="N6" s="21">
        <f>'2018 Compiled Drift Data'!AR8</f>
        <v>0</v>
      </c>
      <c r="O6" s="21">
        <f>'2018 Compiled Drift Data'!AS8</f>
        <v>0</v>
      </c>
      <c r="P6" s="21">
        <f>'2018 Compiled Drift Data'!AT8</f>
        <v>0</v>
      </c>
      <c r="Q6" s="21">
        <f>'2018 Compiled Drift Data'!AU8</f>
        <v>0</v>
      </c>
      <c r="R6" s="21">
        <f>'2018 Compiled Drift Data'!AV8</f>
        <v>0</v>
      </c>
      <c r="S6" s="21">
        <f>'2018 Compiled Drift Data'!AW8</f>
        <v>0</v>
      </c>
      <c r="T6" s="21">
        <f>'2018 Compiled Drift Data'!AX8</f>
        <v>0</v>
      </c>
      <c r="U6" s="21">
        <f>'2018 Compiled Drift Data'!AY8</f>
        <v>0</v>
      </c>
      <c r="V6" s="21">
        <f>'2018 Compiled Drift Data'!AZ8</f>
        <v>0</v>
      </c>
      <c r="W6" s="21">
        <f>'2018 Compiled Drift Data'!BA8</f>
        <v>0</v>
      </c>
      <c r="X6" s="21">
        <f>'2018 Compiled Drift Data'!BB8</f>
        <v>0</v>
      </c>
      <c r="Y6" s="21">
        <f>'2018 Compiled Drift Data'!BC8</f>
        <v>0</v>
      </c>
      <c r="Z6" s="21">
        <f>'2018 Compiled Drift Data'!BD8</f>
        <v>0</v>
      </c>
      <c r="AA6" s="21">
        <f>'2018 Compiled Drift Data'!BE8</f>
        <v>0</v>
      </c>
      <c r="AB6" s="21">
        <f>'2018 Compiled Drift Data'!BF8</f>
        <v>1</v>
      </c>
      <c r="AC6" s="21">
        <f>'2018 Compiled Drift Data'!BG8</f>
        <v>0</v>
      </c>
      <c r="AD6" s="21">
        <f>'2018 Compiled Drift Data'!BH8</f>
        <v>0</v>
      </c>
      <c r="AE6" s="21">
        <f>'2018 Compiled Drift Data'!BI8</f>
        <v>1</v>
      </c>
      <c r="AF6" s="21">
        <f>'2018 Compiled Drift Data'!BJ8</f>
        <v>0</v>
      </c>
      <c r="AG6" s="21">
        <f>'2018 Compiled Drift Data'!BK8</f>
        <v>0</v>
      </c>
      <c r="AH6" s="21">
        <f>'2018 Compiled Drift Data'!BL8</f>
        <v>0</v>
      </c>
      <c r="AI6" s="21">
        <f>'2018 Compiled Drift Data'!BM8</f>
        <v>0</v>
      </c>
      <c r="AJ6" s="21">
        <f>'2018 Compiled Drift Data'!BN8</f>
        <v>23</v>
      </c>
      <c r="AK6" s="21">
        <f>'2018 Compiled Drift Data'!BO8</f>
        <v>0</v>
      </c>
      <c r="AL6" s="21">
        <f>'2018 Compiled Drift Data'!BP8</f>
        <v>4</v>
      </c>
      <c r="AM6" s="21">
        <f>'2018 Compiled Drift Data'!BQ8</f>
        <v>0</v>
      </c>
      <c r="AN6" s="21">
        <f>'2018 Compiled Drift Data'!BR8</f>
        <v>36</v>
      </c>
      <c r="AO6" s="21">
        <f>'2018 Compiled Drift Data'!BS8</f>
        <v>0</v>
      </c>
      <c r="AP6" s="21">
        <f>'2018 Compiled Drift Data'!BT8</f>
        <v>0</v>
      </c>
      <c r="AQ6" s="21">
        <f>'2018 Compiled Drift Data'!BU8</f>
        <v>0</v>
      </c>
      <c r="AR6" s="21">
        <f>'2018 Compiled Drift Data'!BV8</f>
        <v>1</v>
      </c>
      <c r="AS6" s="21">
        <f>'2018 Compiled Drift Data'!BW8</f>
        <v>0</v>
      </c>
      <c r="AT6" s="21">
        <f>'2018 Compiled Drift Data'!BX8</f>
        <v>0</v>
      </c>
      <c r="AU6" s="21">
        <f>'2018 Compiled Drift Data'!BY8</f>
        <v>1</v>
      </c>
      <c r="AV6" s="21">
        <f>'2018 Compiled Drift Data'!BZ8</f>
        <v>0</v>
      </c>
      <c r="AW6" s="21">
        <f>'2018 Compiled Drift Data'!CA8</f>
        <v>0</v>
      </c>
      <c r="AX6" s="21">
        <f>'2018 Compiled Drift Data'!CB8</f>
        <v>0</v>
      </c>
      <c r="AY6" s="21">
        <f>'2018 Compiled Drift Data'!CC8</f>
        <v>0</v>
      </c>
      <c r="AZ6" s="21">
        <f>'2018 Compiled Drift Data'!CD8</f>
        <v>0</v>
      </c>
      <c r="BA6" s="21">
        <f>'2018 Compiled Drift Data'!CE8</f>
        <v>1</v>
      </c>
      <c r="BB6" s="21">
        <f>'2018 Compiled Drift Data'!CF8</f>
        <v>0</v>
      </c>
      <c r="BC6" s="21">
        <f>'2018 Compiled Drift Data'!CG8</f>
        <v>0</v>
      </c>
      <c r="BD6" s="21">
        <f>'2018 Compiled Drift Data'!CH8</f>
        <v>0</v>
      </c>
      <c r="BE6" s="21">
        <f>'2018 Compiled Drift Data'!CI8</f>
        <v>0</v>
      </c>
      <c r="BF6" s="21">
        <f>'2018 Compiled Drift Data'!CJ8</f>
        <v>0</v>
      </c>
      <c r="BG6" s="21">
        <f>'2018 Compiled Drift Data'!CK8</f>
        <v>0</v>
      </c>
      <c r="BH6" s="21">
        <f>'2018 Compiled Drift Data'!CL8</f>
        <v>0</v>
      </c>
      <c r="BI6" s="21">
        <f>'2018 Compiled Drift Data'!CM8</f>
        <v>0</v>
      </c>
      <c r="BJ6" s="21">
        <f>'2018 Compiled Drift Data'!CN8</f>
        <v>0</v>
      </c>
      <c r="BK6" s="21">
        <f>'2018 Compiled Drift Data'!CO8</f>
        <v>0</v>
      </c>
      <c r="BL6" s="21">
        <f>'2018 Compiled Drift Data'!CP8</f>
        <v>0</v>
      </c>
      <c r="BM6" s="21">
        <f>'2018 Compiled Drift Data'!CQ8</f>
        <v>0</v>
      </c>
      <c r="BN6" s="21">
        <f>'2018 Compiled Drift Data'!CR8</f>
        <v>0</v>
      </c>
      <c r="BO6" s="21">
        <f>'2018 Compiled Drift Data'!CS8</f>
        <v>0</v>
      </c>
      <c r="BP6" s="21">
        <f>'2018 Compiled Drift Data'!CT8</f>
        <v>0</v>
      </c>
      <c r="BQ6" s="21">
        <f>'2018 Compiled Drift Data'!CU8</f>
        <v>0</v>
      </c>
      <c r="BR6" s="21">
        <f>'2018 Compiled Drift Data'!CV8</f>
        <v>0</v>
      </c>
      <c r="BS6" s="21">
        <f>'2018 Compiled Drift Data'!CW8</f>
        <v>0</v>
      </c>
      <c r="BT6" s="21">
        <f>'2018 Compiled Drift Data'!CX8</f>
        <v>0</v>
      </c>
      <c r="BU6" s="21">
        <f>'2018 Compiled Drift Data'!CY8</f>
        <v>0</v>
      </c>
      <c r="BV6" s="21">
        <f>'2018 Compiled Drift Data'!CZ8</f>
        <v>0</v>
      </c>
      <c r="BW6" s="21">
        <f>'2018 Compiled Drift Data'!DA8</f>
        <v>1</v>
      </c>
      <c r="BX6" s="21">
        <f>'2018 Compiled Drift Data'!DB8</f>
        <v>0</v>
      </c>
    </row>
    <row r="7" spans="1:76" ht="15.5" x14ac:dyDescent="0.35">
      <c r="A7" s="31">
        <f>'2018 Compiled Drift Data'!B9</f>
        <v>43249</v>
      </c>
      <c r="B7" s="17">
        <f t="shared" si="0"/>
        <v>36</v>
      </c>
      <c r="C7" s="21">
        <f>'2018 Compiled Drift Data'!AG9</f>
        <v>0</v>
      </c>
      <c r="D7" s="21">
        <f>'2018 Compiled Drift Data'!AH9</f>
        <v>2</v>
      </c>
      <c r="E7" s="21">
        <f>'2018 Compiled Drift Data'!AI9</f>
        <v>2</v>
      </c>
      <c r="F7" s="21">
        <f>'2018 Compiled Drift Data'!AJ9</f>
        <v>1</v>
      </c>
      <c r="G7" s="21">
        <f>'2018 Compiled Drift Data'!AK9</f>
        <v>0</v>
      </c>
      <c r="H7" s="21">
        <f>'2018 Compiled Drift Data'!AL9</f>
        <v>0</v>
      </c>
      <c r="I7" s="21">
        <f>'2018 Compiled Drift Data'!AM9</f>
        <v>0</v>
      </c>
      <c r="J7" s="21">
        <f>'2018 Compiled Drift Data'!AN9</f>
        <v>0</v>
      </c>
      <c r="K7" s="21">
        <f>'2018 Compiled Drift Data'!AO9</f>
        <v>0</v>
      </c>
      <c r="L7" s="21">
        <f>'2018 Compiled Drift Data'!AP9</f>
        <v>0</v>
      </c>
      <c r="M7" s="21">
        <f>'2018 Compiled Drift Data'!AQ9</f>
        <v>0</v>
      </c>
      <c r="N7" s="21">
        <f>'2018 Compiled Drift Data'!AR9</f>
        <v>2</v>
      </c>
      <c r="O7" s="21">
        <f>'2018 Compiled Drift Data'!AS9</f>
        <v>0</v>
      </c>
      <c r="P7" s="21">
        <f>'2018 Compiled Drift Data'!AT9</f>
        <v>0</v>
      </c>
      <c r="Q7" s="21">
        <f>'2018 Compiled Drift Data'!AU9</f>
        <v>0</v>
      </c>
      <c r="R7" s="21">
        <f>'2018 Compiled Drift Data'!AV9</f>
        <v>1</v>
      </c>
      <c r="S7" s="21">
        <f>'2018 Compiled Drift Data'!AW9</f>
        <v>0</v>
      </c>
      <c r="T7" s="21">
        <f>'2018 Compiled Drift Data'!AX9</f>
        <v>0</v>
      </c>
      <c r="U7" s="21">
        <f>'2018 Compiled Drift Data'!AY9</f>
        <v>0</v>
      </c>
      <c r="V7" s="21">
        <f>'2018 Compiled Drift Data'!AZ9</f>
        <v>0</v>
      </c>
      <c r="W7" s="21">
        <f>'2018 Compiled Drift Data'!BA9</f>
        <v>0</v>
      </c>
      <c r="X7" s="21">
        <f>'2018 Compiled Drift Data'!BB9</f>
        <v>0</v>
      </c>
      <c r="Y7" s="21">
        <f>'2018 Compiled Drift Data'!BC9</f>
        <v>0</v>
      </c>
      <c r="Z7" s="21">
        <f>'2018 Compiled Drift Data'!BD9</f>
        <v>0</v>
      </c>
      <c r="AA7" s="21">
        <f>'2018 Compiled Drift Data'!BE9</f>
        <v>0</v>
      </c>
      <c r="AB7" s="21">
        <f>'2018 Compiled Drift Data'!BF9</f>
        <v>1</v>
      </c>
      <c r="AC7" s="21">
        <f>'2018 Compiled Drift Data'!BG9</f>
        <v>0</v>
      </c>
      <c r="AD7" s="21">
        <f>'2018 Compiled Drift Data'!BH9</f>
        <v>0</v>
      </c>
      <c r="AE7" s="21">
        <f>'2018 Compiled Drift Data'!BI9</f>
        <v>0</v>
      </c>
      <c r="AF7" s="21">
        <f>'2018 Compiled Drift Data'!BJ9</f>
        <v>0</v>
      </c>
      <c r="AG7" s="21">
        <f>'2018 Compiled Drift Data'!BK9</f>
        <v>0</v>
      </c>
      <c r="AH7" s="21">
        <f>'2018 Compiled Drift Data'!BL9</f>
        <v>0</v>
      </c>
      <c r="AI7" s="21">
        <f>'2018 Compiled Drift Data'!BM9</f>
        <v>0</v>
      </c>
      <c r="AJ7" s="21">
        <f>'2018 Compiled Drift Data'!BN9</f>
        <v>10</v>
      </c>
      <c r="AK7" s="21">
        <f>'2018 Compiled Drift Data'!BO9</f>
        <v>0</v>
      </c>
      <c r="AL7" s="21">
        <f>'2018 Compiled Drift Data'!BP9</f>
        <v>1</v>
      </c>
      <c r="AM7" s="21">
        <f>'2018 Compiled Drift Data'!BQ9</f>
        <v>0</v>
      </c>
      <c r="AN7" s="21">
        <f>'2018 Compiled Drift Data'!BR9</f>
        <v>14</v>
      </c>
      <c r="AO7" s="21">
        <f>'2018 Compiled Drift Data'!BS9</f>
        <v>0</v>
      </c>
      <c r="AP7" s="21">
        <f>'2018 Compiled Drift Data'!BT9</f>
        <v>0</v>
      </c>
      <c r="AQ7" s="21">
        <f>'2018 Compiled Drift Data'!BU9</f>
        <v>0</v>
      </c>
      <c r="AR7" s="21">
        <f>'2018 Compiled Drift Data'!BV9</f>
        <v>0</v>
      </c>
      <c r="AS7" s="21">
        <f>'2018 Compiled Drift Data'!BW9</f>
        <v>0</v>
      </c>
      <c r="AT7" s="21">
        <f>'2018 Compiled Drift Data'!BX9</f>
        <v>0</v>
      </c>
      <c r="AU7" s="21">
        <f>'2018 Compiled Drift Data'!BY9</f>
        <v>0</v>
      </c>
      <c r="AV7" s="21">
        <f>'2018 Compiled Drift Data'!BZ9</f>
        <v>0</v>
      </c>
      <c r="AW7" s="21">
        <f>'2018 Compiled Drift Data'!CA9</f>
        <v>0</v>
      </c>
      <c r="AX7" s="21">
        <f>'2018 Compiled Drift Data'!CB9</f>
        <v>0</v>
      </c>
      <c r="AY7" s="21">
        <f>'2018 Compiled Drift Data'!CC9</f>
        <v>0</v>
      </c>
      <c r="AZ7" s="21">
        <f>'2018 Compiled Drift Data'!CD9</f>
        <v>0</v>
      </c>
      <c r="BA7" s="21">
        <f>'2018 Compiled Drift Data'!CE9</f>
        <v>0</v>
      </c>
      <c r="BB7" s="21">
        <f>'2018 Compiled Drift Data'!CF9</f>
        <v>0</v>
      </c>
      <c r="BC7" s="21">
        <f>'2018 Compiled Drift Data'!CG9</f>
        <v>0</v>
      </c>
      <c r="BD7" s="21">
        <f>'2018 Compiled Drift Data'!CH9</f>
        <v>0</v>
      </c>
      <c r="BE7" s="21">
        <f>'2018 Compiled Drift Data'!CI9</f>
        <v>0</v>
      </c>
      <c r="BF7" s="21">
        <f>'2018 Compiled Drift Data'!CJ9</f>
        <v>0</v>
      </c>
      <c r="BG7" s="21">
        <f>'2018 Compiled Drift Data'!CK9</f>
        <v>0</v>
      </c>
      <c r="BH7" s="21">
        <f>'2018 Compiled Drift Data'!CL9</f>
        <v>0</v>
      </c>
      <c r="BI7" s="21">
        <f>'2018 Compiled Drift Data'!CM9</f>
        <v>0</v>
      </c>
      <c r="BJ7" s="21">
        <f>'2018 Compiled Drift Data'!CN9</f>
        <v>0</v>
      </c>
      <c r="BK7" s="21">
        <f>'2018 Compiled Drift Data'!CO9</f>
        <v>0</v>
      </c>
      <c r="BL7" s="21">
        <f>'2018 Compiled Drift Data'!CP9</f>
        <v>0</v>
      </c>
      <c r="BM7" s="21">
        <f>'2018 Compiled Drift Data'!CQ9</f>
        <v>0</v>
      </c>
      <c r="BN7" s="21">
        <f>'2018 Compiled Drift Data'!CR9</f>
        <v>0</v>
      </c>
      <c r="BO7" s="21">
        <f>'2018 Compiled Drift Data'!CS9</f>
        <v>0</v>
      </c>
      <c r="BP7" s="21">
        <f>'2018 Compiled Drift Data'!CT9</f>
        <v>2</v>
      </c>
      <c r="BQ7" s="21">
        <f>'2018 Compiled Drift Data'!CU9</f>
        <v>0</v>
      </c>
      <c r="BR7" s="21">
        <f>'2018 Compiled Drift Data'!CV9</f>
        <v>0</v>
      </c>
      <c r="BS7" s="21">
        <f>'2018 Compiled Drift Data'!CW9</f>
        <v>0</v>
      </c>
      <c r="BT7" s="21">
        <f>'2018 Compiled Drift Data'!CX9</f>
        <v>0</v>
      </c>
      <c r="BU7" s="21">
        <f>'2018 Compiled Drift Data'!CY9</f>
        <v>0</v>
      </c>
      <c r="BV7" s="21">
        <f>'2018 Compiled Drift Data'!CZ9</f>
        <v>0</v>
      </c>
      <c r="BW7" s="21">
        <f>'2018 Compiled Drift Data'!DA9</f>
        <v>0</v>
      </c>
      <c r="BX7" s="21">
        <f>'2018 Compiled Drift Data'!DB9</f>
        <v>0</v>
      </c>
    </row>
    <row r="8" spans="1:76" ht="15.5" x14ac:dyDescent="0.35">
      <c r="A8" s="31">
        <f>'2018 Compiled Drift Data'!B10</f>
        <v>43250</v>
      </c>
      <c r="B8" s="17">
        <f t="shared" si="0"/>
        <v>67</v>
      </c>
      <c r="C8" s="21">
        <f>'2018 Compiled Drift Data'!AG10</f>
        <v>0</v>
      </c>
      <c r="D8" s="21">
        <f>'2018 Compiled Drift Data'!AH10</f>
        <v>1</v>
      </c>
      <c r="E8" s="21">
        <f>'2018 Compiled Drift Data'!AI10</f>
        <v>1</v>
      </c>
      <c r="F8" s="21">
        <f>'2018 Compiled Drift Data'!AJ10</f>
        <v>0</v>
      </c>
      <c r="G8" s="21">
        <f>'2018 Compiled Drift Data'!AK10</f>
        <v>0</v>
      </c>
      <c r="H8" s="21">
        <f>'2018 Compiled Drift Data'!AL10</f>
        <v>0</v>
      </c>
      <c r="I8" s="21">
        <f>'2018 Compiled Drift Data'!AM10</f>
        <v>1</v>
      </c>
      <c r="J8" s="21">
        <f>'2018 Compiled Drift Data'!AN10</f>
        <v>0</v>
      </c>
      <c r="K8" s="21">
        <f>'2018 Compiled Drift Data'!AO10</f>
        <v>0</v>
      </c>
      <c r="L8" s="21">
        <f>'2018 Compiled Drift Data'!AP10</f>
        <v>0</v>
      </c>
      <c r="M8" s="21">
        <f>'2018 Compiled Drift Data'!AQ10</f>
        <v>0</v>
      </c>
      <c r="N8" s="21">
        <f>'2018 Compiled Drift Data'!AR10</f>
        <v>1</v>
      </c>
      <c r="O8" s="21">
        <f>'2018 Compiled Drift Data'!AS10</f>
        <v>0</v>
      </c>
      <c r="P8" s="21">
        <f>'2018 Compiled Drift Data'!AT10</f>
        <v>0</v>
      </c>
      <c r="Q8" s="21">
        <f>'2018 Compiled Drift Data'!AU10</f>
        <v>0</v>
      </c>
      <c r="R8" s="21">
        <f>'2018 Compiled Drift Data'!AV10</f>
        <v>2</v>
      </c>
      <c r="S8" s="21">
        <f>'2018 Compiled Drift Data'!AW10</f>
        <v>0</v>
      </c>
      <c r="T8" s="21">
        <f>'2018 Compiled Drift Data'!AX10</f>
        <v>0</v>
      </c>
      <c r="U8" s="21">
        <f>'2018 Compiled Drift Data'!AY10</f>
        <v>0</v>
      </c>
      <c r="V8" s="21">
        <f>'2018 Compiled Drift Data'!AZ10</f>
        <v>0</v>
      </c>
      <c r="W8" s="21">
        <f>'2018 Compiled Drift Data'!BA10</f>
        <v>1</v>
      </c>
      <c r="X8" s="21">
        <f>'2018 Compiled Drift Data'!BB10</f>
        <v>0</v>
      </c>
      <c r="Y8" s="21">
        <f>'2018 Compiled Drift Data'!BC10</f>
        <v>0</v>
      </c>
      <c r="Z8" s="21">
        <f>'2018 Compiled Drift Data'!BD10</f>
        <v>1</v>
      </c>
      <c r="AA8" s="21">
        <f>'2018 Compiled Drift Data'!BE10</f>
        <v>0</v>
      </c>
      <c r="AB8" s="21">
        <f>'2018 Compiled Drift Data'!BF10</f>
        <v>0</v>
      </c>
      <c r="AC8" s="21">
        <f>'2018 Compiled Drift Data'!BG10</f>
        <v>0</v>
      </c>
      <c r="AD8" s="21">
        <f>'2018 Compiled Drift Data'!BH10</f>
        <v>0</v>
      </c>
      <c r="AE8" s="21">
        <f>'2018 Compiled Drift Data'!BI10</f>
        <v>0</v>
      </c>
      <c r="AF8" s="21">
        <f>'2018 Compiled Drift Data'!BJ10</f>
        <v>0</v>
      </c>
      <c r="AG8" s="21">
        <f>'2018 Compiled Drift Data'!BK10</f>
        <v>0</v>
      </c>
      <c r="AH8" s="21">
        <f>'2018 Compiled Drift Data'!BL10</f>
        <v>0</v>
      </c>
      <c r="AI8" s="21">
        <f>'2018 Compiled Drift Data'!BM10</f>
        <v>0</v>
      </c>
      <c r="AJ8" s="21">
        <f>'2018 Compiled Drift Data'!BN10</f>
        <v>28</v>
      </c>
      <c r="AK8" s="21">
        <f>'2018 Compiled Drift Data'!BO10</f>
        <v>0</v>
      </c>
      <c r="AL8" s="21">
        <f>'2018 Compiled Drift Data'!BP10</f>
        <v>4</v>
      </c>
      <c r="AM8" s="21">
        <f>'2018 Compiled Drift Data'!BQ10</f>
        <v>0</v>
      </c>
      <c r="AN8" s="21">
        <f>'2018 Compiled Drift Data'!BR10</f>
        <v>24</v>
      </c>
      <c r="AO8" s="21">
        <f>'2018 Compiled Drift Data'!BS10</f>
        <v>0</v>
      </c>
      <c r="AP8" s="21">
        <f>'2018 Compiled Drift Data'!BT10</f>
        <v>0</v>
      </c>
      <c r="AQ8" s="21">
        <f>'2018 Compiled Drift Data'!BU10</f>
        <v>0</v>
      </c>
      <c r="AR8" s="21">
        <f>'2018 Compiled Drift Data'!BV10</f>
        <v>0</v>
      </c>
      <c r="AS8" s="21">
        <f>'2018 Compiled Drift Data'!BW10</f>
        <v>1</v>
      </c>
      <c r="AT8" s="21">
        <f>'2018 Compiled Drift Data'!BX10</f>
        <v>0</v>
      </c>
      <c r="AU8" s="21">
        <f>'2018 Compiled Drift Data'!BY10</f>
        <v>0</v>
      </c>
      <c r="AV8" s="21">
        <f>'2018 Compiled Drift Data'!BZ10</f>
        <v>0</v>
      </c>
      <c r="AW8" s="21">
        <f>'2018 Compiled Drift Data'!CA10</f>
        <v>0</v>
      </c>
      <c r="AX8" s="21">
        <f>'2018 Compiled Drift Data'!CB10</f>
        <v>0</v>
      </c>
      <c r="AY8" s="21">
        <f>'2018 Compiled Drift Data'!CC10</f>
        <v>0</v>
      </c>
      <c r="AZ8" s="21">
        <f>'2018 Compiled Drift Data'!CD10</f>
        <v>0</v>
      </c>
      <c r="BA8" s="21">
        <f>'2018 Compiled Drift Data'!CE10</f>
        <v>0</v>
      </c>
      <c r="BB8" s="21">
        <f>'2018 Compiled Drift Data'!CF10</f>
        <v>0</v>
      </c>
      <c r="BC8" s="21">
        <f>'2018 Compiled Drift Data'!CG10</f>
        <v>0</v>
      </c>
      <c r="BD8" s="21">
        <f>'2018 Compiled Drift Data'!CH10</f>
        <v>0</v>
      </c>
      <c r="BE8" s="21">
        <f>'2018 Compiled Drift Data'!CI10</f>
        <v>0</v>
      </c>
      <c r="BF8" s="21">
        <f>'2018 Compiled Drift Data'!CJ10</f>
        <v>0</v>
      </c>
      <c r="BG8" s="21">
        <f>'2018 Compiled Drift Data'!CK10</f>
        <v>0</v>
      </c>
      <c r="BH8" s="21">
        <f>'2018 Compiled Drift Data'!CL10</f>
        <v>0</v>
      </c>
      <c r="BI8" s="21">
        <f>'2018 Compiled Drift Data'!CM10</f>
        <v>1</v>
      </c>
      <c r="BJ8" s="21">
        <f>'2018 Compiled Drift Data'!CN10</f>
        <v>0</v>
      </c>
      <c r="BK8" s="21">
        <f>'2018 Compiled Drift Data'!CO10</f>
        <v>1</v>
      </c>
      <c r="BL8" s="21">
        <f>'2018 Compiled Drift Data'!CP10</f>
        <v>0</v>
      </c>
      <c r="BM8" s="21">
        <f>'2018 Compiled Drift Data'!CQ10</f>
        <v>0</v>
      </c>
      <c r="BN8" s="21">
        <f>'2018 Compiled Drift Data'!CR10</f>
        <v>0</v>
      </c>
      <c r="BO8" s="21">
        <f>'2018 Compiled Drift Data'!CS10</f>
        <v>0</v>
      </c>
      <c r="BP8" s="21">
        <f>'2018 Compiled Drift Data'!CT10</f>
        <v>0</v>
      </c>
      <c r="BQ8" s="21">
        <f>'2018 Compiled Drift Data'!CU10</f>
        <v>0</v>
      </c>
      <c r="BR8" s="21">
        <f>'2018 Compiled Drift Data'!CV10</f>
        <v>0</v>
      </c>
      <c r="BS8" s="21">
        <f>'2018 Compiled Drift Data'!CW10</f>
        <v>0</v>
      </c>
      <c r="BT8" s="21">
        <f>'2018 Compiled Drift Data'!CX10</f>
        <v>0</v>
      </c>
      <c r="BU8" s="21">
        <f>'2018 Compiled Drift Data'!CY10</f>
        <v>0</v>
      </c>
      <c r="BV8" s="21">
        <f>'2018 Compiled Drift Data'!CZ10</f>
        <v>0</v>
      </c>
      <c r="BW8" s="21">
        <f>'2018 Compiled Drift Data'!DA10</f>
        <v>0</v>
      </c>
      <c r="BX8" s="21">
        <f>'2018 Compiled Drift Data'!DB10</f>
        <v>0</v>
      </c>
    </row>
    <row r="9" spans="1:76" ht="15.5" x14ac:dyDescent="0.35">
      <c r="A9" s="31">
        <f>'2018 Compiled Drift Data'!B11</f>
        <v>43251</v>
      </c>
      <c r="B9" s="17">
        <f t="shared" si="0"/>
        <v>72</v>
      </c>
      <c r="C9" s="21">
        <f>'2018 Compiled Drift Data'!AG11</f>
        <v>0</v>
      </c>
      <c r="D9" s="21">
        <f>'2018 Compiled Drift Data'!AH11</f>
        <v>0</v>
      </c>
      <c r="E9" s="21">
        <f>'2018 Compiled Drift Data'!AI11</f>
        <v>0</v>
      </c>
      <c r="F9" s="21">
        <f>'2018 Compiled Drift Data'!AJ11</f>
        <v>0</v>
      </c>
      <c r="G9" s="21">
        <f>'2018 Compiled Drift Data'!AK11</f>
        <v>0</v>
      </c>
      <c r="H9" s="21">
        <f>'2018 Compiled Drift Data'!AL11</f>
        <v>0</v>
      </c>
      <c r="I9" s="21">
        <f>'2018 Compiled Drift Data'!AM11</f>
        <v>1</v>
      </c>
      <c r="J9" s="21">
        <f>'2018 Compiled Drift Data'!AN11</f>
        <v>0</v>
      </c>
      <c r="K9" s="21">
        <f>'2018 Compiled Drift Data'!AO11</f>
        <v>2</v>
      </c>
      <c r="L9" s="21">
        <f>'2018 Compiled Drift Data'!AP11</f>
        <v>0</v>
      </c>
      <c r="M9" s="21">
        <f>'2018 Compiled Drift Data'!AQ11</f>
        <v>1</v>
      </c>
      <c r="N9" s="21">
        <f>'2018 Compiled Drift Data'!AR11</f>
        <v>0</v>
      </c>
      <c r="O9" s="21">
        <f>'2018 Compiled Drift Data'!AS11</f>
        <v>0</v>
      </c>
      <c r="P9" s="21">
        <f>'2018 Compiled Drift Data'!AT11</f>
        <v>0</v>
      </c>
      <c r="Q9" s="21">
        <f>'2018 Compiled Drift Data'!AU11</f>
        <v>0</v>
      </c>
      <c r="R9" s="21">
        <f>'2018 Compiled Drift Data'!AV11</f>
        <v>0</v>
      </c>
      <c r="S9" s="21">
        <f>'2018 Compiled Drift Data'!AW11</f>
        <v>0</v>
      </c>
      <c r="T9" s="21">
        <f>'2018 Compiled Drift Data'!AX11</f>
        <v>0</v>
      </c>
      <c r="U9" s="21">
        <f>'2018 Compiled Drift Data'!AY11</f>
        <v>0</v>
      </c>
      <c r="V9" s="21">
        <f>'2018 Compiled Drift Data'!AZ11</f>
        <v>0</v>
      </c>
      <c r="W9" s="21">
        <f>'2018 Compiled Drift Data'!BA11</f>
        <v>0</v>
      </c>
      <c r="X9" s="21">
        <f>'2018 Compiled Drift Data'!BB11</f>
        <v>0</v>
      </c>
      <c r="Y9" s="21">
        <f>'2018 Compiled Drift Data'!BC11</f>
        <v>0</v>
      </c>
      <c r="Z9" s="21">
        <f>'2018 Compiled Drift Data'!BD11</f>
        <v>0</v>
      </c>
      <c r="AA9" s="21">
        <f>'2018 Compiled Drift Data'!BE11</f>
        <v>0</v>
      </c>
      <c r="AB9" s="21">
        <f>'2018 Compiled Drift Data'!BF11</f>
        <v>1</v>
      </c>
      <c r="AC9" s="21">
        <f>'2018 Compiled Drift Data'!BG11</f>
        <v>0</v>
      </c>
      <c r="AD9" s="21">
        <f>'2018 Compiled Drift Data'!BH11</f>
        <v>0</v>
      </c>
      <c r="AE9" s="21">
        <f>'2018 Compiled Drift Data'!BI11</f>
        <v>2</v>
      </c>
      <c r="AF9" s="21">
        <f>'2018 Compiled Drift Data'!BJ11</f>
        <v>0</v>
      </c>
      <c r="AG9" s="21">
        <f>'2018 Compiled Drift Data'!BK11</f>
        <v>0</v>
      </c>
      <c r="AH9" s="21">
        <f>'2018 Compiled Drift Data'!BL11</f>
        <v>0</v>
      </c>
      <c r="AI9" s="21">
        <f>'2018 Compiled Drift Data'!BM11</f>
        <v>0</v>
      </c>
      <c r="AJ9" s="21">
        <f>'2018 Compiled Drift Data'!BN11</f>
        <v>15</v>
      </c>
      <c r="AK9" s="21">
        <f>'2018 Compiled Drift Data'!BO11</f>
        <v>0</v>
      </c>
      <c r="AL9" s="21">
        <f>'2018 Compiled Drift Data'!BP11</f>
        <v>2</v>
      </c>
      <c r="AM9" s="21">
        <f>'2018 Compiled Drift Data'!BQ11</f>
        <v>0</v>
      </c>
      <c r="AN9" s="21">
        <f>'2018 Compiled Drift Data'!BR11</f>
        <v>46</v>
      </c>
      <c r="AO9" s="21">
        <f>'2018 Compiled Drift Data'!BS11</f>
        <v>0</v>
      </c>
      <c r="AP9" s="21">
        <f>'2018 Compiled Drift Data'!BT11</f>
        <v>0</v>
      </c>
      <c r="AQ9" s="21">
        <f>'2018 Compiled Drift Data'!BU11</f>
        <v>0</v>
      </c>
      <c r="AR9" s="21">
        <f>'2018 Compiled Drift Data'!BV11</f>
        <v>1</v>
      </c>
      <c r="AS9" s="21">
        <f>'2018 Compiled Drift Data'!BW11</f>
        <v>0</v>
      </c>
      <c r="AT9" s="21">
        <f>'2018 Compiled Drift Data'!BX11</f>
        <v>0</v>
      </c>
      <c r="AU9" s="21">
        <f>'2018 Compiled Drift Data'!BY11</f>
        <v>0</v>
      </c>
      <c r="AV9" s="21">
        <f>'2018 Compiled Drift Data'!BZ11</f>
        <v>0</v>
      </c>
      <c r="AW9" s="21">
        <f>'2018 Compiled Drift Data'!CA11</f>
        <v>0</v>
      </c>
      <c r="AX9" s="21">
        <f>'2018 Compiled Drift Data'!CB11</f>
        <v>0</v>
      </c>
      <c r="AY9" s="21">
        <f>'2018 Compiled Drift Data'!CC11</f>
        <v>0</v>
      </c>
      <c r="AZ9" s="21">
        <f>'2018 Compiled Drift Data'!CD11</f>
        <v>0</v>
      </c>
      <c r="BA9" s="21">
        <f>'2018 Compiled Drift Data'!CE11</f>
        <v>0</v>
      </c>
      <c r="BB9" s="21">
        <f>'2018 Compiled Drift Data'!CF11</f>
        <v>0</v>
      </c>
      <c r="BC9" s="21">
        <f>'2018 Compiled Drift Data'!CG11</f>
        <v>0</v>
      </c>
      <c r="BD9" s="21">
        <f>'2018 Compiled Drift Data'!CH11</f>
        <v>0</v>
      </c>
      <c r="BE9" s="21">
        <f>'2018 Compiled Drift Data'!CI11</f>
        <v>0</v>
      </c>
      <c r="BF9" s="21">
        <f>'2018 Compiled Drift Data'!CJ11</f>
        <v>0</v>
      </c>
      <c r="BG9" s="21">
        <f>'2018 Compiled Drift Data'!CK11</f>
        <v>0</v>
      </c>
      <c r="BH9" s="21">
        <f>'2018 Compiled Drift Data'!CL11</f>
        <v>0</v>
      </c>
      <c r="BI9" s="21">
        <f>'2018 Compiled Drift Data'!CM11</f>
        <v>0</v>
      </c>
      <c r="BJ9" s="21">
        <f>'2018 Compiled Drift Data'!CN11</f>
        <v>1</v>
      </c>
      <c r="BK9" s="21">
        <f>'2018 Compiled Drift Data'!CO11</f>
        <v>0</v>
      </c>
      <c r="BL9" s="21">
        <f>'2018 Compiled Drift Data'!CP11</f>
        <v>0</v>
      </c>
      <c r="BM9" s="21">
        <f>'2018 Compiled Drift Data'!CQ11</f>
        <v>0</v>
      </c>
      <c r="BN9" s="21">
        <f>'2018 Compiled Drift Data'!CR11</f>
        <v>0</v>
      </c>
      <c r="BO9" s="21">
        <f>'2018 Compiled Drift Data'!CS11</f>
        <v>0</v>
      </c>
      <c r="BP9" s="21">
        <f>'2018 Compiled Drift Data'!CT11</f>
        <v>0</v>
      </c>
      <c r="BQ9" s="21">
        <f>'2018 Compiled Drift Data'!CU11</f>
        <v>0</v>
      </c>
      <c r="BR9" s="21">
        <f>'2018 Compiled Drift Data'!CV11</f>
        <v>0</v>
      </c>
      <c r="BS9" s="21">
        <f>'2018 Compiled Drift Data'!CW11</f>
        <v>0</v>
      </c>
      <c r="BT9" s="21">
        <f>'2018 Compiled Drift Data'!CX11</f>
        <v>0</v>
      </c>
      <c r="BU9" s="21">
        <f>'2018 Compiled Drift Data'!CY11</f>
        <v>0</v>
      </c>
      <c r="BV9" s="21">
        <f>'2018 Compiled Drift Data'!CZ11</f>
        <v>0</v>
      </c>
      <c r="BW9" s="21">
        <f>'2018 Compiled Drift Data'!DA11</f>
        <v>0</v>
      </c>
      <c r="BX9" s="21">
        <f>'2018 Compiled Drift Data'!DB11</f>
        <v>0</v>
      </c>
    </row>
    <row r="10" spans="1:76" ht="15.5" x14ac:dyDescent="0.35">
      <c r="A10" s="31">
        <f>'2018 Compiled Drift Data'!B12</f>
        <v>43252</v>
      </c>
      <c r="B10" s="17">
        <f t="shared" si="0"/>
        <v>121</v>
      </c>
      <c r="C10" s="21">
        <f>'2018 Compiled Drift Data'!AG12</f>
        <v>0</v>
      </c>
      <c r="D10" s="21">
        <f>'2018 Compiled Drift Data'!AH12</f>
        <v>0</v>
      </c>
      <c r="E10" s="21">
        <f>'2018 Compiled Drift Data'!AI12</f>
        <v>0</v>
      </c>
      <c r="F10" s="21">
        <f>'2018 Compiled Drift Data'!AJ12</f>
        <v>0</v>
      </c>
      <c r="G10" s="21">
        <f>'2018 Compiled Drift Data'!AK12</f>
        <v>0</v>
      </c>
      <c r="H10" s="21">
        <f>'2018 Compiled Drift Data'!AL12</f>
        <v>0</v>
      </c>
      <c r="I10" s="21">
        <f>'2018 Compiled Drift Data'!AM12</f>
        <v>1</v>
      </c>
      <c r="J10" s="21">
        <f>'2018 Compiled Drift Data'!AN12</f>
        <v>0</v>
      </c>
      <c r="K10" s="21">
        <f>'2018 Compiled Drift Data'!AO12</f>
        <v>1</v>
      </c>
      <c r="L10" s="21">
        <f>'2018 Compiled Drift Data'!AP12</f>
        <v>0</v>
      </c>
      <c r="M10" s="21">
        <f>'2018 Compiled Drift Data'!AQ12</f>
        <v>0</v>
      </c>
      <c r="N10" s="21">
        <f>'2018 Compiled Drift Data'!AR12</f>
        <v>0</v>
      </c>
      <c r="O10" s="21">
        <f>'2018 Compiled Drift Data'!AS12</f>
        <v>0</v>
      </c>
      <c r="P10" s="21">
        <f>'2018 Compiled Drift Data'!AT12</f>
        <v>0</v>
      </c>
      <c r="Q10" s="21">
        <f>'2018 Compiled Drift Data'!AU12</f>
        <v>0</v>
      </c>
      <c r="R10" s="21">
        <f>'2018 Compiled Drift Data'!AV12</f>
        <v>0</v>
      </c>
      <c r="S10" s="21">
        <f>'2018 Compiled Drift Data'!AW12</f>
        <v>0</v>
      </c>
      <c r="T10" s="21">
        <f>'2018 Compiled Drift Data'!AX12</f>
        <v>0</v>
      </c>
      <c r="U10" s="21">
        <f>'2018 Compiled Drift Data'!AY12</f>
        <v>0</v>
      </c>
      <c r="V10" s="21">
        <f>'2018 Compiled Drift Data'!AZ12</f>
        <v>0</v>
      </c>
      <c r="W10" s="21">
        <f>'2018 Compiled Drift Data'!BA12</f>
        <v>1</v>
      </c>
      <c r="X10" s="21">
        <f>'2018 Compiled Drift Data'!BB12</f>
        <v>0</v>
      </c>
      <c r="Y10" s="21">
        <f>'2018 Compiled Drift Data'!BC12</f>
        <v>0</v>
      </c>
      <c r="Z10" s="21">
        <f>'2018 Compiled Drift Data'!BD12</f>
        <v>0</v>
      </c>
      <c r="AA10" s="21">
        <f>'2018 Compiled Drift Data'!BE12</f>
        <v>0</v>
      </c>
      <c r="AB10" s="21">
        <f>'2018 Compiled Drift Data'!BF12</f>
        <v>1</v>
      </c>
      <c r="AC10" s="21">
        <f>'2018 Compiled Drift Data'!BG12</f>
        <v>1</v>
      </c>
      <c r="AD10" s="21">
        <f>'2018 Compiled Drift Data'!BH12</f>
        <v>0</v>
      </c>
      <c r="AE10" s="21">
        <f>'2018 Compiled Drift Data'!BI12</f>
        <v>0</v>
      </c>
      <c r="AF10" s="21">
        <f>'2018 Compiled Drift Data'!BJ12</f>
        <v>0</v>
      </c>
      <c r="AG10" s="21">
        <f>'2018 Compiled Drift Data'!BK12</f>
        <v>0</v>
      </c>
      <c r="AH10" s="21">
        <f>'2018 Compiled Drift Data'!BL12</f>
        <v>0</v>
      </c>
      <c r="AI10" s="21">
        <f>'2018 Compiled Drift Data'!BM12</f>
        <v>0</v>
      </c>
      <c r="AJ10" s="21">
        <f>'2018 Compiled Drift Data'!BN12</f>
        <v>32</v>
      </c>
      <c r="AK10" s="21">
        <f>'2018 Compiled Drift Data'!BO12</f>
        <v>0</v>
      </c>
      <c r="AL10" s="21">
        <f>'2018 Compiled Drift Data'!BP12</f>
        <v>7</v>
      </c>
      <c r="AM10" s="21">
        <f>'2018 Compiled Drift Data'!BQ12</f>
        <v>0</v>
      </c>
      <c r="AN10" s="21">
        <f>'2018 Compiled Drift Data'!BR12</f>
        <v>76</v>
      </c>
      <c r="AO10" s="21">
        <f>'2018 Compiled Drift Data'!BS12</f>
        <v>0</v>
      </c>
      <c r="AP10" s="21">
        <f>'2018 Compiled Drift Data'!BT12</f>
        <v>0</v>
      </c>
      <c r="AQ10" s="21">
        <f>'2018 Compiled Drift Data'!BU12</f>
        <v>0</v>
      </c>
      <c r="AR10" s="21">
        <f>'2018 Compiled Drift Data'!BV12</f>
        <v>0</v>
      </c>
      <c r="AS10" s="21">
        <f>'2018 Compiled Drift Data'!BW12</f>
        <v>0</v>
      </c>
      <c r="AT10" s="21">
        <f>'2018 Compiled Drift Data'!BX12</f>
        <v>0</v>
      </c>
      <c r="AU10" s="21">
        <f>'2018 Compiled Drift Data'!BY12</f>
        <v>0</v>
      </c>
      <c r="AV10" s="21">
        <f>'2018 Compiled Drift Data'!BZ12</f>
        <v>0</v>
      </c>
      <c r="AW10" s="21">
        <f>'2018 Compiled Drift Data'!CA12</f>
        <v>0</v>
      </c>
      <c r="AX10" s="21">
        <f>'2018 Compiled Drift Data'!CB12</f>
        <v>0</v>
      </c>
      <c r="AY10" s="21">
        <f>'2018 Compiled Drift Data'!CC12</f>
        <v>0</v>
      </c>
      <c r="AZ10" s="21">
        <f>'2018 Compiled Drift Data'!CD12</f>
        <v>0</v>
      </c>
      <c r="BA10" s="21">
        <f>'2018 Compiled Drift Data'!CE12</f>
        <v>0</v>
      </c>
      <c r="BB10" s="21">
        <f>'2018 Compiled Drift Data'!CF12</f>
        <v>0</v>
      </c>
      <c r="BC10" s="21">
        <f>'2018 Compiled Drift Data'!CG12</f>
        <v>0</v>
      </c>
      <c r="BD10" s="21">
        <f>'2018 Compiled Drift Data'!CH12</f>
        <v>0</v>
      </c>
      <c r="BE10" s="21">
        <f>'2018 Compiled Drift Data'!CI12</f>
        <v>0</v>
      </c>
      <c r="BF10" s="21">
        <f>'2018 Compiled Drift Data'!CJ12</f>
        <v>0</v>
      </c>
      <c r="BG10" s="21">
        <f>'2018 Compiled Drift Data'!CK12</f>
        <v>0</v>
      </c>
      <c r="BH10" s="21">
        <f>'2018 Compiled Drift Data'!CL12</f>
        <v>0</v>
      </c>
      <c r="BI10" s="21">
        <f>'2018 Compiled Drift Data'!CM12</f>
        <v>0</v>
      </c>
      <c r="BJ10" s="21">
        <f>'2018 Compiled Drift Data'!CN12</f>
        <v>1</v>
      </c>
      <c r="BK10" s="21">
        <f>'2018 Compiled Drift Data'!CO12</f>
        <v>0</v>
      </c>
      <c r="BL10" s="21">
        <f>'2018 Compiled Drift Data'!CP12</f>
        <v>0</v>
      </c>
      <c r="BM10" s="21">
        <f>'2018 Compiled Drift Data'!CQ12</f>
        <v>0</v>
      </c>
      <c r="BN10" s="21">
        <f>'2018 Compiled Drift Data'!CR12</f>
        <v>0</v>
      </c>
      <c r="BO10" s="21">
        <f>'2018 Compiled Drift Data'!CS12</f>
        <v>0</v>
      </c>
      <c r="BP10" s="21">
        <f>'2018 Compiled Drift Data'!CT12</f>
        <v>0</v>
      </c>
      <c r="BQ10" s="21">
        <f>'2018 Compiled Drift Data'!CU12</f>
        <v>0</v>
      </c>
      <c r="BR10" s="21">
        <f>'2018 Compiled Drift Data'!CV12</f>
        <v>0</v>
      </c>
      <c r="BS10" s="21">
        <f>'2018 Compiled Drift Data'!CW12</f>
        <v>0</v>
      </c>
      <c r="BT10" s="21">
        <f>'2018 Compiled Drift Data'!CX12</f>
        <v>0</v>
      </c>
      <c r="BU10" s="21">
        <f>'2018 Compiled Drift Data'!CY12</f>
        <v>0</v>
      </c>
      <c r="BV10" s="21">
        <f>'2018 Compiled Drift Data'!CZ12</f>
        <v>0</v>
      </c>
      <c r="BW10" s="21">
        <f>'2018 Compiled Drift Data'!DA12</f>
        <v>0</v>
      </c>
      <c r="BX10" s="21">
        <f>'2018 Compiled Drift Data'!DB12</f>
        <v>0</v>
      </c>
    </row>
    <row r="11" spans="1:76" ht="15.5" x14ac:dyDescent="0.35">
      <c r="A11" s="31">
        <f>'2018 Compiled Drift Data'!B13</f>
        <v>43255</v>
      </c>
      <c r="B11" s="17">
        <f t="shared" si="0"/>
        <v>101</v>
      </c>
      <c r="C11" s="21">
        <f>'2018 Compiled Drift Data'!AG13</f>
        <v>0</v>
      </c>
      <c r="D11" s="21">
        <f>'2018 Compiled Drift Data'!AH13</f>
        <v>0</v>
      </c>
      <c r="E11" s="21">
        <f>'2018 Compiled Drift Data'!AI13</f>
        <v>0</v>
      </c>
      <c r="F11" s="21">
        <f>'2018 Compiled Drift Data'!AJ13</f>
        <v>0</v>
      </c>
      <c r="G11" s="21">
        <f>'2018 Compiled Drift Data'!AK13</f>
        <v>0</v>
      </c>
      <c r="H11" s="21">
        <f>'2018 Compiled Drift Data'!AL13</f>
        <v>0</v>
      </c>
      <c r="I11" s="21">
        <f>'2018 Compiled Drift Data'!AM13</f>
        <v>0</v>
      </c>
      <c r="J11" s="21">
        <f>'2018 Compiled Drift Data'!AN13</f>
        <v>0</v>
      </c>
      <c r="K11" s="21">
        <f>'2018 Compiled Drift Data'!AO13</f>
        <v>0</v>
      </c>
      <c r="L11" s="21">
        <f>'2018 Compiled Drift Data'!AP13</f>
        <v>0</v>
      </c>
      <c r="M11" s="21">
        <f>'2018 Compiled Drift Data'!AQ13</f>
        <v>0</v>
      </c>
      <c r="N11" s="21">
        <f>'2018 Compiled Drift Data'!AR13</f>
        <v>1</v>
      </c>
      <c r="O11" s="21">
        <f>'2018 Compiled Drift Data'!AS13</f>
        <v>0</v>
      </c>
      <c r="P11" s="21">
        <f>'2018 Compiled Drift Data'!AT13</f>
        <v>0</v>
      </c>
      <c r="Q11" s="21">
        <f>'2018 Compiled Drift Data'!AU13</f>
        <v>0</v>
      </c>
      <c r="R11" s="21">
        <f>'2018 Compiled Drift Data'!AV13</f>
        <v>0</v>
      </c>
      <c r="S11" s="21">
        <f>'2018 Compiled Drift Data'!AW13</f>
        <v>0</v>
      </c>
      <c r="T11" s="21">
        <f>'2018 Compiled Drift Data'!AX13</f>
        <v>0</v>
      </c>
      <c r="U11" s="21">
        <f>'2018 Compiled Drift Data'!AY13</f>
        <v>0</v>
      </c>
      <c r="V11" s="21">
        <f>'2018 Compiled Drift Data'!AZ13</f>
        <v>0</v>
      </c>
      <c r="W11" s="21">
        <f>'2018 Compiled Drift Data'!BA13</f>
        <v>0</v>
      </c>
      <c r="X11" s="21">
        <f>'2018 Compiled Drift Data'!BB13</f>
        <v>0</v>
      </c>
      <c r="Y11" s="21">
        <f>'2018 Compiled Drift Data'!BC13</f>
        <v>0</v>
      </c>
      <c r="Z11" s="21">
        <f>'2018 Compiled Drift Data'!BD13</f>
        <v>0</v>
      </c>
      <c r="AA11" s="21">
        <f>'2018 Compiled Drift Data'!BE13</f>
        <v>0</v>
      </c>
      <c r="AB11" s="21">
        <f>'2018 Compiled Drift Data'!BF13</f>
        <v>0</v>
      </c>
      <c r="AC11" s="21">
        <f>'2018 Compiled Drift Data'!BG13</f>
        <v>0</v>
      </c>
      <c r="AD11" s="21">
        <f>'2018 Compiled Drift Data'!BH13</f>
        <v>0</v>
      </c>
      <c r="AE11" s="21">
        <f>'2018 Compiled Drift Data'!BI13</f>
        <v>2</v>
      </c>
      <c r="AF11" s="21">
        <f>'2018 Compiled Drift Data'!BJ13</f>
        <v>0</v>
      </c>
      <c r="AG11" s="21">
        <f>'2018 Compiled Drift Data'!BK13</f>
        <v>0</v>
      </c>
      <c r="AH11" s="21">
        <f>'2018 Compiled Drift Data'!BL13</f>
        <v>0</v>
      </c>
      <c r="AI11" s="21">
        <f>'2018 Compiled Drift Data'!BM13</f>
        <v>0</v>
      </c>
      <c r="AJ11" s="21">
        <f>'2018 Compiled Drift Data'!BN13</f>
        <v>9</v>
      </c>
      <c r="AK11" s="21">
        <f>'2018 Compiled Drift Data'!BO13</f>
        <v>0</v>
      </c>
      <c r="AL11" s="21">
        <f>'2018 Compiled Drift Data'!BP13</f>
        <v>11</v>
      </c>
      <c r="AM11" s="21">
        <f>'2018 Compiled Drift Data'!BQ13</f>
        <v>0</v>
      </c>
      <c r="AN11" s="21">
        <f>'2018 Compiled Drift Data'!BR13</f>
        <v>76</v>
      </c>
      <c r="AO11" s="21">
        <f>'2018 Compiled Drift Data'!BS13</f>
        <v>0</v>
      </c>
      <c r="AP11" s="21">
        <f>'2018 Compiled Drift Data'!BT13</f>
        <v>0</v>
      </c>
      <c r="AQ11" s="21">
        <f>'2018 Compiled Drift Data'!BU13</f>
        <v>0</v>
      </c>
      <c r="AR11" s="21">
        <f>'2018 Compiled Drift Data'!BV13</f>
        <v>0</v>
      </c>
      <c r="AS11" s="21">
        <f>'2018 Compiled Drift Data'!BW13</f>
        <v>1</v>
      </c>
      <c r="AT11" s="21">
        <f>'2018 Compiled Drift Data'!BX13</f>
        <v>0</v>
      </c>
      <c r="AU11" s="21">
        <f>'2018 Compiled Drift Data'!BY13</f>
        <v>0</v>
      </c>
      <c r="AV11" s="21">
        <f>'2018 Compiled Drift Data'!BZ13</f>
        <v>0</v>
      </c>
      <c r="AW11" s="21">
        <f>'2018 Compiled Drift Data'!CA13</f>
        <v>0</v>
      </c>
      <c r="AX11" s="21">
        <f>'2018 Compiled Drift Data'!CB13</f>
        <v>0</v>
      </c>
      <c r="AY11" s="21">
        <f>'2018 Compiled Drift Data'!CC13</f>
        <v>0</v>
      </c>
      <c r="AZ11" s="21">
        <f>'2018 Compiled Drift Data'!CD13</f>
        <v>0</v>
      </c>
      <c r="BA11" s="21">
        <f>'2018 Compiled Drift Data'!CE13</f>
        <v>0</v>
      </c>
      <c r="BB11" s="21">
        <f>'2018 Compiled Drift Data'!CF13</f>
        <v>0</v>
      </c>
      <c r="BC11" s="21">
        <f>'2018 Compiled Drift Data'!CG13</f>
        <v>0</v>
      </c>
      <c r="BD11" s="21">
        <f>'2018 Compiled Drift Data'!CH13</f>
        <v>0</v>
      </c>
      <c r="BE11" s="21">
        <f>'2018 Compiled Drift Data'!CI13</f>
        <v>0</v>
      </c>
      <c r="BF11" s="21">
        <f>'2018 Compiled Drift Data'!CJ13</f>
        <v>0</v>
      </c>
      <c r="BG11" s="21">
        <f>'2018 Compiled Drift Data'!CK13</f>
        <v>0</v>
      </c>
      <c r="BH11" s="21">
        <f>'2018 Compiled Drift Data'!CL13</f>
        <v>0</v>
      </c>
      <c r="BI11" s="21">
        <f>'2018 Compiled Drift Data'!CM13</f>
        <v>1</v>
      </c>
      <c r="BJ11" s="21">
        <f>'2018 Compiled Drift Data'!CN13</f>
        <v>0</v>
      </c>
      <c r="BK11" s="21">
        <f>'2018 Compiled Drift Data'!CO13</f>
        <v>0</v>
      </c>
      <c r="BL11" s="21">
        <f>'2018 Compiled Drift Data'!CP13</f>
        <v>0</v>
      </c>
      <c r="BM11" s="21">
        <f>'2018 Compiled Drift Data'!CQ13</f>
        <v>0</v>
      </c>
      <c r="BN11" s="21">
        <f>'2018 Compiled Drift Data'!CR13</f>
        <v>0</v>
      </c>
      <c r="BO11" s="21">
        <f>'2018 Compiled Drift Data'!CS13</f>
        <v>0</v>
      </c>
      <c r="BP11" s="21">
        <f>'2018 Compiled Drift Data'!CT13</f>
        <v>0</v>
      </c>
      <c r="BQ11" s="21">
        <f>'2018 Compiled Drift Data'!CU13</f>
        <v>0</v>
      </c>
      <c r="BR11" s="21">
        <f>'2018 Compiled Drift Data'!CV13</f>
        <v>0</v>
      </c>
      <c r="BS11" s="21">
        <f>'2018 Compiled Drift Data'!CW13</f>
        <v>0</v>
      </c>
      <c r="BT11" s="21">
        <f>'2018 Compiled Drift Data'!CX13</f>
        <v>0</v>
      </c>
      <c r="BU11" s="21">
        <f>'2018 Compiled Drift Data'!CY13</f>
        <v>0</v>
      </c>
      <c r="BV11" s="21">
        <f>'2018 Compiled Drift Data'!CZ13</f>
        <v>0</v>
      </c>
      <c r="BW11" s="21">
        <f>'2018 Compiled Drift Data'!DA13</f>
        <v>0</v>
      </c>
      <c r="BX11" s="21">
        <f>'2018 Compiled Drift Data'!DB13</f>
        <v>0</v>
      </c>
    </row>
    <row r="12" spans="1:76" ht="15.5" x14ac:dyDescent="0.35">
      <c r="A12" s="31">
        <f>'2018 Compiled Drift Data'!B14</f>
        <v>43256</v>
      </c>
      <c r="B12" s="17">
        <f t="shared" si="0"/>
        <v>78</v>
      </c>
      <c r="C12" s="21">
        <f>'2018 Compiled Drift Data'!AG14</f>
        <v>0</v>
      </c>
      <c r="D12" s="21">
        <f>'2018 Compiled Drift Data'!AH14</f>
        <v>0</v>
      </c>
      <c r="E12" s="21">
        <f>'2018 Compiled Drift Data'!AI14</f>
        <v>0</v>
      </c>
      <c r="F12" s="21">
        <f>'2018 Compiled Drift Data'!AJ14</f>
        <v>0</v>
      </c>
      <c r="G12" s="21">
        <f>'2018 Compiled Drift Data'!AK14</f>
        <v>0</v>
      </c>
      <c r="H12" s="21">
        <f>'2018 Compiled Drift Data'!AL14</f>
        <v>0</v>
      </c>
      <c r="I12" s="21">
        <f>'2018 Compiled Drift Data'!AM14</f>
        <v>0</v>
      </c>
      <c r="J12" s="21">
        <f>'2018 Compiled Drift Data'!AN14</f>
        <v>0</v>
      </c>
      <c r="K12" s="21">
        <f>'2018 Compiled Drift Data'!AO14</f>
        <v>0</v>
      </c>
      <c r="L12" s="21">
        <f>'2018 Compiled Drift Data'!AP14</f>
        <v>0</v>
      </c>
      <c r="M12" s="21">
        <f>'2018 Compiled Drift Data'!AQ14</f>
        <v>0</v>
      </c>
      <c r="N12" s="21">
        <f>'2018 Compiled Drift Data'!AR14</f>
        <v>0</v>
      </c>
      <c r="O12" s="21">
        <f>'2018 Compiled Drift Data'!AS14</f>
        <v>0</v>
      </c>
      <c r="P12" s="21">
        <f>'2018 Compiled Drift Data'!AT14</f>
        <v>0</v>
      </c>
      <c r="Q12" s="21">
        <f>'2018 Compiled Drift Data'!AU14</f>
        <v>0</v>
      </c>
      <c r="R12" s="21">
        <f>'2018 Compiled Drift Data'!AV14</f>
        <v>0</v>
      </c>
      <c r="S12" s="21">
        <f>'2018 Compiled Drift Data'!AW14</f>
        <v>0</v>
      </c>
      <c r="T12" s="21">
        <f>'2018 Compiled Drift Data'!AX14</f>
        <v>0</v>
      </c>
      <c r="U12" s="21">
        <f>'2018 Compiled Drift Data'!AY14</f>
        <v>0</v>
      </c>
      <c r="V12" s="21">
        <f>'2018 Compiled Drift Data'!AZ14</f>
        <v>0</v>
      </c>
      <c r="W12" s="21">
        <f>'2018 Compiled Drift Data'!BA14</f>
        <v>0</v>
      </c>
      <c r="X12" s="21">
        <f>'2018 Compiled Drift Data'!BB14</f>
        <v>0</v>
      </c>
      <c r="Y12" s="21">
        <f>'2018 Compiled Drift Data'!BC14</f>
        <v>0</v>
      </c>
      <c r="Z12" s="21">
        <f>'2018 Compiled Drift Data'!BD14</f>
        <v>0</v>
      </c>
      <c r="AA12" s="21">
        <f>'2018 Compiled Drift Data'!BE14</f>
        <v>0</v>
      </c>
      <c r="AB12" s="21">
        <f>'2018 Compiled Drift Data'!BF14</f>
        <v>2</v>
      </c>
      <c r="AC12" s="21">
        <f>'2018 Compiled Drift Data'!BG14</f>
        <v>0</v>
      </c>
      <c r="AD12" s="21">
        <f>'2018 Compiled Drift Data'!BH14</f>
        <v>0</v>
      </c>
      <c r="AE12" s="21">
        <f>'2018 Compiled Drift Data'!BI14</f>
        <v>1</v>
      </c>
      <c r="AF12" s="21">
        <f>'2018 Compiled Drift Data'!BJ14</f>
        <v>0</v>
      </c>
      <c r="AG12" s="21">
        <f>'2018 Compiled Drift Data'!BK14</f>
        <v>0</v>
      </c>
      <c r="AH12" s="21">
        <f>'2018 Compiled Drift Data'!BL14</f>
        <v>0</v>
      </c>
      <c r="AI12" s="21">
        <f>'2018 Compiled Drift Data'!BM14</f>
        <v>0</v>
      </c>
      <c r="AJ12" s="21">
        <f>'2018 Compiled Drift Data'!BN14</f>
        <v>4</v>
      </c>
      <c r="AK12" s="21">
        <f>'2018 Compiled Drift Data'!BO14</f>
        <v>0</v>
      </c>
      <c r="AL12" s="21">
        <f>'2018 Compiled Drift Data'!BP14</f>
        <v>4</v>
      </c>
      <c r="AM12" s="21">
        <f>'2018 Compiled Drift Data'!BQ14</f>
        <v>0</v>
      </c>
      <c r="AN12" s="21">
        <f>'2018 Compiled Drift Data'!BR14</f>
        <v>63</v>
      </c>
      <c r="AO12" s="21">
        <f>'2018 Compiled Drift Data'!BS14</f>
        <v>0</v>
      </c>
      <c r="AP12" s="21">
        <f>'2018 Compiled Drift Data'!BT14</f>
        <v>0</v>
      </c>
      <c r="AQ12" s="21">
        <f>'2018 Compiled Drift Data'!BU14</f>
        <v>0</v>
      </c>
      <c r="AR12" s="21">
        <f>'2018 Compiled Drift Data'!BV14</f>
        <v>0</v>
      </c>
      <c r="AS12" s="21">
        <f>'2018 Compiled Drift Data'!BW14</f>
        <v>0</v>
      </c>
      <c r="AT12" s="21">
        <f>'2018 Compiled Drift Data'!BX14</f>
        <v>0</v>
      </c>
      <c r="AU12" s="21">
        <f>'2018 Compiled Drift Data'!BY14</f>
        <v>0</v>
      </c>
      <c r="AV12" s="21">
        <f>'2018 Compiled Drift Data'!BZ14</f>
        <v>0</v>
      </c>
      <c r="AW12" s="21">
        <f>'2018 Compiled Drift Data'!CA14</f>
        <v>1</v>
      </c>
      <c r="AX12" s="21">
        <f>'2018 Compiled Drift Data'!CB14</f>
        <v>0</v>
      </c>
      <c r="AY12" s="21">
        <f>'2018 Compiled Drift Data'!CC14</f>
        <v>0</v>
      </c>
      <c r="AZ12" s="21">
        <f>'2018 Compiled Drift Data'!CD14</f>
        <v>0</v>
      </c>
      <c r="BA12" s="21">
        <f>'2018 Compiled Drift Data'!CE14</f>
        <v>0</v>
      </c>
      <c r="BB12" s="21">
        <f>'2018 Compiled Drift Data'!CF14</f>
        <v>0</v>
      </c>
      <c r="BC12" s="21">
        <f>'2018 Compiled Drift Data'!CG14</f>
        <v>0</v>
      </c>
      <c r="BD12" s="21">
        <f>'2018 Compiled Drift Data'!CH14</f>
        <v>0</v>
      </c>
      <c r="BE12" s="21">
        <f>'2018 Compiled Drift Data'!CI14</f>
        <v>0</v>
      </c>
      <c r="BF12" s="21">
        <f>'2018 Compiled Drift Data'!CJ14</f>
        <v>0</v>
      </c>
      <c r="BG12" s="21">
        <f>'2018 Compiled Drift Data'!CK14</f>
        <v>0</v>
      </c>
      <c r="BH12" s="21">
        <f>'2018 Compiled Drift Data'!CL14</f>
        <v>0</v>
      </c>
      <c r="BI12" s="21">
        <f>'2018 Compiled Drift Data'!CM14</f>
        <v>2</v>
      </c>
      <c r="BJ12" s="21">
        <f>'2018 Compiled Drift Data'!CN14</f>
        <v>0</v>
      </c>
      <c r="BK12" s="21">
        <f>'2018 Compiled Drift Data'!CO14</f>
        <v>0</v>
      </c>
      <c r="BL12" s="21">
        <f>'2018 Compiled Drift Data'!CP14</f>
        <v>0</v>
      </c>
      <c r="BM12" s="21">
        <f>'2018 Compiled Drift Data'!CQ14</f>
        <v>0</v>
      </c>
      <c r="BN12" s="21">
        <f>'2018 Compiled Drift Data'!CR14</f>
        <v>0</v>
      </c>
      <c r="BO12" s="21">
        <f>'2018 Compiled Drift Data'!CS14</f>
        <v>0</v>
      </c>
      <c r="BP12" s="21">
        <f>'2018 Compiled Drift Data'!CT14</f>
        <v>0</v>
      </c>
      <c r="BQ12" s="21">
        <f>'2018 Compiled Drift Data'!CU14</f>
        <v>0</v>
      </c>
      <c r="BR12" s="21">
        <f>'2018 Compiled Drift Data'!CV14</f>
        <v>0</v>
      </c>
      <c r="BS12" s="21">
        <f>'2018 Compiled Drift Data'!CW14</f>
        <v>0</v>
      </c>
      <c r="BT12" s="21">
        <f>'2018 Compiled Drift Data'!CX14</f>
        <v>0</v>
      </c>
      <c r="BU12" s="21">
        <f>'2018 Compiled Drift Data'!CY14</f>
        <v>1</v>
      </c>
      <c r="BV12" s="21">
        <f>'2018 Compiled Drift Data'!CZ14</f>
        <v>0</v>
      </c>
      <c r="BW12" s="21">
        <f>'2018 Compiled Drift Data'!DA14</f>
        <v>0</v>
      </c>
      <c r="BX12" s="21">
        <f>'2018 Compiled Drift Data'!DB14</f>
        <v>0</v>
      </c>
    </row>
    <row r="13" spans="1:76" ht="15.5" x14ac:dyDescent="0.35">
      <c r="A13" s="31">
        <f>'2018 Compiled Drift Data'!B15</f>
        <v>43257</v>
      </c>
      <c r="B13" s="17">
        <f t="shared" si="0"/>
        <v>66</v>
      </c>
      <c r="C13" s="21">
        <f>'2018 Compiled Drift Data'!AG15</f>
        <v>0</v>
      </c>
      <c r="D13" s="21">
        <f>'2018 Compiled Drift Data'!AH15</f>
        <v>0</v>
      </c>
      <c r="E13" s="21">
        <f>'2018 Compiled Drift Data'!AI15</f>
        <v>0</v>
      </c>
      <c r="F13" s="21">
        <f>'2018 Compiled Drift Data'!AJ15</f>
        <v>0</v>
      </c>
      <c r="G13" s="21">
        <f>'2018 Compiled Drift Data'!AK15</f>
        <v>0</v>
      </c>
      <c r="H13" s="21">
        <f>'2018 Compiled Drift Data'!AL15</f>
        <v>0</v>
      </c>
      <c r="I13" s="21">
        <f>'2018 Compiled Drift Data'!AM15</f>
        <v>0</v>
      </c>
      <c r="J13" s="21">
        <f>'2018 Compiled Drift Data'!AN15</f>
        <v>0</v>
      </c>
      <c r="K13" s="21">
        <f>'2018 Compiled Drift Data'!AO15</f>
        <v>1</v>
      </c>
      <c r="L13" s="21">
        <f>'2018 Compiled Drift Data'!AP15</f>
        <v>0</v>
      </c>
      <c r="M13" s="21">
        <f>'2018 Compiled Drift Data'!AQ15</f>
        <v>0</v>
      </c>
      <c r="N13" s="21">
        <f>'2018 Compiled Drift Data'!AR15</f>
        <v>0</v>
      </c>
      <c r="O13" s="21">
        <f>'2018 Compiled Drift Data'!AS15</f>
        <v>0</v>
      </c>
      <c r="P13" s="21">
        <f>'2018 Compiled Drift Data'!AT15</f>
        <v>1</v>
      </c>
      <c r="Q13" s="21">
        <f>'2018 Compiled Drift Data'!AU15</f>
        <v>0</v>
      </c>
      <c r="R13" s="21">
        <f>'2018 Compiled Drift Data'!AV15</f>
        <v>1</v>
      </c>
      <c r="S13" s="21">
        <f>'2018 Compiled Drift Data'!AW15</f>
        <v>0</v>
      </c>
      <c r="T13" s="21">
        <f>'2018 Compiled Drift Data'!AX15</f>
        <v>0</v>
      </c>
      <c r="U13" s="21">
        <f>'2018 Compiled Drift Data'!AY15</f>
        <v>0</v>
      </c>
      <c r="V13" s="21">
        <f>'2018 Compiled Drift Data'!AZ15</f>
        <v>0</v>
      </c>
      <c r="W13" s="21">
        <f>'2018 Compiled Drift Data'!BA15</f>
        <v>0</v>
      </c>
      <c r="X13" s="21">
        <f>'2018 Compiled Drift Data'!BB15</f>
        <v>0</v>
      </c>
      <c r="Y13" s="21">
        <f>'2018 Compiled Drift Data'!BC15</f>
        <v>0</v>
      </c>
      <c r="Z13" s="21">
        <f>'2018 Compiled Drift Data'!BD15</f>
        <v>0</v>
      </c>
      <c r="AA13" s="21">
        <f>'2018 Compiled Drift Data'!BE15</f>
        <v>0</v>
      </c>
      <c r="AB13" s="21">
        <f>'2018 Compiled Drift Data'!BF15</f>
        <v>0</v>
      </c>
      <c r="AC13" s="21">
        <f>'2018 Compiled Drift Data'!BG15</f>
        <v>0</v>
      </c>
      <c r="AD13" s="21">
        <f>'2018 Compiled Drift Data'!BH15</f>
        <v>0</v>
      </c>
      <c r="AE13" s="21">
        <f>'2018 Compiled Drift Data'!BI15</f>
        <v>0</v>
      </c>
      <c r="AF13" s="21">
        <f>'2018 Compiled Drift Data'!BJ15</f>
        <v>0</v>
      </c>
      <c r="AG13" s="21">
        <f>'2018 Compiled Drift Data'!BK15</f>
        <v>0</v>
      </c>
      <c r="AH13" s="21">
        <f>'2018 Compiled Drift Data'!BL15</f>
        <v>0</v>
      </c>
      <c r="AI13" s="21">
        <f>'2018 Compiled Drift Data'!BM15</f>
        <v>0</v>
      </c>
      <c r="AJ13" s="21">
        <f>'2018 Compiled Drift Data'!BN15</f>
        <v>8</v>
      </c>
      <c r="AK13" s="21">
        <f>'2018 Compiled Drift Data'!BO15</f>
        <v>0</v>
      </c>
      <c r="AL13" s="21">
        <f>'2018 Compiled Drift Data'!BP15</f>
        <v>3</v>
      </c>
      <c r="AM13" s="21">
        <f>'2018 Compiled Drift Data'!BQ15</f>
        <v>0</v>
      </c>
      <c r="AN13" s="21">
        <f>'2018 Compiled Drift Data'!BR15</f>
        <v>48</v>
      </c>
      <c r="AO13" s="21">
        <f>'2018 Compiled Drift Data'!BS15</f>
        <v>0</v>
      </c>
      <c r="AP13" s="21">
        <f>'2018 Compiled Drift Data'!BT15</f>
        <v>0</v>
      </c>
      <c r="AQ13" s="21">
        <f>'2018 Compiled Drift Data'!BU15</f>
        <v>0</v>
      </c>
      <c r="AR13" s="21">
        <f>'2018 Compiled Drift Data'!BV15</f>
        <v>0</v>
      </c>
      <c r="AS13" s="21">
        <f>'2018 Compiled Drift Data'!BW15</f>
        <v>2</v>
      </c>
      <c r="AT13" s="21">
        <f>'2018 Compiled Drift Data'!BX15</f>
        <v>0</v>
      </c>
      <c r="AU13" s="21">
        <f>'2018 Compiled Drift Data'!BY15</f>
        <v>0</v>
      </c>
      <c r="AV13" s="21">
        <f>'2018 Compiled Drift Data'!BZ15</f>
        <v>0</v>
      </c>
      <c r="AW13" s="21">
        <f>'2018 Compiled Drift Data'!CA15</f>
        <v>2</v>
      </c>
      <c r="AX13" s="21">
        <f>'2018 Compiled Drift Data'!CB15</f>
        <v>0</v>
      </c>
      <c r="AY13" s="21">
        <f>'2018 Compiled Drift Data'!CC15</f>
        <v>0</v>
      </c>
      <c r="AZ13" s="21">
        <f>'2018 Compiled Drift Data'!CD15</f>
        <v>0</v>
      </c>
      <c r="BA13" s="21">
        <f>'2018 Compiled Drift Data'!CE15</f>
        <v>0</v>
      </c>
      <c r="BB13" s="21">
        <f>'2018 Compiled Drift Data'!CF15</f>
        <v>0</v>
      </c>
      <c r="BC13" s="21">
        <f>'2018 Compiled Drift Data'!CG15</f>
        <v>0</v>
      </c>
      <c r="BD13" s="21">
        <f>'2018 Compiled Drift Data'!CH15</f>
        <v>0</v>
      </c>
      <c r="BE13" s="21">
        <f>'2018 Compiled Drift Data'!CI15</f>
        <v>0</v>
      </c>
      <c r="BF13" s="21">
        <f>'2018 Compiled Drift Data'!CJ15</f>
        <v>0</v>
      </c>
      <c r="BG13" s="21">
        <f>'2018 Compiled Drift Data'!CK15</f>
        <v>0</v>
      </c>
      <c r="BH13" s="21">
        <f>'2018 Compiled Drift Data'!CL15</f>
        <v>0</v>
      </c>
      <c r="BI13" s="21">
        <f>'2018 Compiled Drift Data'!CM15</f>
        <v>0</v>
      </c>
      <c r="BJ13" s="21">
        <f>'2018 Compiled Drift Data'!CN15</f>
        <v>0</v>
      </c>
      <c r="BK13" s="21">
        <f>'2018 Compiled Drift Data'!CO15</f>
        <v>0</v>
      </c>
      <c r="BL13" s="21">
        <f>'2018 Compiled Drift Data'!CP15</f>
        <v>0</v>
      </c>
      <c r="BM13" s="21">
        <f>'2018 Compiled Drift Data'!CQ15</f>
        <v>0</v>
      </c>
      <c r="BN13" s="21">
        <f>'2018 Compiled Drift Data'!CR15</f>
        <v>0</v>
      </c>
      <c r="BO13" s="21">
        <f>'2018 Compiled Drift Data'!CS15</f>
        <v>0</v>
      </c>
      <c r="BP13" s="21">
        <f>'2018 Compiled Drift Data'!CT15</f>
        <v>0</v>
      </c>
      <c r="BQ13" s="21">
        <f>'2018 Compiled Drift Data'!CU15</f>
        <v>0</v>
      </c>
      <c r="BR13" s="21">
        <f>'2018 Compiled Drift Data'!CV15</f>
        <v>0</v>
      </c>
      <c r="BS13" s="21">
        <f>'2018 Compiled Drift Data'!CW15</f>
        <v>0</v>
      </c>
      <c r="BT13" s="21">
        <f>'2018 Compiled Drift Data'!CX15</f>
        <v>0</v>
      </c>
      <c r="BU13" s="21">
        <f>'2018 Compiled Drift Data'!CY15</f>
        <v>0</v>
      </c>
      <c r="BV13" s="21">
        <f>'2018 Compiled Drift Data'!CZ15</f>
        <v>0</v>
      </c>
      <c r="BW13" s="21">
        <f>'2018 Compiled Drift Data'!DA15</f>
        <v>0</v>
      </c>
      <c r="BX13" s="21">
        <f>'2018 Compiled Drift Data'!DB15</f>
        <v>0</v>
      </c>
    </row>
    <row r="14" spans="1:76" ht="15.5" x14ac:dyDescent="0.35">
      <c r="A14" s="31">
        <f>'2018 Compiled Drift Data'!B16</f>
        <v>43258</v>
      </c>
      <c r="B14" s="17">
        <f t="shared" si="0"/>
        <v>39</v>
      </c>
      <c r="C14" s="21">
        <f>'2018 Compiled Drift Data'!AG16</f>
        <v>0</v>
      </c>
      <c r="D14" s="21">
        <f>'2018 Compiled Drift Data'!AH16</f>
        <v>0</v>
      </c>
      <c r="E14" s="21">
        <f>'2018 Compiled Drift Data'!AI16</f>
        <v>0</v>
      </c>
      <c r="F14" s="21">
        <f>'2018 Compiled Drift Data'!AJ16</f>
        <v>0</v>
      </c>
      <c r="G14" s="21">
        <f>'2018 Compiled Drift Data'!AK16</f>
        <v>0</v>
      </c>
      <c r="H14" s="21">
        <f>'2018 Compiled Drift Data'!AL16</f>
        <v>0</v>
      </c>
      <c r="I14" s="21">
        <f>'2018 Compiled Drift Data'!AM16</f>
        <v>0</v>
      </c>
      <c r="J14" s="21">
        <f>'2018 Compiled Drift Data'!AN16</f>
        <v>0</v>
      </c>
      <c r="K14" s="21">
        <f>'2018 Compiled Drift Data'!AO16</f>
        <v>0</v>
      </c>
      <c r="L14" s="21">
        <f>'2018 Compiled Drift Data'!AP16</f>
        <v>0</v>
      </c>
      <c r="M14" s="21">
        <f>'2018 Compiled Drift Data'!AQ16</f>
        <v>0</v>
      </c>
      <c r="N14" s="21">
        <f>'2018 Compiled Drift Data'!AR16</f>
        <v>0</v>
      </c>
      <c r="O14" s="21">
        <f>'2018 Compiled Drift Data'!AS16</f>
        <v>0</v>
      </c>
      <c r="P14" s="21">
        <f>'2018 Compiled Drift Data'!AT16</f>
        <v>0</v>
      </c>
      <c r="Q14" s="21">
        <f>'2018 Compiled Drift Data'!AU16</f>
        <v>0</v>
      </c>
      <c r="R14" s="21">
        <f>'2018 Compiled Drift Data'!AV16</f>
        <v>0</v>
      </c>
      <c r="S14" s="21">
        <f>'2018 Compiled Drift Data'!AW16</f>
        <v>0</v>
      </c>
      <c r="T14" s="21">
        <f>'2018 Compiled Drift Data'!AX16</f>
        <v>0</v>
      </c>
      <c r="U14" s="21">
        <f>'2018 Compiled Drift Data'!AY16</f>
        <v>0</v>
      </c>
      <c r="V14" s="21">
        <f>'2018 Compiled Drift Data'!AZ16</f>
        <v>0</v>
      </c>
      <c r="W14" s="21">
        <f>'2018 Compiled Drift Data'!BA16</f>
        <v>0</v>
      </c>
      <c r="X14" s="21">
        <f>'2018 Compiled Drift Data'!BB16</f>
        <v>0</v>
      </c>
      <c r="Y14" s="21">
        <f>'2018 Compiled Drift Data'!BC16</f>
        <v>0</v>
      </c>
      <c r="Z14" s="21">
        <f>'2018 Compiled Drift Data'!BD16</f>
        <v>0</v>
      </c>
      <c r="AA14" s="21">
        <f>'2018 Compiled Drift Data'!BE16</f>
        <v>0</v>
      </c>
      <c r="AB14" s="21">
        <f>'2018 Compiled Drift Data'!BF16</f>
        <v>2</v>
      </c>
      <c r="AC14" s="21">
        <f>'2018 Compiled Drift Data'!BG16</f>
        <v>0</v>
      </c>
      <c r="AD14" s="21">
        <f>'2018 Compiled Drift Data'!BH16</f>
        <v>0</v>
      </c>
      <c r="AE14" s="21">
        <f>'2018 Compiled Drift Data'!BI16</f>
        <v>0</v>
      </c>
      <c r="AF14" s="21">
        <f>'2018 Compiled Drift Data'!BJ16</f>
        <v>0</v>
      </c>
      <c r="AG14" s="21">
        <f>'2018 Compiled Drift Data'!BK16</f>
        <v>0</v>
      </c>
      <c r="AH14" s="21">
        <f>'2018 Compiled Drift Data'!BL16</f>
        <v>0</v>
      </c>
      <c r="AI14" s="21">
        <f>'2018 Compiled Drift Data'!BM16</f>
        <v>0</v>
      </c>
      <c r="AJ14" s="21">
        <f>'2018 Compiled Drift Data'!BN16</f>
        <v>8</v>
      </c>
      <c r="AK14" s="21">
        <f>'2018 Compiled Drift Data'!BO16</f>
        <v>0</v>
      </c>
      <c r="AL14" s="21">
        <f>'2018 Compiled Drift Data'!BP16</f>
        <v>2</v>
      </c>
      <c r="AM14" s="21">
        <f>'2018 Compiled Drift Data'!BQ16</f>
        <v>0</v>
      </c>
      <c r="AN14" s="21">
        <f>'2018 Compiled Drift Data'!BR16</f>
        <v>27</v>
      </c>
      <c r="AO14" s="21">
        <f>'2018 Compiled Drift Data'!BS16</f>
        <v>0</v>
      </c>
      <c r="AP14" s="21">
        <f>'2018 Compiled Drift Data'!BT16</f>
        <v>0</v>
      </c>
      <c r="AQ14" s="21">
        <f>'2018 Compiled Drift Data'!BU16</f>
        <v>0</v>
      </c>
      <c r="AR14" s="21">
        <f>'2018 Compiled Drift Data'!BV16</f>
        <v>0</v>
      </c>
      <c r="AS14" s="21">
        <f>'2018 Compiled Drift Data'!BW16</f>
        <v>0</v>
      </c>
      <c r="AT14" s="21">
        <f>'2018 Compiled Drift Data'!BX16</f>
        <v>0</v>
      </c>
      <c r="AU14" s="21">
        <f>'2018 Compiled Drift Data'!BY16</f>
        <v>0</v>
      </c>
      <c r="AV14" s="21">
        <f>'2018 Compiled Drift Data'!BZ16</f>
        <v>0</v>
      </c>
      <c r="AW14" s="21">
        <f>'2018 Compiled Drift Data'!CA16</f>
        <v>0</v>
      </c>
      <c r="AX14" s="21">
        <f>'2018 Compiled Drift Data'!CB16</f>
        <v>0</v>
      </c>
      <c r="AY14" s="21">
        <f>'2018 Compiled Drift Data'!CC16</f>
        <v>0</v>
      </c>
      <c r="AZ14" s="21">
        <f>'2018 Compiled Drift Data'!CD16</f>
        <v>0</v>
      </c>
      <c r="BA14" s="21">
        <f>'2018 Compiled Drift Data'!CE16</f>
        <v>0</v>
      </c>
      <c r="BB14" s="21">
        <f>'2018 Compiled Drift Data'!CF16</f>
        <v>0</v>
      </c>
      <c r="BC14" s="21">
        <f>'2018 Compiled Drift Data'!CG16</f>
        <v>0</v>
      </c>
      <c r="BD14" s="21">
        <f>'2018 Compiled Drift Data'!CH16</f>
        <v>0</v>
      </c>
      <c r="BE14" s="21">
        <f>'2018 Compiled Drift Data'!CI16</f>
        <v>0</v>
      </c>
      <c r="BF14" s="21">
        <f>'2018 Compiled Drift Data'!CJ16</f>
        <v>0</v>
      </c>
      <c r="BG14" s="21">
        <f>'2018 Compiled Drift Data'!CK16</f>
        <v>0</v>
      </c>
      <c r="BH14" s="21">
        <f>'2018 Compiled Drift Data'!CL16</f>
        <v>0</v>
      </c>
      <c r="BI14" s="21">
        <f>'2018 Compiled Drift Data'!CM16</f>
        <v>0</v>
      </c>
      <c r="BJ14" s="21">
        <f>'2018 Compiled Drift Data'!CN16</f>
        <v>0</v>
      </c>
      <c r="BK14" s="21">
        <f>'2018 Compiled Drift Data'!CO16</f>
        <v>0</v>
      </c>
      <c r="BL14" s="21">
        <f>'2018 Compiled Drift Data'!CP16</f>
        <v>0</v>
      </c>
      <c r="BM14" s="21">
        <f>'2018 Compiled Drift Data'!CQ16</f>
        <v>0</v>
      </c>
      <c r="BN14" s="21">
        <f>'2018 Compiled Drift Data'!CR16</f>
        <v>0</v>
      </c>
      <c r="BO14" s="21">
        <f>'2018 Compiled Drift Data'!CS16</f>
        <v>0</v>
      </c>
      <c r="BP14" s="21">
        <f>'2018 Compiled Drift Data'!CT16</f>
        <v>0</v>
      </c>
      <c r="BQ14" s="21">
        <f>'2018 Compiled Drift Data'!CU16</f>
        <v>0</v>
      </c>
      <c r="BR14" s="21">
        <f>'2018 Compiled Drift Data'!CV16</f>
        <v>0</v>
      </c>
      <c r="BS14" s="21">
        <f>'2018 Compiled Drift Data'!CW16</f>
        <v>0</v>
      </c>
      <c r="BT14" s="21">
        <f>'2018 Compiled Drift Data'!CX16</f>
        <v>0</v>
      </c>
      <c r="BU14" s="21">
        <f>'2018 Compiled Drift Data'!CY16</f>
        <v>0</v>
      </c>
      <c r="BV14" s="21">
        <f>'2018 Compiled Drift Data'!CZ16</f>
        <v>0</v>
      </c>
      <c r="BW14" s="21">
        <f>'2018 Compiled Drift Data'!DA16</f>
        <v>0</v>
      </c>
      <c r="BX14" s="21">
        <f>'2018 Compiled Drift Data'!DB16</f>
        <v>0</v>
      </c>
    </row>
    <row r="15" spans="1:76" ht="15.5" x14ac:dyDescent="0.35">
      <c r="A15" s="31">
        <f>'2018 Compiled Drift Data'!B17</f>
        <v>43259</v>
      </c>
      <c r="B15" s="17">
        <f t="shared" si="0"/>
        <v>52</v>
      </c>
      <c r="C15" s="21">
        <f>'2018 Compiled Drift Data'!AG17</f>
        <v>0</v>
      </c>
      <c r="D15" s="21">
        <f>'2018 Compiled Drift Data'!AH17</f>
        <v>0</v>
      </c>
      <c r="E15" s="21">
        <f>'2018 Compiled Drift Data'!AI17</f>
        <v>0</v>
      </c>
      <c r="F15" s="21">
        <f>'2018 Compiled Drift Data'!AJ17</f>
        <v>0</v>
      </c>
      <c r="G15" s="21">
        <f>'2018 Compiled Drift Data'!AK17</f>
        <v>0</v>
      </c>
      <c r="H15" s="21">
        <f>'2018 Compiled Drift Data'!AL17</f>
        <v>0</v>
      </c>
      <c r="I15" s="21">
        <f>'2018 Compiled Drift Data'!AM17</f>
        <v>1</v>
      </c>
      <c r="J15" s="21">
        <f>'2018 Compiled Drift Data'!AN17</f>
        <v>0</v>
      </c>
      <c r="K15" s="21">
        <f>'2018 Compiled Drift Data'!AO17</f>
        <v>0</v>
      </c>
      <c r="L15" s="21">
        <f>'2018 Compiled Drift Data'!AP17</f>
        <v>0</v>
      </c>
      <c r="M15" s="21">
        <f>'2018 Compiled Drift Data'!AQ17</f>
        <v>0</v>
      </c>
      <c r="N15" s="21">
        <f>'2018 Compiled Drift Data'!AR17</f>
        <v>0</v>
      </c>
      <c r="O15" s="21">
        <f>'2018 Compiled Drift Data'!AS17</f>
        <v>0</v>
      </c>
      <c r="P15" s="21">
        <f>'2018 Compiled Drift Data'!AT17</f>
        <v>1</v>
      </c>
      <c r="Q15" s="21">
        <f>'2018 Compiled Drift Data'!AU17</f>
        <v>0</v>
      </c>
      <c r="R15" s="21">
        <f>'2018 Compiled Drift Data'!AV17</f>
        <v>0</v>
      </c>
      <c r="S15" s="21">
        <f>'2018 Compiled Drift Data'!AW17</f>
        <v>0</v>
      </c>
      <c r="T15" s="21">
        <f>'2018 Compiled Drift Data'!AX17</f>
        <v>0</v>
      </c>
      <c r="U15" s="21">
        <f>'2018 Compiled Drift Data'!AY17</f>
        <v>0</v>
      </c>
      <c r="V15" s="21">
        <f>'2018 Compiled Drift Data'!AZ17</f>
        <v>0</v>
      </c>
      <c r="W15" s="21">
        <f>'2018 Compiled Drift Data'!BA17</f>
        <v>0</v>
      </c>
      <c r="X15" s="21">
        <f>'2018 Compiled Drift Data'!BB17</f>
        <v>0</v>
      </c>
      <c r="Y15" s="21">
        <f>'2018 Compiled Drift Data'!BC17</f>
        <v>0</v>
      </c>
      <c r="Z15" s="21">
        <f>'2018 Compiled Drift Data'!BD17</f>
        <v>0</v>
      </c>
      <c r="AA15" s="21">
        <f>'2018 Compiled Drift Data'!BE17</f>
        <v>0</v>
      </c>
      <c r="AB15" s="21">
        <f>'2018 Compiled Drift Data'!BF17</f>
        <v>1</v>
      </c>
      <c r="AC15" s="21">
        <f>'2018 Compiled Drift Data'!BG17</f>
        <v>0</v>
      </c>
      <c r="AD15" s="21">
        <f>'2018 Compiled Drift Data'!BH17</f>
        <v>0</v>
      </c>
      <c r="AE15" s="21">
        <f>'2018 Compiled Drift Data'!BI17</f>
        <v>0</v>
      </c>
      <c r="AF15" s="21">
        <f>'2018 Compiled Drift Data'!BJ17</f>
        <v>0</v>
      </c>
      <c r="AG15" s="21">
        <f>'2018 Compiled Drift Data'!BK17</f>
        <v>0</v>
      </c>
      <c r="AH15" s="21">
        <f>'2018 Compiled Drift Data'!BL17</f>
        <v>0</v>
      </c>
      <c r="AI15" s="21">
        <f>'2018 Compiled Drift Data'!BM17</f>
        <v>0</v>
      </c>
      <c r="AJ15" s="21">
        <f>'2018 Compiled Drift Data'!BN17</f>
        <v>7</v>
      </c>
      <c r="AK15" s="21">
        <f>'2018 Compiled Drift Data'!BO17</f>
        <v>0</v>
      </c>
      <c r="AL15" s="21">
        <f>'2018 Compiled Drift Data'!BP17</f>
        <v>3</v>
      </c>
      <c r="AM15" s="21">
        <f>'2018 Compiled Drift Data'!BQ17</f>
        <v>0</v>
      </c>
      <c r="AN15" s="21">
        <f>'2018 Compiled Drift Data'!BR17</f>
        <v>35</v>
      </c>
      <c r="AO15" s="21">
        <f>'2018 Compiled Drift Data'!BS17</f>
        <v>0</v>
      </c>
      <c r="AP15" s="21">
        <f>'2018 Compiled Drift Data'!BT17</f>
        <v>0</v>
      </c>
      <c r="AQ15" s="21">
        <f>'2018 Compiled Drift Data'!BU17</f>
        <v>0</v>
      </c>
      <c r="AR15" s="21">
        <f>'2018 Compiled Drift Data'!BV17</f>
        <v>0</v>
      </c>
      <c r="AS15" s="21">
        <f>'2018 Compiled Drift Data'!BW17</f>
        <v>0</v>
      </c>
      <c r="AT15" s="21">
        <f>'2018 Compiled Drift Data'!BX17</f>
        <v>0</v>
      </c>
      <c r="AU15" s="21">
        <f>'2018 Compiled Drift Data'!BY17</f>
        <v>0</v>
      </c>
      <c r="AV15" s="21">
        <f>'2018 Compiled Drift Data'!BZ17</f>
        <v>0</v>
      </c>
      <c r="AW15" s="21">
        <f>'2018 Compiled Drift Data'!CA17</f>
        <v>0</v>
      </c>
      <c r="AX15" s="21">
        <f>'2018 Compiled Drift Data'!CB17</f>
        <v>0</v>
      </c>
      <c r="AY15" s="21">
        <f>'2018 Compiled Drift Data'!CC17</f>
        <v>0</v>
      </c>
      <c r="AZ15" s="21">
        <f>'2018 Compiled Drift Data'!CD17</f>
        <v>0</v>
      </c>
      <c r="BA15" s="21">
        <f>'2018 Compiled Drift Data'!CE17</f>
        <v>0</v>
      </c>
      <c r="BB15" s="21">
        <f>'2018 Compiled Drift Data'!CF17</f>
        <v>0</v>
      </c>
      <c r="BC15" s="21">
        <f>'2018 Compiled Drift Data'!CG17</f>
        <v>0</v>
      </c>
      <c r="BD15" s="21">
        <f>'2018 Compiled Drift Data'!CH17</f>
        <v>0</v>
      </c>
      <c r="BE15" s="21">
        <f>'2018 Compiled Drift Data'!CI17</f>
        <v>0</v>
      </c>
      <c r="BF15" s="21">
        <f>'2018 Compiled Drift Data'!CJ17</f>
        <v>0</v>
      </c>
      <c r="BG15" s="21">
        <f>'2018 Compiled Drift Data'!CK17</f>
        <v>0</v>
      </c>
      <c r="BH15" s="21">
        <f>'2018 Compiled Drift Data'!CL17</f>
        <v>0</v>
      </c>
      <c r="BI15" s="21">
        <f>'2018 Compiled Drift Data'!CM17</f>
        <v>2</v>
      </c>
      <c r="BJ15" s="21">
        <f>'2018 Compiled Drift Data'!CN17</f>
        <v>0</v>
      </c>
      <c r="BK15" s="21">
        <f>'2018 Compiled Drift Data'!CO17</f>
        <v>0</v>
      </c>
      <c r="BL15" s="21">
        <f>'2018 Compiled Drift Data'!CP17</f>
        <v>1</v>
      </c>
      <c r="BM15" s="21">
        <f>'2018 Compiled Drift Data'!CQ17</f>
        <v>0</v>
      </c>
      <c r="BN15" s="21">
        <f>'2018 Compiled Drift Data'!CR17</f>
        <v>1</v>
      </c>
      <c r="BO15" s="21">
        <f>'2018 Compiled Drift Data'!CS17</f>
        <v>0</v>
      </c>
      <c r="BP15" s="21">
        <f>'2018 Compiled Drift Data'!CT17</f>
        <v>0</v>
      </c>
      <c r="BQ15" s="21">
        <f>'2018 Compiled Drift Data'!CU17</f>
        <v>0</v>
      </c>
      <c r="BR15" s="21">
        <f>'2018 Compiled Drift Data'!CV17</f>
        <v>0</v>
      </c>
      <c r="BS15" s="21">
        <f>'2018 Compiled Drift Data'!CW17</f>
        <v>0</v>
      </c>
      <c r="BT15" s="21">
        <f>'2018 Compiled Drift Data'!CX17</f>
        <v>0</v>
      </c>
      <c r="BU15" s="21">
        <f>'2018 Compiled Drift Data'!CY17</f>
        <v>0</v>
      </c>
      <c r="BV15" s="21">
        <f>'2018 Compiled Drift Data'!CZ17</f>
        <v>0</v>
      </c>
      <c r="BW15" s="21">
        <f>'2018 Compiled Drift Data'!DA17</f>
        <v>0</v>
      </c>
      <c r="BX15" s="21">
        <f>'2018 Compiled Drift Data'!DB17</f>
        <v>0</v>
      </c>
    </row>
    <row r="16" spans="1:76" ht="15.5" x14ac:dyDescent="0.35">
      <c r="A16" s="31">
        <f>'2018 Compiled Drift Data'!B18</f>
        <v>43260</v>
      </c>
      <c r="B16" s="17">
        <f t="shared" si="0"/>
        <v>44</v>
      </c>
      <c r="C16" s="21">
        <f>'2018 Compiled Drift Data'!AG18</f>
        <v>0</v>
      </c>
      <c r="D16" s="21">
        <f>'2018 Compiled Drift Data'!AH18</f>
        <v>0</v>
      </c>
      <c r="E16" s="21">
        <f>'2018 Compiled Drift Data'!AI18</f>
        <v>0</v>
      </c>
      <c r="F16" s="21">
        <f>'2018 Compiled Drift Data'!AJ18</f>
        <v>0</v>
      </c>
      <c r="G16" s="21">
        <f>'2018 Compiled Drift Data'!AK18</f>
        <v>0</v>
      </c>
      <c r="H16" s="21">
        <f>'2018 Compiled Drift Data'!AL18</f>
        <v>0</v>
      </c>
      <c r="I16" s="21">
        <f>'2018 Compiled Drift Data'!AM18</f>
        <v>0</v>
      </c>
      <c r="J16" s="21">
        <f>'2018 Compiled Drift Data'!AN18</f>
        <v>0</v>
      </c>
      <c r="K16" s="21">
        <f>'2018 Compiled Drift Data'!AO18</f>
        <v>1</v>
      </c>
      <c r="L16" s="21">
        <f>'2018 Compiled Drift Data'!AP18</f>
        <v>0</v>
      </c>
      <c r="M16" s="21">
        <f>'2018 Compiled Drift Data'!AQ18</f>
        <v>0</v>
      </c>
      <c r="N16" s="21">
        <f>'2018 Compiled Drift Data'!AR18</f>
        <v>0</v>
      </c>
      <c r="O16" s="21">
        <f>'2018 Compiled Drift Data'!AS18</f>
        <v>0</v>
      </c>
      <c r="P16" s="21">
        <f>'2018 Compiled Drift Data'!AT18</f>
        <v>0</v>
      </c>
      <c r="Q16" s="21">
        <f>'2018 Compiled Drift Data'!AU18</f>
        <v>0</v>
      </c>
      <c r="R16" s="21">
        <f>'2018 Compiled Drift Data'!AV18</f>
        <v>0</v>
      </c>
      <c r="S16" s="21">
        <f>'2018 Compiled Drift Data'!AW18</f>
        <v>0</v>
      </c>
      <c r="T16" s="21">
        <f>'2018 Compiled Drift Data'!AX18</f>
        <v>0</v>
      </c>
      <c r="U16" s="21">
        <f>'2018 Compiled Drift Data'!AY18</f>
        <v>0</v>
      </c>
      <c r="V16" s="21">
        <f>'2018 Compiled Drift Data'!AZ18</f>
        <v>0</v>
      </c>
      <c r="W16" s="21">
        <f>'2018 Compiled Drift Data'!BA18</f>
        <v>0</v>
      </c>
      <c r="X16" s="21">
        <f>'2018 Compiled Drift Data'!BB18</f>
        <v>0</v>
      </c>
      <c r="Y16" s="21">
        <f>'2018 Compiled Drift Data'!BC18</f>
        <v>0</v>
      </c>
      <c r="Z16" s="21">
        <f>'2018 Compiled Drift Data'!BD18</f>
        <v>1</v>
      </c>
      <c r="AA16" s="21">
        <f>'2018 Compiled Drift Data'!BE18</f>
        <v>0</v>
      </c>
      <c r="AB16" s="21">
        <f>'2018 Compiled Drift Data'!BF18</f>
        <v>0</v>
      </c>
      <c r="AC16" s="21">
        <f>'2018 Compiled Drift Data'!BG18</f>
        <v>0</v>
      </c>
      <c r="AD16" s="21">
        <f>'2018 Compiled Drift Data'!BH18</f>
        <v>0</v>
      </c>
      <c r="AE16" s="21">
        <f>'2018 Compiled Drift Data'!BI18</f>
        <v>1</v>
      </c>
      <c r="AF16" s="21">
        <f>'2018 Compiled Drift Data'!BJ18</f>
        <v>0</v>
      </c>
      <c r="AG16" s="21">
        <f>'2018 Compiled Drift Data'!BK18</f>
        <v>0</v>
      </c>
      <c r="AH16" s="21">
        <f>'2018 Compiled Drift Data'!BL18</f>
        <v>0</v>
      </c>
      <c r="AI16" s="21">
        <f>'2018 Compiled Drift Data'!BM18</f>
        <v>0</v>
      </c>
      <c r="AJ16" s="21">
        <f>'2018 Compiled Drift Data'!BN18</f>
        <v>8</v>
      </c>
      <c r="AK16" s="21">
        <f>'2018 Compiled Drift Data'!BO18</f>
        <v>0</v>
      </c>
      <c r="AL16" s="21">
        <f>'2018 Compiled Drift Data'!BP18</f>
        <v>2</v>
      </c>
      <c r="AM16" s="21">
        <f>'2018 Compiled Drift Data'!BQ18</f>
        <v>0</v>
      </c>
      <c r="AN16" s="21">
        <f>'2018 Compiled Drift Data'!BR18</f>
        <v>30</v>
      </c>
      <c r="AO16" s="21">
        <f>'2018 Compiled Drift Data'!BS18</f>
        <v>0</v>
      </c>
      <c r="AP16" s="21">
        <f>'2018 Compiled Drift Data'!BT18</f>
        <v>0</v>
      </c>
      <c r="AQ16" s="21">
        <f>'2018 Compiled Drift Data'!BU18</f>
        <v>0</v>
      </c>
      <c r="AR16" s="21">
        <f>'2018 Compiled Drift Data'!BV18</f>
        <v>0</v>
      </c>
      <c r="AS16" s="21">
        <f>'2018 Compiled Drift Data'!BW18</f>
        <v>0</v>
      </c>
      <c r="AT16" s="21">
        <f>'2018 Compiled Drift Data'!BX18</f>
        <v>0</v>
      </c>
      <c r="AU16" s="21">
        <f>'2018 Compiled Drift Data'!BY18</f>
        <v>0</v>
      </c>
      <c r="AV16" s="21">
        <f>'2018 Compiled Drift Data'!BZ18</f>
        <v>0</v>
      </c>
      <c r="AW16" s="21">
        <f>'2018 Compiled Drift Data'!CA18</f>
        <v>0</v>
      </c>
      <c r="AX16" s="21">
        <f>'2018 Compiled Drift Data'!CB18</f>
        <v>0</v>
      </c>
      <c r="AY16" s="21">
        <f>'2018 Compiled Drift Data'!CC18</f>
        <v>0</v>
      </c>
      <c r="AZ16" s="21">
        <f>'2018 Compiled Drift Data'!CD18</f>
        <v>0</v>
      </c>
      <c r="BA16" s="21">
        <f>'2018 Compiled Drift Data'!CE18</f>
        <v>0</v>
      </c>
      <c r="BB16" s="21">
        <f>'2018 Compiled Drift Data'!CF18</f>
        <v>0</v>
      </c>
      <c r="BC16" s="21">
        <f>'2018 Compiled Drift Data'!CG18</f>
        <v>0</v>
      </c>
      <c r="BD16" s="21">
        <f>'2018 Compiled Drift Data'!CH18</f>
        <v>0</v>
      </c>
      <c r="BE16" s="21">
        <f>'2018 Compiled Drift Data'!CI18</f>
        <v>0</v>
      </c>
      <c r="BF16" s="21">
        <f>'2018 Compiled Drift Data'!CJ18</f>
        <v>0</v>
      </c>
      <c r="BG16" s="21">
        <f>'2018 Compiled Drift Data'!CK18</f>
        <v>0</v>
      </c>
      <c r="BH16" s="21">
        <f>'2018 Compiled Drift Data'!CL18</f>
        <v>0</v>
      </c>
      <c r="BI16" s="21">
        <f>'2018 Compiled Drift Data'!CM18</f>
        <v>1</v>
      </c>
      <c r="BJ16" s="21">
        <f>'2018 Compiled Drift Data'!CN18</f>
        <v>0</v>
      </c>
      <c r="BK16" s="21">
        <f>'2018 Compiled Drift Data'!CO18</f>
        <v>0</v>
      </c>
      <c r="BL16" s="21">
        <f>'2018 Compiled Drift Data'!CP18</f>
        <v>0</v>
      </c>
      <c r="BM16" s="21">
        <f>'2018 Compiled Drift Data'!CQ18</f>
        <v>0</v>
      </c>
      <c r="BN16" s="21">
        <f>'2018 Compiled Drift Data'!CR18</f>
        <v>0</v>
      </c>
      <c r="BO16" s="21">
        <f>'2018 Compiled Drift Data'!CS18</f>
        <v>0</v>
      </c>
      <c r="BP16" s="21">
        <f>'2018 Compiled Drift Data'!CT18</f>
        <v>0</v>
      </c>
      <c r="BQ16" s="21">
        <f>'2018 Compiled Drift Data'!CU18</f>
        <v>0</v>
      </c>
      <c r="BR16" s="21">
        <f>'2018 Compiled Drift Data'!CV18</f>
        <v>0</v>
      </c>
      <c r="BS16" s="21">
        <f>'2018 Compiled Drift Data'!CW18</f>
        <v>0</v>
      </c>
      <c r="BT16" s="21">
        <f>'2018 Compiled Drift Data'!CX18</f>
        <v>0</v>
      </c>
      <c r="BU16" s="21">
        <f>'2018 Compiled Drift Data'!CY18</f>
        <v>0</v>
      </c>
      <c r="BV16" s="21">
        <f>'2018 Compiled Drift Data'!CZ18</f>
        <v>0</v>
      </c>
      <c r="BW16" s="21">
        <f>'2018 Compiled Drift Data'!DA18</f>
        <v>0</v>
      </c>
      <c r="BX16" s="21">
        <f>'2018 Compiled Drift Data'!DB18</f>
        <v>0</v>
      </c>
    </row>
    <row r="17" spans="1:76" ht="15.5" x14ac:dyDescent="0.35">
      <c r="A17" s="31">
        <f>'2018 Compiled Drift Data'!B19</f>
        <v>43261</v>
      </c>
      <c r="B17" s="17">
        <f t="shared" si="0"/>
        <v>49</v>
      </c>
      <c r="C17" s="21">
        <f>'2018 Compiled Drift Data'!AG19</f>
        <v>0</v>
      </c>
      <c r="D17" s="21">
        <f>'2018 Compiled Drift Data'!AH19</f>
        <v>0</v>
      </c>
      <c r="E17" s="21">
        <f>'2018 Compiled Drift Data'!AI19</f>
        <v>0</v>
      </c>
      <c r="F17" s="21">
        <f>'2018 Compiled Drift Data'!AJ19</f>
        <v>0</v>
      </c>
      <c r="G17" s="21">
        <f>'2018 Compiled Drift Data'!AK19</f>
        <v>0</v>
      </c>
      <c r="H17" s="21">
        <f>'2018 Compiled Drift Data'!AL19</f>
        <v>0</v>
      </c>
      <c r="I17" s="21">
        <f>'2018 Compiled Drift Data'!AM19</f>
        <v>0</v>
      </c>
      <c r="J17" s="21">
        <f>'2018 Compiled Drift Data'!AN19</f>
        <v>0</v>
      </c>
      <c r="K17" s="21">
        <f>'2018 Compiled Drift Data'!AO19</f>
        <v>0</v>
      </c>
      <c r="L17" s="21">
        <f>'2018 Compiled Drift Data'!AP19</f>
        <v>0</v>
      </c>
      <c r="M17" s="21">
        <f>'2018 Compiled Drift Data'!AQ19</f>
        <v>0</v>
      </c>
      <c r="N17" s="21">
        <f>'2018 Compiled Drift Data'!AR19</f>
        <v>1</v>
      </c>
      <c r="O17" s="21">
        <f>'2018 Compiled Drift Data'!AS19</f>
        <v>0</v>
      </c>
      <c r="P17" s="21">
        <f>'2018 Compiled Drift Data'!AT19</f>
        <v>0</v>
      </c>
      <c r="Q17" s="21">
        <f>'2018 Compiled Drift Data'!AU19</f>
        <v>0</v>
      </c>
      <c r="R17" s="21">
        <f>'2018 Compiled Drift Data'!AV19</f>
        <v>0</v>
      </c>
      <c r="S17" s="21">
        <f>'2018 Compiled Drift Data'!AW19</f>
        <v>0</v>
      </c>
      <c r="T17" s="21">
        <f>'2018 Compiled Drift Data'!AX19</f>
        <v>0</v>
      </c>
      <c r="U17" s="21">
        <f>'2018 Compiled Drift Data'!AY19</f>
        <v>0</v>
      </c>
      <c r="V17" s="21">
        <f>'2018 Compiled Drift Data'!AZ19</f>
        <v>0</v>
      </c>
      <c r="W17" s="21">
        <f>'2018 Compiled Drift Data'!BA19</f>
        <v>0</v>
      </c>
      <c r="X17" s="21">
        <f>'2018 Compiled Drift Data'!BB19</f>
        <v>0</v>
      </c>
      <c r="Y17" s="21">
        <f>'2018 Compiled Drift Data'!BC19</f>
        <v>0</v>
      </c>
      <c r="Z17" s="21">
        <f>'2018 Compiled Drift Data'!BD19</f>
        <v>0</v>
      </c>
      <c r="AA17" s="21">
        <f>'2018 Compiled Drift Data'!BE19</f>
        <v>0</v>
      </c>
      <c r="AB17" s="21">
        <f>'2018 Compiled Drift Data'!BF19</f>
        <v>0</v>
      </c>
      <c r="AC17" s="21">
        <f>'2018 Compiled Drift Data'!BG19</f>
        <v>0</v>
      </c>
      <c r="AD17" s="21">
        <f>'2018 Compiled Drift Data'!BH19</f>
        <v>0</v>
      </c>
      <c r="AE17" s="21">
        <f>'2018 Compiled Drift Data'!BI19</f>
        <v>0</v>
      </c>
      <c r="AF17" s="21">
        <f>'2018 Compiled Drift Data'!BJ19</f>
        <v>0</v>
      </c>
      <c r="AG17" s="21">
        <f>'2018 Compiled Drift Data'!BK19</f>
        <v>0</v>
      </c>
      <c r="AH17" s="21">
        <f>'2018 Compiled Drift Data'!BL19</f>
        <v>0</v>
      </c>
      <c r="AI17" s="21">
        <f>'2018 Compiled Drift Data'!BM19</f>
        <v>0</v>
      </c>
      <c r="AJ17" s="21">
        <f>'2018 Compiled Drift Data'!BN19</f>
        <v>2</v>
      </c>
      <c r="AK17" s="21">
        <f>'2018 Compiled Drift Data'!BO19</f>
        <v>0</v>
      </c>
      <c r="AL17" s="21">
        <f>'2018 Compiled Drift Data'!BP19</f>
        <v>6</v>
      </c>
      <c r="AM17" s="21">
        <f>'2018 Compiled Drift Data'!BQ19</f>
        <v>0</v>
      </c>
      <c r="AN17" s="21">
        <f>'2018 Compiled Drift Data'!BR19</f>
        <v>33</v>
      </c>
      <c r="AO17" s="21">
        <f>'2018 Compiled Drift Data'!BS19</f>
        <v>0</v>
      </c>
      <c r="AP17" s="21">
        <f>'2018 Compiled Drift Data'!BT19</f>
        <v>0</v>
      </c>
      <c r="AQ17" s="21">
        <f>'2018 Compiled Drift Data'!BU19</f>
        <v>0</v>
      </c>
      <c r="AR17" s="21">
        <f>'2018 Compiled Drift Data'!BV19</f>
        <v>3</v>
      </c>
      <c r="AS17" s="21">
        <f>'2018 Compiled Drift Data'!BW19</f>
        <v>2</v>
      </c>
      <c r="AT17" s="21">
        <f>'2018 Compiled Drift Data'!BX19</f>
        <v>0</v>
      </c>
      <c r="AU17" s="21">
        <f>'2018 Compiled Drift Data'!BY19</f>
        <v>0</v>
      </c>
      <c r="AV17" s="21">
        <f>'2018 Compiled Drift Data'!BZ19</f>
        <v>0</v>
      </c>
      <c r="AW17" s="21">
        <f>'2018 Compiled Drift Data'!CA19</f>
        <v>0</v>
      </c>
      <c r="AX17" s="21">
        <f>'2018 Compiled Drift Data'!CB19</f>
        <v>0</v>
      </c>
      <c r="AY17" s="21">
        <f>'2018 Compiled Drift Data'!CC19</f>
        <v>0</v>
      </c>
      <c r="AZ17" s="21">
        <f>'2018 Compiled Drift Data'!CD19</f>
        <v>0</v>
      </c>
      <c r="BA17" s="21">
        <f>'2018 Compiled Drift Data'!CE19</f>
        <v>0</v>
      </c>
      <c r="BB17" s="21">
        <f>'2018 Compiled Drift Data'!CF19</f>
        <v>0</v>
      </c>
      <c r="BC17" s="21">
        <f>'2018 Compiled Drift Data'!CG19</f>
        <v>0</v>
      </c>
      <c r="BD17" s="21">
        <f>'2018 Compiled Drift Data'!CH19</f>
        <v>0</v>
      </c>
      <c r="BE17" s="21">
        <f>'2018 Compiled Drift Data'!CI19</f>
        <v>0</v>
      </c>
      <c r="BF17" s="21">
        <f>'2018 Compiled Drift Data'!CJ19</f>
        <v>0</v>
      </c>
      <c r="BG17" s="21">
        <f>'2018 Compiled Drift Data'!CK19</f>
        <v>0</v>
      </c>
      <c r="BH17" s="21">
        <f>'2018 Compiled Drift Data'!CL19</f>
        <v>0</v>
      </c>
      <c r="BI17" s="21">
        <f>'2018 Compiled Drift Data'!CM19</f>
        <v>2</v>
      </c>
      <c r="BJ17" s="21">
        <f>'2018 Compiled Drift Data'!CN19</f>
        <v>0</v>
      </c>
      <c r="BK17" s="21">
        <f>'2018 Compiled Drift Data'!CO19</f>
        <v>0</v>
      </c>
      <c r="BL17" s="21">
        <f>'2018 Compiled Drift Data'!CP19</f>
        <v>0</v>
      </c>
      <c r="BM17" s="21">
        <f>'2018 Compiled Drift Data'!CQ19</f>
        <v>0</v>
      </c>
      <c r="BN17" s="21">
        <f>'2018 Compiled Drift Data'!CR19</f>
        <v>0</v>
      </c>
      <c r="BO17" s="21">
        <f>'2018 Compiled Drift Data'!CS19</f>
        <v>0</v>
      </c>
      <c r="BP17" s="21">
        <f>'2018 Compiled Drift Data'!CT19</f>
        <v>0</v>
      </c>
      <c r="BQ17" s="21">
        <f>'2018 Compiled Drift Data'!CU19</f>
        <v>0</v>
      </c>
      <c r="BR17" s="21">
        <f>'2018 Compiled Drift Data'!CV19</f>
        <v>0</v>
      </c>
      <c r="BS17" s="21">
        <f>'2018 Compiled Drift Data'!CW19</f>
        <v>0</v>
      </c>
      <c r="BT17" s="21">
        <f>'2018 Compiled Drift Data'!CX19</f>
        <v>0</v>
      </c>
      <c r="BU17" s="21">
        <f>'2018 Compiled Drift Data'!CY19</f>
        <v>0</v>
      </c>
      <c r="BV17" s="21">
        <f>'2018 Compiled Drift Data'!CZ19</f>
        <v>0</v>
      </c>
      <c r="BW17" s="21">
        <f>'2018 Compiled Drift Data'!DA19</f>
        <v>0</v>
      </c>
      <c r="BX17" s="21">
        <f>'2018 Compiled Drift Data'!DB19</f>
        <v>0</v>
      </c>
    </row>
    <row r="18" spans="1:76" ht="15.5" x14ac:dyDescent="0.35">
      <c r="A18" s="31">
        <f>'2018 Compiled Drift Data'!B20</f>
        <v>43262</v>
      </c>
      <c r="B18" s="17">
        <f t="shared" si="0"/>
        <v>15</v>
      </c>
      <c r="C18" s="21">
        <f>'2018 Compiled Drift Data'!AG20</f>
        <v>0</v>
      </c>
      <c r="D18" s="21">
        <f>'2018 Compiled Drift Data'!AH20</f>
        <v>0</v>
      </c>
      <c r="E18" s="21">
        <f>'2018 Compiled Drift Data'!AI20</f>
        <v>0</v>
      </c>
      <c r="F18" s="21">
        <f>'2018 Compiled Drift Data'!AJ20</f>
        <v>0</v>
      </c>
      <c r="G18" s="21">
        <f>'2018 Compiled Drift Data'!AK20</f>
        <v>0</v>
      </c>
      <c r="H18" s="21">
        <f>'2018 Compiled Drift Data'!AL20</f>
        <v>0</v>
      </c>
      <c r="I18" s="21">
        <f>'2018 Compiled Drift Data'!AM20</f>
        <v>0</v>
      </c>
      <c r="J18" s="21">
        <f>'2018 Compiled Drift Data'!AN20</f>
        <v>0</v>
      </c>
      <c r="K18" s="21">
        <f>'2018 Compiled Drift Data'!AO20</f>
        <v>0</v>
      </c>
      <c r="L18" s="21">
        <f>'2018 Compiled Drift Data'!AP20</f>
        <v>0</v>
      </c>
      <c r="M18" s="21">
        <f>'2018 Compiled Drift Data'!AQ20</f>
        <v>0</v>
      </c>
      <c r="N18" s="21">
        <f>'2018 Compiled Drift Data'!AR20</f>
        <v>0</v>
      </c>
      <c r="O18" s="21">
        <f>'2018 Compiled Drift Data'!AS20</f>
        <v>0</v>
      </c>
      <c r="P18" s="21">
        <f>'2018 Compiled Drift Data'!AT20</f>
        <v>0</v>
      </c>
      <c r="Q18" s="21">
        <f>'2018 Compiled Drift Data'!AU20</f>
        <v>0</v>
      </c>
      <c r="R18" s="21">
        <f>'2018 Compiled Drift Data'!AV20</f>
        <v>0</v>
      </c>
      <c r="S18" s="21">
        <f>'2018 Compiled Drift Data'!AW20</f>
        <v>0</v>
      </c>
      <c r="T18" s="21">
        <f>'2018 Compiled Drift Data'!AX20</f>
        <v>0</v>
      </c>
      <c r="U18" s="21">
        <f>'2018 Compiled Drift Data'!AY20</f>
        <v>0</v>
      </c>
      <c r="V18" s="21">
        <f>'2018 Compiled Drift Data'!AZ20</f>
        <v>0</v>
      </c>
      <c r="W18" s="21">
        <f>'2018 Compiled Drift Data'!BA20</f>
        <v>0</v>
      </c>
      <c r="X18" s="21">
        <f>'2018 Compiled Drift Data'!BB20</f>
        <v>0</v>
      </c>
      <c r="Y18" s="21">
        <f>'2018 Compiled Drift Data'!BC20</f>
        <v>0</v>
      </c>
      <c r="Z18" s="21">
        <f>'2018 Compiled Drift Data'!BD20</f>
        <v>0</v>
      </c>
      <c r="AA18" s="21">
        <f>'2018 Compiled Drift Data'!BE20</f>
        <v>0</v>
      </c>
      <c r="AB18" s="21">
        <f>'2018 Compiled Drift Data'!BF20</f>
        <v>1</v>
      </c>
      <c r="AC18" s="21">
        <f>'2018 Compiled Drift Data'!BG20</f>
        <v>0</v>
      </c>
      <c r="AD18" s="21">
        <f>'2018 Compiled Drift Data'!BH20</f>
        <v>0</v>
      </c>
      <c r="AE18" s="21">
        <f>'2018 Compiled Drift Data'!BI20</f>
        <v>0</v>
      </c>
      <c r="AF18" s="21">
        <f>'2018 Compiled Drift Data'!BJ20</f>
        <v>0</v>
      </c>
      <c r="AG18" s="21">
        <f>'2018 Compiled Drift Data'!BK20</f>
        <v>0</v>
      </c>
      <c r="AH18" s="21">
        <f>'2018 Compiled Drift Data'!BL20</f>
        <v>0</v>
      </c>
      <c r="AI18" s="21">
        <f>'2018 Compiled Drift Data'!BM20</f>
        <v>0</v>
      </c>
      <c r="AJ18" s="21">
        <f>'2018 Compiled Drift Data'!BN20</f>
        <v>3</v>
      </c>
      <c r="AK18" s="21">
        <f>'2018 Compiled Drift Data'!BO20</f>
        <v>0</v>
      </c>
      <c r="AL18" s="21">
        <f>'2018 Compiled Drift Data'!BP20</f>
        <v>1</v>
      </c>
      <c r="AM18" s="21">
        <f>'2018 Compiled Drift Data'!BQ20</f>
        <v>0</v>
      </c>
      <c r="AN18" s="21">
        <f>'2018 Compiled Drift Data'!BR20</f>
        <v>9</v>
      </c>
      <c r="AO18" s="21">
        <f>'2018 Compiled Drift Data'!BS20</f>
        <v>0</v>
      </c>
      <c r="AP18" s="21">
        <f>'2018 Compiled Drift Data'!BT20</f>
        <v>0</v>
      </c>
      <c r="AQ18" s="21">
        <f>'2018 Compiled Drift Data'!BU20</f>
        <v>0</v>
      </c>
      <c r="AR18" s="21">
        <f>'2018 Compiled Drift Data'!BV20</f>
        <v>0</v>
      </c>
      <c r="AS18" s="21">
        <f>'2018 Compiled Drift Data'!BW20</f>
        <v>0</v>
      </c>
      <c r="AT18" s="21">
        <f>'2018 Compiled Drift Data'!BX20</f>
        <v>0</v>
      </c>
      <c r="AU18" s="21">
        <f>'2018 Compiled Drift Data'!BY20</f>
        <v>0</v>
      </c>
      <c r="AV18" s="21">
        <f>'2018 Compiled Drift Data'!BZ20</f>
        <v>0</v>
      </c>
      <c r="AW18" s="21">
        <f>'2018 Compiled Drift Data'!CA20</f>
        <v>0</v>
      </c>
      <c r="AX18" s="21">
        <f>'2018 Compiled Drift Data'!CB20</f>
        <v>0</v>
      </c>
      <c r="AY18" s="21">
        <f>'2018 Compiled Drift Data'!CC20</f>
        <v>0</v>
      </c>
      <c r="AZ18" s="21">
        <f>'2018 Compiled Drift Data'!CD20</f>
        <v>0</v>
      </c>
      <c r="BA18" s="21">
        <f>'2018 Compiled Drift Data'!CE20</f>
        <v>0</v>
      </c>
      <c r="BB18" s="21">
        <f>'2018 Compiled Drift Data'!CF20</f>
        <v>0</v>
      </c>
      <c r="BC18" s="21">
        <f>'2018 Compiled Drift Data'!CG20</f>
        <v>0</v>
      </c>
      <c r="BD18" s="21">
        <f>'2018 Compiled Drift Data'!CH20</f>
        <v>0</v>
      </c>
      <c r="BE18" s="21">
        <f>'2018 Compiled Drift Data'!CI20</f>
        <v>0</v>
      </c>
      <c r="BF18" s="21">
        <f>'2018 Compiled Drift Data'!CJ20</f>
        <v>0</v>
      </c>
      <c r="BG18" s="21">
        <f>'2018 Compiled Drift Data'!CK20</f>
        <v>0</v>
      </c>
      <c r="BH18" s="21">
        <f>'2018 Compiled Drift Data'!CL20</f>
        <v>0</v>
      </c>
      <c r="BI18" s="21">
        <f>'2018 Compiled Drift Data'!CM20</f>
        <v>1</v>
      </c>
      <c r="BJ18" s="21">
        <f>'2018 Compiled Drift Data'!CN20</f>
        <v>0</v>
      </c>
      <c r="BK18" s="21">
        <f>'2018 Compiled Drift Data'!CO20</f>
        <v>0</v>
      </c>
      <c r="BL18" s="21">
        <f>'2018 Compiled Drift Data'!CP20</f>
        <v>0</v>
      </c>
      <c r="BM18" s="21">
        <f>'2018 Compiled Drift Data'!CQ20</f>
        <v>0</v>
      </c>
      <c r="BN18" s="21">
        <f>'2018 Compiled Drift Data'!CR20</f>
        <v>0</v>
      </c>
      <c r="BO18" s="21">
        <f>'2018 Compiled Drift Data'!CS20</f>
        <v>0</v>
      </c>
      <c r="BP18" s="21">
        <f>'2018 Compiled Drift Data'!CT20</f>
        <v>0</v>
      </c>
      <c r="BQ18" s="21">
        <f>'2018 Compiled Drift Data'!CU20</f>
        <v>0</v>
      </c>
      <c r="BR18" s="21">
        <f>'2018 Compiled Drift Data'!CV20</f>
        <v>0</v>
      </c>
      <c r="BS18" s="21">
        <f>'2018 Compiled Drift Data'!CW20</f>
        <v>0</v>
      </c>
      <c r="BT18" s="21">
        <f>'2018 Compiled Drift Data'!CX20</f>
        <v>0</v>
      </c>
      <c r="BU18" s="21">
        <f>'2018 Compiled Drift Data'!CY20</f>
        <v>0</v>
      </c>
      <c r="BV18" s="21">
        <f>'2018 Compiled Drift Data'!CZ20</f>
        <v>0</v>
      </c>
      <c r="BW18" s="21">
        <f>'2018 Compiled Drift Data'!DA20</f>
        <v>0</v>
      </c>
      <c r="BX18" s="21">
        <f>'2018 Compiled Drift Data'!DB20</f>
        <v>0</v>
      </c>
    </row>
    <row r="19" spans="1:76" ht="15.5" x14ac:dyDescent="0.35">
      <c r="A19" s="31">
        <f>'2018 Compiled Drift Data'!B21</f>
        <v>43263</v>
      </c>
      <c r="B19" s="17">
        <f t="shared" si="0"/>
        <v>44</v>
      </c>
      <c r="C19" s="21">
        <f>'2018 Compiled Drift Data'!AG21</f>
        <v>0</v>
      </c>
      <c r="D19" s="21">
        <f>'2018 Compiled Drift Data'!AH21</f>
        <v>0</v>
      </c>
      <c r="E19" s="21">
        <f>'2018 Compiled Drift Data'!AI21</f>
        <v>0</v>
      </c>
      <c r="F19" s="21">
        <f>'2018 Compiled Drift Data'!AJ21</f>
        <v>0</v>
      </c>
      <c r="G19" s="21">
        <f>'2018 Compiled Drift Data'!AK21</f>
        <v>0</v>
      </c>
      <c r="H19" s="21">
        <f>'2018 Compiled Drift Data'!AL21</f>
        <v>0</v>
      </c>
      <c r="I19" s="21">
        <f>'2018 Compiled Drift Data'!AM21</f>
        <v>0</v>
      </c>
      <c r="J19" s="21">
        <f>'2018 Compiled Drift Data'!AN21</f>
        <v>0</v>
      </c>
      <c r="K19" s="21">
        <f>'2018 Compiled Drift Data'!AO21</f>
        <v>0</v>
      </c>
      <c r="L19" s="21">
        <f>'2018 Compiled Drift Data'!AP21</f>
        <v>0</v>
      </c>
      <c r="M19" s="21">
        <f>'2018 Compiled Drift Data'!AQ21</f>
        <v>0</v>
      </c>
      <c r="N19" s="21">
        <f>'2018 Compiled Drift Data'!AR21</f>
        <v>1</v>
      </c>
      <c r="O19" s="21">
        <f>'2018 Compiled Drift Data'!AS21</f>
        <v>0</v>
      </c>
      <c r="P19" s="21">
        <f>'2018 Compiled Drift Data'!AT21</f>
        <v>0</v>
      </c>
      <c r="Q19" s="21">
        <f>'2018 Compiled Drift Data'!AU21</f>
        <v>0</v>
      </c>
      <c r="R19" s="21">
        <f>'2018 Compiled Drift Data'!AV21</f>
        <v>0</v>
      </c>
      <c r="S19" s="21">
        <f>'2018 Compiled Drift Data'!AW21</f>
        <v>0</v>
      </c>
      <c r="T19" s="21">
        <f>'2018 Compiled Drift Data'!AX21</f>
        <v>0</v>
      </c>
      <c r="U19" s="21">
        <f>'2018 Compiled Drift Data'!AY21</f>
        <v>1</v>
      </c>
      <c r="V19" s="21">
        <f>'2018 Compiled Drift Data'!AZ21</f>
        <v>0</v>
      </c>
      <c r="W19" s="21">
        <f>'2018 Compiled Drift Data'!BA21</f>
        <v>0</v>
      </c>
      <c r="X19" s="21">
        <f>'2018 Compiled Drift Data'!BB21</f>
        <v>0</v>
      </c>
      <c r="Y19" s="21">
        <f>'2018 Compiled Drift Data'!BC21</f>
        <v>0</v>
      </c>
      <c r="Z19" s="21">
        <f>'2018 Compiled Drift Data'!BD21</f>
        <v>0</v>
      </c>
      <c r="AA19" s="21">
        <f>'2018 Compiled Drift Data'!BE21</f>
        <v>0</v>
      </c>
      <c r="AB19" s="21">
        <f>'2018 Compiled Drift Data'!BF21</f>
        <v>0</v>
      </c>
      <c r="AC19" s="21">
        <f>'2018 Compiled Drift Data'!BG21</f>
        <v>0</v>
      </c>
      <c r="AD19" s="21">
        <f>'2018 Compiled Drift Data'!BH21</f>
        <v>0</v>
      </c>
      <c r="AE19" s="21">
        <f>'2018 Compiled Drift Data'!BI21</f>
        <v>2</v>
      </c>
      <c r="AF19" s="21">
        <f>'2018 Compiled Drift Data'!BJ21</f>
        <v>0</v>
      </c>
      <c r="AG19" s="21">
        <f>'2018 Compiled Drift Data'!BK21</f>
        <v>0</v>
      </c>
      <c r="AH19" s="21">
        <f>'2018 Compiled Drift Data'!BL21</f>
        <v>0</v>
      </c>
      <c r="AI19" s="21">
        <f>'2018 Compiled Drift Data'!BM21</f>
        <v>0</v>
      </c>
      <c r="AJ19" s="21">
        <f>'2018 Compiled Drift Data'!BN21</f>
        <v>12</v>
      </c>
      <c r="AK19" s="21">
        <f>'2018 Compiled Drift Data'!BO21</f>
        <v>0</v>
      </c>
      <c r="AL19" s="21">
        <f>'2018 Compiled Drift Data'!BP21</f>
        <v>7</v>
      </c>
      <c r="AM19" s="21">
        <f>'2018 Compiled Drift Data'!BQ21</f>
        <v>0</v>
      </c>
      <c r="AN19" s="21">
        <f>'2018 Compiled Drift Data'!BR21</f>
        <v>19</v>
      </c>
      <c r="AO19" s="21">
        <f>'2018 Compiled Drift Data'!BS21</f>
        <v>0</v>
      </c>
      <c r="AP19" s="21">
        <f>'2018 Compiled Drift Data'!BT21</f>
        <v>0</v>
      </c>
      <c r="AQ19" s="21">
        <f>'2018 Compiled Drift Data'!BU21</f>
        <v>0</v>
      </c>
      <c r="AR19" s="21">
        <f>'2018 Compiled Drift Data'!BV21</f>
        <v>0</v>
      </c>
      <c r="AS19" s="21">
        <f>'2018 Compiled Drift Data'!BW21</f>
        <v>1</v>
      </c>
      <c r="AT19" s="21">
        <f>'2018 Compiled Drift Data'!BX21</f>
        <v>0</v>
      </c>
      <c r="AU19" s="21">
        <f>'2018 Compiled Drift Data'!BY21</f>
        <v>0</v>
      </c>
      <c r="AV19" s="21">
        <f>'2018 Compiled Drift Data'!BZ21</f>
        <v>0</v>
      </c>
      <c r="AW19" s="21">
        <f>'2018 Compiled Drift Data'!CA21</f>
        <v>1</v>
      </c>
      <c r="AX19" s="21">
        <f>'2018 Compiled Drift Data'!CB21</f>
        <v>0</v>
      </c>
      <c r="AY19" s="21">
        <f>'2018 Compiled Drift Data'!CC21</f>
        <v>0</v>
      </c>
      <c r="AZ19" s="21">
        <f>'2018 Compiled Drift Data'!CD21</f>
        <v>0</v>
      </c>
      <c r="BA19" s="21">
        <f>'2018 Compiled Drift Data'!CE21</f>
        <v>0</v>
      </c>
      <c r="BB19" s="21">
        <f>'2018 Compiled Drift Data'!CF21</f>
        <v>0</v>
      </c>
      <c r="BC19" s="21">
        <f>'2018 Compiled Drift Data'!CG21</f>
        <v>0</v>
      </c>
      <c r="BD19" s="21">
        <f>'2018 Compiled Drift Data'!CH21</f>
        <v>0</v>
      </c>
      <c r="BE19" s="21">
        <f>'2018 Compiled Drift Data'!CI21</f>
        <v>0</v>
      </c>
      <c r="BF19" s="21">
        <f>'2018 Compiled Drift Data'!CJ21</f>
        <v>0</v>
      </c>
      <c r="BG19" s="21">
        <f>'2018 Compiled Drift Data'!CK21</f>
        <v>0</v>
      </c>
      <c r="BH19" s="21">
        <f>'2018 Compiled Drift Data'!CL21</f>
        <v>0</v>
      </c>
      <c r="BI19" s="21">
        <f>'2018 Compiled Drift Data'!CM21</f>
        <v>0</v>
      </c>
      <c r="BJ19" s="21">
        <f>'2018 Compiled Drift Data'!CN21</f>
        <v>0</v>
      </c>
      <c r="BK19" s="21">
        <f>'2018 Compiled Drift Data'!CO21</f>
        <v>0</v>
      </c>
      <c r="BL19" s="21">
        <f>'2018 Compiled Drift Data'!CP21</f>
        <v>0</v>
      </c>
      <c r="BM19" s="21">
        <f>'2018 Compiled Drift Data'!CQ21</f>
        <v>0</v>
      </c>
      <c r="BN19" s="21">
        <f>'2018 Compiled Drift Data'!CR21</f>
        <v>0</v>
      </c>
      <c r="BO19" s="21">
        <f>'2018 Compiled Drift Data'!CS21</f>
        <v>0</v>
      </c>
      <c r="BP19" s="21">
        <f>'2018 Compiled Drift Data'!CT21</f>
        <v>0</v>
      </c>
      <c r="BQ19" s="21">
        <f>'2018 Compiled Drift Data'!CU21</f>
        <v>0</v>
      </c>
      <c r="BR19" s="21">
        <f>'2018 Compiled Drift Data'!CV21</f>
        <v>0</v>
      </c>
      <c r="BS19" s="21">
        <f>'2018 Compiled Drift Data'!CW21</f>
        <v>0</v>
      </c>
      <c r="BT19" s="21">
        <f>'2018 Compiled Drift Data'!CX21</f>
        <v>0</v>
      </c>
      <c r="BU19" s="21">
        <f>'2018 Compiled Drift Data'!CY21</f>
        <v>0</v>
      </c>
      <c r="BV19" s="21">
        <f>'2018 Compiled Drift Data'!CZ21</f>
        <v>0</v>
      </c>
      <c r="BW19" s="21">
        <f>'2018 Compiled Drift Data'!DA21</f>
        <v>0</v>
      </c>
      <c r="BX19" s="21">
        <f>'2018 Compiled Drift Data'!DB21</f>
        <v>0</v>
      </c>
    </row>
    <row r="20" spans="1:76" ht="15.5" x14ac:dyDescent="0.35">
      <c r="A20" s="31">
        <f>'2018 Compiled Drift Data'!B22</f>
        <v>43264</v>
      </c>
      <c r="B20" s="17">
        <f t="shared" si="0"/>
        <v>25</v>
      </c>
      <c r="C20" s="21">
        <f>'2018 Compiled Drift Data'!AG22</f>
        <v>0</v>
      </c>
      <c r="D20" s="21">
        <f>'2018 Compiled Drift Data'!AH22</f>
        <v>0</v>
      </c>
      <c r="E20" s="21">
        <f>'2018 Compiled Drift Data'!AI22</f>
        <v>1</v>
      </c>
      <c r="F20" s="21">
        <f>'2018 Compiled Drift Data'!AJ22</f>
        <v>0</v>
      </c>
      <c r="G20" s="21">
        <f>'2018 Compiled Drift Data'!AK22</f>
        <v>0</v>
      </c>
      <c r="H20" s="21">
        <f>'2018 Compiled Drift Data'!AL22</f>
        <v>0</v>
      </c>
      <c r="I20" s="21">
        <f>'2018 Compiled Drift Data'!AM22</f>
        <v>1</v>
      </c>
      <c r="J20" s="21">
        <f>'2018 Compiled Drift Data'!AN22</f>
        <v>0</v>
      </c>
      <c r="K20" s="21">
        <f>'2018 Compiled Drift Data'!AO22</f>
        <v>0</v>
      </c>
      <c r="L20" s="21">
        <f>'2018 Compiled Drift Data'!AP22</f>
        <v>0</v>
      </c>
      <c r="M20" s="21">
        <f>'2018 Compiled Drift Data'!AQ22</f>
        <v>0</v>
      </c>
      <c r="N20" s="21">
        <f>'2018 Compiled Drift Data'!AR22</f>
        <v>2</v>
      </c>
      <c r="O20" s="21">
        <f>'2018 Compiled Drift Data'!AS22</f>
        <v>0</v>
      </c>
      <c r="P20" s="21">
        <f>'2018 Compiled Drift Data'!AT22</f>
        <v>0</v>
      </c>
      <c r="Q20" s="21">
        <f>'2018 Compiled Drift Data'!AU22</f>
        <v>0</v>
      </c>
      <c r="R20" s="21">
        <f>'2018 Compiled Drift Data'!AV22</f>
        <v>0</v>
      </c>
      <c r="S20" s="21">
        <f>'2018 Compiled Drift Data'!AW22</f>
        <v>0</v>
      </c>
      <c r="T20" s="21">
        <f>'2018 Compiled Drift Data'!AX22</f>
        <v>0</v>
      </c>
      <c r="U20" s="21">
        <f>'2018 Compiled Drift Data'!AY22</f>
        <v>0</v>
      </c>
      <c r="V20" s="21">
        <f>'2018 Compiled Drift Data'!AZ22</f>
        <v>1</v>
      </c>
      <c r="W20" s="21">
        <f>'2018 Compiled Drift Data'!BA22</f>
        <v>0</v>
      </c>
      <c r="X20" s="21">
        <f>'2018 Compiled Drift Data'!BB22</f>
        <v>0</v>
      </c>
      <c r="Y20" s="21">
        <f>'2018 Compiled Drift Data'!BC22</f>
        <v>0</v>
      </c>
      <c r="Z20" s="21">
        <f>'2018 Compiled Drift Data'!BD22</f>
        <v>0</v>
      </c>
      <c r="AA20" s="21">
        <f>'2018 Compiled Drift Data'!BE22</f>
        <v>0</v>
      </c>
      <c r="AB20" s="21">
        <f>'2018 Compiled Drift Data'!BF22</f>
        <v>0</v>
      </c>
      <c r="AC20" s="21">
        <f>'2018 Compiled Drift Data'!BG22</f>
        <v>0</v>
      </c>
      <c r="AD20" s="21">
        <f>'2018 Compiled Drift Data'!BH22</f>
        <v>0</v>
      </c>
      <c r="AE20" s="21">
        <f>'2018 Compiled Drift Data'!BI22</f>
        <v>3</v>
      </c>
      <c r="AF20" s="21">
        <f>'2018 Compiled Drift Data'!BJ22</f>
        <v>0</v>
      </c>
      <c r="AG20" s="21">
        <f>'2018 Compiled Drift Data'!BK22</f>
        <v>0</v>
      </c>
      <c r="AH20" s="21">
        <f>'2018 Compiled Drift Data'!BL22</f>
        <v>0</v>
      </c>
      <c r="AI20" s="21">
        <f>'2018 Compiled Drift Data'!BM22</f>
        <v>2</v>
      </c>
      <c r="AJ20" s="21">
        <f>'2018 Compiled Drift Data'!BN22</f>
        <v>2</v>
      </c>
      <c r="AK20" s="21">
        <f>'2018 Compiled Drift Data'!BO22</f>
        <v>0</v>
      </c>
      <c r="AL20" s="21">
        <f>'2018 Compiled Drift Data'!BP22</f>
        <v>1</v>
      </c>
      <c r="AM20" s="21">
        <f>'2018 Compiled Drift Data'!BQ22</f>
        <v>0</v>
      </c>
      <c r="AN20" s="21">
        <f>'2018 Compiled Drift Data'!BR22</f>
        <v>10</v>
      </c>
      <c r="AO20" s="21">
        <f>'2018 Compiled Drift Data'!BS22</f>
        <v>0</v>
      </c>
      <c r="AP20" s="21">
        <f>'2018 Compiled Drift Data'!BT22</f>
        <v>0</v>
      </c>
      <c r="AQ20" s="21">
        <f>'2018 Compiled Drift Data'!BU22</f>
        <v>0</v>
      </c>
      <c r="AR20" s="21">
        <f>'2018 Compiled Drift Data'!BV22</f>
        <v>0</v>
      </c>
      <c r="AS20" s="21">
        <f>'2018 Compiled Drift Data'!BW22</f>
        <v>0</v>
      </c>
      <c r="AT20" s="21">
        <f>'2018 Compiled Drift Data'!BX22</f>
        <v>0</v>
      </c>
      <c r="AU20" s="21">
        <f>'2018 Compiled Drift Data'!BY22</f>
        <v>0</v>
      </c>
      <c r="AV20" s="21">
        <f>'2018 Compiled Drift Data'!BZ22</f>
        <v>0</v>
      </c>
      <c r="AW20" s="21">
        <f>'2018 Compiled Drift Data'!CA22</f>
        <v>1</v>
      </c>
      <c r="AX20" s="21">
        <f>'2018 Compiled Drift Data'!CB22</f>
        <v>0</v>
      </c>
      <c r="AY20" s="21">
        <f>'2018 Compiled Drift Data'!CC22</f>
        <v>0</v>
      </c>
      <c r="AZ20" s="21">
        <f>'2018 Compiled Drift Data'!CD22</f>
        <v>0</v>
      </c>
      <c r="BA20" s="21">
        <f>'2018 Compiled Drift Data'!CE22</f>
        <v>0</v>
      </c>
      <c r="BB20" s="21">
        <f>'2018 Compiled Drift Data'!CF22</f>
        <v>0</v>
      </c>
      <c r="BC20" s="21">
        <f>'2018 Compiled Drift Data'!CG22</f>
        <v>0</v>
      </c>
      <c r="BD20" s="21">
        <f>'2018 Compiled Drift Data'!CH22</f>
        <v>0</v>
      </c>
      <c r="BE20" s="21">
        <f>'2018 Compiled Drift Data'!CI22</f>
        <v>0</v>
      </c>
      <c r="BF20" s="21">
        <f>'2018 Compiled Drift Data'!CJ22</f>
        <v>0</v>
      </c>
      <c r="BG20" s="21">
        <f>'2018 Compiled Drift Data'!CK22</f>
        <v>0</v>
      </c>
      <c r="BH20" s="21">
        <f>'2018 Compiled Drift Data'!CL22</f>
        <v>0</v>
      </c>
      <c r="BI20" s="21">
        <f>'2018 Compiled Drift Data'!CM22</f>
        <v>0</v>
      </c>
      <c r="BJ20" s="21">
        <f>'2018 Compiled Drift Data'!CN22</f>
        <v>0</v>
      </c>
      <c r="BK20" s="21">
        <f>'2018 Compiled Drift Data'!CO22</f>
        <v>0</v>
      </c>
      <c r="BL20" s="21">
        <f>'2018 Compiled Drift Data'!CP22</f>
        <v>0</v>
      </c>
      <c r="BM20" s="21">
        <f>'2018 Compiled Drift Data'!CQ22</f>
        <v>0</v>
      </c>
      <c r="BN20" s="21">
        <f>'2018 Compiled Drift Data'!CR22</f>
        <v>0</v>
      </c>
      <c r="BO20" s="21">
        <f>'2018 Compiled Drift Data'!CS22</f>
        <v>0</v>
      </c>
      <c r="BP20" s="21">
        <f>'2018 Compiled Drift Data'!CT22</f>
        <v>0</v>
      </c>
      <c r="BQ20" s="21">
        <f>'2018 Compiled Drift Data'!CU22</f>
        <v>0</v>
      </c>
      <c r="BR20" s="21">
        <f>'2018 Compiled Drift Data'!CV22</f>
        <v>0</v>
      </c>
      <c r="BS20" s="21">
        <f>'2018 Compiled Drift Data'!CW22</f>
        <v>0</v>
      </c>
      <c r="BT20" s="21">
        <f>'2018 Compiled Drift Data'!CX22</f>
        <v>0</v>
      </c>
      <c r="BU20" s="21">
        <f>'2018 Compiled Drift Data'!CY22</f>
        <v>0</v>
      </c>
      <c r="BV20" s="21">
        <f>'2018 Compiled Drift Data'!CZ22</f>
        <v>1</v>
      </c>
      <c r="BW20" s="21">
        <f>'2018 Compiled Drift Data'!DA22</f>
        <v>0</v>
      </c>
      <c r="BX20" s="21">
        <f>'2018 Compiled Drift Data'!DB22</f>
        <v>0</v>
      </c>
    </row>
    <row r="21" spans="1:76" ht="15.5" x14ac:dyDescent="0.35">
      <c r="A21" s="31">
        <f>'2018 Compiled Drift Data'!B23</f>
        <v>43265</v>
      </c>
      <c r="B21" s="17">
        <f t="shared" si="0"/>
        <v>19</v>
      </c>
      <c r="C21" s="21">
        <f>'2018 Compiled Drift Data'!AG23</f>
        <v>0</v>
      </c>
      <c r="D21" s="21">
        <f>'2018 Compiled Drift Data'!AH23</f>
        <v>0</v>
      </c>
      <c r="E21" s="21">
        <f>'2018 Compiled Drift Data'!AI23</f>
        <v>0</v>
      </c>
      <c r="F21" s="21">
        <f>'2018 Compiled Drift Data'!AJ23</f>
        <v>0</v>
      </c>
      <c r="G21" s="21">
        <f>'2018 Compiled Drift Data'!AK23</f>
        <v>0</v>
      </c>
      <c r="H21" s="21">
        <f>'2018 Compiled Drift Data'!AL23</f>
        <v>0</v>
      </c>
      <c r="I21" s="21">
        <f>'2018 Compiled Drift Data'!AM23</f>
        <v>0</v>
      </c>
      <c r="J21" s="21">
        <f>'2018 Compiled Drift Data'!AN23</f>
        <v>0</v>
      </c>
      <c r="K21" s="21">
        <f>'2018 Compiled Drift Data'!AO23</f>
        <v>0</v>
      </c>
      <c r="L21" s="21">
        <f>'2018 Compiled Drift Data'!AP23</f>
        <v>0</v>
      </c>
      <c r="M21" s="21">
        <f>'2018 Compiled Drift Data'!AQ23</f>
        <v>0</v>
      </c>
      <c r="N21" s="21">
        <f>'2018 Compiled Drift Data'!AR23</f>
        <v>1</v>
      </c>
      <c r="O21" s="21">
        <f>'2018 Compiled Drift Data'!AS23</f>
        <v>0</v>
      </c>
      <c r="P21" s="21">
        <f>'2018 Compiled Drift Data'!AT23</f>
        <v>0</v>
      </c>
      <c r="Q21" s="21">
        <f>'2018 Compiled Drift Data'!AU23</f>
        <v>0</v>
      </c>
      <c r="R21" s="21">
        <f>'2018 Compiled Drift Data'!AV23</f>
        <v>0</v>
      </c>
      <c r="S21" s="21">
        <f>'2018 Compiled Drift Data'!AW23</f>
        <v>0</v>
      </c>
      <c r="T21" s="21">
        <f>'2018 Compiled Drift Data'!AX23</f>
        <v>0</v>
      </c>
      <c r="U21" s="21">
        <f>'2018 Compiled Drift Data'!AY23</f>
        <v>0</v>
      </c>
      <c r="V21" s="21">
        <f>'2018 Compiled Drift Data'!AZ23</f>
        <v>0</v>
      </c>
      <c r="W21" s="21">
        <f>'2018 Compiled Drift Data'!BA23</f>
        <v>0</v>
      </c>
      <c r="X21" s="21">
        <f>'2018 Compiled Drift Data'!BB23</f>
        <v>0</v>
      </c>
      <c r="Y21" s="21">
        <f>'2018 Compiled Drift Data'!BC23</f>
        <v>0</v>
      </c>
      <c r="Z21" s="21">
        <f>'2018 Compiled Drift Data'!BD23</f>
        <v>0</v>
      </c>
      <c r="AA21" s="21">
        <f>'2018 Compiled Drift Data'!BE23</f>
        <v>0</v>
      </c>
      <c r="AB21" s="21">
        <f>'2018 Compiled Drift Data'!BF23</f>
        <v>0</v>
      </c>
      <c r="AC21" s="21">
        <f>'2018 Compiled Drift Data'!BG23</f>
        <v>0</v>
      </c>
      <c r="AD21" s="21">
        <f>'2018 Compiled Drift Data'!BH23</f>
        <v>0</v>
      </c>
      <c r="AE21" s="21">
        <f>'2018 Compiled Drift Data'!BI23</f>
        <v>0</v>
      </c>
      <c r="AF21" s="21">
        <f>'2018 Compiled Drift Data'!BJ23</f>
        <v>0</v>
      </c>
      <c r="AG21" s="21">
        <f>'2018 Compiled Drift Data'!BK23</f>
        <v>0</v>
      </c>
      <c r="AH21" s="21">
        <f>'2018 Compiled Drift Data'!BL23</f>
        <v>0</v>
      </c>
      <c r="AI21" s="21">
        <f>'2018 Compiled Drift Data'!BM23</f>
        <v>0</v>
      </c>
      <c r="AJ21" s="21">
        <f>'2018 Compiled Drift Data'!BN23</f>
        <v>4</v>
      </c>
      <c r="AK21" s="21">
        <f>'2018 Compiled Drift Data'!BO23</f>
        <v>0</v>
      </c>
      <c r="AL21" s="21">
        <f>'2018 Compiled Drift Data'!BP23</f>
        <v>1</v>
      </c>
      <c r="AM21" s="21">
        <f>'2018 Compiled Drift Data'!BQ23</f>
        <v>0</v>
      </c>
      <c r="AN21" s="21">
        <f>'2018 Compiled Drift Data'!BR23</f>
        <v>11</v>
      </c>
      <c r="AO21" s="21">
        <f>'2018 Compiled Drift Data'!BS23</f>
        <v>0</v>
      </c>
      <c r="AP21" s="21">
        <f>'2018 Compiled Drift Data'!BT23</f>
        <v>0</v>
      </c>
      <c r="AQ21" s="21">
        <f>'2018 Compiled Drift Data'!BU23</f>
        <v>0</v>
      </c>
      <c r="AR21" s="21">
        <f>'2018 Compiled Drift Data'!BV23</f>
        <v>0</v>
      </c>
      <c r="AS21" s="21">
        <f>'2018 Compiled Drift Data'!BW23</f>
        <v>0</v>
      </c>
      <c r="AT21" s="21">
        <f>'2018 Compiled Drift Data'!BX23</f>
        <v>0</v>
      </c>
      <c r="AU21" s="21">
        <f>'2018 Compiled Drift Data'!BY23</f>
        <v>0</v>
      </c>
      <c r="AV21" s="21">
        <f>'2018 Compiled Drift Data'!BZ23</f>
        <v>0</v>
      </c>
      <c r="AW21" s="21">
        <f>'2018 Compiled Drift Data'!CA23</f>
        <v>0</v>
      </c>
      <c r="AX21" s="21">
        <f>'2018 Compiled Drift Data'!CB23</f>
        <v>0</v>
      </c>
      <c r="AY21" s="21">
        <f>'2018 Compiled Drift Data'!CC23</f>
        <v>0</v>
      </c>
      <c r="AZ21" s="21">
        <f>'2018 Compiled Drift Data'!CD23</f>
        <v>0</v>
      </c>
      <c r="BA21" s="21">
        <f>'2018 Compiled Drift Data'!CE23</f>
        <v>0</v>
      </c>
      <c r="BB21" s="21">
        <f>'2018 Compiled Drift Data'!CF23</f>
        <v>0</v>
      </c>
      <c r="BC21" s="21">
        <f>'2018 Compiled Drift Data'!CG23</f>
        <v>0</v>
      </c>
      <c r="BD21" s="21">
        <f>'2018 Compiled Drift Data'!CH23</f>
        <v>0</v>
      </c>
      <c r="BE21" s="21">
        <f>'2018 Compiled Drift Data'!CI23</f>
        <v>0</v>
      </c>
      <c r="BF21" s="21">
        <f>'2018 Compiled Drift Data'!CJ23</f>
        <v>0</v>
      </c>
      <c r="BG21" s="21">
        <f>'2018 Compiled Drift Data'!CK23</f>
        <v>0</v>
      </c>
      <c r="BH21" s="21">
        <f>'2018 Compiled Drift Data'!CL23</f>
        <v>0</v>
      </c>
      <c r="BI21" s="21">
        <f>'2018 Compiled Drift Data'!CM23</f>
        <v>0</v>
      </c>
      <c r="BJ21" s="21">
        <f>'2018 Compiled Drift Data'!CN23</f>
        <v>1</v>
      </c>
      <c r="BK21" s="21">
        <f>'2018 Compiled Drift Data'!CO23</f>
        <v>0</v>
      </c>
      <c r="BL21" s="21">
        <f>'2018 Compiled Drift Data'!CP23</f>
        <v>0</v>
      </c>
      <c r="BM21" s="21">
        <f>'2018 Compiled Drift Data'!CQ23</f>
        <v>0</v>
      </c>
      <c r="BN21" s="21">
        <f>'2018 Compiled Drift Data'!CR23</f>
        <v>1</v>
      </c>
      <c r="BO21" s="21">
        <f>'2018 Compiled Drift Data'!CS23</f>
        <v>0</v>
      </c>
      <c r="BP21" s="21">
        <f>'2018 Compiled Drift Data'!CT23</f>
        <v>0</v>
      </c>
      <c r="BQ21" s="21">
        <f>'2018 Compiled Drift Data'!CU23</f>
        <v>0</v>
      </c>
      <c r="BR21" s="21">
        <f>'2018 Compiled Drift Data'!CV23</f>
        <v>0</v>
      </c>
      <c r="BS21" s="21">
        <f>'2018 Compiled Drift Data'!CW23</f>
        <v>0</v>
      </c>
      <c r="BT21" s="21">
        <f>'2018 Compiled Drift Data'!CX23</f>
        <v>0</v>
      </c>
      <c r="BU21" s="21">
        <f>'2018 Compiled Drift Data'!CY23</f>
        <v>0</v>
      </c>
      <c r="BV21" s="21">
        <f>'2018 Compiled Drift Data'!CZ23</f>
        <v>0</v>
      </c>
      <c r="BW21" s="21">
        <f>'2018 Compiled Drift Data'!DA23</f>
        <v>0</v>
      </c>
      <c r="BX21" s="21">
        <f>'2018 Compiled Drift Data'!DB23</f>
        <v>0</v>
      </c>
    </row>
    <row r="22" spans="1:76" ht="15.5" x14ac:dyDescent="0.35">
      <c r="A22" s="31">
        <f>'2018 Compiled Drift Data'!B24</f>
        <v>43266</v>
      </c>
      <c r="B22" s="17">
        <f t="shared" si="0"/>
        <v>30</v>
      </c>
      <c r="C22" s="21">
        <f>'2018 Compiled Drift Data'!AG24</f>
        <v>0</v>
      </c>
      <c r="D22" s="21">
        <f>'2018 Compiled Drift Data'!AH24</f>
        <v>0</v>
      </c>
      <c r="E22" s="21">
        <f>'2018 Compiled Drift Data'!AI24</f>
        <v>0</v>
      </c>
      <c r="F22" s="21">
        <f>'2018 Compiled Drift Data'!AJ24</f>
        <v>0</v>
      </c>
      <c r="G22" s="21">
        <f>'2018 Compiled Drift Data'!AK24</f>
        <v>0</v>
      </c>
      <c r="H22" s="21">
        <f>'2018 Compiled Drift Data'!AL24</f>
        <v>0</v>
      </c>
      <c r="I22" s="21">
        <f>'2018 Compiled Drift Data'!AM24</f>
        <v>0</v>
      </c>
      <c r="J22" s="21">
        <f>'2018 Compiled Drift Data'!AN24</f>
        <v>0</v>
      </c>
      <c r="K22" s="21">
        <f>'2018 Compiled Drift Data'!AO24</f>
        <v>0</v>
      </c>
      <c r="L22" s="21">
        <f>'2018 Compiled Drift Data'!AP24</f>
        <v>0</v>
      </c>
      <c r="M22" s="21">
        <f>'2018 Compiled Drift Data'!AQ24</f>
        <v>0</v>
      </c>
      <c r="N22" s="21">
        <f>'2018 Compiled Drift Data'!AR24</f>
        <v>1</v>
      </c>
      <c r="O22" s="21">
        <f>'2018 Compiled Drift Data'!AS24</f>
        <v>0</v>
      </c>
      <c r="P22" s="21">
        <f>'2018 Compiled Drift Data'!AT24</f>
        <v>0</v>
      </c>
      <c r="Q22" s="21">
        <f>'2018 Compiled Drift Data'!AU24</f>
        <v>0</v>
      </c>
      <c r="R22" s="21">
        <f>'2018 Compiled Drift Data'!AV24</f>
        <v>0</v>
      </c>
      <c r="S22" s="21">
        <f>'2018 Compiled Drift Data'!AW24</f>
        <v>0</v>
      </c>
      <c r="T22" s="21">
        <f>'2018 Compiled Drift Data'!AX24</f>
        <v>0</v>
      </c>
      <c r="U22" s="21">
        <f>'2018 Compiled Drift Data'!AY24</f>
        <v>0</v>
      </c>
      <c r="V22" s="21">
        <f>'2018 Compiled Drift Data'!AZ24</f>
        <v>0</v>
      </c>
      <c r="W22" s="21">
        <f>'2018 Compiled Drift Data'!BA24</f>
        <v>0</v>
      </c>
      <c r="X22" s="21">
        <f>'2018 Compiled Drift Data'!BB24</f>
        <v>0</v>
      </c>
      <c r="Y22" s="21">
        <f>'2018 Compiled Drift Data'!BC24</f>
        <v>0</v>
      </c>
      <c r="Z22" s="21">
        <f>'2018 Compiled Drift Data'!BD24</f>
        <v>0</v>
      </c>
      <c r="AA22" s="21">
        <f>'2018 Compiled Drift Data'!BE24</f>
        <v>0</v>
      </c>
      <c r="AB22" s="21">
        <f>'2018 Compiled Drift Data'!BF24</f>
        <v>0</v>
      </c>
      <c r="AC22" s="21">
        <f>'2018 Compiled Drift Data'!BG24</f>
        <v>1</v>
      </c>
      <c r="AD22" s="21">
        <f>'2018 Compiled Drift Data'!BH24</f>
        <v>0</v>
      </c>
      <c r="AE22" s="21">
        <f>'2018 Compiled Drift Data'!BI24</f>
        <v>1</v>
      </c>
      <c r="AF22" s="21">
        <f>'2018 Compiled Drift Data'!BJ24</f>
        <v>0</v>
      </c>
      <c r="AG22" s="21">
        <f>'2018 Compiled Drift Data'!BK24</f>
        <v>0</v>
      </c>
      <c r="AH22" s="21">
        <f>'2018 Compiled Drift Data'!BL24</f>
        <v>0</v>
      </c>
      <c r="AI22" s="21">
        <f>'2018 Compiled Drift Data'!BM24</f>
        <v>0</v>
      </c>
      <c r="AJ22" s="21">
        <f>'2018 Compiled Drift Data'!BN24</f>
        <v>7</v>
      </c>
      <c r="AK22" s="21">
        <f>'2018 Compiled Drift Data'!BO24</f>
        <v>0</v>
      </c>
      <c r="AL22" s="21">
        <f>'2018 Compiled Drift Data'!BP24</f>
        <v>1</v>
      </c>
      <c r="AM22" s="21">
        <f>'2018 Compiled Drift Data'!BQ24</f>
        <v>0</v>
      </c>
      <c r="AN22" s="21">
        <f>'2018 Compiled Drift Data'!BR24</f>
        <v>18</v>
      </c>
      <c r="AO22" s="21">
        <f>'2018 Compiled Drift Data'!BS24</f>
        <v>0</v>
      </c>
      <c r="AP22" s="21">
        <f>'2018 Compiled Drift Data'!BT24</f>
        <v>0</v>
      </c>
      <c r="AQ22" s="21">
        <f>'2018 Compiled Drift Data'!BU24</f>
        <v>0</v>
      </c>
      <c r="AR22" s="21">
        <f>'2018 Compiled Drift Data'!BV24</f>
        <v>0</v>
      </c>
      <c r="AS22" s="21">
        <f>'2018 Compiled Drift Data'!BW24</f>
        <v>0</v>
      </c>
      <c r="AT22" s="21">
        <f>'2018 Compiled Drift Data'!BX24</f>
        <v>0</v>
      </c>
      <c r="AU22" s="21">
        <f>'2018 Compiled Drift Data'!BY24</f>
        <v>0</v>
      </c>
      <c r="AV22" s="21">
        <f>'2018 Compiled Drift Data'!BZ24</f>
        <v>0</v>
      </c>
      <c r="AW22" s="21">
        <f>'2018 Compiled Drift Data'!CA24</f>
        <v>0</v>
      </c>
      <c r="AX22" s="21">
        <f>'2018 Compiled Drift Data'!CB24</f>
        <v>0</v>
      </c>
      <c r="AY22" s="21">
        <f>'2018 Compiled Drift Data'!CC24</f>
        <v>0</v>
      </c>
      <c r="AZ22" s="21">
        <f>'2018 Compiled Drift Data'!CD24</f>
        <v>0</v>
      </c>
      <c r="BA22" s="21">
        <f>'2018 Compiled Drift Data'!CE24</f>
        <v>0</v>
      </c>
      <c r="BB22" s="21">
        <f>'2018 Compiled Drift Data'!CF24</f>
        <v>0</v>
      </c>
      <c r="BC22" s="21">
        <f>'2018 Compiled Drift Data'!CG24</f>
        <v>0</v>
      </c>
      <c r="BD22" s="21">
        <f>'2018 Compiled Drift Data'!CH24</f>
        <v>0</v>
      </c>
      <c r="BE22" s="21">
        <f>'2018 Compiled Drift Data'!CI24</f>
        <v>0</v>
      </c>
      <c r="BF22" s="21">
        <f>'2018 Compiled Drift Data'!CJ24</f>
        <v>0</v>
      </c>
      <c r="BG22" s="21">
        <f>'2018 Compiled Drift Data'!CK24</f>
        <v>0</v>
      </c>
      <c r="BH22" s="21">
        <f>'2018 Compiled Drift Data'!CL24</f>
        <v>0</v>
      </c>
      <c r="BI22" s="21">
        <f>'2018 Compiled Drift Data'!CM24</f>
        <v>1</v>
      </c>
      <c r="BJ22" s="21">
        <f>'2018 Compiled Drift Data'!CN24</f>
        <v>0</v>
      </c>
      <c r="BK22" s="21">
        <f>'2018 Compiled Drift Data'!CO24</f>
        <v>0</v>
      </c>
      <c r="BL22" s="21">
        <f>'2018 Compiled Drift Data'!CP24</f>
        <v>0</v>
      </c>
      <c r="BM22" s="21">
        <f>'2018 Compiled Drift Data'!CQ24</f>
        <v>0</v>
      </c>
      <c r="BN22" s="21">
        <f>'2018 Compiled Drift Data'!CR24</f>
        <v>0</v>
      </c>
      <c r="BO22" s="21">
        <f>'2018 Compiled Drift Data'!CS24</f>
        <v>0</v>
      </c>
      <c r="BP22" s="21">
        <f>'2018 Compiled Drift Data'!CT24</f>
        <v>0</v>
      </c>
      <c r="BQ22" s="21">
        <f>'2018 Compiled Drift Data'!CU24</f>
        <v>0</v>
      </c>
      <c r="BR22" s="21">
        <f>'2018 Compiled Drift Data'!CV24</f>
        <v>0</v>
      </c>
      <c r="BS22" s="21">
        <f>'2018 Compiled Drift Data'!CW24</f>
        <v>0</v>
      </c>
      <c r="BT22" s="21">
        <f>'2018 Compiled Drift Data'!CX24</f>
        <v>0</v>
      </c>
      <c r="BU22" s="21">
        <f>'2018 Compiled Drift Data'!CY24</f>
        <v>0</v>
      </c>
      <c r="BV22" s="21">
        <f>'2018 Compiled Drift Data'!CZ24</f>
        <v>0</v>
      </c>
      <c r="BW22" s="21">
        <f>'2018 Compiled Drift Data'!DA24</f>
        <v>0</v>
      </c>
      <c r="BX22" s="21">
        <f>'2018 Compiled Drift Data'!DB24</f>
        <v>0</v>
      </c>
    </row>
    <row r="23" spans="1:76" ht="15.5" x14ac:dyDescent="0.35">
      <c r="A23" s="31">
        <f>'2018 Compiled Drift Data'!B25</f>
        <v>43267</v>
      </c>
      <c r="B23" s="17">
        <f t="shared" si="0"/>
        <v>14</v>
      </c>
      <c r="C23" s="21">
        <f>'2018 Compiled Drift Data'!AG25</f>
        <v>0</v>
      </c>
      <c r="D23" s="21">
        <f>'2018 Compiled Drift Data'!AH25</f>
        <v>0</v>
      </c>
      <c r="E23" s="21">
        <f>'2018 Compiled Drift Data'!AI25</f>
        <v>1</v>
      </c>
      <c r="F23" s="21">
        <f>'2018 Compiled Drift Data'!AJ25</f>
        <v>0</v>
      </c>
      <c r="G23" s="21">
        <f>'2018 Compiled Drift Data'!AK25</f>
        <v>0</v>
      </c>
      <c r="H23" s="21">
        <f>'2018 Compiled Drift Data'!AL25</f>
        <v>0</v>
      </c>
      <c r="I23" s="21">
        <f>'2018 Compiled Drift Data'!AM25</f>
        <v>1</v>
      </c>
      <c r="J23" s="21">
        <f>'2018 Compiled Drift Data'!AN25</f>
        <v>0</v>
      </c>
      <c r="K23" s="21">
        <f>'2018 Compiled Drift Data'!AO25</f>
        <v>0</v>
      </c>
      <c r="L23" s="21">
        <f>'2018 Compiled Drift Data'!AP25</f>
        <v>0</v>
      </c>
      <c r="M23" s="21">
        <f>'2018 Compiled Drift Data'!AQ25</f>
        <v>0</v>
      </c>
      <c r="N23" s="21">
        <f>'2018 Compiled Drift Data'!AR25</f>
        <v>1</v>
      </c>
      <c r="O23" s="21">
        <f>'2018 Compiled Drift Data'!AS25</f>
        <v>0</v>
      </c>
      <c r="P23" s="21">
        <f>'2018 Compiled Drift Data'!AT25</f>
        <v>0</v>
      </c>
      <c r="Q23" s="21">
        <f>'2018 Compiled Drift Data'!AU25</f>
        <v>0</v>
      </c>
      <c r="R23" s="21">
        <f>'2018 Compiled Drift Data'!AV25</f>
        <v>0</v>
      </c>
      <c r="S23" s="21">
        <f>'2018 Compiled Drift Data'!AW25</f>
        <v>0</v>
      </c>
      <c r="T23" s="21">
        <f>'2018 Compiled Drift Data'!AX25</f>
        <v>0</v>
      </c>
      <c r="U23" s="21">
        <f>'2018 Compiled Drift Data'!AY25</f>
        <v>0</v>
      </c>
      <c r="V23" s="21">
        <f>'2018 Compiled Drift Data'!AZ25</f>
        <v>1</v>
      </c>
      <c r="W23" s="21">
        <f>'2018 Compiled Drift Data'!BA25</f>
        <v>0</v>
      </c>
      <c r="X23" s="21">
        <f>'2018 Compiled Drift Data'!BB25</f>
        <v>0</v>
      </c>
      <c r="Y23" s="21">
        <f>'2018 Compiled Drift Data'!BC25</f>
        <v>0</v>
      </c>
      <c r="Z23" s="21">
        <f>'2018 Compiled Drift Data'!BD25</f>
        <v>0</v>
      </c>
      <c r="AA23" s="21">
        <f>'2018 Compiled Drift Data'!BE25</f>
        <v>0</v>
      </c>
      <c r="AB23" s="21">
        <f>'2018 Compiled Drift Data'!BF25</f>
        <v>1</v>
      </c>
      <c r="AC23" s="21">
        <f>'2018 Compiled Drift Data'!BG25</f>
        <v>0</v>
      </c>
      <c r="AD23" s="21">
        <f>'2018 Compiled Drift Data'!BH25</f>
        <v>0</v>
      </c>
      <c r="AE23" s="21">
        <f>'2018 Compiled Drift Data'!BI25</f>
        <v>1</v>
      </c>
      <c r="AF23" s="21">
        <f>'2018 Compiled Drift Data'!BJ25</f>
        <v>0</v>
      </c>
      <c r="AG23" s="21">
        <f>'2018 Compiled Drift Data'!BK25</f>
        <v>0</v>
      </c>
      <c r="AH23" s="21">
        <f>'2018 Compiled Drift Data'!BL25</f>
        <v>0</v>
      </c>
      <c r="AI23" s="21">
        <f>'2018 Compiled Drift Data'!BM25</f>
        <v>0</v>
      </c>
      <c r="AJ23" s="21">
        <f>'2018 Compiled Drift Data'!BN25</f>
        <v>3</v>
      </c>
      <c r="AK23" s="21">
        <f>'2018 Compiled Drift Data'!BO25</f>
        <v>0</v>
      </c>
      <c r="AL23" s="21">
        <f>'2018 Compiled Drift Data'!BP25</f>
        <v>2</v>
      </c>
      <c r="AM23" s="21">
        <f>'2018 Compiled Drift Data'!BQ25</f>
        <v>0</v>
      </c>
      <c r="AN23" s="21">
        <f>'2018 Compiled Drift Data'!BR25</f>
        <v>2</v>
      </c>
      <c r="AO23" s="21">
        <f>'2018 Compiled Drift Data'!BS25</f>
        <v>0</v>
      </c>
      <c r="AP23" s="21">
        <f>'2018 Compiled Drift Data'!BT25</f>
        <v>0</v>
      </c>
      <c r="AQ23" s="21">
        <f>'2018 Compiled Drift Data'!BU25</f>
        <v>0</v>
      </c>
      <c r="AR23" s="21">
        <f>'2018 Compiled Drift Data'!BV25</f>
        <v>0</v>
      </c>
      <c r="AS23" s="21">
        <f>'2018 Compiled Drift Data'!BW25</f>
        <v>0</v>
      </c>
      <c r="AT23" s="21">
        <f>'2018 Compiled Drift Data'!BX25</f>
        <v>0</v>
      </c>
      <c r="AU23" s="21">
        <f>'2018 Compiled Drift Data'!BY25</f>
        <v>0</v>
      </c>
      <c r="AV23" s="21">
        <f>'2018 Compiled Drift Data'!BZ25</f>
        <v>0</v>
      </c>
      <c r="AW23" s="21">
        <f>'2018 Compiled Drift Data'!CA25</f>
        <v>0</v>
      </c>
      <c r="AX23" s="21">
        <f>'2018 Compiled Drift Data'!CB25</f>
        <v>0</v>
      </c>
      <c r="AY23" s="21">
        <f>'2018 Compiled Drift Data'!CC25</f>
        <v>0</v>
      </c>
      <c r="AZ23" s="21">
        <f>'2018 Compiled Drift Data'!CD25</f>
        <v>0</v>
      </c>
      <c r="BA23" s="21">
        <f>'2018 Compiled Drift Data'!CE25</f>
        <v>0</v>
      </c>
      <c r="BB23" s="21">
        <f>'2018 Compiled Drift Data'!CF25</f>
        <v>0</v>
      </c>
      <c r="BC23" s="21">
        <f>'2018 Compiled Drift Data'!CG25</f>
        <v>0</v>
      </c>
      <c r="BD23" s="21">
        <f>'2018 Compiled Drift Data'!CH25</f>
        <v>0</v>
      </c>
      <c r="BE23" s="21">
        <f>'2018 Compiled Drift Data'!CI25</f>
        <v>0</v>
      </c>
      <c r="BF23" s="21">
        <f>'2018 Compiled Drift Data'!CJ25</f>
        <v>0</v>
      </c>
      <c r="BG23" s="21">
        <f>'2018 Compiled Drift Data'!CK25</f>
        <v>0</v>
      </c>
      <c r="BH23" s="21">
        <f>'2018 Compiled Drift Data'!CL25</f>
        <v>0</v>
      </c>
      <c r="BI23" s="21">
        <f>'2018 Compiled Drift Data'!CM25</f>
        <v>1</v>
      </c>
      <c r="BJ23" s="21">
        <f>'2018 Compiled Drift Data'!CN25</f>
        <v>0</v>
      </c>
      <c r="BK23" s="21">
        <f>'2018 Compiled Drift Data'!CO25</f>
        <v>0</v>
      </c>
      <c r="BL23" s="21">
        <f>'2018 Compiled Drift Data'!CP25</f>
        <v>0</v>
      </c>
      <c r="BM23" s="21">
        <f>'2018 Compiled Drift Data'!CQ25</f>
        <v>0</v>
      </c>
      <c r="BN23" s="21">
        <f>'2018 Compiled Drift Data'!CR25</f>
        <v>0</v>
      </c>
      <c r="BO23" s="21">
        <f>'2018 Compiled Drift Data'!CS25</f>
        <v>0</v>
      </c>
      <c r="BP23" s="21">
        <f>'2018 Compiled Drift Data'!CT25</f>
        <v>0</v>
      </c>
      <c r="BQ23" s="21">
        <f>'2018 Compiled Drift Data'!CU25</f>
        <v>0</v>
      </c>
      <c r="BR23" s="21">
        <f>'2018 Compiled Drift Data'!CV25</f>
        <v>0</v>
      </c>
      <c r="BS23" s="21">
        <f>'2018 Compiled Drift Data'!CW25</f>
        <v>0</v>
      </c>
      <c r="BT23" s="21">
        <f>'2018 Compiled Drift Data'!CX25</f>
        <v>0</v>
      </c>
      <c r="BU23" s="21">
        <f>'2018 Compiled Drift Data'!CY25</f>
        <v>0</v>
      </c>
      <c r="BV23" s="21">
        <f>'2018 Compiled Drift Data'!CZ25</f>
        <v>0</v>
      </c>
      <c r="BW23" s="21">
        <f>'2018 Compiled Drift Data'!DA25</f>
        <v>0</v>
      </c>
      <c r="BX23" s="21">
        <f>'2018 Compiled Drift Data'!DB25</f>
        <v>0</v>
      </c>
    </row>
    <row r="24" spans="1:76" ht="15.5" x14ac:dyDescent="0.35">
      <c r="A24" s="31">
        <f>'2018 Compiled Drift Data'!B26</f>
        <v>43268</v>
      </c>
      <c r="B24" s="17">
        <f t="shared" si="0"/>
        <v>14</v>
      </c>
      <c r="C24" s="21">
        <f>'2018 Compiled Drift Data'!AG26</f>
        <v>0</v>
      </c>
      <c r="D24" s="21">
        <f>'2018 Compiled Drift Data'!AH26</f>
        <v>0</v>
      </c>
      <c r="E24" s="21">
        <f>'2018 Compiled Drift Data'!AI26</f>
        <v>0</v>
      </c>
      <c r="F24" s="21">
        <f>'2018 Compiled Drift Data'!AJ26</f>
        <v>0</v>
      </c>
      <c r="G24" s="21">
        <f>'2018 Compiled Drift Data'!AK26</f>
        <v>0</v>
      </c>
      <c r="H24" s="21">
        <f>'2018 Compiled Drift Data'!AL26</f>
        <v>0</v>
      </c>
      <c r="I24" s="21">
        <f>'2018 Compiled Drift Data'!AM26</f>
        <v>2</v>
      </c>
      <c r="J24" s="21">
        <f>'2018 Compiled Drift Data'!AN26</f>
        <v>0</v>
      </c>
      <c r="K24" s="21">
        <f>'2018 Compiled Drift Data'!AO26</f>
        <v>0</v>
      </c>
      <c r="L24" s="21">
        <f>'2018 Compiled Drift Data'!AP26</f>
        <v>0</v>
      </c>
      <c r="M24" s="21">
        <f>'2018 Compiled Drift Data'!AQ26</f>
        <v>0</v>
      </c>
      <c r="N24" s="21">
        <f>'2018 Compiled Drift Data'!AR26</f>
        <v>1</v>
      </c>
      <c r="O24" s="21">
        <f>'2018 Compiled Drift Data'!AS26</f>
        <v>0</v>
      </c>
      <c r="P24" s="21">
        <f>'2018 Compiled Drift Data'!AT26</f>
        <v>0</v>
      </c>
      <c r="Q24" s="21">
        <f>'2018 Compiled Drift Data'!AU26</f>
        <v>0</v>
      </c>
      <c r="R24" s="21">
        <f>'2018 Compiled Drift Data'!AV26</f>
        <v>0</v>
      </c>
      <c r="S24" s="21">
        <f>'2018 Compiled Drift Data'!AW26</f>
        <v>0</v>
      </c>
      <c r="T24" s="21">
        <f>'2018 Compiled Drift Data'!AX26</f>
        <v>0</v>
      </c>
      <c r="U24" s="21">
        <f>'2018 Compiled Drift Data'!AY26</f>
        <v>0</v>
      </c>
      <c r="V24" s="21">
        <f>'2018 Compiled Drift Data'!AZ26</f>
        <v>0</v>
      </c>
      <c r="W24" s="21">
        <f>'2018 Compiled Drift Data'!BA26</f>
        <v>0</v>
      </c>
      <c r="X24" s="21">
        <f>'2018 Compiled Drift Data'!BB26</f>
        <v>0</v>
      </c>
      <c r="Y24" s="21">
        <f>'2018 Compiled Drift Data'!BC26</f>
        <v>0</v>
      </c>
      <c r="Z24" s="21">
        <f>'2018 Compiled Drift Data'!BD26</f>
        <v>0</v>
      </c>
      <c r="AA24" s="21">
        <f>'2018 Compiled Drift Data'!BE26</f>
        <v>0</v>
      </c>
      <c r="AB24" s="21">
        <f>'2018 Compiled Drift Data'!BF26</f>
        <v>1</v>
      </c>
      <c r="AC24" s="21">
        <f>'2018 Compiled Drift Data'!BG26</f>
        <v>0</v>
      </c>
      <c r="AD24" s="21">
        <f>'2018 Compiled Drift Data'!BH26</f>
        <v>0</v>
      </c>
      <c r="AE24" s="21">
        <f>'2018 Compiled Drift Data'!BI26</f>
        <v>0</v>
      </c>
      <c r="AF24" s="21">
        <f>'2018 Compiled Drift Data'!BJ26</f>
        <v>0</v>
      </c>
      <c r="AG24" s="21">
        <f>'2018 Compiled Drift Data'!BK26</f>
        <v>0</v>
      </c>
      <c r="AH24" s="21">
        <f>'2018 Compiled Drift Data'!BL26</f>
        <v>0</v>
      </c>
      <c r="AI24" s="21">
        <f>'2018 Compiled Drift Data'!BM26</f>
        <v>0</v>
      </c>
      <c r="AJ24" s="21">
        <f>'2018 Compiled Drift Data'!BN26</f>
        <v>1</v>
      </c>
      <c r="AK24" s="21">
        <f>'2018 Compiled Drift Data'!BO26</f>
        <v>0</v>
      </c>
      <c r="AL24" s="21">
        <f>'2018 Compiled Drift Data'!BP26</f>
        <v>3</v>
      </c>
      <c r="AM24" s="21">
        <f>'2018 Compiled Drift Data'!BQ26</f>
        <v>0</v>
      </c>
      <c r="AN24" s="21">
        <f>'2018 Compiled Drift Data'!BR26</f>
        <v>3</v>
      </c>
      <c r="AO24" s="21">
        <f>'2018 Compiled Drift Data'!BS26</f>
        <v>0</v>
      </c>
      <c r="AP24" s="21">
        <f>'2018 Compiled Drift Data'!BT26</f>
        <v>0</v>
      </c>
      <c r="AQ24" s="21">
        <f>'2018 Compiled Drift Data'!BU26</f>
        <v>0</v>
      </c>
      <c r="AR24" s="21">
        <f>'2018 Compiled Drift Data'!BV26</f>
        <v>0</v>
      </c>
      <c r="AS24" s="21">
        <f>'2018 Compiled Drift Data'!BW26</f>
        <v>1</v>
      </c>
      <c r="AT24" s="21">
        <f>'2018 Compiled Drift Data'!BX26</f>
        <v>0</v>
      </c>
      <c r="AU24" s="21">
        <f>'2018 Compiled Drift Data'!BY26</f>
        <v>0</v>
      </c>
      <c r="AV24" s="21">
        <f>'2018 Compiled Drift Data'!BZ26</f>
        <v>0</v>
      </c>
      <c r="AW24" s="21">
        <f>'2018 Compiled Drift Data'!CA26</f>
        <v>0</v>
      </c>
      <c r="AX24" s="21">
        <f>'2018 Compiled Drift Data'!CB26</f>
        <v>0</v>
      </c>
      <c r="AY24" s="21">
        <f>'2018 Compiled Drift Data'!CC26</f>
        <v>0</v>
      </c>
      <c r="AZ24" s="21">
        <f>'2018 Compiled Drift Data'!CD26</f>
        <v>0</v>
      </c>
      <c r="BA24" s="21">
        <f>'2018 Compiled Drift Data'!CE26</f>
        <v>0</v>
      </c>
      <c r="BB24" s="21">
        <f>'2018 Compiled Drift Data'!CF26</f>
        <v>0</v>
      </c>
      <c r="BC24" s="21">
        <f>'2018 Compiled Drift Data'!CG26</f>
        <v>0</v>
      </c>
      <c r="BD24" s="21">
        <f>'2018 Compiled Drift Data'!CH26</f>
        <v>0</v>
      </c>
      <c r="BE24" s="21">
        <f>'2018 Compiled Drift Data'!CI26</f>
        <v>0</v>
      </c>
      <c r="BF24" s="21">
        <f>'2018 Compiled Drift Data'!CJ26</f>
        <v>0</v>
      </c>
      <c r="BG24" s="21">
        <f>'2018 Compiled Drift Data'!CK26</f>
        <v>0</v>
      </c>
      <c r="BH24" s="21">
        <f>'2018 Compiled Drift Data'!CL26</f>
        <v>0</v>
      </c>
      <c r="BI24" s="21">
        <f>'2018 Compiled Drift Data'!CM26</f>
        <v>0</v>
      </c>
      <c r="BJ24" s="21">
        <f>'2018 Compiled Drift Data'!CN26</f>
        <v>0</v>
      </c>
      <c r="BK24" s="21">
        <f>'2018 Compiled Drift Data'!CO26</f>
        <v>1</v>
      </c>
      <c r="BL24" s="21">
        <f>'2018 Compiled Drift Data'!CP26</f>
        <v>0</v>
      </c>
      <c r="BM24" s="21">
        <f>'2018 Compiled Drift Data'!CQ26</f>
        <v>0</v>
      </c>
      <c r="BN24" s="21">
        <f>'2018 Compiled Drift Data'!CR26</f>
        <v>1</v>
      </c>
      <c r="BO24" s="21">
        <f>'2018 Compiled Drift Data'!CS26</f>
        <v>0</v>
      </c>
      <c r="BP24" s="21">
        <f>'2018 Compiled Drift Data'!CT26</f>
        <v>0</v>
      </c>
      <c r="BQ24" s="21">
        <f>'2018 Compiled Drift Data'!CU26</f>
        <v>0</v>
      </c>
      <c r="BR24" s="21">
        <f>'2018 Compiled Drift Data'!CV26</f>
        <v>0</v>
      </c>
      <c r="BS24" s="21">
        <f>'2018 Compiled Drift Data'!CW26</f>
        <v>0</v>
      </c>
      <c r="BT24" s="21">
        <f>'2018 Compiled Drift Data'!CX26</f>
        <v>0</v>
      </c>
      <c r="BU24" s="21">
        <f>'2018 Compiled Drift Data'!CY26</f>
        <v>0</v>
      </c>
      <c r="BV24" s="21">
        <f>'2018 Compiled Drift Data'!CZ26</f>
        <v>0</v>
      </c>
      <c r="BW24" s="21">
        <f>'2018 Compiled Drift Data'!DA26</f>
        <v>0</v>
      </c>
      <c r="BX24" s="21">
        <f>'2018 Compiled Drift Data'!DB26</f>
        <v>0</v>
      </c>
    </row>
    <row r="25" spans="1:76" ht="15.5" x14ac:dyDescent="0.35">
      <c r="A25" s="31">
        <f>'2018 Compiled Drift Data'!B27</f>
        <v>43269</v>
      </c>
      <c r="B25" s="17">
        <f t="shared" si="0"/>
        <v>6</v>
      </c>
      <c r="C25" s="21">
        <f>'2018 Compiled Drift Data'!AG27</f>
        <v>0</v>
      </c>
      <c r="D25" s="21">
        <f>'2018 Compiled Drift Data'!AH27</f>
        <v>0</v>
      </c>
      <c r="E25" s="21">
        <f>'2018 Compiled Drift Data'!AI27</f>
        <v>0</v>
      </c>
      <c r="F25" s="21">
        <f>'2018 Compiled Drift Data'!AJ27</f>
        <v>0</v>
      </c>
      <c r="G25" s="21">
        <f>'2018 Compiled Drift Data'!AK27</f>
        <v>0</v>
      </c>
      <c r="H25" s="21">
        <f>'2018 Compiled Drift Data'!AL27</f>
        <v>0</v>
      </c>
      <c r="I25" s="21">
        <f>'2018 Compiled Drift Data'!AM27</f>
        <v>1</v>
      </c>
      <c r="J25" s="21">
        <f>'2018 Compiled Drift Data'!AN27</f>
        <v>0</v>
      </c>
      <c r="K25" s="21">
        <f>'2018 Compiled Drift Data'!AO27</f>
        <v>0</v>
      </c>
      <c r="L25" s="21">
        <f>'2018 Compiled Drift Data'!AP27</f>
        <v>0</v>
      </c>
      <c r="M25" s="21">
        <f>'2018 Compiled Drift Data'!AQ27</f>
        <v>0</v>
      </c>
      <c r="N25" s="21">
        <f>'2018 Compiled Drift Data'!AR27</f>
        <v>0</v>
      </c>
      <c r="O25" s="21">
        <f>'2018 Compiled Drift Data'!AS27</f>
        <v>0</v>
      </c>
      <c r="P25" s="21">
        <f>'2018 Compiled Drift Data'!AT27</f>
        <v>0</v>
      </c>
      <c r="Q25" s="21">
        <f>'2018 Compiled Drift Data'!AU27</f>
        <v>0</v>
      </c>
      <c r="R25" s="21">
        <f>'2018 Compiled Drift Data'!AV27</f>
        <v>0</v>
      </c>
      <c r="S25" s="21">
        <f>'2018 Compiled Drift Data'!AW27</f>
        <v>0</v>
      </c>
      <c r="T25" s="21">
        <f>'2018 Compiled Drift Data'!AX27</f>
        <v>0</v>
      </c>
      <c r="U25" s="21">
        <f>'2018 Compiled Drift Data'!AY27</f>
        <v>0</v>
      </c>
      <c r="V25" s="21">
        <f>'2018 Compiled Drift Data'!AZ27</f>
        <v>0</v>
      </c>
      <c r="W25" s="21">
        <f>'2018 Compiled Drift Data'!BA27</f>
        <v>0</v>
      </c>
      <c r="X25" s="21">
        <f>'2018 Compiled Drift Data'!BB27</f>
        <v>0</v>
      </c>
      <c r="Y25" s="21">
        <f>'2018 Compiled Drift Data'!BC27</f>
        <v>0</v>
      </c>
      <c r="Z25" s="21">
        <f>'2018 Compiled Drift Data'!BD27</f>
        <v>0</v>
      </c>
      <c r="AA25" s="21">
        <f>'2018 Compiled Drift Data'!BE27</f>
        <v>0</v>
      </c>
      <c r="AB25" s="21">
        <f>'2018 Compiled Drift Data'!BF27</f>
        <v>0</v>
      </c>
      <c r="AC25" s="21">
        <f>'2018 Compiled Drift Data'!BG27</f>
        <v>0</v>
      </c>
      <c r="AD25" s="21">
        <f>'2018 Compiled Drift Data'!BH27</f>
        <v>0</v>
      </c>
      <c r="AE25" s="21">
        <f>'2018 Compiled Drift Data'!BI27</f>
        <v>0</v>
      </c>
      <c r="AF25" s="21">
        <f>'2018 Compiled Drift Data'!BJ27</f>
        <v>0</v>
      </c>
      <c r="AG25" s="21">
        <f>'2018 Compiled Drift Data'!BK27</f>
        <v>0</v>
      </c>
      <c r="AH25" s="21">
        <f>'2018 Compiled Drift Data'!BL27</f>
        <v>0</v>
      </c>
      <c r="AI25" s="21">
        <f>'2018 Compiled Drift Data'!BM27</f>
        <v>0</v>
      </c>
      <c r="AJ25" s="21">
        <f>'2018 Compiled Drift Data'!BN27</f>
        <v>2</v>
      </c>
      <c r="AK25" s="21">
        <f>'2018 Compiled Drift Data'!BO27</f>
        <v>0</v>
      </c>
      <c r="AL25" s="21">
        <f>'2018 Compiled Drift Data'!BP27</f>
        <v>2</v>
      </c>
      <c r="AM25" s="21">
        <f>'2018 Compiled Drift Data'!BQ27</f>
        <v>0</v>
      </c>
      <c r="AN25" s="21">
        <f>'2018 Compiled Drift Data'!BR27</f>
        <v>0</v>
      </c>
      <c r="AO25" s="21">
        <f>'2018 Compiled Drift Data'!BS27</f>
        <v>0</v>
      </c>
      <c r="AP25" s="21">
        <f>'2018 Compiled Drift Data'!BT27</f>
        <v>0</v>
      </c>
      <c r="AQ25" s="21">
        <f>'2018 Compiled Drift Data'!BU27</f>
        <v>0</v>
      </c>
      <c r="AR25" s="21">
        <f>'2018 Compiled Drift Data'!BV27</f>
        <v>0</v>
      </c>
      <c r="AS25" s="21">
        <f>'2018 Compiled Drift Data'!BW27</f>
        <v>0</v>
      </c>
      <c r="AT25" s="21">
        <f>'2018 Compiled Drift Data'!BX27</f>
        <v>0</v>
      </c>
      <c r="AU25" s="21">
        <f>'2018 Compiled Drift Data'!BY27</f>
        <v>0</v>
      </c>
      <c r="AV25" s="21">
        <f>'2018 Compiled Drift Data'!BZ27</f>
        <v>0</v>
      </c>
      <c r="AW25" s="21">
        <f>'2018 Compiled Drift Data'!CA27</f>
        <v>0</v>
      </c>
      <c r="AX25" s="21">
        <f>'2018 Compiled Drift Data'!CB27</f>
        <v>0</v>
      </c>
      <c r="AY25" s="21">
        <f>'2018 Compiled Drift Data'!CC27</f>
        <v>0</v>
      </c>
      <c r="AZ25" s="21">
        <f>'2018 Compiled Drift Data'!CD27</f>
        <v>0</v>
      </c>
      <c r="BA25" s="21">
        <f>'2018 Compiled Drift Data'!CE27</f>
        <v>0</v>
      </c>
      <c r="BB25" s="21">
        <f>'2018 Compiled Drift Data'!CF27</f>
        <v>0</v>
      </c>
      <c r="BC25" s="21">
        <f>'2018 Compiled Drift Data'!CG27</f>
        <v>0</v>
      </c>
      <c r="BD25" s="21">
        <f>'2018 Compiled Drift Data'!CH27</f>
        <v>0</v>
      </c>
      <c r="BE25" s="21">
        <f>'2018 Compiled Drift Data'!CI27</f>
        <v>0</v>
      </c>
      <c r="BF25" s="21">
        <f>'2018 Compiled Drift Data'!CJ27</f>
        <v>0</v>
      </c>
      <c r="BG25" s="21">
        <f>'2018 Compiled Drift Data'!CK27</f>
        <v>0</v>
      </c>
      <c r="BH25" s="21">
        <f>'2018 Compiled Drift Data'!CL27</f>
        <v>0</v>
      </c>
      <c r="BI25" s="21">
        <f>'2018 Compiled Drift Data'!CM27</f>
        <v>1</v>
      </c>
      <c r="BJ25" s="21">
        <f>'2018 Compiled Drift Data'!CN27</f>
        <v>0</v>
      </c>
      <c r="BK25" s="21">
        <f>'2018 Compiled Drift Data'!CO27</f>
        <v>0</v>
      </c>
      <c r="BL25" s="21">
        <f>'2018 Compiled Drift Data'!CP27</f>
        <v>0</v>
      </c>
      <c r="BM25" s="21">
        <f>'2018 Compiled Drift Data'!CQ27</f>
        <v>0</v>
      </c>
      <c r="BN25" s="21">
        <f>'2018 Compiled Drift Data'!CR27</f>
        <v>0</v>
      </c>
      <c r="BO25" s="21">
        <f>'2018 Compiled Drift Data'!CS27</f>
        <v>0</v>
      </c>
      <c r="BP25" s="21">
        <f>'2018 Compiled Drift Data'!CT27</f>
        <v>0</v>
      </c>
      <c r="BQ25" s="21">
        <f>'2018 Compiled Drift Data'!CU27</f>
        <v>0</v>
      </c>
      <c r="BR25" s="21">
        <f>'2018 Compiled Drift Data'!CV27</f>
        <v>0</v>
      </c>
      <c r="BS25" s="21">
        <f>'2018 Compiled Drift Data'!CW27</f>
        <v>0</v>
      </c>
      <c r="BT25" s="21">
        <f>'2018 Compiled Drift Data'!CX27</f>
        <v>0</v>
      </c>
      <c r="BU25" s="21">
        <f>'2018 Compiled Drift Data'!CY27</f>
        <v>0</v>
      </c>
      <c r="BV25" s="21">
        <f>'2018 Compiled Drift Data'!CZ27</f>
        <v>0</v>
      </c>
      <c r="BW25" s="21">
        <f>'2018 Compiled Drift Data'!DA27</f>
        <v>0</v>
      </c>
      <c r="BX25" s="21">
        <f>'2018 Compiled Drift Data'!DB27</f>
        <v>0</v>
      </c>
    </row>
    <row r="26" spans="1:76" ht="15.5" x14ac:dyDescent="0.35">
      <c r="A26" s="31">
        <f>'2018 Compiled Drift Data'!B28</f>
        <v>43270</v>
      </c>
      <c r="B26" s="17">
        <f t="shared" si="0"/>
        <v>6</v>
      </c>
      <c r="C26" s="21">
        <f>'2018 Compiled Drift Data'!AG28</f>
        <v>0</v>
      </c>
      <c r="D26" s="21">
        <f>'2018 Compiled Drift Data'!AH28</f>
        <v>0</v>
      </c>
      <c r="E26" s="21">
        <f>'2018 Compiled Drift Data'!AI28</f>
        <v>0</v>
      </c>
      <c r="F26" s="21">
        <f>'2018 Compiled Drift Data'!AJ28</f>
        <v>0</v>
      </c>
      <c r="G26" s="21">
        <f>'2018 Compiled Drift Data'!AK28</f>
        <v>0</v>
      </c>
      <c r="H26" s="21">
        <f>'2018 Compiled Drift Data'!AL28</f>
        <v>0</v>
      </c>
      <c r="I26" s="21">
        <f>'2018 Compiled Drift Data'!AM28</f>
        <v>1</v>
      </c>
      <c r="J26" s="21">
        <f>'2018 Compiled Drift Data'!AN28</f>
        <v>0</v>
      </c>
      <c r="K26" s="21">
        <f>'2018 Compiled Drift Data'!AO28</f>
        <v>0</v>
      </c>
      <c r="L26" s="21">
        <f>'2018 Compiled Drift Data'!AP28</f>
        <v>0</v>
      </c>
      <c r="M26" s="21">
        <f>'2018 Compiled Drift Data'!AQ28</f>
        <v>0</v>
      </c>
      <c r="N26" s="21">
        <f>'2018 Compiled Drift Data'!AR28</f>
        <v>1</v>
      </c>
      <c r="O26" s="21">
        <f>'2018 Compiled Drift Data'!AS28</f>
        <v>0</v>
      </c>
      <c r="P26" s="21">
        <f>'2018 Compiled Drift Data'!AT28</f>
        <v>0</v>
      </c>
      <c r="Q26" s="21">
        <f>'2018 Compiled Drift Data'!AU28</f>
        <v>0</v>
      </c>
      <c r="R26" s="21">
        <f>'2018 Compiled Drift Data'!AV28</f>
        <v>0</v>
      </c>
      <c r="S26" s="21">
        <f>'2018 Compiled Drift Data'!AW28</f>
        <v>0</v>
      </c>
      <c r="T26" s="21">
        <f>'2018 Compiled Drift Data'!AX28</f>
        <v>0</v>
      </c>
      <c r="U26" s="21">
        <f>'2018 Compiled Drift Data'!AY28</f>
        <v>0</v>
      </c>
      <c r="V26" s="21">
        <f>'2018 Compiled Drift Data'!AZ28</f>
        <v>0</v>
      </c>
      <c r="W26" s="21">
        <f>'2018 Compiled Drift Data'!BA28</f>
        <v>0</v>
      </c>
      <c r="X26" s="21">
        <f>'2018 Compiled Drift Data'!BB28</f>
        <v>0</v>
      </c>
      <c r="Y26" s="21">
        <f>'2018 Compiled Drift Data'!BC28</f>
        <v>0</v>
      </c>
      <c r="Z26" s="21">
        <f>'2018 Compiled Drift Data'!BD28</f>
        <v>0</v>
      </c>
      <c r="AA26" s="21">
        <f>'2018 Compiled Drift Data'!BE28</f>
        <v>0</v>
      </c>
      <c r="AB26" s="21">
        <f>'2018 Compiled Drift Data'!BF28</f>
        <v>0</v>
      </c>
      <c r="AC26" s="21">
        <f>'2018 Compiled Drift Data'!BG28</f>
        <v>0</v>
      </c>
      <c r="AD26" s="21">
        <f>'2018 Compiled Drift Data'!BH28</f>
        <v>0</v>
      </c>
      <c r="AE26" s="21">
        <f>'2018 Compiled Drift Data'!BI28</f>
        <v>1</v>
      </c>
      <c r="AF26" s="21">
        <f>'2018 Compiled Drift Data'!BJ28</f>
        <v>0</v>
      </c>
      <c r="AG26" s="21">
        <f>'2018 Compiled Drift Data'!BK28</f>
        <v>0</v>
      </c>
      <c r="AH26" s="21">
        <f>'2018 Compiled Drift Data'!BL28</f>
        <v>0</v>
      </c>
      <c r="AI26" s="21">
        <f>'2018 Compiled Drift Data'!BM28</f>
        <v>0</v>
      </c>
      <c r="AJ26" s="21">
        <f>'2018 Compiled Drift Data'!BN28</f>
        <v>2</v>
      </c>
      <c r="AK26" s="21">
        <f>'2018 Compiled Drift Data'!BO28</f>
        <v>0</v>
      </c>
      <c r="AL26" s="21">
        <f>'2018 Compiled Drift Data'!BP28</f>
        <v>0</v>
      </c>
      <c r="AM26" s="21">
        <f>'2018 Compiled Drift Data'!BQ28</f>
        <v>0</v>
      </c>
      <c r="AN26" s="21">
        <f>'2018 Compiled Drift Data'!BR28</f>
        <v>0</v>
      </c>
      <c r="AO26" s="21">
        <f>'2018 Compiled Drift Data'!BS28</f>
        <v>0</v>
      </c>
      <c r="AP26" s="21">
        <f>'2018 Compiled Drift Data'!BT28</f>
        <v>0</v>
      </c>
      <c r="AQ26" s="21">
        <f>'2018 Compiled Drift Data'!BU28</f>
        <v>0</v>
      </c>
      <c r="AR26" s="21">
        <f>'2018 Compiled Drift Data'!BV28</f>
        <v>0</v>
      </c>
      <c r="AS26" s="21">
        <f>'2018 Compiled Drift Data'!BW28</f>
        <v>0</v>
      </c>
      <c r="AT26" s="21">
        <f>'2018 Compiled Drift Data'!BX28</f>
        <v>0</v>
      </c>
      <c r="AU26" s="21">
        <f>'2018 Compiled Drift Data'!BY28</f>
        <v>0</v>
      </c>
      <c r="AV26" s="21">
        <f>'2018 Compiled Drift Data'!BZ28</f>
        <v>0</v>
      </c>
      <c r="AW26" s="21">
        <f>'2018 Compiled Drift Data'!CA28</f>
        <v>0</v>
      </c>
      <c r="AX26" s="21">
        <f>'2018 Compiled Drift Data'!CB28</f>
        <v>0</v>
      </c>
      <c r="AY26" s="21">
        <f>'2018 Compiled Drift Data'!CC28</f>
        <v>0</v>
      </c>
      <c r="AZ26" s="21">
        <f>'2018 Compiled Drift Data'!CD28</f>
        <v>0</v>
      </c>
      <c r="BA26" s="21">
        <f>'2018 Compiled Drift Data'!CE28</f>
        <v>0</v>
      </c>
      <c r="BB26" s="21">
        <f>'2018 Compiled Drift Data'!CF28</f>
        <v>0</v>
      </c>
      <c r="BC26" s="21">
        <f>'2018 Compiled Drift Data'!CG28</f>
        <v>0</v>
      </c>
      <c r="BD26" s="21">
        <f>'2018 Compiled Drift Data'!CH28</f>
        <v>0</v>
      </c>
      <c r="BE26" s="21">
        <f>'2018 Compiled Drift Data'!CI28</f>
        <v>0</v>
      </c>
      <c r="BF26" s="21">
        <f>'2018 Compiled Drift Data'!CJ28</f>
        <v>0</v>
      </c>
      <c r="BG26" s="21">
        <f>'2018 Compiled Drift Data'!CK28</f>
        <v>0</v>
      </c>
      <c r="BH26" s="21">
        <f>'2018 Compiled Drift Data'!CL28</f>
        <v>0</v>
      </c>
      <c r="BI26" s="21">
        <f>'2018 Compiled Drift Data'!CM28</f>
        <v>1</v>
      </c>
      <c r="BJ26" s="21">
        <f>'2018 Compiled Drift Data'!CN28</f>
        <v>0</v>
      </c>
      <c r="BK26" s="21">
        <f>'2018 Compiled Drift Data'!CO28</f>
        <v>0</v>
      </c>
      <c r="BL26" s="21">
        <f>'2018 Compiled Drift Data'!CP28</f>
        <v>0</v>
      </c>
      <c r="BM26" s="21">
        <f>'2018 Compiled Drift Data'!CQ28</f>
        <v>0</v>
      </c>
      <c r="BN26" s="21">
        <f>'2018 Compiled Drift Data'!CR28</f>
        <v>0</v>
      </c>
      <c r="BO26" s="21">
        <f>'2018 Compiled Drift Data'!CS28</f>
        <v>0</v>
      </c>
      <c r="BP26" s="21">
        <f>'2018 Compiled Drift Data'!CT28</f>
        <v>0</v>
      </c>
      <c r="BQ26" s="21">
        <f>'2018 Compiled Drift Data'!CU28</f>
        <v>0</v>
      </c>
      <c r="BR26" s="21">
        <f>'2018 Compiled Drift Data'!CV28</f>
        <v>0</v>
      </c>
      <c r="BS26" s="21">
        <f>'2018 Compiled Drift Data'!CW28</f>
        <v>0</v>
      </c>
      <c r="BT26" s="21">
        <f>'2018 Compiled Drift Data'!CX28</f>
        <v>0</v>
      </c>
      <c r="BU26" s="21">
        <f>'2018 Compiled Drift Data'!CY28</f>
        <v>0</v>
      </c>
      <c r="BV26" s="21">
        <f>'2018 Compiled Drift Data'!CZ28</f>
        <v>0</v>
      </c>
      <c r="BW26" s="21">
        <f>'2018 Compiled Drift Data'!DA28</f>
        <v>0</v>
      </c>
      <c r="BX26" s="21">
        <f>'2018 Compiled Drift Data'!DB28</f>
        <v>0</v>
      </c>
    </row>
    <row r="27" spans="1:76" ht="15.5" x14ac:dyDescent="0.35">
      <c r="A27" s="31">
        <f>'2018 Compiled Drift Data'!B29</f>
        <v>43271</v>
      </c>
      <c r="B27" s="17">
        <f t="shared" si="0"/>
        <v>9</v>
      </c>
      <c r="C27" s="21">
        <f>'2018 Compiled Drift Data'!AG29</f>
        <v>0</v>
      </c>
      <c r="D27" s="21">
        <f>'2018 Compiled Drift Data'!AH29</f>
        <v>0</v>
      </c>
      <c r="E27" s="21">
        <f>'2018 Compiled Drift Data'!AI29</f>
        <v>0</v>
      </c>
      <c r="F27" s="21">
        <f>'2018 Compiled Drift Data'!AJ29</f>
        <v>0</v>
      </c>
      <c r="G27" s="21">
        <f>'2018 Compiled Drift Data'!AK29</f>
        <v>0</v>
      </c>
      <c r="H27" s="21">
        <f>'2018 Compiled Drift Data'!AL29</f>
        <v>0</v>
      </c>
      <c r="I27" s="21">
        <f>'2018 Compiled Drift Data'!AM29</f>
        <v>1</v>
      </c>
      <c r="J27" s="21">
        <f>'2018 Compiled Drift Data'!AN29</f>
        <v>0</v>
      </c>
      <c r="K27" s="21">
        <f>'2018 Compiled Drift Data'!AO29</f>
        <v>0</v>
      </c>
      <c r="L27" s="21">
        <f>'2018 Compiled Drift Data'!AP29</f>
        <v>0</v>
      </c>
      <c r="M27" s="21">
        <f>'2018 Compiled Drift Data'!AQ29</f>
        <v>0</v>
      </c>
      <c r="N27" s="21">
        <f>'2018 Compiled Drift Data'!AR29</f>
        <v>0</v>
      </c>
      <c r="O27" s="21">
        <f>'2018 Compiled Drift Data'!AS29</f>
        <v>0</v>
      </c>
      <c r="P27" s="21">
        <f>'2018 Compiled Drift Data'!AT29</f>
        <v>0</v>
      </c>
      <c r="Q27" s="21">
        <f>'2018 Compiled Drift Data'!AU29</f>
        <v>0</v>
      </c>
      <c r="R27" s="21">
        <f>'2018 Compiled Drift Data'!AV29</f>
        <v>0</v>
      </c>
      <c r="S27" s="21">
        <f>'2018 Compiled Drift Data'!AW29</f>
        <v>0</v>
      </c>
      <c r="T27" s="21">
        <f>'2018 Compiled Drift Data'!AX29</f>
        <v>0</v>
      </c>
      <c r="U27" s="21">
        <f>'2018 Compiled Drift Data'!AY29</f>
        <v>0</v>
      </c>
      <c r="V27" s="21">
        <f>'2018 Compiled Drift Data'!AZ29</f>
        <v>0</v>
      </c>
      <c r="W27" s="21">
        <f>'2018 Compiled Drift Data'!BA29</f>
        <v>0</v>
      </c>
      <c r="X27" s="21">
        <f>'2018 Compiled Drift Data'!BB29</f>
        <v>0</v>
      </c>
      <c r="Y27" s="21">
        <f>'2018 Compiled Drift Data'!BC29</f>
        <v>0</v>
      </c>
      <c r="Z27" s="21">
        <f>'2018 Compiled Drift Data'!BD29</f>
        <v>0</v>
      </c>
      <c r="AA27" s="21">
        <f>'2018 Compiled Drift Data'!BE29</f>
        <v>0</v>
      </c>
      <c r="AB27" s="21">
        <f>'2018 Compiled Drift Data'!BF29</f>
        <v>2</v>
      </c>
      <c r="AC27" s="21">
        <f>'2018 Compiled Drift Data'!BG29</f>
        <v>0</v>
      </c>
      <c r="AD27" s="21">
        <f>'2018 Compiled Drift Data'!BH29</f>
        <v>0</v>
      </c>
      <c r="AE27" s="21">
        <f>'2018 Compiled Drift Data'!BI29</f>
        <v>0</v>
      </c>
      <c r="AF27" s="21">
        <f>'2018 Compiled Drift Data'!BJ29</f>
        <v>0</v>
      </c>
      <c r="AG27" s="21">
        <f>'2018 Compiled Drift Data'!BK29</f>
        <v>0</v>
      </c>
      <c r="AH27" s="21">
        <f>'2018 Compiled Drift Data'!BL29</f>
        <v>0</v>
      </c>
      <c r="AI27" s="21">
        <f>'2018 Compiled Drift Data'!BM29</f>
        <v>0</v>
      </c>
      <c r="AJ27" s="21">
        <f>'2018 Compiled Drift Data'!BN29</f>
        <v>2</v>
      </c>
      <c r="AK27" s="21">
        <f>'2018 Compiled Drift Data'!BO29</f>
        <v>0</v>
      </c>
      <c r="AL27" s="21">
        <f>'2018 Compiled Drift Data'!BP29</f>
        <v>2</v>
      </c>
      <c r="AM27" s="21">
        <f>'2018 Compiled Drift Data'!BQ29</f>
        <v>0</v>
      </c>
      <c r="AN27" s="21">
        <f>'2018 Compiled Drift Data'!BR29</f>
        <v>0</v>
      </c>
      <c r="AO27" s="21">
        <f>'2018 Compiled Drift Data'!BS29</f>
        <v>0</v>
      </c>
      <c r="AP27" s="21">
        <f>'2018 Compiled Drift Data'!BT29</f>
        <v>0</v>
      </c>
      <c r="AQ27" s="21">
        <f>'2018 Compiled Drift Data'!BU29</f>
        <v>0</v>
      </c>
      <c r="AR27" s="21">
        <f>'2018 Compiled Drift Data'!BV29</f>
        <v>1</v>
      </c>
      <c r="AS27" s="21">
        <f>'2018 Compiled Drift Data'!BW29</f>
        <v>0</v>
      </c>
      <c r="AT27" s="21">
        <f>'2018 Compiled Drift Data'!BX29</f>
        <v>0</v>
      </c>
      <c r="AU27" s="21">
        <f>'2018 Compiled Drift Data'!BY29</f>
        <v>0</v>
      </c>
      <c r="AV27" s="21">
        <f>'2018 Compiled Drift Data'!BZ29</f>
        <v>0</v>
      </c>
      <c r="AW27" s="21">
        <f>'2018 Compiled Drift Data'!CA29</f>
        <v>0</v>
      </c>
      <c r="AX27" s="21">
        <f>'2018 Compiled Drift Data'!CB29</f>
        <v>0</v>
      </c>
      <c r="AY27" s="21">
        <f>'2018 Compiled Drift Data'!CC29</f>
        <v>0</v>
      </c>
      <c r="AZ27" s="21">
        <f>'2018 Compiled Drift Data'!CD29</f>
        <v>0</v>
      </c>
      <c r="BA27" s="21">
        <f>'2018 Compiled Drift Data'!CE29</f>
        <v>0</v>
      </c>
      <c r="BB27" s="21">
        <f>'2018 Compiled Drift Data'!CF29</f>
        <v>0</v>
      </c>
      <c r="BC27" s="21">
        <f>'2018 Compiled Drift Data'!CG29</f>
        <v>0</v>
      </c>
      <c r="BD27" s="21">
        <f>'2018 Compiled Drift Data'!CH29</f>
        <v>0</v>
      </c>
      <c r="BE27" s="21">
        <f>'2018 Compiled Drift Data'!CI29</f>
        <v>0</v>
      </c>
      <c r="BF27" s="21">
        <f>'2018 Compiled Drift Data'!CJ29</f>
        <v>0</v>
      </c>
      <c r="BG27" s="21">
        <f>'2018 Compiled Drift Data'!CK29</f>
        <v>0</v>
      </c>
      <c r="BH27" s="21">
        <f>'2018 Compiled Drift Data'!CL29</f>
        <v>0</v>
      </c>
      <c r="BI27" s="21">
        <f>'2018 Compiled Drift Data'!CM29</f>
        <v>0</v>
      </c>
      <c r="BJ27" s="21">
        <f>'2018 Compiled Drift Data'!CN29</f>
        <v>0</v>
      </c>
      <c r="BK27" s="21">
        <f>'2018 Compiled Drift Data'!CO29</f>
        <v>1</v>
      </c>
      <c r="BL27" s="21">
        <f>'2018 Compiled Drift Data'!CP29</f>
        <v>0</v>
      </c>
      <c r="BM27" s="21">
        <f>'2018 Compiled Drift Data'!CQ29</f>
        <v>0</v>
      </c>
      <c r="BN27" s="21">
        <f>'2018 Compiled Drift Data'!CR29</f>
        <v>0</v>
      </c>
      <c r="BO27" s="21">
        <f>'2018 Compiled Drift Data'!CS29</f>
        <v>0</v>
      </c>
      <c r="BP27" s="21">
        <f>'2018 Compiled Drift Data'!CT29</f>
        <v>0</v>
      </c>
      <c r="BQ27" s="21">
        <f>'2018 Compiled Drift Data'!CU29</f>
        <v>0</v>
      </c>
      <c r="BR27" s="21">
        <f>'2018 Compiled Drift Data'!CV29</f>
        <v>0</v>
      </c>
      <c r="BS27" s="21">
        <f>'2018 Compiled Drift Data'!CW29</f>
        <v>0</v>
      </c>
      <c r="BT27" s="21">
        <f>'2018 Compiled Drift Data'!CX29</f>
        <v>0</v>
      </c>
      <c r="BU27" s="21">
        <f>'2018 Compiled Drift Data'!CY29</f>
        <v>0</v>
      </c>
      <c r="BV27" s="21">
        <f>'2018 Compiled Drift Data'!CZ29</f>
        <v>0</v>
      </c>
      <c r="BW27" s="21">
        <f>'2018 Compiled Drift Data'!DA29</f>
        <v>0</v>
      </c>
      <c r="BX27" s="21">
        <f>'2018 Compiled Drift Data'!DB29</f>
        <v>0</v>
      </c>
    </row>
    <row r="28" spans="1:76" ht="15.5" x14ac:dyDescent="0.35">
      <c r="A28" s="31">
        <f>'2018 Compiled Drift Data'!B30</f>
        <v>43272</v>
      </c>
      <c r="B28" s="17">
        <f t="shared" si="0"/>
        <v>5</v>
      </c>
      <c r="C28" s="21">
        <f>'2018 Compiled Drift Data'!AG30</f>
        <v>0</v>
      </c>
      <c r="D28" s="21">
        <f>'2018 Compiled Drift Data'!AH30</f>
        <v>0</v>
      </c>
      <c r="E28" s="21">
        <f>'2018 Compiled Drift Data'!AI30</f>
        <v>0</v>
      </c>
      <c r="F28" s="21">
        <f>'2018 Compiled Drift Data'!AJ30</f>
        <v>0</v>
      </c>
      <c r="G28" s="21">
        <f>'2018 Compiled Drift Data'!AK30</f>
        <v>0</v>
      </c>
      <c r="H28" s="21">
        <f>'2018 Compiled Drift Data'!AL30</f>
        <v>0</v>
      </c>
      <c r="I28" s="21">
        <f>'2018 Compiled Drift Data'!AM30</f>
        <v>0</v>
      </c>
      <c r="J28" s="21">
        <f>'2018 Compiled Drift Data'!AN30</f>
        <v>0</v>
      </c>
      <c r="K28" s="21">
        <f>'2018 Compiled Drift Data'!AO30</f>
        <v>0</v>
      </c>
      <c r="L28" s="21">
        <f>'2018 Compiled Drift Data'!AP30</f>
        <v>0</v>
      </c>
      <c r="M28" s="21">
        <f>'2018 Compiled Drift Data'!AQ30</f>
        <v>0</v>
      </c>
      <c r="N28" s="21">
        <f>'2018 Compiled Drift Data'!AR30</f>
        <v>0</v>
      </c>
      <c r="O28" s="21">
        <f>'2018 Compiled Drift Data'!AS30</f>
        <v>0</v>
      </c>
      <c r="P28" s="21">
        <f>'2018 Compiled Drift Data'!AT30</f>
        <v>0</v>
      </c>
      <c r="Q28" s="21">
        <f>'2018 Compiled Drift Data'!AU30</f>
        <v>0</v>
      </c>
      <c r="R28" s="21">
        <f>'2018 Compiled Drift Data'!AV30</f>
        <v>0</v>
      </c>
      <c r="S28" s="21">
        <f>'2018 Compiled Drift Data'!AW30</f>
        <v>0</v>
      </c>
      <c r="T28" s="21">
        <f>'2018 Compiled Drift Data'!AX30</f>
        <v>0</v>
      </c>
      <c r="U28" s="21">
        <f>'2018 Compiled Drift Data'!AY30</f>
        <v>0</v>
      </c>
      <c r="V28" s="21">
        <f>'2018 Compiled Drift Data'!AZ30</f>
        <v>0</v>
      </c>
      <c r="W28" s="21">
        <f>'2018 Compiled Drift Data'!BA30</f>
        <v>0</v>
      </c>
      <c r="X28" s="21">
        <f>'2018 Compiled Drift Data'!BB30</f>
        <v>0</v>
      </c>
      <c r="Y28" s="21">
        <f>'2018 Compiled Drift Data'!BC30</f>
        <v>0</v>
      </c>
      <c r="Z28" s="21">
        <f>'2018 Compiled Drift Data'!BD30</f>
        <v>0</v>
      </c>
      <c r="AA28" s="21">
        <f>'2018 Compiled Drift Data'!BE30</f>
        <v>0</v>
      </c>
      <c r="AB28" s="21">
        <f>'2018 Compiled Drift Data'!BF30</f>
        <v>0</v>
      </c>
      <c r="AC28" s="21">
        <f>'2018 Compiled Drift Data'!BG30</f>
        <v>0</v>
      </c>
      <c r="AD28" s="21">
        <f>'2018 Compiled Drift Data'!BH30</f>
        <v>0</v>
      </c>
      <c r="AE28" s="21">
        <f>'2018 Compiled Drift Data'!BI30</f>
        <v>0</v>
      </c>
      <c r="AF28" s="21">
        <f>'2018 Compiled Drift Data'!BJ30</f>
        <v>0</v>
      </c>
      <c r="AG28" s="21">
        <f>'2018 Compiled Drift Data'!BK30</f>
        <v>1</v>
      </c>
      <c r="AH28" s="21">
        <f>'2018 Compiled Drift Data'!BL30</f>
        <v>0</v>
      </c>
      <c r="AI28" s="21">
        <f>'2018 Compiled Drift Data'!BM30</f>
        <v>0</v>
      </c>
      <c r="AJ28" s="21">
        <f>'2018 Compiled Drift Data'!BN30</f>
        <v>1</v>
      </c>
      <c r="AK28" s="21">
        <f>'2018 Compiled Drift Data'!BO30</f>
        <v>0</v>
      </c>
      <c r="AL28" s="21">
        <f>'2018 Compiled Drift Data'!BP30</f>
        <v>0</v>
      </c>
      <c r="AM28" s="21">
        <f>'2018 Compiled Drift Data'!BQ30</f>
        <v>0</v>
      </c>
      <c r="AN28" s="21">
        <f>'2018 Compiled Drift Data'!BR30</f>
        <v>0</v>
      </c>
      <c r="AO28" s="21">
        <f>'2018 Compiled Drift Data'!BS30</f>
        <v>0</v>
      </c>
      <c r="AP28" s="21">
        <f>'2018 Compiled Drift Data'!BT30</f>
        <v>0</v>
      </c>
      <c r="AQ28" s="21">
        <f>'2018 Compiled Drift Data'!BU30</f>
        <v>0</v>
      </c>
      <c r="AR28" s="21">
        <f>'2018 Compiled Drift Data'!BV30</f>
        <v>2</v>
      </c>
      <c r="AS28" s="21">
        <f>'2018 Compiled Drift Data'!BW30</f>
        <v>0</v>
      </c>
      <c r="AT28" s="21">
        <f>'2018 Compiled Drift Data'!BX30</f>
        <v>0</v>
      </c>
      <c r="AU28" s="21">
        <f>'2018 Compiled Drift Data'!BY30</f>
        <v>0</v>
      </c>
      <c r="AV28" s="21">
        <f>'2018 Compiled Drift Data'!BZ30</f>
        <v>0</v>
      </c>
      <c r="AW28" s="21">
        <f>'2018 Compiled Drift Data'!CA30</f>
        <v>0</v>
      </c>
      <c r="AX28" s="21">
        <f>'2018 Compiled Drift Data'!CB30</f>
        <v>0</v>
      </c>
      <c r="AY28" s="21">
        <f>'2018 Compiled Drift Data'!CC30</f>
        <v>0</v>
      </c>
      <c r="AZ28" s="21">
        <f>'2018 Compiled Drift Data'!CD30</f>
        <v>0</v>
      </c>
      <c r="BA28" s="21">
        <f>'2018 Compiled Drift Data'!CE30</f>
        <v>0</v>
      </c>
      <c r="BB28" s="21">
        <f>'2018 Compiled Drift Data'!CF30</f>
        <v>0</v>
      </c>
      <c r="BC28" s="21">
        <f>'2018 Compiled Drift Data'!CG30</f>
        <v>0</v>
      </c>
      <c r="BD28" s="21">
        <f>'2018 Compiled Drift Data'!CH30</f>
        <v>0</v>
      </c>
      <c r="BE28" s="21">
        <f>'2018 Compiled Drift Data'!CI30</f>
        <v>0</v>
      </c>
      <c r="BF28" s="21">
        <f>'2018 Compiled Drift Data'!CJ30</f>
        <v>0</v>
      </c>
      <c r="BG28" s="21">
        <f>'2018 Compiled Drift Data'!CK30</f>
        <v>0</v>
      </c>
      <c r="BH28" s="21">
        <f>'2018 Compiled Drift Data'!CL30</f>
        <v>0</v>
      </c>
      <c r="BI28" s="21">
        <f>'2018 Compiled Drift Data'!CM30</f>
        <v>1</v>
      </c>
      <c r="BJ28" s="21">
        <f>'2018 Compiled Drift Data'!CN30</f>
        <v>0</v>
      </c>
      <c r="BK28" s="21">
        <f>'2018 Compiled Drift Data'!CO30</f>
        <v>0</v>
      </c>
      <c r="BL28" s="21">
        <f>'2018 Compiled Drift Data'!CP30</f>
        <v>0</v>
      </c>
      <c r="BM28" s="21">
        <f>'2018 Compiled Drift Data'!CQ30</f>
        <v>0</v>
      </c>
      <c r="BN28" s="21">
        <f>'2018 Compiled Drift Data'!CR30</f>
        <v>0</v>
      </c>
      <c r="BO28" s="21">
        <f>'2018 Compiled Drift Data'!CS30</f>
        <v>0</v>
      </c>
      <c r="BP28" s="21">
        <f>'2018 Compiled Drift Data'!CT30</f>
        <v>0</v>
      </c>
      <c r="BQ28" s="21">
        <f>'2018 Compiled Drift Data'!CU30</f>
        <v>0</v>
      </c>
      <c r="BR28" s="21">
        <f>'2018 Compiled Drift Data'!CV30</f>
        <v>0</v>
      </c>
      <c r="BS28" s="21">
        <f>'2018 Compiled Drift Data'!CW30</f>
        <v>0</v>
      </c>
      <c r="BT28" s="21">
        <f>'2018 Compiled Drift Data'!CX30</f>
        <v>0</v>
      </c>
      <c r="BU28" s="21">
        <f>'2018 Compiled Drift Data'!CY30</f>
        <v>0</v>
      </c>
      <c r="BV28" s="21">
        <f>'2018 Compiled Drift Data'!CZ30</f>
        <v>0</v>
      </c>
      <c r="BW28" s="21">
        <f>'2018 Compiled Drift Data'!DA30</f>
        <v>0</v>
      </c>
      <c r="BX28" s="21">
        <f>'2018 Compiled Drift Data'!DB30</f>
        <v>0</v>
      </c>
    </row>
    <row r="29" spans="1:76" ht="15.5" x14ac:dyDescent="0.35">
      <c r="A29" s="31">
        <f>'2018 Compiled Drift Data'!B31</f>
        <v>43273</v>
      </c>
      <c r="B29" s="17">
        <f t="shared" si="0"/>
        <v>2</v>
      </c>
      <c r="C29" s="21">
        <f>'2018 Compiled Drift Data'!AG31</f>
        <v>0</v>
      </c>
      <c r="D29" s="21">
        <f>'2018 Compiled Drift Data'!AH31</f>
        <v>0</v>
      </c>
      <c r="E29" s="21">
        <f>'2018 Compiled Drift Data'!AI31</f>
        <v>0</v>
      </c>
      <c r="F29" s="21">
        <f>'2018 Compiled Drift Data'!AJ31</f>
        <v>0</v>
      </c>
      <c r="G29" s="21">
        <f>'2018 Compiled Drift Data'!AK31</f>
        <v>0</v>
      </c>
      <c r="H29" s="21">
        <f>'2018 Compiled Drift Data'!AL31</f>
        <v>0</v>
      </c>
      <c r="I29" s="21">
        <f>'2018 Compiled Drift Data'!AM31</f>
        <v>0</v>
      </c>
      <c r="J29" s="21">
        <f>'2018 Compiled Drift Data'!AN31</f>
        <v>0</v>
      </c>
      <c r="K29" s="21">
        <f>'2018 Compiled Drift Data'!AO31</f>
        <v>0</v>
      </c>
      <c r="L29" s="21">
        <f>'2018 Compiled Drift Data'!AP31</f>
        <v>0</v>
      </c>
      <c r="M29" s="21">
        <f>'2018 Compiled Drift Data'!AQ31</f>
        <v>0</v>
      </c>
      <c r="N29" s="21">
        <f>'2018 Compiled Drift Data'!AR31</f>
        <v>0</v>
      </c>
      <c r="O29" s="21">
        <f>'2018 Compiled Drift Data'!AS31</f>
        <v>0</v>
      </c>
      <c r="P29" s="21">
        <f>'2018 Compiled Drift Data'!AT31</f>
        <v>0</v>
      </c>
      <c r="Q29" s="21">
        <f>'2018 Compiled Drift Data'!AU31</f>
        <v>0</v>
      </c>
      <c r="R29" s="21">
        <f>'2018 Compiled Drift Data'!AV31</f>
        <v>0</v>
      </c>
      <c r="S29" s="21">
        <f>'2018 Compiled Drift Data'!AW31</f>
        <v>0</v>
      </c>
      <c r="T29" s="21">
        <f>'2018 Compiled Drift Data'!AX31</f>
        <v>0</v>
      </c>
      <c r="U29" s="21">
        <f>'2018 Compiled Drift Data'!AY31</f>
        <v>0</v>
      </c>
      <c r="V29" s="21">
        <f>'2018 Compiled Drift Data'!AZ31</f>
        <v>0</v>
      </c>
      <c r="W29" s="21">
        <f>'2018 Compiled Drift Data'!BA31</f>
        <v>0</v>
      </c>
      <c r="X29" s="21">
        <f>'2018 Compiled Drift Data'!BB31</f>
        <v>0</v>
      </c>
      <c r="Y29" s="21">
        <f>'2018 Compiled Drift Data'!BC31</f>
        <v>0</v>
      </c>
      <c r="Z29" s="21">
        <f>'2018 Compiled Drift Data'!BD31</f>
        <v>0</v>
      </c>
      <c r="AA29" s="21">
        <f>'2018 Compiled Drift Data'!BE31</f>
        <v>0</v>
      </c>
      <c r="AB29" s="21">
        <f>'2018 Compiled Drift Data'!BF31</f>
        <v>1</v>
      </c>
      <c r="AC29" s="21">
        <f>'2018 Compiled Drift Data'!BG31</f>
        <v>0</v>
      </c>
      <c r="AD29" s="21">
        <f>'2018 Compiled Drift Data'!BH31</f>
        <v>0</v>
      </c>
      <c r="AE29" s="21">
        <f>'2018 Compiled Drift Data'!BI31</f>
        <v>0</v>
      </c>
      <c r="AF29" s="21">
        <f>'2018 Compiled Drift Data'!BJ31</f>
        <v>0</v>
      </c>
      <c r="AG29" s="21">
        <f>'2018 Compiled Drift Data'!BK31</f>
        <v>0</v>
      </c>
      <c r="AH29" s="21">
        <f>'2018 Compiled Drift Data'!BL31</f>
        <v>0</v>
      </c>
      <c r="AI29" s="21">
        <f>'2018 Compiled Drift Data'!BM31</f>
        <v>0</v>
      </c>
      <c r="AJ29" s="21">
        <f>'2018 Compiled Drift Data'!BN31</f>
        <v>0</v>
      </c>
      <c r="AK29" s="21">
        <f>'2018 Compiled Drift Data'!BO31</f>
        <v>0</v>
      </c>
      <c r="AL29" s="21">
        <f>'2018 Compiled Drift Data'!BP31</f>
        <v>0</v>
      </c>
      <c r="AM29" s="21">
        <f>'2018 Compiled Drift Data'!BQ31</f>
        <v>0</v>
      </c>
      <c r="AN29" s="21">
        <f>'2018 Compiled Drift Data'!BR31</f>
        <v>0</v>
      </c>
      <c r="AO29" s="21">
        <f>'2018 Compiled Drift Data'!BS31</f>
        <v>0</v>
      </c>
      <c r="AP29" s="21">
        <f>'2018 Compiled Drift Data'!BT31</f>
        <v>0</v>
      </c>
      <c r="AQ29" s="21">
        <f>'2018 Compiled Drift Data'!BU31</f>
        <v>0</v>
      </c>
      <c r="AR29" s="21">
        <f>'2018 Compiled Drift Data'!BV31</f>
        <v>0</v>
      </c>
      <c r="AS29" s="21">
        <f>'2018 Compiled Drift Data'!BW31</f>
        <v>1</v>
      </c>
      <c r="AT29" s="21">
        <f>'2018 Compiled Drift Data'!BX31</f>
        <v>0</v>
      </c>
      <c r="AU29" s="21">
        <f>'2018 Compiled Drift Data'!BY31</f>
        <v>0</v>
      </c>
      <c r="AV29" s="21">
        <f>'2018 Compiled Drift Data'!BZ31</f>
        <v>0</v>
      </c>
      <c r="AW29" s="21">
        <f>'2018 Compiled Drift Data'!CA31</f>
        <v>0</v>
      </c>
      <c r="AX29" s="21">
        <f>'2018 Compiled Drift Data'!CB31</f>
        <v>0</v>
      </c>
      <c r="AY29" s="21">
        <f>'2018 Compiled Drift Data'!CC31</f>
        <v>0</v>
      </c>
      <c r="AZ29" s="21">
        <f>'2018 Compiled Drift Data'!CD31</f>
        <v>0</v>
      </c>
      <c r="BA29" s="21">
        <f>'2018 Compiled Drift Data'!CE31</f>
        <v>0</v>
      </c>
      <c r="BB29" s="21">
        <f>'2018 Compiled Drift Data'!CF31</f>
        <v>0</v>
      </c>
      <c r="BC29" s="21">
        <f>'2018 Compiled Drift Data'!CG31</f>
        <v>0</v>
      </c>
      <c r="BD29" s="21">
        <f>'2018 Compiled Drift Data'!CH31</f>
        <v>0</v>
      </c>
      <c r="BE29" s="21">
        <f>'2018 Compiled Drift Data'!CI31</f>
        <v>0</v>
      </c>
      <c r="BF29" s="21">
        <f>'2018 Compiled Drift Data'!CJ31</f>
        <v>0</v>
      </c>
      <c r="BG29" s="21">
        <f>'2018 Compiled Drift Data'!CK31</f>
        <v>0</v>
      </c>
      <c r="BH29" s="21">
        <f>'2018 Compiled Drift Data'!CL31</f>
        <v>0</v>
      </c>
      <c r="BI29" s="21">
        <f>'2018 Compiled Drift Data'!CM31</f>
        <v>0</v>
      </c>
      <c r="BJ29" s="21">
        <f>'2018 Compiled Drift Data'!CN31</f>
        <v>0</v>
      </c>
      <c r="BK29" s="21">
        <f>'2018 Compiled Drift Data'!CO31</f>
        <v>0</v>
      </c>
      <c r="BL29" s="21">
        <f>'2018 Compiled Drift Data'!CP31</f>
        <v>0</v>
      </c>
      <c r="BM29" s="21">
        <f>'2018 Compiled Drift Data'!CQ31</f>
        <v>0</v>
      </c>
      <c r="BN29" s="21">
        <f>'2018 Compiled Drift Data'!CR31</f>
        <v>0</v>
      </c>
      <c r="BO29" s="21">
        <f>'2018 Compiled Drift Data'!CS31</f>
        <v>0</v>
      </c>
      <c r="BP29" s="21">
        <f>'2018 Compiled Drift Data'!CT31</f>
        <v>0</v>
      </c>
      <c r="BQ29" s="21">
        <f>'2018 Compiled Drift Data'!CU31</f>
        <v>0</v>
      </c>
      <c r="BR29" s="21">
        <f>'2018 Compiled Drift Data'!CV31</f>
        <v>0</v>
      </c>
      <c r="BS29" s="21">
        <f>'2018 Compiled Drift Data'!CW31</f>
        <v>0</v>
      </c>
      <c r="BT29" s="21">
        <f>'2018 Compiled Drift Data'!CX31</f>
        <v>0</v>
      </c>
      <c r="BU29" s="21">
        <f>'2018 Compiled Drift Data'!CY31</f>
        <v>0</v>
      </c>
      <c r="BV29" s="21">
        <f>'2018 Compiled Drift Data'!CZ31</f>
        <v>0</v>
      </c>
      <c r="BW29" s="21">
        <f>'2018 Compiled Drift Data'!DA31</f>
        <v>0</v>
      </c>
      <c r="BX29" s="21">
        <f>'2018 Compiled Drift Data'!DB31</f>
        <v>0</v>
      </c>
    </row>
    <row r="30" spans="1:76" ht="15.5" x14ac:dyDescent="0.35">
      <c r="A30" s="31">
        <f>'2018 Compiled Drift Data'!B32</f>
        <v>43274</v>
      </c>
      <c r="B30" s="17">
        <f t="shared" si="0"/>
        <v>2</v>
      </c>
      <c r="C30" s="21">
        <f>'2018 Compiled Drift Data'!AG32</f>
        <v>0</v>
      </c>
      <c r="D30" s="21">
        <f>'2018 Compiled Drift Data'!AH32</f>
        <v>0</v>
      </c>
      <c r="E30" s="21">
        <f>'2018 Compiled Drift Data'!AI32</f>
        <v>0</v>
      </c>
      <c r="F30" s="21">
        <f>'2018 Compiled Drift Data'!AJ32</f>
        <v>0</v>
      </c>
      <c r="G30" s="21">
        <f>'2018 Compiled Drift Data'!AK32</f>
        <v>0</v>
      </c>
      <c r="H30" s="21">
        <f>'2018 Compiled Drift Data'!AL32</f>
        <v>0</v>
      </c>
      <c r="I30" s="21">
        <f>'2018 Compiled Drift Data'!AM32</f>
        <v>1</v>
      </c>
      <c r="J30" s="21">
        <f>'2018 Compiled Drift Data'!AN32</f>
        <v>0</v>
      </c>
      <c r="K30" s="21">
        <f>'2018 Compiled Drift Data'!AO32</f>
        <v>0</v>
      </c>
      <c r="L30" s="21">
        <f>'2018 Compiled Drift Data'!AP32</f>
        <v>0</v>
      </c>
      <c r="M30" s="21">
        <f>'2018 Compiled Drift Data'!AQ32</f>
        <v>0</v>
      </c>
      <c r="N30" s="21">
        <f>'2018 Compiled Drift Data'!AR32</f>
        <v>0</v>
      </c>
      <c r="O30" s="21">
        <f>'2018 Compiled Drift Data'!AS32</f>
        <v>0</v>
      </c>
      <c r="P30" s="21">
        <f>'2018 Compiled Drift Data'!AT32</f>
        <v>0</v>
      </c>
      <c r="Q30" s="21">
        <f>'2018 Compiled Drift Data'!AU32</f>
        <v>0</v>
      </c>
      <c r="R30" s="21">
        <f>'2018 Compiled Drift Data'!AV32</f>
        <v>0</v>
      </c>
      <c r="S30" s="21">
        <f>'2018 Compiled Drift Data'!AW32</f>
        <v>0</v>
      </c>
      <c r="T30" s="21">
        <f>'2018 Compiled Drift Data'!AX32</f>
        <v>0</v>
      </c>
      <c r="U30" s="21">
        <f>'2018 Compiled Drift Data'!AY32</f>
        <v>0</v>
      </c>
      <c r="V30" s="21">
        <f>'2018 Compiled Drift Data'!AZ32</f>
        <v>0</v>
      </c>
      <c r="W30" s="21">
        <f>'2018 Compiled Drift Data'!BA32</f>
        <v>0</v>
      </c>
      <c r="X30" s="21">
        <f>'2018 Compiled Drift Data'!BB32</f>
        <v>0</v>
      </c>
      <c r="Y30" s="21">
        <f>'2018 Compiled Drift Data'!BC32</f>
        <v>0</v>
      </c>
      <c r="Z30" s="21">
        <f>'2018 Compiled Drift Data'!BD32</f>
        <v>0</v>
      </c>
      <c r="AA30" s="21">
        <f>'2018 Compiled Drift Data'!BE32</f>
        <v>0</v>
      </c>
      <c r="AB30" s="21">
        <f>'2018 Compiled Drift Data'!BF32</f>
        <v>0</v>
      </c>
      <c r="AC30" s="21">
        <f>'2018 Compiled Drift Data'!BG32</f>
        <v>0</v>
      </c>
      <c r="AD30" s="21">
        <f>'2018 Compiled Drift Data'!BH32</f>
        <v>0</v>
      </c>
      <c r="AE30" s="21">
        <f>'2018 Compiled Drift Data'!BI32</f>
        <v>1</v>
      </c>
      <c r="AF30" s="21">
        <f>'2018 Compiled Drift Data'!BJ32</f>
        <v>0</v>
      </c>
      <c r="AG30" s="21">
        <f>'2018 Compiled Drift Data'!BK32</f>
        <v>0</v>
      </c>
      <c r="AH30" s="21">
        <f>'2018 Compiled Drift Data'!BL32</f>
        <v>0</v>
      </c>
      <c r="AI30" s="21">
        <f>'2018 Compiled Drift Data'!BM32</f>
        <v>0</v>
      </c>
      <c r="AJ30" s="21">
        <f>'2018 Compiled Drift Data'!BN32</f>
        <v>0</v>
      </c>
      <c r="AK30" s="21">
        <f>'2018 Compiled Drift Data'!BO32</f>
        <v>0</v>
      </c>
      <c r="AL30" s="21">
        <f>'2018 Compiled Drift Data'!BP32</f>
        <v>0</v>
      </c>
      <c r="AM30" s="21">
        <f>'2018 Compiled Drift Data'!BQ32</f>
        <v>0</v>
      </c>
      <c r="AN30" s="21">
        <f>'2018 Compiled Drift Data'!BR32</f>
        <v>0</v>
      </c>
      <c r="AO30" s="21">
        <f>'2018 Compiled Drift Data'!BS32</f>
        <v>0</v>
      </c>
      <c r="AP30" s="21">
        <f>'2018 Compiled Drift Data'!BT32</f>
        <v>0</v>
      </c>
      <c r="AQ30" s="21">
        <f>'2018 Compiled Drift Data'!BU32</f>
        <v>0</v>
      </c>
      <c r="AR30" s="21">
        <f>'2018 Compiled Drift Data'!BV32</f>
        <v>0</v>
      </c>
      <c r="AS30" s="21">
        <f>'2018 Compiled Drift Data'!BW32</f>
        <v>0</v>
      </c>
      <c r="AT30" s="21">
        <f>'2018 Compiled Drift Data'!BX32</f>
        <v>0</v>
      </c>
      <c r="AU30" s="21">
        <f>'2018 Compiled Drift Data'!BY32</f>
        <v>0</v>
      </c>
      <c r="AV30" s="21">
        <f>'2018 Compiled Drift Data'!BZ32</f>
        <v>0</v>
      </c>
      <c r="AW30" s="21">
        <f>'2018 Compiled Drift Data'!CA32</f>
        <v>0</v>
      </c>
      <c r="AX30" s="21">
        <f>'2018 Compiled Drift Data'!CB32</f>
        <v>0</v>
      </c>
      <c r="AY30" s="21">
        <f>'2018 Compiled Drift Data'!CC32</f>
        <v>0</v>
      </c>
      <c r="AZ30" s="21">
        <f>'2018 Compiled Drift Data'!CD32</f>
        <v>0</v>
      </c>
      <c r="BA30" s="21">
        <f>'2018 Compiled Drift Data'!CE32</f>
        <v>0</v>
      </c>
      <c r="BB30" s="21">
        <f>'2018 Compiled Drift Data'!CF32</f>
        <v>0</v>
      </c>
      <c r="BC30" s="21">
        <f>'2018 Compiled Drift Data'!CG32</f>
        <v>0</v>
      </c>
      <c r="BD30" s="21">
        <f>'2018 Compiled Drift Data'!CH32</f>
        <v>0</v>
      </c>
      <c r="BE30" s="21">
        <f>'2018 Compiled Drift Data'!CI32</f>
        <v>0</v>
      </c>
      <c r="BF30" s="21">
        <f>'2018 Compiled Drift Data'!CJ32</f>
        <v>0</v>
      </c>
      <c r="BG30" s="21">
        <f>'2018 Compiled Drift Data'!CK32</f>
        <v>0</v>
      </c>
      <c r="BH30" s="21">
        <f>'2018 Compiled Drift Data'!CL32</f>
        <v>0</v>
      </c>
      <c r="BI30" s="21">
        <f>'2018 Compiled Drift Data'!CM32</f>
        <v>0</v>
      </c>
      <c r="BJ30" s="21">
        <f>'2018 Compiled Drift Data'!CN32</f>
        <v>0</v>
      </c>
      <c r="BK30" s="21">
        <f>'2018 Compiled Drift Data'!CO32</f>
        <v>0</v>
      </c>
      <c r="BL30" s="21">
        <f>'2018 Compiled Drift Data'!CP32</f>
        <v>0</v>
      </c>
      <c r="BM30" s="21">
        <f>'2018 Compiled Drift Data'!CQ32</f>
        <v>0</v>
      </c>
      <c r="BN30" s="21">
        <f>'2018 Compiled Drift Data'!CR32</f>
        <v>0</v>
      </c>
      <c r="BO30" s="21">
        <f>'2018 Compiled Drift Data'!CS32</f>
        <v>0</v>
      </c>
      <c r="BP30" s="21">
        <f>'2018 Compiled Drift Data'!CT32</f>
        <v>0</v>
      </c>
      <c r="BQ30" s="21">
        <f>'2018 Compiled Drift Data'!CU32</f>
        <v>0</v>
      </c>
      <c r="BR30" s="21">
        <f>'2018 Compiled Drift Data'!CV32</f>
        <v>0</v>
      </c>
      <c r="BS30" s="21">
        <f>'2018 Compiled Drift Data'!CW32</f>
        <v>0</v>
      </c>
      <c r="BT30" s="21">
        <f>'2018 Compiled Drift Data'!CX32</f>
        <v>0</v>
      </c>
      <c r="BU30" s="21">
        <f>'2018 Compiled Drift Data'!CY32</f>
        <v>0</v>
      </c>
      <c r="BV30" s="21">
        <f>'2018 Compiled Drift Data'!CZ32</f>
        <v>0</v>
      </c>
      <c r="BW30" s="21">
        <f>'2018 Compiled Drift Data'!DA32</f>
        <v>0</v>
      </c>
      <c r="BX30" s="21">
        <f>'2018 Compiled Drift Data'!DB32</f>
        <v>0</v>
      </c>
    </row>
    <row r="31" spans="1:76" ht="15.5" x14ac:dyDescent="0.35">
      <c r="A31" s="31">
        <f>'2018 Compiled Drift Data'!B33</f>
        <v>43275</v>
      </c>
      <c r="B31" s="17">
        <f t="shared" si="0"/>
        <v>2</v>
      </c>
      <c r="C31" s="21">
        <f>'2018 Compiled Drift Data'!AG33</f>
        <v>0</v>
      </c>
      <c r="D31" s="21">
        <f>'2018 Compiled Drift Data'!AH33</f>
        <v>0</v>
      </c>
      <c r="E31" s="21">
        <f>'2018 Compiled Drift Data'!AI33</f>
        <v>0</v>
      </c>
      <c r="F31" s="21">
        <f>'2018 Compiled Drift Data'!AJ33</f>
        <v>0</v>
      </c>
      <c r="G31" s="21">
        <f>'2018 Compiled Drift Data'!AK33</f>
        <v>0</v>
      </c>
      <c r="H31" s="21">
        <f>'2018 Compiled Drift Data'!AL33</f>
        <v>0</v>
      </c>
      <c r="I31" s="21">
        <f>'2018 Compiled Drift Data'!AM33</f>
        <v>0</v>
      </c>
      <c r="J31" s="21">
        <f>'2018 Compiled Drift Data'!AN33</f>
        <v>0</v>
      </c>
      <c r="K31" s="21">
        <f>'2018 Compiled Drift Data'!AO33</f>
        <v>0</v>
      </c>
      <c r="L31" s="21">
        <f>'2018 Compiled Drift Data'!AP33</f>
        <v>0</v>
      </c>
      <c r="M31" s="21">
        <f>'2018 Compiled Drift Data'!AQ33</f>
        <v>0</v>
      </c>
      <c r="N31" s="21">
        <f>'2018 Compiled Drift Data'!AR33</f>
        <v>0</v>
      </c>
      <c r="O31" s="21">
        <f>'2018 Compiled Drift Data'!AS33</f>
        <v>0</v>
      </c>
      <c r="P31" s="21">
        <f>'2018 Compiled Drift Data'!AT33</f>
        <v>0</v>
      </c>
      <c r="Q31" s="21">
        <f>'2018 Compiled Drift Data'!AU33</f>
        <v>0</v>
      </c>
      <c r="R31" s="21">
        <f>'2018 Compiled Drift Data'!AV33</f>
        <v>0</v>
      </c>
      <c r="S31" s="21">
        <f>'2018 Compiled Drift Data'!AW33</f>
        <v>0</v>
      </c>
      <c r="T31" s="21">
        <f>'2018 Compiled Drift Data'!AX33</f>
        <v>0</v>
      </c>
      <c r="U31" s="21">
        <f>'2018 Compiled Drift Data'!AY33</f>
        <v>0</v>
      </c>
      <c r="V31" s="21">
        <f>'2018 Compiled Drift Data'!AZ33</f>
        <v>0</v>
      </c>
      <c r="W31" s="21">
        <f>'2018 Compiled Drift Data'!BA33</f>
        <v>0</v>
      </c>
      <c r="X31" s="21">
        <f>'2018 Compiled Drift Data'!BB33</f>
        <v>0</v>
      </c>
      <c r="Y31" s="21">
        <f>'2018 Compiled Drift Data'!BC33</f>
        <v>0</v>
      </c>
      <c r="Z31" s="21">
        <f>'2018 Compiled Drift Data'!BD33</f>
        <v>0</v>
      </c>
      <c r="AA31" s="21">
        <f>'2018 Compiled Drift Data'!BE33</f>
        <v>0</v>
      </c>
      <c r="AB31" s="21">
        <f>'2018 Compiled Drift Data'!BF33</f>
        <v>0</v>
      </c>
      <c r="AC31" s="21">
        <f>'2018 Compiled Drift Data'!BG33</f>
        <v>0</v>
      </c>
      <c r="AD31" s="21">
        <f>'2018 Compiled Drift Data'!BH33</f>
        <v>0</v>
      </c>
      <c r="AE31" s="21">
        <f>'2018 Compiled Drift Data'!BI33</f>
        <v>0</v>
      </c>
      <c r="AF31" s="21">
        <f>'2018 Compiled Drift Data'!BJ33</f>
        <v>0</v>
      </c>
      <c r="AG31" s="21">
        <f>'2018 Compiled Drift Data'!BK33</f>
        <v>0</v>
      </c>
      <c r="AH31" s="21">
        <f>'2018 Compiled Drift Data'!BL33</f>
        <v>0</v>
      </c>
      <c r="AI31" s="21">
        <f>'2018 Compiled Drift Data'!BM33</f>
        <v>0</v>
      </c>
      <c r="AJ31" s="21">
        <f>'2018 Compiled Drift Data'!BN33</f>
        <v>1</v>
      </c>
      <c r="AK31" s="21">
        <f>'2018 Compiled Drift Data'!BO33</f>
        <v>0</v>
      </c>
      <c r="AL31" s="21">
        <f>'2018 Compiled Drift Data'!BP33</f>
        <v>0</v>
      </c>
      <c r="AM31" s="21">
        <f>'2018 Compiled Drift Data'!BQ33</f>
        <v>0</v>
      </c>
      <c r="AN31" s="21">
        <f>'2018 Compiled Drift Data'!BR33</f>
        <v>0</v>
      </c>
      <c r="AO31" s="21">
        <f>'2018 Compiled Drift Data'!BS33</f>
        <v>0</v>
      </c>
      <c r="AP31" s="21">
        <f>'2018 Compiled Drift Data'!BT33</f>
        <v>0</v>
      </c>
      <c r="AQ31" s="21">
        <f>'2018 Compiled Drift Data'!BU33</f>
        <v>0</v>
      </c>
      <c r="AR31" s="21">
        <f>'2018 Compiled Drift Data'!BV33</f>
        <v>0</v>
      </c>
      <c r="AS31" s="21">
        <f>'2018 Compiled Drift Data'!BW33</f>
        <v>0</v>
      </c>
      <c r="AT31" s="21">
        <f>'2018 Compiled Drift Data'!BX33</f>
        <v>0</v>
      </c>
      <c r="AU31" s="21">
        <f>'2018 Compiled Drift Data'!BY33</f>
        <v>1</v>
      </c>
      <c r="AV31" s="21">
        <f>'2018 Compiled Drift Data'!BZ33</f>
        <v>0</v>
      </c>
      <c r="AW31" s="21">
        <f>'2018 Compiled Drift Data'!CA33</f>
        <v>0</v>
      </c>
      <c r="AX31" s="21">
        <f>'2018 Compiled Drift Data'!CB33</f>
        <v>0</v>
      </c>
      <c r="AY31" s="21">
        <f>'2018 Compiled Drift Data'!CC33</f>
        <v>0</v>
      </c>
      <c r="AZ31" s="21">
        <f>'2018 Compiled Drift Data'!CD33</f>
        <v>0</v>
      </c>
      <c r="BA31" s="21">
        <f>'2018 Compiled Drift Data'!CE33</f>
        <v>0</v>
      </c>
      <c r="BB31" s="21">
        <f>'2018 Compiled Drift Data'!CF33</f>
        <v>0</v>
      </c>
      <c r="BC31" s="21">
        <f>'2018 Compiled Drift Data'!CG33</f>
        <v>0</v>
      </c>
      <c r="BD31" s="21">
        <f>'2018 Compiled Drift Data'!CH33</f>
        <v>0</v>
      </c>
      <c r="BE31" s="21">
        <f>'2018 Compiled Drift Data'!CI33</f>
        <v>0</v>
      </c>
      <c r="BF31" s="21">
        <f>'2018 Compiled Drift Data'!CJ33</f>
        <v>0</v>
      </c>
      <c r="BG31" s="21">
        <f>'2018 Compiled Drift Data'!CK33</f>
        <v>0</v>
      </c>
      <c r="BH31" s="21">
        <f>'2018 Compiled Drift Data'!CL33</f>
        <v>0</v>
      </c>
      <c r="BI31" s="21">
        <f>'2018 Compiled Drift Data'!CM33</f>
        <v>0</v>
      </c>
      <c r="BJ31" s="21">
        <f>'2018 Compiled Drift Data'!CN33</f>
        <v>0</v>
      </c>
      <c r="BK31" s="21">
        <f>'2018 Compiled Drift Data'!CO33</f>
        <v>0</v>
      </c>
      <c r="BL31" s="21">
        <f>'2018 Compiled Drift Data'!CP33</f>
        <v>0</v>
      </c>
      <c r="BM31" s="21">
        <f>'2018 Compiled Drift Data'!CQ33</f>
        <v>0</v>
      </c>
      <c r="BN31" s="21">
        <f>'2018 Compiled Drift Data'!CR33</f>
        <v>0</v>
      </c>
      <c r="BO31" s="21">
        <f>'2018 Compiled Drift Data'!CS33</f>
        <v>0</v>
      </c>
      <c r="BP31" s="21">
        <f>'2018 Compiled Drift Data'!CT33</f>
        <v>0</v>
      </c>
      <c r="BQ31" s="21">
        <f>'2018 Compiled Drift Data'!CU33</f>
        <v>0</v>
      </c>
      <c r="BR31" s="21">
        <f>'2018 Compiled Drift Data'!CV33</f>
        <v>0</v>
      </c>
      <c r="BS31" s="21">
        <f>'2018 Compiled Drift Data'!CW33</f>
        <v>0</v>
      </c>
      <c r="BT31" s="21">
        <f>'2018 Compiled Drift Data'!CX33</f>
        <v>0</v>
      </c>
      <c r="BU31" s="21">
        <f>'2018 Compiled Drift Data'!CY33</f>
        <v>0</v>
      </c>
      <c r="BV31" s="21">
        <f>'2018 Compiled Drift Data'!CZ33</f>
        <v>0</v>
      </c>
      <c r="BW31" s="21">
        <f>'2018 Compiled Drift Data'!DA33</f>
        <v>0</v>
      </c>
      <c r="BX31" s="21">
        <f>'2018 Compiled Drift Data'!DB33</f>
        <v>0</v>
      </c>
    </row>
    <row r="32" spans="1:76" ht="15" thickBot="1" x14ac:dyDescent="0.4"/>
    <row r="33" spans="2:78" ht="15" thickBot="1" x14ac:dyDescent="0.4">
      <c r="B33" t="s">
        <v>98</v>
      </c>
      <c r="BW33" s="37" t="s">
        <v>99</v>
      </c>
      <c r="BX33" s="37" t="s">
        <v>102</v>
      </c>
      <c r="BY33" s="37" t="s">
        <v>100</v>
      </c>
      <c r="BZ33" s="37" t="s">
        <v>101</v>
      </c>
    </row>
    <row r="34" spans="2:78" ht="15.5" x14ac:dyDescent="0.35">
      <c r="B34" s="55">
        <f t="shared" ref="B34:B63" si="1">A2</f>
        <v>43244</v>
      </c>
      <c r="C34" s="58" t="str">
        <f t="shared" ref="C34:AH34" si="2">IF(C2&gt;0, C2*(C2-1), "")</f>
        <v/>
      </c>
      <c r="D34" s="59" t="str">
        <f t="shared" si="2"/>
        <v/>
      </c>
      <c r="E34" s="59" t="str">
        <f t="shared" si="2"/>
        <v/>
      </c>
      <c r="F34" s="59" t="str">
        <f t="shared" si="2"/>
        <v/>
      </c>
      <c r="G34" s="59" t="str">
        <f t="shared" si="2"/>
        <v/>
      </c>
      <c r="H34" s="59" t="str">
        <f t="shared" si="2"/>
        <v/>
      </c>
      <c r="I34" s="59">
        <f t="shared" si="2"/>
        <v>0</v>
      </c>
      <c r="J34" s="59" t="str">
        <f t="shared" si="2"/>
        <v/>
      </c>
      <c r="K34" s="59" t="str">
        <f t="shared" si="2"/>
        <v/>
      </c>
      <c r="L34" s="59" t="str">
        <f t="shared" si="2"/>
        <v/>
      </c>
      <c r="M34" s="59" t="str">
        <f t="shared" si="2"/>
        <v/>
      </c>
      <c r="N34" s="59" t="str">
        <f t="shared" si="2"/>
        <v/>
      </c>
      <c r="O34" s="59" t="str">
        <f t="shared" si="2"/>
        <v/>
      </c>
      <c r="P34" s="59" t="str">
        <f t="shared" si="2"/>
        <v/>
      </c>
      <c r="Q34" s="59" t="str">
        <f t="shared" si="2"/>
        <v/>
      </c>
      <c r="R34" s="59" t="str">
        <f t="shared" si="2"/>
        <v/>
      </c>
      <c r="S34" s="59" t="str">
        <f t="shared" si="2"/>
        <v/>
      </c>
      <c r="T34" s="59" t="str">
        <f t="shared" si="2"/>
        <v/>
      </c>
      <c r="U34" s="59" t="str">
        <f t="shared" si="2"/>
        <v/>
      </c>
      <c r="V34" s="59" t="str">
        <f t="shared" si="2"/>
        <v/>
      </c>
      <c r="W34" s="59" t="str">
        <f t="shared" si="2"/>
        <v/>
      </c>
      <c r="X34" s="59" t="str">
        <f t="shared" si="2"/>
        <v/>
      </c>
      <c r="Y34" s="59" t="str">
        <f t="shared" si="2"/>
        <v/>
      </c>
      <c r="Z34" s="59" t="str">
        <f t="shared" si="2"/>
        <v/>
      </c>
      <c r="AA34" s="59" t="str">
        <f t="shared" si="2"/>
        <v/>
      </c>
      <c r="AB34" s="59" t="str">
        <f t="shared" si="2"/>
        <v/>
      </c>
      <c r="AC34" s="59" t="str">
        <f t="shared" si="2"/>
        <v/>
      </c>
      <c r="AD34" s="59" t="str">
        <f t="shared" si="2"/>
        <v/>
      </c>
      <c r="AE34" s="59" t="str">
        <f t="shared" si="2"/>
        <v/>
      </c>
      <c r="AF34" s="59" t="str">
        <f t="shared" si="2"/>
        <v/>
      </c>
      <c r="AG34" s="59" t="str">
        <f t="shared" si="2"/>
        <v/>
      </c>
      <c r="AH34" s="59" t="str">
        <f t="shared" si="2"/>
        <v/>
      </c>
      <c r="AI34" s="59" t="str">
        <f t="shared" ref="AI34:BN34" si="3">IF(AI2&gt;0, AI2*(AI2-1), "")</f>
        <v/>
      </c>
      <c r="AJ34" s="59">
        <f t="shared" si="3"/>
        <v>110</v>
      </c>
      <c r="AK34" s="59" t="str">
        <f t="shared" si="3"/>
        <v/>
      </c>
      <c r="AL34" s="59">
        <f t="shared" si="3"/>
        <v>0</v>
      </c>
      <c r="AM34" s="59" t="str">
        <f t="shared" si="3"/>
        <v/>
      </c>
      <c r="AN34" s="59">
        <f t="shared" si="3"/>
        <v>1332</v>
      </c>
      <c r="AO34" s="59" t="str">
        <f t="shared" si="3"/>
        <v/>
      </c>
      <c r="AP34" s="59" t="str">
        <f t="shared" si="3"/>
        <v/>
      </c>
      <c r="AQ34" s="59" t="str">
        <f t="shared" si="3"/>
        <v/>
      </c>
      <c r="AR34" s="59" t="str">
        <f t="shared" si="3"/>
        <v/>
      </c>
      <c r="AS34" s="59" t="str">
        <f t="shared" si="3"/>
        <v/>
      </c>
      <c r="AT34" s="59" t="str">
        <f t="shared" si="3"/>
        <v/>
      </c>
      <c r="AU34" s="59" t="str">
        <f t="shared" si="3"/>
        <v/>
      </c>
      <c r="AV34" s="59" t="str">
        <f t="shared" si="3"/>
        <v/>
      </c>
      <c r="AW34" s="59" t="str">
        <f t="shared" si="3"/>
        <v/>
      </c>
      <c r="AX34" s="59" t="str">
        <f t="shared" si="3"/>
        <v/>
      </c>
      <c r="AY34" s="59" t="str">
        <f t="shared" si="3"/>
        <v/>
      </c>
      <c r="AZ34" s="59" t="str">
        <f t="shared" si="3"/>
        <v/>
      </c>
      <c r="BA34" s="59" t="str">
        <f t="shared" si="3"/>
        <v/>
      </c>
      <c r="BB34" s="59" t="str">
        <f t="shared" si="3"/>
        <v/>
      </c>
      <c r="BC34" s="59" t="str">
        <f t="shared" si="3"/>
        <v/>
      </c>
      <c r="BD34" s="59" t="str">
        <f t="shared" si="3"/>
        <v/>
      </c>
      <c r="BE34" s="59" t="str">
        <f t="shared" si="3"/>
        <v/>
      </c>
      <c r="BF34" s="59" t="str">
        <f t="shared" si="3"/>
        <v/>
      </c>
      <c r="BG34" s="59" t="str">
        <f t="shared" si="3"/>
        <v/>
      </c>
      <c r="BH34" s="59" t="str">
        <f t="shared" si="3"/>
        <v/>
      </c>
      <c r="BI34" s="59" t="str">
        <f t="shared" si="3"/>
        <v/>
      </c>
      <c r="BJ34" s="59">
        <f t="shared" si="3"/>
        <v>2</v>
      </c>
      <c r="BK34" s="59" t="str">
        <f t="shared" si="3"/>
        <v/>
      </c>
      <c r="BL34" s="59" t="str">
        <f t="shared" si="3"/>
        <v/>
      </c>
      <c r="BM34" s="59" t="str">
        <f t="shared" si="3"/>
        <v/>
      </c>
      <c r="BN34" s="59" t="str">
        <f t="shared" si="3"/>
        <v/>
      </c>
      <c r="BO34" s="59" t="str">
        <f t="shared" ref="BO34:BU34" si="4">IF(BO2&gt;0, BO2*(BO2-1), "")</f>
        <v/>
      </c>
      <c r="BP34" s="59" t="str">
        <f t="shared" si="4"/>
        <v/>
      </c>
      <c r="BQ34" s="59" t="str">
        <f t="shared" si="4"/>
        <v/>
      </c>
      <c r="BR34" s="59" t="str">
        <f t="shared" si="4"/>
        <v/>
      </c>
      <c r="BS34" s="59" t="str">
        <f t="shared" si="4"/>
        <v/>
      </c>
      <c r="BT34" s="59" t="str">
        <f t="shared" si="4"/>
        <v/>
      </c>
      <c r="BU34" s="60" t="str">
        <f t="shared" si="4"/>
        <v/>
      </c>
      <c r="BW34" s="37">
        <f t="shared" ref="BW34:BW63" si="5">SUM(C34:BU34)</f>
        <v>1444</v>
      </c>
      <c r="BX34" s="38">
        <f t="shared" ref="BX34:BX63" si="6">B2*(B2-1)</f>
        <v>2652</v>
      </c>
      <c r="BY34" s="33">
        <f t="shared" ref="BY34:BY63" si="7">BW34/BX34</f>
        <v>0.54449472096530915</v>
      </c>
      <c r="BZ34" s="41">
        <f t="shared" ref="BZ34:BZ63" si="8">1-BY34</f>
        <v>0.45550527903469085</v>
      </c>
    </row>
    <row r="35" spans="2:78" ht="15.5" x14ac:dyDescent="0.35">
      <c r="B35" s="56">
        <f t="shared" si="1"/>
        <v>43245</v>
      </c>
      <c r="C35" s="67" t="str">
        <f t="shared" ref="C35:AH35" si="9">IF(C3&gt;0, C3*(C3-1), "")</f>
        <v/>
      </c>
      <c r="D35" s="61" t="str">
        <f t="shared" si="9"/>
        <v/>
      </c>
      <c r="E35" s="61" t="str">
        <f t="shared" si="9"/>
        <v/>
      </c>
      <c r="F35" s="61" t="str">
        <f t="shared" si="9"/>
        <v/>
      </c>
      <c r="G35" s="61" t="str">
        <f t="shared" si="9"/>
        <v/>
      </c>
      <c r="H35" s="61" t="str">
        <f t="shared" si="9"/>
        <v/>
      </c>
      <c r="I35" s="61">
        <f t="shared" si="9"/>
        <v>0</v>
      </c>
      <c r="J35" s="61" t="str">
        <f t="shared" si="9"/>
        <v/>
      </c>
      <c r="K35" s="61" t="str">
        <f t="shared" si="9"/>
        <v/>
      </c>
      <c r="L35" s="61" t="str">
        <f t="shared" si="9"/>
        <v/>
      </c>
      <c r="M35" s="61" t="str">
        <f t="shared" si="9"/>
        <v/>
      </c>
      <c r="N35" s="61" t="str">
        <f t="shared" si="9"/>
        <v/>
      </c>
      <c r="O35" s="61" t="str">
        <f t="shared" si="9"/>
        <v/>
      </c>
      <c r="P35" s="61" t="str">
        <f t="shared" si="9"/>
        <v/>
      </c>
      <c r="Q35" s="61" t="str">
        <f t="shared" si="9"/>
        <v/>
      </c>
      <c r="R35" s="61" t="str">
        <f t="shared" si="9"/>
        <v/>
      </c>
      <c r="S35" s="61" t="str">
        <f t="shared" si="9"/>
        <v/>
      </c>
      <c r="T35" s="61" t="str">
        <f t="shared" si="9"/>
        <v/>
      </c>
      <c r="U35" s="61" t="str">
        <f t="shared" si="9"/>
        <v/>
      </c>
      <c r="V35" s="61">
        <f t="shared" si="9"/>
        <v>0</v>
      </c>
      <c r="W35" s="61" t="str">
        <f t="shared" si="9"/>
        <v/>
      </c>
      <c r="X35" s="61" t="str">
        <f t="shared" si="9"/>
        <v/>
      </c>
      <c r="Y35" s="61" t="str">
        <f t="shared" si="9"/>
        <v/>
      </c>
      <c r="Z35" s="61" t="str">
        <f t="shared" si="9"/>
        <v/>
      </c>
      <c r="AA35" s="61" t="str">
        <f t="shared" si="9"/>
        <v/>
      </c>
      <c r="AB35" s="61" t="str">
        <f t="shared" si="9"/>
        <v/>
      </c>
      <c r="AC35" s="61" t="str">
        <f t="shared" si="9"/>
        <v/>
      </c>
      <c r="AD35" s="61" t="str">
        <f t="shared" si="9"/>
        <v/>
      </c>
      <c r="AE35" s="61" t="str">
        <f t="shared" si="9"/>
        <v/>
      </c>
      <c r="AF35" s="61" t="str">
        <f t="shared" si="9"/>
        <v/>
      </c>
      <c r="AG35" s="61" t="str">
        <f t="shared" si="9"/>
        <v/>
      </c>
      <c r="AH35" s="61" t="str">
        <f t="shared" si="9"/>
        <v/>
      </c>
      <c r="AI35" s="61" t="str">
        <f t="shared" ref="AI35:BN35" si="10">IF(AI3&gt;0, AI3*(AI3-1), "")</f>
        <v/>
      </c>
      <c r="AJ35" s="61">
        <f t="shared" si="10"/>
        <v>20</v>
      </c>
      <c r="AK35" s="61" t="str">
        <f t="shared" si="10"/>
        <v/>
      </c>
      <c r="AL35" s="61">
        <f t="shared" si="10"/>
        <v>6</v>
      </c>
      <c r="AM35" s="61" t="str">
        <f t="shared" si="10"/>
        <v/>
      </c>
      <c r="AN35" s="61">
        <f t="shared" si="10"/>
        <v>56</v>
      </c>
      <c r="AO35" s="61" t="str">
        <f t="shared" si="10"/>
        <v/>
      </c>
      <c r="AP35" s="61" t="str">
        <f t="shared" si="10"/>
        <v/>
      </c>
      <c r="AQ35" s="61" t="str">
        <f t="shared" si="10"/>
        <v/>
      </c>
      <c r="AR35" s="61">
        <f t="shared" si="10"/>
        <v>0</v>
      </c>
      <c r="AS35" s="61" t="str">
        <f t="shared" si="10"/>
        <v/>
      </c>
      <c r="AT35" s="61" t="str">
        <f t="shared" si="10"/>
        <v/>
      </c>
      <c r="AU35" s="61" t="str">
        <f t="shared" si="10"/>
        <v/>
      </c>
      <c r="AV35" s="61" t="str">
        <f t="shared" si="10"/>
        <v/>
      </c>
      <c r="AW35" s="61" t="str">
        <f t="shared" si="10"/>
        <v/>
      </c>
      <c r="AX35" s="61" t="str">
        <f t="shared" si="10"/>
        <v/>
      </c>
      <c r="AY35" s="61" t="str">
        <f t="shared" si="10"/>
        <v/>
      </c>
      <c r="AZ35" s="61" t="str">
        <f t="shared" si="10"/>
        <v/>
      </c>
      <c r="BA35" s="61" t="str">
        <f t="shared" si="10"/>
        <v/>
      </c>
      <c r="BB35" s="61" t="str">
        <f t="shared" si="10"/>
        <v/>
      </c>
      <c r="BC35" s="61" t="str">
        <f t="shared" si="10"/>
        <v/>
      </c>
      <c r="BD35" s="61" t="str">
        <f t="shared" si="10"/>
        <v/>
      </c>
      <c r="BE35" s="61" t="str">
        <f t="shared" si="10"/>
        <v/>
      </c>
      <c r="BF35" s="61" t="str">
        <f t="shared" si="10"/>
        <v/>
      </c>
      <c r="BG35" s="61" t="str">
        <f t="shared" si="10"/>
        <v/>
      </c>
      <c r="BH35" s="61" t="str">
        <f t="shared" si="10"/>
        <v/>
      </c>
      <c r="BI35" s="61" t="str">
        <f t="shared" si="10"/>
        <v/>
      </c>
      <c r="BJ35" s="61" t="str">
        <f t="shared" si="10"/>
        <v/>
      </c>
      <c r="BK35" s="61" t="str">
        <f t="shared" si="10"/>
        <v/>
      </c>
      <c r="BL35" s="61" t="str">
        <f t="shared" si="10"/>
        <v/>
      </c>
      <c r="BM35" s="61" t="str">
        <f t="shared" si="10"/>
        <v/>
      </c>
      <c r="BN35" s="61" t="str">
        <f t="shared" si="10"/>
        <v/>
      </c>
      <c r="BO35" s="61" t="str">
        <f t="shared" ref="BO35:BU35" si="11">IF(BO3&gt;0, BO3*(BO3-1), "")</f>
        <v/>
      </c>
      <c r="BP35" s="61" t="str">
        <f t="shared" si="11"/>
        <v/>
      </c>
      <c r="BQ35" s="61" t="str">
        <f t="shared" si="11"/>
        <v/>
      </c>
      <c r="BR35" s="61" t="str">
        <f t="shared" si="11"/>
        <v/>
      </c>
      <c r="BS35" s="61" t="str">
        <f t="shared" si="11"/>
        <v/>
      </c>
      <c r="BT35" s="61" t="str">
        <f t="shared" si="11"/>
        <v/>
      </c>
      <c r="BU35" s="62" t="str">
        <f t="shared" si="11"/>
        <v/>
      </c>
      <c r="BW35" s="32">
        <f t="shared" si="5"/>
        <v>82</v>
      </c>
      <c r="BX35" s="39">
        <f t="shared" si="6"/>
        <v>342</v>
      </c>
      <c r="BY35" s="34">
        <f t="shared" si="7"/>
        <v>0.23976608187134502</v>
      </c>
      <c r="BZ35" s="42">
        <f t="shared" si="8"/>
        <v>0.76023391812865504</v>
      </c>
    </row>
    <row r="36" spans="2:78" ht="15.5" x14ac:dyDescent="0.35">
      <c r="B36" s="56">
        <f t="shared" si="1"/>
        <v>43246</v>
      </c>
      <c r="C36" s="67" t="str">
        <f t="shared" ref="C36:AH36" si="12">IF(C4&gt;0, C4*(C4-1), "")</f>
        <v/>
      </c>
      <c r="D36" s="61" t="str">
        <f t="shared" si="12"/>
        <v/>
      </c>
      <c r="E36" s="61" t="str">
        <f t="shared" si="12"/>
        <v/>
      </c>
      <c r="F36" s="61" t="str">
        <f t="shared" si="12"/>
        <v/>
      </c>
      <c r="G36" s="61" t="str">
        <f t="shared" si="12"/>
        <v/>
      </c>
      <c r="H36" s="61" t="str">
        <f t="shared" si="12"/>
        <v/>
      </c>
      <c r="I36" s="61">
        <f t="shared" si="12"/>
        <v>0</v>
      </c>
      <c r="J36" s="61" t="str">
        <f t="shared" si="12"/>
        <v/>
      </c>
      <c r="K36" s="61" t="str">
        <f t="shared" si="12"/>
        <v/>
      </c>
      <c r="L36" s="61" t="str">
        <f t="shared" si="12"/>
        <v/>
      </c>
      <c r="M36" s="61" t="str">
        <f t="shared" si="12"/>
        <v/>
      </c>
      <c r="N36" s="61">
        <f t="shared" si="12"/>
        <v>0</v>
      </c>
      <c r="O36" s="61" t="str">
        <f t="shared" si="12"/>
        <v/>
      </c>
      <c r="P36" s="61">
        <f t="shared" si="12"/>
        <v>0</v>
      </c>
      <c r="Q36" s="61" t="str">
        <f t="shared" si="12"/>
        <v/>
      </c>
      <c r="R36" s="61" t="str">
        <f t="shared" si="12"/>
        <v/>
      </c>
      <c r="S36" s="61" t="str">
        <f t="shared" si="12"/>
        <v/>
      </c>
      <c r="T36" s="61" t="str">
        <f t="shared" si="12"/>
        <v/>
      </c>
      <c r="U36" s="61" t="str">
        <f t="shared" si="12"/>
        <v/>
      </c>
      <c r="V36" s="61" t="str">
        <f t="shared" si="12"/>
        <v/>
      </c>
      <c r="W36" s="61" t="str">
        <f t="shared" si="12"/>
        <v/>
      </c>
      <c r="X36" s="61" t="str">
        <f t="shared" si="12"/>
        <v/>
      </c>
      <c r="Y36" s="61" t="str">
        <f t="shared" si="12"/>
        <v/>
      </c>
      <c r="Z36" s="61" t="str">
        <f t="shared" si="12"/>
        <v/>
      </c>
      <c r="AA36" s="61" t="str">
        <f t="shared" si="12"/>
        <v/>
      </c>
      <c r="AB36" s="61">
        <f t="shared" si="12"/>
        <v>2</v>
      </c>
      <c r="AC36" s="61" t="str">
        <f t="shared" si="12"/>
        <v/>
      </c>
      <c r="AD36" s="61" t="str">
        <f t="shared" si="12"/>
        <v/>
      </c>
      <c r="AE36" s="61" t="str">
        <f t="shared" si="12"/>
        <v/>
      </c>
      <c r="AF36" s="61" t="str">
        <f t="shared" si="12"/>
        <v/>
      </c>
      <c r="AG36" s="61" t="str">
        <f t="shared" si="12"/>
        <v/>
      </c>
      <c r="AH36" s="61" t="str">
        <f t="shared" si="12"/>
        <v/>
      </c>
      <c r="AI36" s="61" t="str">
        <f t="shared" ref="AI36:BN36" si="13">IF(AI4&gt;0, AI4*(AI4-1), "")</f>
        <v/>
      </c>
      <c r="AJ36" s="61">
        <f t="shared" si="13"/>
        <v>30</v>
      </c>
      <c r="AK36" s="61" t="str">
        <f t="shared" si="13"/>
        <v/>
      </c>
      <c r="AL36" s="61">
        <f t="shared" si="13"/>
        <v>2</v>
      </c>
      <c r="AM36" s="61" t="str">
        <f t="shared" si="13"/>
        <v/>
      </c>
      <c r="AN36" s="61">
        <f t="shared" si="13"/>
        <v>110</v>
      </c>
      <c r="AO36" s="61" t="str">
        <f t="shared" si="13"/>
        <v/>
      </c>
      <c r="AP36" s="61" t="str">
        <f t="shared" si="13"/>
        <v/>
      </c>
      <c r="AQ36" s="61" t="str">
        <f t="shared" si="13"/>
        <v/>
      </c>
      <c r="AR36" s="61" t="str">
        <f t="shared" si="13"/>
        <v/>
      </c>
      <c r="AS36" s="61" t="str">
        <f t="shared" si="13"/>
        <v/>
      </c>
      <c r="AT36" s="61" t="str">
        <f t="shared" si="13"/>
        <v/>
      </c>
      <c r="AU36" s="61" t="str">
        <f t="shared" si="13"/>
        <v/>
      </c>
      <c r="AV36" s="61" t="str">
        <f t="shared" si="13"/>
        <v/>
      </c>
      <c r="AW36" s="61">
        <f t="shared" si="13"/>
        <v>0</v>
      </c>
      <c r="AX36" s="61" t="str">
        <f t="shared" si="13"/>
        <v/>
      </c>
      <c r="AY36" s="61" t="str">
        <f t="shared" si="13"/>
        <v/>
      </c>
      <c r="AZ36" s="61" t="str">
        <f t="shared" si="13"/>
        <v/>
      </c>
      <c r="BA36" s="61" t="str">
        <f t="shared" si="13"/>
        <v/>
      </c>
      <c r="BB36" s="61" t="str">
        <f t="shared" si="13"/>
        <v/>
      </c>
      <c r="BC36" s="61" t="str">
        <f t="shared" si="13"/>
        <v/>
      </c>
      <c r="BD36" s="61" t="str">
        <f t="shared" si="13"/>
        <v/>
      </c>
      <c r="BE36" s="61" t="str">
        <f t="shared" si="13"/>
        <v/>
      </c>
      <c r="BF36" s="61" t="str">
        <f t="shared" si="13"/>
        <v/>
      </c>
      <c r="BG36" s="61" t="str">
        <f t="shared" si="13"/>
        <v/>
      </c>
      <c r="BH36" s="61" t="str">
        <f t="shared" si="13"/>
        <v/>
      </c>
      <c r="BI36" s="61">
        <f t="shared" si="13"/>
        <v>0</v>
      </c>
      <c r="BJ36" s="61">
        <f t="shared" si="13"/>
        <v>0</v>
      </c>
      <c r="BK36" s="61" t="str">
        <f t="shared" si="13"/>
        <v/>
      </c>
      <c r="BL36" s="61" t="str">
        <f t="shared" si="13"/>
        <v/>
      </c>
      <c r="BM36" s="61" t="str">
        <f t="shared" si="13"/>
        <v/>
      </c>
      <c r="BN36" s="61" t="str">
        <f t="shared" si="13"/>
        <v/>
      </c>
      <c r="BO36" s="61" t="str">
        <f t="shared" ref="BO36:BU36" si="14">IF(BO4&gt;0, BO4*(BO4-1), "")</f>
        <v/>
      </c>
      <c r="BP36" s="61">
        <f t="shared" si="14"/>
        <v>0</v>
      </c>
      <c r="BQ36" s="61" t="str">
        <f t="shared" si="14"/>
        <v/>
      </c>
      <c r="BR36" s="61" t="str">
        <f t="shared" si="14"/>
        <v/>
      </c>
      <c r="BS36" s="61" t="str">
        <f t="shared" si="14"/>
        <v/>
      </c>
      <c r="BT36" s="61" t="str">
        <f t="shared" si="14"/>
        <v/>
      </c>
      <c r="BU36" s="62" t="str">
        <f t="shared" si="14"/>
        <v/>
      </c>
      <c r="BW36" s="32">
        <f t="shared" si="5"/>
        <v>144</v>
      </c>
      <c r="BX36" s="39">
        <f t="shared" si="6"/>
        <v>812</v>
      </c>
      <c r="BY36" s="34">
        <f t="shared" si="7"/>
        <v>0.17733990147783252</v>
      </c>
      <c r="BZ36" s="42">
        <f t="shared" si="8"/>
        <v>0.82266009852216748</v>
      </c>
    </row>
    <row r="37" spans="2:78" ht="15.5" x14ac:dyDescent="0.35">
      <c r="B37" s="56">
        <f t="shared" si="1"/>
        <v>43247</v>
      </c>
      <c r="C37" s="67" t="str">
        <f t="shared" ref="C37:AH37" si="15">IF(C5&gt;0, C5*(C5-1), "")</f>
        <v/>
      </c>
      <c r="D37" s="61">
        <f t="shared" si="15"/>
        <v>6</v>
      </c>
      <c r="E37" s="61" t="str">
        <f t="shared" si="15"/>
        <v/>
      </c>
      <c r="F37" s="61" t="str">
        <f t="shared" si="15"/>
        <v/>
      </c>
      <c r="G37" s="61" t="str">
        <f t="shared" si="15"/>
        <v/>
      </c>
      <c r="H37" s="61" t="str">
        <f t="shared" si="15"/>
        <v/>
      </c>
      <c r="I37" s="61">
        <f t="shared" si="15"/>
        <v>6</v>
      </c>
      <c r="J37" s="61" t="str">
        <f t="shared" si="15"/>
        <v/>
      </c>
      <c r="K37" s="61">
        <f t="shared" si="15"/>
        <v>2</v>
      </c>
      <c r="L37" s="61" t="str">
        <f t="shared" si="15"/>
        <v/>
      </c>
      <c r="M37" s="61" t="str">
        <f t="shared" si="15"/>
        <v/>
      </c>
      <c r="N37" s="61">
        <f t="shared" si="15"/>
        <v>0</v>
      </c>
      <c r="O37" s="61" t="str">
        <f t="shared" si="15"/>
        <v/>
      </c>
      <c r="P37" s="61" t="str">
        <f t="shared" si="15"/>
        <v/>
      </c>
      <c r="Q37" s="61" t="str">
        <f t="shared" si="15"/>
        <v/>
      </c>
      <c r="R37" s="61" t="str">
        <f t="shared" si="15"/>
        <v/>
      </c>
      <c r="S37" s="61" t="str">
        <f t="shared" si="15"/>
        <v/>
      </c>
      <c r="T37" s="61" t="str">
        <f t="shared" si="15"/>
        <v/>
      </c>
      <c r="U37" s="61" t="str">
        <f t="shared" si="15"/>
        <v/>
      </c>
      <c r="V37" s="61" t="str">
        <f t="shared" si="15"/>
        <v/>
      </c>
      <c r="W37" s="61" t="str">
        <f t="shared" si="15"/>
        <v/>
      </c>
      <c r="X37" s="61" t="str">
        <f t="shared" si="15"/>
        <v/>
      </c>
      <c r="Y37" s="61" t="str">
        <f t="shared" si="15"/>
        <v/>
      </c>
      <c r="Z37" s="61" t="str">
        <f t="shared" si="15"/>
        <v/>
      </c>
      <c r="AA37" s="61" t="str">
        <f t="shared" si="15"/>
        <v/>
      </c>
      <c r="AB37" s="61">
        <f t="shared" si="15"/>
        <v>0</v>
      </c>
      <c r="AC37" s="61" t="str">
        <f t="shared" si="15"/>
        <v/>
      </c>
      <c r="AD37" s="61" t="str">
        <f t="shared" si="15"/>
        <v/>
      </c>
      <c r="AE37" s="61" t="str">
        <f t="shared" si="15"/>
        <v/>
      </c>
      <c r="AF37" s="61" t="str">
        <f t="shared" si="15"/>
        <v/>
      </c>
      <c r="AG37" s="61" t="str">
        <f t="shared" si="15"/>
        <v/>
      </c>
      <c r="AH37" s="61" t="str">
        <f t="shared" si="15"/>
        <v/>
      </c>
      <c r="AI37" s="61" t="str">
        <f t="shared" ref="AI37:BN37" si="16">IF(AI5&gt;0, AI5*(AI5-1), "")</f>
        <v/>
      </c>
      <c r="AJ37" s="61">
        <f t="shared" si="16"/>
        <v>72</v>
      </c>
      <c r="AK37" s="61" t="str">
        <f t="shared" si="16"/>
        <v/>
      </c>
      <c r="AL37" s="61">
        <f t="shared" si="16"/>
        <v>20</v>
      </c>
      <c r="AM37" s="61" t="str">
        <f t="shared" si="16"/>
        <v/>
      </c>
      <c r="AN37" s="61">
        <f t="shared" si="16"/>
        <v>600</v>
      </c>
      <c r="AO37" s="61" t="str">
        <f t="shared" si="16"/>
        <v/>
      </c>
      <c r="AP37" s="61" t="str">
        <f t="shared" si="16"/>
        <v/>
      </c>
      <c r="AQ37" s="61" t="str">
        <f t="shared" si="16"/>
        <v/>
      </c>
      <c r="AR37" s="61" t="str">
        <f t="shared" si="16"/>
        <v/>
      </c>
      <c r="AS37" s="61">
        <f t="shared" si="16"/>
        <v>0</v>
      </c>
      <c r="AT37" s="61" t="str">
        <f t="shared" si="16"/>
        <v/>
      </c>
      <c r="AU37" s="61">
        <f t="shared" si="16"/>
        <v>2</v>
      </c>
      <c r="AV37" s="61" t="str">
        <f t="shared" si="16"/>
        <v/>
      </c>
      <c r="AW37" s="61" t="str">
        <f t="shared" si="16"/>
        <v/>
      </c>
      <c r="AX37" s="61" t="str">
        <f t="shared" si="16"/>
        <v/>
      </c>
      <c r="AY37" s="61" t="str">
        <f t="shared" si="16"/>
        <v/>
      </c>
      <c r="AZ37" s="61" t="str">
        <f t="shared" si="16"/>
        <v/>
      </c>
      <c r="BA37" s="61" t="str">
        <f t="shared" si="16"/>
        <v/>
      </c>
      <c r="BB37" s="61" t="str">
        <f t="shared" si="16"/>
        <v/>
      </c>
      <c r="BC37" s="61" t="str">
        <f t="shared" si="16"/>
        <v/>
      </c>
      <c r="BD37" s="61" t="str">
        <f t="shared" si="16"/>
        <v/>
      </c>
      <c r="BE37" s="61" t="str">
        <f t="shared" si="16"/>
        <v/>
      </c>
      <c r="BF37" s="61" t="str">
        <f t="shared" si="16"/>
        <v/>
      </c>
      <c r="BG37" s="61" t="str">
        <f t="shared" si="16"/>
        <v/>
      </c>
      <c r="BH37" s="61" t="str">
        <f t="shared" si="16"/>
        <v/>
      </c>
      <c r="BI37" s="61" t="str">
        <f t="shared" si="16"/>
        <v/>
      </c>
      <c r="BJ37" s="61" t="str">
        <f t="shared" si="16"/>
        <v/>
      </c>
      <c r="BK37" s="61" t="str">
        <f t="shared" si="16"/>
        <v/>
      </c>
      <c r="BL37" s="61" t="str">
        <f t="shared" si="16"/>
        <v/>
      </c>
      <c r="BM37" s="61" t="str">
        <f t="shared" si="16"/>
        <v/>
      </c>
      <c r="BN37" s="61" t="str">
        <f t="shared" si="16"/>
        <v/>
      </c>
      <c r="BO37" s="61" t="str">
        <f t="shared" ref="BO37:BU37" si="17">IF(BO5&gt;0, BO5*(BO5-1), "")</f>
        <v/>
      </c>
      <c r="BP37" s="61" t="str">
        <f t="shared" si="17"/>
        <v/>
      </c>
      <c r="BQ37" s="61" t="str">
        <f t="shared" si="17"/>
        <v/>
      </c>
      <c r="BR37" s="61" t="str">
        <f t="shared" si="17"/>
        <v/>
      </c>
      <c r="BS37" s="61" t="str">
        <f t="shared" si="17"/>
        <v/>
      </c>
      <c r="BT37" s="61" t="str">
        <f t="shared" si="17"/>
        <v/>
      </c>
      <c r="BU37" s="62" t="str">
        <f t="shared" si="17"/>
        <v/>
      </c>
      <c r="BW37" s="32">
        <f t="shared" si="5"/>
        <v>708</v>
      </c>
      <c r="BX37" s="39">
        <f t="shared" si="6"/>
        <v>2652</v>
      </c>
      <c r="BY37" s="34">
        <f t="shared" si="7"/>
        <v>0.2669683257918552</v>
      </c>
      <c r="BZ37" s="42">
        <f t="shared" si="8"/>
        <v>0.73303167420814486</v>
      </c>
    </row>
    <row r="38" spans="2:78" ht="15.5" x14ac:dyDescent="0.35">
      <c r="B38" s="56">
        <f t="shared" si="1"/>
        <v>43248</v>
      </c>
      <c r="C38" s="67" t="str">
        <f t="shared" ref="C38:AH38" si="18">IF(C6&gt;0, C6*(C6-1), "")</f>
        <v/>
      </c>
      <c r="D38" s="61" t="str">
        <f t="shared" si="18"/>
        <v/>
      </c>
      <c r="E38" s="61">
        <f t="shared" si="18"/>
        <v>0</v>
      </c>
      <c r="F38" s="61" t="str">
        <f t="shared" si="18"/>
        <v/>
      </c>
      <c r="G38" s="61" t="str">
        <f t="shared" si="18"/>
        <v/>
      </c>
      <c r="H38" s="61" t="str">
        <f t="shared" si="18"/>
        <v/>
      </c>
      <c r="I38" s="61" t="str">
        <f t="shared" si="18"/>
        <v/>
      </c>
      <c r="J38" s="61" t="str">
        <f t="shared" si="18"/>
        <v/>
      </c>
      <c r="K38" s="61" t="str">
        <f t="shared" si="18"/>
        <v/>
      </c>
      <c r="L38" s="61" t="str">
        <f t="shared" si="18"/>
        <v/>
      </c>
      <c r="M38" s="61" t="str">
        <f t="shared" si="18"/>
        <v/>
      </c>
      <c r="N38" s="61" t="str">
        <f t="shared" si="18"/>
        <v/>
      </c>
      <c r="O38" s="61" t="str">
        <f t="shared" si="18"/>
        <v/>
      </c>
      <c r="P38" s="61" t="str">
        <f t="shared" si="18"/>
        <v/>
      </c>
      <c r="Q38" s="61" t="str">
        <f t="shared" si="18"/>
        <v/>
      </c>
      <c r="R38" s="61" t="str">
        <f t="shared" si="18"/>
        <v/>
      </c>
      <c r="S38" s="61" t="str">
        <f t="shared" si="18"/>
        <v/>
      </c>
      <c r="T38" s="61" t="str">
        <f t="shared" si="18"/>
        <v/>
      </c>
      <c r="U38" s="61" t="str">
        <f t="shared" si="18"/>
        <v/>
      </c>
      <c r="V38" s="61" t="str">
        <f t="shared" si="18"/>
        <v/>
      </c>
      <c r="W38" s="61" t="str">
        <f t="shared" si="18"/>
        <v/>
      </c>
      <c r="X38" s="61" t="str">
        <f t="shared" si="18"/>
        <v/>
      </c>
      <c r="Y38" s="61" t="str">
        <f t="shared" si="18"/>
        <v/>
      </c>
      <c r="Z38" s="61" t="str">
        <f t="shared" si="18"/>
        <v/>
      </c>
      <c r="AA38" s="61" t="str">
        <f t="shared" si="18"/>
        <v/>
      </c>
      <c r="AB38" s="61">
        <f t="shared" si="18"/>
        <v>0</v>
      </c>
      <c r="AC38" s="61" t="str">
        <f t="shared" si="18"/>
        <v/>
      </c>
      <c r="AD38" s="61" t="str">
        <f t="shared" si="18"/>
        <v/>
      </c>
      <c r="AE38" s="61">
        <f t="shared" si="18"/>
        <v>0</v>
      </c>
      <c r="AF38" s="61" t="str">
        <f t="shared" si="18"/>
        <v/>
      </c>
      <c r="AG38" s="61" t="str">
        <f t="shared" si="18"/>
        <v/>
      </c>
      <c r="AH38" s="61" t="str">
        <f t="shared" si="18"/>
        <v/>
      </c>
      <c r="AI38" s="61" t="str">
        <f t="shared" ref="AI38:BN38" si="19">IF(AI6&gt;0, AI6*(AI6-1), "")</f>
        <v/>
      </c>
      <c r="AJ38" s="61">
        <f t="shared" si="19"/>
        <v>506</v>
      </c>
      <c r="AK38" s="61" t="str">
        <f t="shared" si="19"/>
        <v/>
      </c>
      <c r="AL38" s="61">
        <f t="shared" si="19"/>
        <v>12</v>
      </c>
      <c r="AM38" s="61" t="str">
        <f t="shared" si="19"/>
        <v/>
      </c>
      <c r="AN38" s="61">
        <f t="shared" si="19"/>
        <v>1260</v>
      </c>
      <c r="AO38" s="61" t="str">
        <f t="shared" si="19"/>
        <v/>
      </c>
      <c r="AP38" s="61" t="str">
        <f t="shared" si="19"/>
        <v/>
      </c>
      <c r="AQ38" s="61" t="str">
        <f t="shared" si="19"/>
        <v/>
      </c>
      <c r="AR38" s="61">
        <f t="shared" si="19"/>
        <v>0</v>
      </c>
      <c r="AS38" s="61" t="str">
        <f t="shared" si="19"/>
        <v/>
      </c>
      <c r="AT38" s="61" t="str">
        <f t="shared" si="19"/>
        <v/>
      </c>
      <c r="AU38" s="61">
        <f t="shared" si="19"/>
        <v>0</v>
      </c>
      <c r="AV38" s="61" t="str">
        <f t="shared" si="19"/>
        <v/>
      </c>
      <c r="AW38" s="61" t="str">
        <f t="shared" si="19"/>
        <v/>
      </c>
      <c r="AX38" s="61" t="str">
        <f t="shared" si="19"/>
        <v/>
      </c>
      <c r="AY38" s="61" t="str">
        <f t="shared" si="19"/>
        <v/>
      </c>
      <c r="AZ38" s="61" t="str">
        <f t="shared" si="19"/>
        <v/>
      </c>
      <c r="BA38" s="61">
        <f t="shared" si="19"/>
        <v>0</v>
      </c>
      <c r="BB38" s="61" t="str">
        <f t="shared" si="19"/>
        <v/>
      </c>
      <c r="BC38" s="61" t="str">
        <f t="shared" si="19"/>
        <v/>
      </c>
      <c r="BD38" s="61" t="str">
        <f t="shared" si="19"/>
        <v/>
      </c>
      <c r="BE38" s="61" t="str">
        <f t="shared" si="19"/>
        <v/>
      </c>
      <c r="BF38" s="61" t="str">
        <f t="shared" si="19"/>
        <v/>
      </c>
      <c r="BG38" s="61" t="str">
        <f t="shared" si="19"/>
        <v/>
      </c>
      <c r="BH38" s="61" t="str">
        <f t="shared" si="19"/>
        <v/>
      </c>
      <c r="BI38" s="61" t="str">
        <f t="shared" si="19"/>
        <v/>
      </c>
      <c r="BJ38" s="61" t="str">
        <f t="shared" si="19"/>
        <v/>
      </c>
      <c r="BK38" s="61" t="str">
        <f t="shared" si="19"/>
        <v/>
      </c>
      <c r="BL38" s="61" t="str">
        <f t="shared" si="19"/>
        <v/>
      </c>
      <c r="BM38" s="61" t="str">
        <f t="shared" si="19"/>
        <v/>
      </c>
      <c r="BN38" s="61" t="str">
        <f t="shared" si="19"/>
        <v/>
      </c>
      <c r="BO38" s="61" t="str">
        <f t="shared" ref="BO38:BU38" si="20">IF(BO6&gt;0, BO6*(BO6-1), "")</f>
        <v/>
      </c>
      <c r="BP38" s="61" t="str">
        <f t="shared" si="20"/>
        <v/>
      </c>
      <c r="BQ38" s="61" t="str">
        <f t="shared" si="20"/>
        <v/>
      </c>
      <c r="BR38" s="61" t="str">
        <f t="shared" si="20"/>
        <v/>
      </c>
      <c r="BS38" s="61" t="str">
        <f t="shared" si="20"/>
        <v/>
      </c>
      <c r="BT38" s="61" t="str">
        <f t="shared" si="20"/>
        <v/>
      </c>
      <c r="BU38" s="62" t="str">
        <f t="shared" si="20"/>
        <v/>
      </c>
      <c r="BW38" s="32">
        <f t="shared" si="5"/>
        <v>1778</v>
      </c>
      <c r="BX38" s="39">
        <f t="shared" si="6"/>
        <v>4830</v>
      </c>
      <c r="BY38" s="34">
        <f t="shared" si="7"/>
        <v>0.36811594202898551</v>
      </c>
      <c r="BZ38" s="42">
        <f t="shared" si="8"/>
        <v>0.63188405797101455</v>
      </c>
    </row>
    <row r="39" spans="2:78" ht="15.5" x14ac:dyDescent="0.35">
      <c r="B39" s="56">
        <f t="shared" si="1"/>
        <v>43249</v>
      </c>
      <c r="C39" s="67" t="str">
        <f t="shared" ref="C39:AH39" si="21">IF(C7&gt;0, C7*(C7-1), "")</f>
        <v/>
      </c>
      <c r="D39" s="61">
        <f t="shared" si="21"/>
        <v>2</v>
      </c>
      <c r="E39" s="61">
        <f t="shared" si="21"/>
        <v>2</v>
      </c>
      <c r="F39" s="61">
        <f t="shared" si="21"/>
        <v>0</v>
      </c>
      <c r="G39" s="61" t="str">
        <f t="shared" si="21"/>
        <v/>
      </c>
      <c r="H39" s="61" t="str">
        <f t="shared" si="21"/>
        <v/>
      </c>
      <c r="I39" s="61" t="str">
        <f t="shared" si="21"/>
        <v/>
      </c>
      <c r="J39" s="61" t="str">
        <f t="shared" si="21"/>
        <v/>
      </c>
      <c r="K39" s="61" t="str">
        <f t="shared" si="21"/>
        <v/>
      </c>
      <c r="L39" s="61" t="str">
        <f t="shared" si="21"/>
        <v/>
      </c>
      <c r="M39" s="61" t="str">
        <f t="shared" si="21"/>
        <v/>
      </c>
      <c r="N39" s="61">
        <f t="shared" si="21"/>
        <v>2</v>
      </c>
      <c r="O39" s="61" t="str">
        <f t="shared" si="21"/>
        <v/>
      </c>
      <c r="P39" s="61" t="str">
        <f t="shared" si="21"/>
        <v/>
      </c>
      <c r="Q39" s="61" t="str">
        <f t="shared" si="21"/>
        <v/>
      </c>
      <c r="R39" s="61">
        <f t="shared" si="21"/>
        <v>0</v>
      </c>
      <c r="S39" s="61" t="str">
        <f t="shared" si="21"/>
        <v/>
      </c>
      <c r="T39" s="61" t="str">
        <f t="shared" si="21"/>
        <v/>
      </c>
      <c r="U39" s="61" t="str">
        <f t="shared" si="21"/>
        <v/>
      </c>
      <c r="V39" s="61" t="str">
        <f t="shared" si="21"/>
        <v/>
      </c>
      <c r="W39" s="61" t="str">
        <f t="shared" si="21"/>
        <v/>
      </c>
      <c r="X39" s="61" t="str">
        <f t="shared" si="21"/>
        <v/>
      </c>
      <c r="Y39" s="61" t="str">
        <f t="shared" si="21"/>
        <v/>
      </c>
      <c r="Z39" s="61" t="str">
        <f t="shared" si="21"/>
        <v/>
      </c>
      <c r="AA39" s="61" t="str">
        <f t="shared" si="21"/>
        <v/>
      </c>
      <c r="AB39" s="61">
        <f t="shared" si="21"/>
        <v>0</v>
      </c>
      <c r="AC39" s="61" t="str">
        <f t="shared" si="21"/>
        <v/>
      </c>
      <c r="AD39" s="61" t="str">
        <f t="shared" si="21"/>
        <v/>
      </c>
      <c r="AE39" s="61" t="str">
        <f t="shared" si="21"/>
        <v/>
      </c>
      <c r="AF39" s="61" t="str">
        <f t="shared" si="21"/>
        <v/>
      </c>
      <c r="AG39" s="61" t="str">
        <f t="shared" si="21"/>
        <v/>
      </c>
      <c r="AH39" s="61" t="str">
        <f t="shared" si="21"/>
        <v/>
      </c>
      <c r="AI39" s="61" t="str">
        <f t="shared" ref="AI39:BN39" si="22">IF(AI7&gt;0, AI7*(AI7-1), "")</f>
        <v/>
      </c>
      <c r="AJ39" s="61">
        <f t="shared" si="22"/>
        <v>90</v>
      </c>
      <c r="AK39" s="61" t="str">
        <f t="shared" si="22"/>
        <v/>
      </c>
      <c r="AL39" s="61">
        <f t="shared" si="22"/>
        <v>0</v>
      </c>
      <c r="AM39" s="61" t="str">
        <f t="shared" si="22"/>
        <v/>
      </c>
      <c r="AN39" s="61">
        <f t="shared" si="22"/>
        <v>182</v>
      </c>
      <c r="AO39" s="61" t="str">
        <f t="shared" si="22"/>
        <v/>
      </c>
      <c r="AP39" s="61" t="str">
        <f t="shared" si="22"/>
        <v/>
      </c>
      <c r="AQ39" s="61" t="str">
        <f t="shared" si="22"/>
        <v/>
      </c>
      <c r="AR39" s="61" t="str">
        <f t="shared" si="22"/>
        <v/>
      </c>
      <c r="AS39" s="61" t="str">
        <f t="shared" si="22"/>
        <v/>
      </c>
      <c r="AT39" s="61" t="str">
        <f t="shared" si="22"/>
        <v/>
      </c>
      <c r="AU39" s="61" t="str">
        <f t="shared" si="22"/>
        <v/>
      </c>
      <c r="AV39" s="61" t="str">
        <f t="shared" si="22"/>
        <v/>
      </c>
      <c r="AW39" s="61" t="str">
        <f t="shared" si="22"/>
        <v/>
      </c>
      <c r="AX39" s="61" t="str">
        <f t="shared" si="22"/>
        <v/>
      </c>
      <c r="AY39" s="61" t="str">
        <f t="shared" si="22"/>
        <v/>
      </c>
      <c r="AZ39" s="61" t="str">
        <f t="shared" si="22"/>
        <v/>
      </c>
      <c r="BA39" s="61" t="str">
        <f t="shared" si="22"/>
        <v/>
      </c>
      <c r="BB39" s="61" t="str">
        <f t="shared" si="22"/>
        <v/>
      </c>
      <c r="BC39" s="61" t="str">
        <f t="shared" si="22"/>
        <v/>
      </c>
      <c r="BD39" s="61" t="str">
        <f t="shared" si="22"/>
        <v/>
      </c>
      <c r="BE39" s="61" t="str">
        <f t="shared" si="22"/>
        <v/>
      </c>
      <c r="BF39" s="61" t="str">
        <f t="shared" si="22"/>
        <v/>
      </c>
      <c r="BG39" s="61" t="str">
        <f t="shared" si="22"/>
        <v/>
      </c>
      <c r="BH39" s="61" t="str">
        <f t="shared" si="22"/>
        <v/>
      </c>
      <c r="BI39" s="61" t="str">
        <f t="shared" si="22"/>
        <v/>
      </c>
      <c r="BJ39" s="61" t="str">
        <f t="shared" si="22"/>
        <v/>
      </c>
      <c r="BK39" s="61" t="str">
        <f t="shared" si="22"/>
        <v/>
      </c>
      <c r="BL39" s="61" t="str">
        <f t="shared" si="22"/>
        <v/>
      </c>
      <c r="BM39" s="61" t="str">
        <f t="shared" si="22"/>
        <v/>
      </c>
      <c r="BN39" s="61" t="str">
        <f t="shared" si="22"/>
        <v/>
      </c>
      <c r="BO39" s="61" t="str">
        <f t="shared" ref="BO39:BU39" si="23">IF(BO7&gt;0, BO7*(BO7-1), "")</f>
        <v/>
      </c>
      <c r="BP39" s="61">
        <f t="shared" si="23"/>
        <v>2</v>
      </c>
      <c r="BQ39" s="61" t="str">
        <f t="shared" si="23"/>
        <v/>
      </c>
      <c r="BR39" s="61" t="str">
        <f t="shared" si="23"/>
        <v/>
      </c>
      <c r="BS39" s="61" t="str">
        <f t="shared" si="23"/>
        <v/>
      </c>
      <c r="BT39" s="61" t="str">
        <f t="shared" si="23"/>
        <v/>
      </c>
      <c r="BU39" s="62" t="str">
        <f t="shared" si="23"/>
        <v/>
      </c>
      <c r="BW39" s="32">
        <f t="shared" si="5"/>
        <v>280</v>
      </c>
      <c r="BX39" s="39">
        <f t="shared" si="6"/>
        <v>1260</v>
      </c>
      <c r="BY39" s="34">
        <f t="shared" si="7"/>
        <v>0.22222222222222221</v>
      </c>
      <c r="BZ39" s="42">
        <f t="shared" si="8"/>
        <v>0.77777777777777779</v>
      </c>
    </row>
    <row r="40" spans="2:78" ht="15.5" x14ac:dyDescent="0.35">
      <c r="B40" s="56">
        <f t="shared" si="1"/>
        <v>43250</v>
      </c>
      <c r="C40" s="67" t="str">
        <f t="shared" ref="C40:AH40" si="24">IF(C8&gt;0, C8*(C8-1), "")</f>
        <v/>
      </c>
      <c r="D40" s="61">
        <f t="shared" si="24"/>
        <v>0</v>
      </c>
      <c r="E40" s="61">
        <f t="shared" si="24"/>
        <v>0</v>
      </c>
      <c r="F40" s="61" t="str">
        <f t="shared" si="24"/>
        <v/>
      </c>
      <c r="G40" s="61" t="str">
        <f t="shared" si="24"/>
        <v/>
      </c>
      <c r="H40" s="61" t="str">
        <f t="shared" si="24"/>
        <v/>
      </c>
      <c r="I40" s="61">
        <f t="shared" si="24"/>
        <v>0</v>
      </c>
      <c r="J40" s="61" t="str">
        <f t="shared" si="24"/>
        <v/>
      </c>
      <c r="K40" s="61" t="str">
        <f t="shared" si="24"/>
        <v/>
      </c>
      <c r="L40" s="61" t="str">
        <f t="shared" si="24"/>
        <v/>
      </c>
      <c r="M40" s="61" t="str">
        <f t="shared" si="24"/>
        <v/>
      </c>
      <c r="N40" s="61">
        <f t="shared" si="24"/>
        <v>0</v>
      </c>
      <c r="O40" s="61" t="str">
        <f t="shared" si="24"/>
        <v/>
      </c>
      <c r="P40" s="61" t="str">
        <f t="shared" si="24"/>
        <v/>
      </c>
      <c r="Q40" s="61" t="str">
        <f t="shared" si="24"/>
        <v/>
      </c>
      <c r="R40" s="61">
        <f t="shared" si="24"/>
        <v>2</v>
      </c>
      <c r="S40" s="61" t="str">
        <f t="shared" si="24"/>
        <v/>
      </c>
      <c r="T40" s="61" t="str">
        <f t="shared" si="24"/>
        <v/>
      </c>
      <c r="U40" s="61" t="str">
        <f t="shared" si="24"/>
        <v/>
      </c>
      <c r="V40" s="61" t="str">
        <f t="shared" si="24"/>
        <v/>
      </c>
      <c r="W40" s="61">
        <f t="shared" si="24"/>
        <v>0</v>
      </c>
      <c r="X40" s="61" t="str">
        <f t="shared" si="24"/>
        <v/>
      </c>
      <c r="Y40" s="61" t="str">
        <f t="shared" si="24"/>
        <v/>
      </c>
      <c r="Z40" s="61">
        <f t="shared" si="24"/>
        <v>0</v>
      </c>
      <c r="AA40" s="61" t="str">
        <f t="shared" si="24"/>
        <v/>
      </c>
      <c r="AB40" s="61" t="str">
        <f t="shared" si="24"/>
        <v/>
      </c>
      <c r="AC40" s="61" t="str">
        <f t="shared" si="24"/>
        <v/>
      </c>
      <c r="AD40" s="61" t="str">
        <f t="shared" si="24"/>
        <v/>
      </c>
      <c r="AE40" s="61" t="str">
        <f t="shared" si="24"/>
        <v/>
      </c>
      <c r="AF40" s="61" t="str">
        <f t="shared" si="24"/>
        <v/>
      </c>
      <c r="AG40" s="61" t="str">
        <f t="shared" si="24"/>
        <v/>
      </c>
      <c r="AH40" s="61" t="str">
        <f t="shared" si="24"/>
        <v/>
      </c>
      <c r="AI40" s="61" t="str">
        <f t="shared" ref="AI40:BN40" si="25">IF(AI8&gt;0, AI8*(AI8-1), "")</f>
        <v/>
      </c>
      <c r="AJ40" s="61">
        <f t="shared" si="25"/>
        <v>756</v>
      </c>
      <c r="AK40" s="61" t="str">
        <f t="shared" si="25"/>
        <v/>
      </c>
      <c r="AL40" s="61">
        <f t="shared" si="25"/>
        <v>12</v>
      </c>
      <c r="AM40" s="61" t="str">
        <f t="shared" si="25"/>
        <v/>
      </c>
      <c r="AN40" s="61">
        <f t="shared" si="25"/>
        <v>552</v>
      </c>
      <c r="AO40" s="61" t="str">
        <f t="shared" si="25"/>
        <v/>
      </c>
      <c r="AP40" s="61" t="str">
        <f t="shared" si="25"/>
        <v/>
      </c>
      <c r="AQ40" s="61" t="str">
        <f t="shared" si="25"/>
        <v/>
      </c>
      <c r="AR40" s="61" t="str">
        <f t="shared" si="25"/>
        <v/>
      </c>
      <c r="AS40" s="61">
        <f t="shared" si="25"/>
        <v>0</v>
      </c>
      <c r="AT40" s="61" t="str">
        <f t="shared" si="25"/>
        <v/>
      </c>
      <c r="AU40" s="61" t="str">
        <f t="shared" si="25"/>
        <v/>
      </c>
      <c r="AV40" s="61" t="str">
        <f t="shared" si="25"/>
        <v/>
      </c>
      <c r="AW40" s="61" t="str">
        <f t="shared" si="25"/>
        <v/>
      </c>
      <c r="AX40" s="61" t="str">
        <f t="shared" si="25"/>
        <v/>
      </c>
      <c r="AY40" s="61" t="str">
        <f t="shared" si="25"/>
        <v/>
      </c>
      <c r="AZ40" s="61" t="str">
        <f t="shared" si="25"/>
        <v/>
      </c>
      <c r="BA40" s="61" t="str">
        <f t="shared" si="25"/>
        <v/>
      </c>
      <c r="BB40" s="61" t="str">
        <f t="shared" si="25"/>
        <v/>
      </c>
      <c r="BC40" s="61" t="str">
        <f t="shared" si="25"/>
        <v/>
      </c>
      <c r="BD40" s="61" t="str">
        <f t="shared" si="25"/>
        <v/>
      </c>
      <c r="BE40" s="61" t="str">
        <f t="shared" si="25"/>
        <v/>
      </c>
      <c r="BF40" s="61" t="str">
        <f t="shared" si="25"/>
        <v/>
      </c>
      <c r="BG40" s="61" t="str">
        <f t="shared" si="25"/>
        <v/>
      </c>
      <c r="BH40" s="61" t="str">
        <f t="shared" si="25"/>
        <v/>
      </c>
      <c r="BI40" s="61">
        <f t="shared" si="25"/>
        <v>0</v>
      </c>
      <c r="BJ40" s="61" t="str">
        <f t="shared" si="25"/>
        <v/>
      </c>
      <c r="BK40" s="61">
        <f t="shared" si="25"/>
        <v>0</v>
      </c>
      <c r="BL40" s="61" t="str">
        <f t="shared" si="25"/>
        <v/>
      </c>
      <c r="BM40" s="61" t="str">
        <f t="shared" si="25"/>
        <v/>
      </c>
      <c r="BN40" s="61" t="str">
        <f t="shared" si="25"/>
        <v/>
      </c>
      <c r="BO40" s="61" t="str">
        <f t="shared" ref="BO40:BU40" si="26">IF(BO8&gt;0, BO8*(BO8-1), "")</f>
        <v/>
      </c>
      <c r="BP40" s="61" t="str">
        <f t="shared" si="26"/>
        <v/>
      </c>
      <c r="BQ40" s="61" t="str">
        <f t="shared" si="26"/>
        <v/>
      </c>
      <c r="BR40" s="61" t="str">
        <f t="shared" si="26"/>
        <v/>
      </c>
      <c r="BS40" s="61" t="str">
        <f t="shared" si="26"/>
        <v/>
      </c>
      <c r="BT40" s="61" t="str">
        <f t="shared" si="26"/>
        <v/>
      </c>
      <c r="BU40" s="62" t="str">
        <f t="shared" si="26"/>
        <v/>
      </c>
      <c r="BW40" s="32">
        <f t="shared" si="5"/>
        <v>1322</v>
      </c>
      <c r="BX40" s="39">
        <f t="shared" si="6"/>
        <v>4422</v>
      </c>
      <c r="BY40" s="34">
        <f t="shared" si="7"/>
        <v>0.29895974672094078</v>
      </c>
      <c r="BZ40" s="42">
        <f t="shared" si="8"/>
        <v>0.70104025327905917</v>
      </c>
    </row>
    <row r="41" spans="2:78" ht="15.5" x14ac:dyDescent="0.35">
      <c r="B41" s="56">
        <f t="shared" si="1"/>
        <v>43251</v>
      </c>
      <c r="C41" s="67" t="str">
        <f t="shared" ref="C41:AH41" si="27">IF(C9&gt;0, C9*(C9-1), "")</f>
        <v/>
      </c>
      <c r="D41" s="61" t="str">
        <f t="shared" si="27"/>
        <v/>
      </c>
      <c r="E41" s="61" t="str">
        <f t="shared" si="27"/>
        <v/>
      </c>
      <c r="F41" s="61" t="str">
        <f t="shared" si="27"/>
        <v/>
      </c>
      <c r="G41" s="61" t="str">
        <f t="shared" si="27"/>
        <v/>
      </c>
      <c r="H41" s="61" t="str">
        <f t="shared" si="27"/>
        <v/>
      </c>
      <c r="I41" s="61">
        <f t="shared" si="27"/>
        <v>0</v>
      </c>
      <c r="J41" s="61" t="str">
        <f t="shared" si="27"/>
        <v/>
      </c>
      <c r="K41" s="61">
        <f t="shared" si="27"/>
        <v>2</v>
      </c>
      <c r="L41" s="61" t="str">
        <f t="shared" si="27"/>
        <v/>
      </c>
      <c r="M41" s="61">
        <f t="shared" si="27"/>
        <v>0</v>
      </c>
      <c r="N41" s="61" t="str">
        <f t="shared" si="27"/>
        <v/>
      </c>
      <c r="O41" s="61" t="str">
        <f t="shared" si="27"/>
        <v/>
      </c>
      <c r="P41" s="61" t="str">
        <f t="shared" si="27"/>
        <v/>
      </c>
      <c r="Q41" s="61" t="str">
        <f t="shared" si="27"/>
        <v/>
      </c>
      <c r="R41" s="61" t="str">
        <f t="shared" si="27"/>
        <v/>
      </c>
      <c r="S41" s="61" t="str">
        <f t="shared" si="27"/>
        <v/>
      </c>
      <c r="T41" s="61" t="str">
        <f t="shared" si="27"/>
        <v/>
      </c>
      <c r="U41" s="61" t="str">
        <f t="shared" si="27"/>
        <v/>
      </c>
      <c r="V41" s="61" t="str">
        <f t="shared" si="27"/>
        <v/>
      </c>
      <c r="W41" s="61" t="str">
        <f t="shared" si="27"/>
        <v/>
      </c>
      <c r="X41" s="61" t="str">
        <f t="shared" si="27"/>
        <v/>
      </c>
      <c r="Y41" s="61" t="str">
        <f t="shared" si="27"/>
        <v/>
      </c>
      <c r="Z41" s="61" t="str">
        <f t="shared" si="27"/>
        <v/>
      </c>
      <c r="AA41" s="61" t="str">
        <f t="shared" si="27"/>
        <v/>
      </c>
      <c r="AB41" s="61">
        <f t="shared" si="27"/>
        <v>0</v>
      </c>
      <c r="AC41" s="61" t="str">
        <f t="shared" si="27"/>
        <v/>
      </c>
      <c r="AD41" s="61" t="str">
        <f t="shared" si="27"/>
        <v/>
      </c>
      <c r="AE41" s="61">
        <f t="shared" si="27"/>
        <v>2</v>
      </c>
      <c r="AF41" s="61" t="str">
        <f t="shared" si="27"/>
        <v/>
      </c>
      <c r="AG41" s="61" t="str">
        <f t="shared" si="27"/>
        <v/>
      </c>
      <c r="AH41" s="61" t="str">
        <f t="shared" si="27"/>
        <v/>
      </c>
      <c r="AI41" s="61" t="str">
        <f t="shared" ref="AI41:BN41" si="28">IF(AI9&gt;0, AI9*(AI9-1), "")</f>
        <v/>
      </c>
      <c r="AJ41" s="61">
        <f t="shared" si="28"/>
        <v>210</v>
      </c>
      <c r="AK41" s="61" t="str">
        <f t="shared" si="28"/>
        <v/>
      </c>
      <c r="AL41" s="61">
        <f t="shared" si="28"/>
        <v>2</v>
      </c>
      <c r="AM41" s="61" t="str">
        <f t="shared" si="28"/>
        <v/>
      </c>
      <c r="AN41" s="61">
        <f t="shared" si="28"/>
        <v>2070</v>
      </c>
      <c r="AO41" s="61" t="str">
        <f t="shared" si="28"/>
        <v/>
      </c>
      <c r="AP41" s="61" t="str">
        <f t="shared" si="28"/>
        <v/>
      </c>
      <c r="AQ41" s="61" t="str">
        <f t="shared" si="28"/>
        <v/>
      </c>
      <c r="AR41" s="61">
        <f t="shared" si="28"/>
        <v>0</v>
      </c>
      <c r="AS41" s="61" t="str">
        <f t="shared" si="28"/>
        <v/>
      </c>
      <c r="AT41" s="61" t="str">
        <f t="shared" si="28"/>
        <v/>
      </c>
      <c r="AU41" s="61" t="str">
        <f t="shared" si="28"/>
        <v/>
      </c>
      <c r="AV41" s="61" t="str">
        <f t="shared" si="28"/>
        <v/>
      </c>
      <c r="AW41" s="61" t="str">
        <f t="shared" si="28"/>
        <v/>
      </c>
      <c r="AX41" s="61" t="str">
        <f t="shared" si="28"/>
        <v/>
      </c>
      <c r="AY41" s="61" t="str">
        <f t="shared" si="28"/>
        <v/>
      </c>
      <c r="AZ41" s="61" t="str">
        <f t="shared" si="28"/>
        <v/>
      </c>
      <c r="BA41" s="61" t="str">
        <f t="shared" si="28"/>
        <v/>
      </c>
      <c r="BB41" s="61" t="str">
        <f t="shared" si="28"/>
        <v/>
      </c>
      <c r="BC41" s="61" t="str">
        <f t="shared" si="28"/>
        <v/>
      </c>
      <c r="BD41" s="61" t="str">
        <f t="shared" si="28"/>
        <v/>
      </c>
      <c r="BE41" s="61" t="str">
        <f t="shared" si="28"/>
        <v/>
      </c>
      <c r="BF41" s="61" t="str">
        <f t="shared" si="28"/>
        <v/>
      </c>
      <c r="BG41" s="61" t="str">
        <f t="shared" si="28"/>
        <v/>
      </c>
      <c r="BH41" s="61" t="str">
        <f t="shared" si="28"/>
        <v/>
      </c>
      <c r="BI41" s="61" t="str">
        <f t="shared" si="28"/>
        <v/>
      </c>
      <c r="BJ41" s="61">
        <f t="shared" si="28"/>
        <v>0</v>
      </c>
      <c r="BK41" s="61" t="str">
        <f t="shared" si="28"/>
        <v/>
      </c>
      <c r="BL41" s="61" t="str">
        <f t="shared" si="28"/>
        <v/>
      </c>
      <c r="BM41" s="61" t="str">
        <f t="shared" si="28"/>
        <v/>
      </c>
      <c r="BN41" s="61" t="str">
        <f t="shared" si="28"/>
        <v/>
      </c>
      <c r="BO41" s="61" t="str">
        <f t="shared" ref="BO41:BU41" si="29">IF(BO9&gt;0, BO9*(BO9-1), "")</f>
        <v/>
      </c>
      <c r="BP41" s="61" t="str">
        <f t="shared" si="29"/>
        <v/>
      </c>
      <c r="BQ41" s="61" t="str">
        <f t="shared" si="29"/>
        <v/>
      </c>
      <c r="BR41" s="61" t="str">
        <f t="shared" si="29"/>
        <v/>
      </c>
      <c r="BS41" s="61" t="str">
        <f t="shared" si="29"/>
        <v/>
      </c>
      <c r="BT41" s="61" t="str">
        <f t="shared" si="29"/>
        <v/>
      </c>
      <c r="BU41" s="62" t="str">
        <f t="shared" si="29"/>
        <v/>
      </c>
      <c r="BW41" s="32">
        <f t="shared" si="5"/>
        <v>2286</v>
      </c>
      <c r="BX41" s="39">
        <f t="shared" si="6"/>
        <v>5112</v>
      </c>
      <c r="BY41" s="34">
        <f t="shared" si="7"/>
        <v>0.44718309859154931</v>
      </c>
      <c r="BZ41" s="42">
        <f t="shared" si="8"/>
        <v>0.55281690140845074</v>
      </c>
    </row>
    <row r="42" spans="2:78" ht="15.5" x14ac:dyDescent="0.35">
      <c r="B42" s="56">
        <f t="shared" si="1"/>
        <v>43252</v>
      </c>
      <c r="C42" s="67" t="str">
        <f t="shared" ref="C42:AH42" si="30">IF(C10&gt;0, C10*(C10-1), "")</f>
        <v/>
      </c>
      <c r="D42" s="61" t="str">
        <f t="shared" si="30"/>
        <v/>
      </c>
      <c r="E42" s="61" t="str">
        <f t="shared" si="30"/>
        <v/>
      </c>
      <c r="F42" s="61" t="str">
        <f t="shared" si="30"/>
        <v/>
      </c>
      <c r="G42" s="61" t="str">
        <f t="shared" si="30"/>
        <v/>
      </c>
      <c r="H42" s="61" t="str">
        <f t="shared" si="30"/>
        <v/>
      </c>
      <c r="I42" s="61">
        <f t="shared" si="30"/>
        <v>0</v>
      </c>
      <c r="J42" s="61" t="str">
        <f t="shared" si="30"/>
        <v/>
      </c>
      <c r="K42" s="61">
        <f t="shared" si="30"/>
        <v>0</v>
      </c>
      <c r="L42" s="61" t="str">
        <f t="shared" si="30"/>
        <v/>
      </c>
      <c r="M42" s="61" t="str">
        <f t="shared" si="30"/>
        <v/>
      </c>
      <c r="N42" s="61" t="str">
        <f t="shared" si="30"/>
        <v/>
      </c>
      <c r="O42" s="61" t="str">
        <f t="shared" si="30"/>
        <v/>
      </c>
      <c r="P42" s="61" t="str">
        <f t="shared" si="30"/>
        <v/>
      </c>
      <c r="Q42" s="61" t="str">
        <f t="shared" si="30"/>
        <v/>
      </c>
      <c r="R42" s="61" t="str">
        <f t="shared" si="30"/>
        <v/>
      </c>
      <c r="S42" s="61" t="str">
        <f t="shared" si="30"/>
        <v/>
      </c>
      <c r="T42" s="61" t="str">
        <f t="shared" si="30"/>
        <v/>
      </c>
      <c r="U42" s="61" t="str">
        <f t="shared" si="30"/>
        <v/>
      </c>
      <c r="V42" s="61" t="str">
        <f t="shared" si="30"/>
        <v/>
      </c>
      <c r="W42" s="61">
        <f t="shared" si="30"/>
        <v>0</v>
      </c>
      <c r="X42" s="61" t="str">
        <f t="shared" si="30"/>
        <v/>
      </c>
      <c r="Y42" s="61" t="str">
        <f t="shared" si="30"/>
        <v/>
      </c>
      <c r="Z42" s="61" t="str">
        <f t="shared" si="30"/>
        <v/>
      </c>
      <c r="AA42" s="61" t="str">
        <f t="shared" si="30"/>
        <v/>
      </c>
      <c r="AB42" s="61">
        <f t="shared" si="30"/>
        <v>0</v>
      </c>
      <c r="AC42" s="61">
        <f t="shared" si="30"/>
        <v>0</v>
      </c>
      <c r="AD42" s="61" t="str">
        <f t="shared" si="30"/>
        <v/>
      </c>
      <c r="AE42" s="61" t="str">
        <f t="shared" si="30"/>
        <v/>
      </c>
      <c r="AF42" s="61" t="str">
        <f t="shared" si="30"/>
        <v/>
      </c>
      <c r="AG42" s="61" t="str">
        <f t="shared" si="30"/>
        <v/>
      </c>
      <c r="AH42" s="61" t="str">
        <f t="shared" si="30"/>
        <v/>
      </c>
      <c r="AI42" s="61" t="str">
        <f t="shared" ref="AI42:BN42" si="31">IF(AI10&gt;0, AI10*(AI10-1), "")</f>
        <v/>
      </c>
      <c r="AJ42" s="61">
        <f t="shared" si="31"/>
        <v>992</v>
      </c>
      <c r="AK42" s="61" t="str">
        <f t="shared" si="31"/>
        <v/>
      </c>
      <c r="AL42" s="61">
        <f t="shared" si="31"/>
        <v>42</v>
      </c>
      <c r="AM42" s="61" t="str">
        <f t="shared" si="31"/>
        <v/>
      </c>
      <c r="AN42" s="61">
        <f t="shared" si="31"/>
        <v>5700</v>
      </c>
      <c r="AO42" s="61" t="str">
        <f t="shared" si="31"/>
        <v/>
      </c>
      <c r="AP42" s="61" t="str">
        <f t="shared" si="31"/>
        <v/>
      </c>
      <c r="AQ42" s="61" t="str">
        <f t="shared" si="31"/>
        <v/>
      </c>
      <c r="AR42" s="61" t="str">
        <f t="shared" si="31"/>
        <v/>
      </c>
      <c r="AS42" s="61" t="str">
        <f t="shared" si="31"/>
        <v/>
      </c>
      <c r="AT42" s="61" t="str">
        <f t="shared" si="31"/>
        <v/>
      </c>
      <c r="AU42" s="61" t="str">
        <f t="shared" si="31"/>
        <v/>
      </c>
      <c r="AV42" s="61" t="str">
        <f t="shared" si="31"/>
        <v/>
      </c>
      <c r="AW42" s="61" t="str">
        <f t="shared" si="31"/>
        <v/>
      </c>
      <c r="AX42" s="61" t="str">
        <f t="shared" si="31"/>
        <v/>
      </c>
      <c r="AY42" s="61" t="str">
        <f t="shared" si="31"/>
        <v/>
      </c>
      <c r="AZ42" s="61" t="str">
        <f t="shared" si="31"/>
        <v/>
      </c>
      <c r="BA42" s="61" t="str">
        <f t="shared" si="31"/>
        <v/>
      </c>
      <c r="BB42" s="61" t="str">
        <f t="shared" si="31"/>
        <v/>
      </c>
      <c r="BC42" s="61" t="str">
        <f t="shared" si="31"/>
        <v/>
      </c>
      <c r="BD42" s="61" t="str">
        <f t="shared" si="31"/>
        <v/>
      </c>
      <c r="BE42" s="61" t="str">
        <f t="shared" si="31"/>
        <v/>
      </c>
      <c r="BF42" s="61" t="str">
        <f t="shared" si="31"/>
        <v/>
      </c>
      <c r="BG42" s="61" t="str">
        <f t="shared" si="31"/>
        <v/>
      </c>
      <c r="BH42" s="61" t="str">
        <f t="shared" si="31"/>
        <v/>
      </c>
      <c r="BI42" s="61" t="str">
        <f t="shared" si="31"/>
        <v/>
      </c>
      <c r="BJ42" s="61">
        <f t="shared" si="31"/>
        <v>0</v>
      </c>
      <c r="BK42" s="61" t="str">
        <f t="shared" si="31"/>
        <v/>
      </c>
      <c r="BL42" s="61" t="str">
        <f t="shared" si="31"/>
        <v/>
      </c>
      <c r="BM42" s="61" t="str">
        <f t="shared" si="31"/>
        <v/>
      </c>
      <c r="BN42" s="61" t="str">
        <f t="shared" si="31"/>
        <v/>
      </c>
      <c r="BO42" s="61" t="str">
        <f t="shared" ref="BO42:BU42" si="32">IF(BO10&gt;0, BO10*(BO10-1), "")</f>
        <v/>
      </c>
      <c r="BP42" s="61" t="str">
        <f t="shared" si="32"/>
        <v/>
      </c>
      <c r="BQ42" s="61" t="str">
        <f t="shared" si="32"/>
        <v/>
      </c>
      <c r="BR42" s="61" t="str">
        <f t="shared" si="32"/>
        <v/>
      </c>
      <c r="BS42" s="61" t="str">
        <f t="shared" si="32"/>
        <v/>
      </c>
      <c r="BT42" s="61" t="str">
        <f t="shared" si="32"/>
        <v/>
      </c>
      <c r="BU42" s="62" t="str">
        <f t="shared" si="32"/>
        <v/>
      </c>
      <c r="BW42" s="32">
        <f t="shared" si="5"/>
        <v>6734</v>
      </c>
      <c r="BX42" s="39">
        <f t="shared" si="6"/>
        <v>14520</v>
      </c>
      <c r="BY42" s="34">
        <f t="shared" si="7"/>
        <v>0.46377410468319558</v>
      </c>
      <c r="BZ42" s="42">
        <f t="shared" si="8"/>
        <v>0.53622589531680442</v>
      </c>
    </row>
    <row r="43" spans="2:78" ht="15.5" x14ac:dyDescent="0.35">
      <c r="B43" s="56">
        <f t="shared" si="1"/>
        <v>43255</v>
      </c>
      <c r="C43" s="67" t="str">
        <f t="shared" ref="C43:AH43" si="33">IF(C11&gt;0, C11*(C11-1), "")</f>
        <v/>
      </c>
      <c r="D43" s="61" t="str">
        <f t="shared" si="33"/>
        <v/>
      </c>
      <c r="E43" s="61" t="str">
        <f t="shared" si="33"/>
        <v/>
      </c>
      <c r="F43" s="61" t="str">
        <f t="shared" si="33"/>
        <v/>
      </c>
      <c r="G43" s="61" t="str">
        <f t="shared" si="33"/>
        <v/>
      </c>
      <c r="H43" s="61" t="str">
        <f t="shared" si="33"/>
        <v/>
      </c>
      <c r="I43" s="61" t="str">
        <f t="shared" si="33"/>
        <v/>
      </c>
      <c r="J43" s="61" t="str">
        <f t="shared" si="33"/>
        <v/>
      </c>
      <c r="K43" s="61" t="str">
        <f t="shared" si="33"/>
        <v/>
      </c>
      <c r="L43" s="61" t="str">
        <f t="shared" si="33"/>
        <v/>
      </c>
      <c r="M43" s="61" t="str">
        <f t="shared" si="33"/>
        <v/>
      </c>
      <c r="N43" s="61">
        <f t="shared" si="33"/>
        <v>0</v>
      </c>
      <c r="O43" s="61" t="str">
        <f t="shared" si="33"/>
        <v/>
      </c>
      <c r="P43" s="61" t="str">
        <f t="shared" si="33"/>
        <v/>
      </c>
      <c r="Q43" s="61" t="str">
        <f t="shared" si="33"/>
        <v/>
      </c>
      <c r="R43" s="61" t="str">
        <f t="shared" si="33"/>
        <v/>
      </c>
      <c r="S43" s="61" t="str">
        <f t="shared" si="33"/>
        <v/>
      </c>
      <c r="T43" s="61" t="str">
        <f t="shared" si="33"/>
        <v/>
      </c>
      <c r="U43" s="61" t="str">
        <f t="shared" si="33"/>
        <v/>
      </c>
      <c r="V43" s="61" t="str">
        <f t="shared" si="33"/>
        <v/>
      </c>
      <c r="W43" s="61" t="str">
        <f t="shared" si="33"/>
        <v/>
      </c>
      <c r="X43" s="61" t="str">
        <f t="shared" si="33"/>
        <v/>
      </c>
      <c r="Y43" s="61" t="str">
        <f t="shared" si="33"/>
        <v/>
      </c>
      <c r="Z43" s="61" t="str">
        <f t="shared" si="33"/>
        <v/>
      </c>
      <c r="AA43" s="61" t="str">
        <f t="shared" si="33"/>
        <v/>
      </c>
      <c r="AB43" s="61" t="str">
        <f t="shared" si="33"/>
        <v/>
      </c>
      <c r="AC43" s="61" t="str">
        <f t="shared" si="33"/>
        <v/>
      </c>
      <c r="AD43" s="61" t="str">
        <f t="shared" si="33"/>
        <v/>
      </c>
      <c r="AE43" s="61">
        <f t="shared" si="33"/>
        <v>2</v>
      </c>
      <c r="AF43" s="61" t="str">
        <f t="shared" si="33"/>
        <v/>
      </c>
      <c r="AG43" s="61" t="str">
        <f t="shared" si="33"/>
        <v/>
      </c>
      <c r="AH43" s="61" t="str">
        <f t="shared" si="33"/>
        <v/>
      </c>
      <c r="AI43" s="61" t="str">
        <f t="shared" ref="AI43:BN43" si="34">IF(AI11&gt;0, AI11*(AI11-1), "")</f>
        <v/>
      </c>
      <c r="AJ43" s="61">
        <f t="shared" si="34"/>
        <v>72</v>
      </c>
      <c r="AK43" s="61" t="str">
        <f t="shared" si="34"/>
        <v/>
      </c>
      <c r="AL43" s="61">
        <f t="shared" si="34"/>
        <v>110</v>
      </c>
      <c r="AM43" s="61" t="str">
        <f t="shared" si="34"/>
        <v/>
      </c>
      <c r="AN43" s="61">
        <f t="shared" si="34"/>
        <v>5700</v>
      </c>
      <c r="AO43" s="61" t="str">
        <f t="shared" si="34"/>
        <v/>
      </c>
      <c r="AP43" s="61" t="str">
        <f t="shared" si="34"/>
        <v/>
      </c>
      <c r="AQ43" s="61" t="str">
        <f t="shared" si="34"/>
        <v/>
      </c>
      <c r="AR43" s="61" t="str">
        <f t="shared" si="34"/>
        <v/>
      </c>
      <c r="AS43" s="61">
        <f t="shared" si="34"/>
        <v>0</v>
      </c>
      <c r="AT43" s="61" t="str">
        <f t="shared" si="34"/>
        <v/>
      </c>
      <c r="AU43" s="61" t="str">
        <f t="shared" si="34"/>
        <v/>
      </c>
      <c r="AV43" s="61" t="str">
        <f t="shared" si="34"/>
        <v/>
      </c>
      <c r="AW43" s="61" t="str">
        <f t="shared" si="34"/>
        <v/>
      </c>
      <c r="AX43" s="61" t="str">
        <f t="shared" si="34"/>
        <v/>
      </c>
      <c r="AY43" s="61" t="str">
        <f t="shared" si="34"/>
        <v/>
      </c>
      <c r="AZ43" s="61" t="str">
        <f t="shared" si="34"/>
        <v/>
      </c>
      <c r="BA43" s="61" t="str">
        <f t="shared" si="34"/>
        <v/>
      </c>
      <c r="BB43" s="61" t="str">
        <f t="shared" si="34"/>
        <v/>
      </c>
      <c r="BC43" s="61" t="str">
        <f t="shared" si="34"/>
        <v/>
      </c>
      <c r="BD43" s="61" t="str">
        <f t="shared" si="34"/>
        <v/>
      </c>
      <c r="BE43" s="61" t="str">
        <f t="shared" si="34"/>
        <v/>
      </c>
      <c r="BF43" s="61" t="str">
        <f t="shared" si="34"/>
        <v/>
      </c>
      <c r="BG43" s="61" t="str">
        <f t="shared" si="34"/>
        <v/>
      </c>
      <c r="BH43" s="61" t="str">
        <f t="shared" si="34"/>
        <v/>
      </c>
      <c r="BI43" s="61">
        <f t="shared" si="34"/>
        <v>0</v>
      </c>
      <c r="BJ43" s="61" t="str">
        <f t="shared" si="34"/>
        <v/>
      </c>
      <c r="BK43" s="61" t="str">
        <f t="shared" si="34"/>
        <v/>
      </c>
      <c r="BL43" s="61" t="str">
        <f t="shared" si="34"/>
        <v/>
      </c>
      <c r="BM43" s="61" t="str">
        <f t="shared" si="34"/>
        <v/>
      </c>
      <c r="BN43" s="61" t="str">
        <f t="shared" si="34"/>
        <v/>
      </c>
      <c r="BO43" s="61" t="str">
        <f t="shared" ref="BO43:BU43" si="35">IF(BO11&gt;0, BO11*(BO11-1), "")</f>
        <v/>
      </c>
      <c r="BP43" s="61" t="str">
        <f t="shared" si="35"/>
        <v/>
      </c>
      <c r="BQ43" s="61" t="str">
        <f t="shared" si="35"/>
        <v/>
      </c>
      <c r="BR43" s="61" t="str">
        <f t="shared" si="35"/>
        <v/>
      </c>
      <c r="BS43" s="61" t="str">
        <f t="shared" si="35"/>
        <v/>
      </c>
      <c r="BT43" s="61" t="str">
        <f t="shared" si="35"/>
        <v/>
      </c>
      <c r="BU43" s="62" t="str">
        <f t="shared" si="35"/>
        <v/>
      </c>
      <c r="BW43" s="32">
        <f t="shared" si="5"/>
        <v>5884</v>
      </c>
      <c r="BX43" s="39">
        <f t="shared" si="6"/>
        <v>10100</v>
      </c>
      <c r="BY43" s="34">
        <f t="shared" si="7"/>
        <v>0.58257425742574254</v>
      </c>
      <c r="BZ43" s="42">
        <f t="shared" si="8"/>
        <v>0.41742574257425746</v>
      </c>
    </row>
    <row r="44" spans="2:78" ht="15.5" x14ac:dyDescent="0.35">
      <c r="B44" s="56">
        <f t="shared" si="1"/>
        <v>43256</v>
      </c>
      <c r="C44" s="67" t="str">
        <f t="shared" ref="C44:AH44" si="36">IF(C12&gt;0, C12*(C12-1), "")</f>
        <v/>
      </c>
      <c r="D44" s="61" t="str">
        <f t="shared" si="36"/>
        <v/>
      </c>
      <c r="E44" s="61" t="str">
        <f t="shared" si="36"/>
        <v/>
      </c>
      <c r="F44" s="61" t="str">
        <f t="shared" si="36"/>
        <v/>
      </c>
      <c r="G44" s="61" t="str">
        <f t="shared" si="36"/>
        <v/>
      </c>
      <c r="H44" s="61" t="str">
        <f t="shared" si="36"/>
        <v/>
      </c>
      <c r="I44" s="61" t="str">
        <f t="shared" si="36"/>
        <v/>
      </c>
      <c r="J44" s="61" t="str">
        <f t="shared" si="36"/>
        <v/>
      </c>
      <c r="K44" s="61" t="str">
        <f t="shared" si="36"/>
        <v/>
      </c>
      <c r="L44" s="61" t="str">
        <f t="shared" si="36"/>
        <v/>
      </c>
      <c r="M44" s="61" t="str">
        <f t="shared" si="36"/>
        <v/>
      </c>
      <c r="N44" s="61" t="str">
        <f t="shared" si="36"/>
        <v/>
      </c>
      <c r="O44" s="61" t="str">
        <f t="shared" si="36"/>
        <v/>
      </c>
      <c r="P44" s="61" t="str">
        <f t="shared" si="36"/>
        <v/>
      </c>
      <c r="Q44" s="61" t="str">
        <f t="shared" si="36"/>
        <v/>
      </c>
      <c r="R44" s="61" t="str">
        <f t="shared" si="36"/>
        <v/>
      </c>
      <c r="S44" s="61" t="str">
        <f t="shared" si="36"/>
        <v/>
      </c>
      <c r="T44" s="61" t="str">
        <f t="shared" si="36"/>
        <v/>
      </c>
      <c r="U44" s="61" t="str">
        <f t="shared" si="36"/>
        <v/>
      </c>
      <c r="V44" s="61" t="str">
        <f t="shared" si="36"/>
        <v/>
      </c>
      <c r="W44" s="61" t="str">
        <f t="shared" si="36"/>
        <v/>
      </c>
      <c r="X44" s="61" t="str">
        <f t="shared" si="36"/>
        <v/>
      </c>
      <c r="Y44" s="61" t="str">
        <f t="shared" si="36"/>
        <v/>
      </c>
      <c r="Z44" s="61" t="str">
        <f t="shared" si="36"/>
        <v/>
      </c>
      <c r="AA44" s="61" t="str">
        <f t="shared" si="36"/>
        <v/>
      </c>
      <c r="AB44" s="61">
        <f t="shared" si="36"/>
        <v>2</v>
      </c>
      <c r="AC44" s="61" t="str">
        <f t="shared" si="36"/>
        <v/>
      </c>
      <c r="AD44" s="61" t="str">
        <f t="shared" si="36"/>
        <v/>
      </c>
      <c r="AE44" s="61">
        <f t="shared" si="36"/>
        <v>0</v>
      </c>
      <c r="AF44" s="61" t="str">
        <f t="shared" si="36"/>
        <v/>
      </c>
      <c r="AG44" s="61" t="str">
        <f t="shared" si="36"/>
        <v/>
      </c>
      <c r="AH44" s="61" t="str">
        <f t="shared" si="36"/>
        <v/>
      </c>
      <c r="AI44" s="61" t="str">
        <f t="shared" ref="AI44:BN44" si="37">IF(AI12&gt;0, AI12*(AI12-1), "")</f>
        <v/>
      </c>
      <c r="AJ44" s="61">
        <f t="shared" si="37"/>
        <v>12</v>
      </c>
      <c r="AK44" s="61" t="str">
        <f t="shared" si="37"/>
        <v/>
      </c>
      <c r="AL44" s="61">
        <f t="shared" si="37"/>
        <v>12</v>
      </c>
      <c r="AM44" s="61" t="str">
        <f t="shared" si="37"/>
        <v/>
      </c>
      <c r="AN44" s="61">
        <f t="shared" si="37"/>
        <v>3906</v>
      </c>
      <c r="AO44" s="61" t="str">
        <f t="shared" si="37"/>
        <v/>
      </c>
      <c r="AP44" s="61" t="str">
        <f t="shared" si="37"/>
        <v/>
      </c>
      <c r="AQ44" s="61" t="str">
        <f t="shared" si="37"/>
        <v/>
      </c>
      <c r="AR44" s="61" t="str">
        <f t="shared" si="37"/>
        <v/>
      </c>
      <c r="AS44" s="61" t="str">
        <f t="shared" si="37"/>
        <v/>
      </c>
      <c r="AT44" s="61" t="str">
        <f t="shared" si="37"/>
        <v/>
      </c>
      <c r="AU44" s="61" t="str">
        <f t="shared" si="37"/>
        <v/>
      </c>
      <c r="AV44" s="61" t="str">
        <f t="shared" si="37"/>
        <v/>
      </c>
      <c r="AW44" s="61">
        <f t="shared" si="37"/>
        <v>0</v>
      </c>
      <c r="AX44" s="61" t="str">
        <f t="shared" si="37"/>
        <v/>
      </c>
      <c r="AY44" s="61" t="str">
        <f t="shared" si="37"/>
        <v/>
      </c>
      <c r="AZ44" s="61" t="str">
        <f t="shared" si="37"/>
        <v/>
      </c>
      <c r="BA44" s="61" t="str">
        <f t="shared" si="37"/>
        <v/>
      </c>
      <c r="BB44" s="61" t="str">
        <f t="shared" si="37"/>
        <v/>
      </c>
      <c r="BC44" s="61" t="str">
        <f t="shared" si="37"/>
        <v/>
      </c>
      <c r="BD44" s="61" t="str">
        <f t="shared" si="37"/>
        <v/>
      </c>
      <c r="BE44" s="61" t="str">
        <f t="shared" si="37"/>
        <v/>
      </c>
      <c r="BF44" s="61" t="str">
        <f t="shared" si="37"/>
        <v/>
      </c>
      <c r="BG44" s="61" t="str">
        <f t="shared" si="37"/>
        <v/>
      </c>
      <c r="BH44" s="61" t="str">
        <f t="shared" si="37"/>
        <v/>
      </c>
      <c r="BI44" s="61">
        <f t="shared" si="37"/>
        <v>2</v>
      </c>
      <c r="BJ44" s="61" t="str">
        <f t="shared" si="37"/>
        <v/>
      </c>
      <c r="BK44" s="61" t="str">
        <f t="shared" si="37"/>
        <v/>
      </c>
      <c r="BL44" s="61" t="str">
        <f t="shared" si="37"/>
        <v/>
      </c>
      <c r="BM44" s="61" t="str">
        <f t="shared" si="37"/>
        <v/>
      </c>
      <c r="BN44" s="61" t="str">
        <f t="shared" si="37"/>
        <v/>
      </c>
      <c r="BO44" s="61" t="str">
        <f t="shared" ref="BO44:BU44" si="38">IF(BO12&gt;0, BO12*(BO12-1), "")</f>
        <v/>
      </c>
      <c r="BP44" s="61" t="str">
        <f t="shared" si="38"/>
        <v/>
      </c>
      <c r="BQ44" s="61" t="str">
        <f t="shared" si="38"/>
        <v/>
      </c>
      <c r="BR44" s="61" t="str">
        <f t="shared" si="38"/>
        <v/>
      </c>
      <c r="BS44" s="61" t="str">
        <f t="shared" si="38"/>
        <v/>
      </c>
      <c r="BT44" s="61" t="str">
        <f t="shared" si="38"/>
        <v/>
      </c>
      <c r="BU44" s="62">
        <f t="shared" si="38"/>
        <v>0</v>
      </c>
      <c r="BW44" s="32">
        <f t="shared" si="5"/>
        <v>3934</v>
      </c>
      <c r="BX44" s="39">
        <f t="shared" si="6"/>
        <v>6006</v>
      </c>
      <c r="BY44" s="34">
        <f t="shared" si="7"/>
        <v>0.65501165501165504</v>
      </c>
      <c r="BZ44" s="42">
        <f t="shared" si="8"/>
        <v>0.34498834498834496</v>
      </c>
    </row>
    <row r="45" spans="2:78" ht="15.5" x14ac:dyDescent="0.35">
      <c r="B45" s="56">
        <f t="shared" si="1"/>
        <v>43257</v>
      </c>
      <c r="C45" s="67" t="str">
        <f t="shared" ref="C45:AH45" si="39">IF(C13&gt;0, C13*(C13-1), "")</f>
        <v/>
      </c>
      <c r="D45" s="61" t="str">
        <f t="shared" si="39"/>
        <v/>
      </c>
      <c r="E45" s="61" t="str">
        <f t="shared" si="39"/>
        <v/>
      </c>
      <c r="F45" s="61" t="str">
        <f t="shared" si="39"/>
        <v/>
      </c>
      <c r="G45" s="61" t="str">
        <f t="shared" si="39"/>
        <v/>
      </c>
      <c r="H45" s="61" t="str">
        <f t="shared" si="39"/>
        <v/>
      </c>
      <c r="I45" s="61" t="str">
        <f t="shared" si="39"/>
        <v/>
      </c>
      <c r="J45" s="61" t="str">
        <f t="shared" si="39"/>
        <v/>
      </c>
      <c r="K45" s="61">
        <f t="shared" si="39"/>
        <v>0</v>
      </c>
      <c r="L45" s="61" t="str">
        <f t="shared" si="39"/>
        <v/>
      </c>
      <c r="M45" s="61" t="str">
        <f t="shared" si="39"/>
        <v/>
      </c>
      <c r="N45" s="61" t="str">
        <f t="shared" si="39"/>
        <v/>
      </c>
      <c r="O45" s="61" t="str">
        <f t="shared" si="39"/>
        <v/>
      </c>
      <c r="P45" s="61">
        <f t="shared" si="39"/>
        <v>0</v>
      </c>
      <c r="Q45" s="61" t="str">
        <f t="shared" si="39"/>
        <v/>
      </c>
      <c r="R45" s="61">
        <f t="shared" si="39"/>
        <v>0</v>
      </c>
      <c r="S45" s="61" t="str">
        <f t="shared" si="39"/>
        <v/>
      </c>
      <c r="T45" s="61" t="str">
        <f t="shared" si="39"/>
        <v/>
      </c>
      <c r="U45" s="61" t="str">
        <f t="shared" si="39"/>
        <v/>
      </c>
      <c r="V45" s="61" t="str">
        <f t="shared" si="39"/>
        <v/>
      </c>
      <c r="W45" s="61" t="str">
        <f t="shared" si="39"/>
        <v/>
      </c>
      <c r="X45" s="61" t="str">
        <f t="shared" si="39"/>
        <v/>
      </c>
      <c r="Y45" s="61" t="str">
        <f t="shared" si="39"/>
        <v/>
      </c>
      <c r="Z45" s="61" t="str">
        <f t="shared" si="39"/>
        <v/>
      </c>
      <c r="AA45" s="61" t="str">
        <f t="shared" si="39"/>
        <v/>
      </c>
      <c r="AB45" s="61" t="str">
        <f t="shared" si="39"/>
        <v/>
      </c>
      <c r="AC45" s="61" t="str">
        <f t="shared" si="39"/>
        <v/>
      </c>
      <c r="AD45" s="61" t="str">
        <f t="shared" si="39"/>
        <v/>
      </c>
      <c r="AE45" s="61" t="str">
        <f t="shared" si="39"/>
        <v/>
      </c>
      <c r="AF45" s="61" t="str">
        <f t="shared" si="39"/>
        <v/>
      </c>
      <c r="AG45" s="61" t="str">
        <f t="shared" si="39"/>
        <v/>
      </c>
      <c r="AH45" s="61" t="str">
        <f t="shared" si="39"/>
        <v/>
      </c>
      <c r="AI45" s="61" t="str">
        <f t="shared" ref="AI45:BN45" si="40">IF(AI13&gt;0, AI13*(AI13-1), "")</f>
        <v/>
      </c>
      <c r="AJ45" s="61">
        <f t="shared" si="40"/>
        <v>56</v>
      </c>
      <c r="AK45" s="61" t="str">
        <f t="shared" si="40"/>
        <v/>
      </c>
      <c r="AL45" s="61">
        <f t="shared" si="40"/>
        <v>6</v>
      </c>
      <c r="AM45" s="61" t="str">
        <f t="shared" si="40"/>
        <v/>
      </c>
      <c r="AN45" s="61">
        <f t="shared" si="40"/>
        <v>2256</v>
      </c>
      <c r="AO45" s="61" t="str">
        <f t="shared" si="40"/>
        <v/>
      </c>
      <c r="AP45" s="61" t="str">
        <f t="shared" si="40"/>
        <v/>
      </c>
      <c r="AQ45" s="61" t="str">
        <f t="shared" si="40"/>
        <v/>
      </c>
      <c r="AR45" s="61" t="str">
        <f t="shared" si="40"/>
        <v/>
      </c>
      <c r="AS45" s="61">
        <f t="shared" si="40"/>
        <v>2</v>
      </c>
      <c r="AT45" s="61" t="str">
        <f t="shared" si="40"/>
        <v/>
      </c>
      <c r="AU45" s="61" t="str">
        <f t="shared" si="40"/>
        <v/>
      </c>
      <c r="AV45" s="61" t="str">
        <f t="shared" si="40"/>
        <v/>
      </c>
      <c r="AW45" s="61">
        <f t="shared" si="40"/>
        <v>2</v>
      </c>
      <c r="AX45" s="61" t="str">
        <f t="shared" si="40"/>
        <v/>
      </c>
      <c r="AY45" s="61" t="str">
        <f t="shared" si="40"/>
        <v/>
      </c>
      <c r="AZ45" s="61" t="str">
        <f t="shared" si="40"/>
        <v/>
      </c>
      <c r="BA45" s="61" t="str">
        <f t="shared" si="40"/>
        <v/>
      </c>
      <c r="BB45" s="61" t="str">
        <f t="shared" si="40"/>
        <v/>
      </c>
      <c r="BC45" s="61" t="str">
        <f t="shared" si="40"/>
        <v/>
      </c>
      <c r="BD45" s="61" t="str">
        <f t="shared" si="40"/>
        <v/>
      </c>
      <c r="BE45" s="61" t="str">
        <f t="shared" si="40"/>
        <v/>
      </c>
      <c r="BF45" s="61" t="str">
        <f t="shared" si="40"/>
        <v/>
      </c>
      <c r="BG45" s="61" t="str">
        <f t="shared" si="40"/>
        <v/>
      </c>
      <c r="BH45" s="61" t="str">
        <f t="shared" si="40"/>
        <v/>
      </c>
      <c r="BI45" s="61" t="str">
        <f t="shared" si="40"/>
        <v/>
      </c>
      <c r="BJ45" s="61" t="str">
        <f t="shared" si="40"/>
        <v/>
      </c>
      <c r="BK45" s="61" t="str">
        <f t="shared" si="40"/>
        <v/>
      </c>
      <c r="BL45" s="61" t="str">
        <f t="shared" si="40"/>
        <v/>
      </c>
      <c r="BM45" s="61" t="str">
        <f t="shared" si="40"/>
        <v/>
      </c>
      <c r="BN45" s="61" t="str">
        <f t="shared" si="40"/>
        <v/>
      </c>
      <c r="BO45" s="61" t="str">
        <f t="shared" ref="BO45:BU45" si="41">IF(BO13&gt;0, BO13*(BO13-1), "")</f>
        <v/>
      </c>
      <c r="BP45" s="61" t="str">
        <f t="shared" si="41"/>
        <v/>
      </c>
      <c r="BQ45" s="61" t="str">
        <f t="shared" si="41"/>
        <v/>
      </c>
      <c r="BR45" s="61" t="str">
        <f t="shared" si="41"/>
        <v/>
      </c>
      <c r="BS45" s="61" t="str">
        <f t="shared" si="41"/>
        <v/>
      </c>
      <c r="BT45" s="61" t="str">
        <f t="shared" si="41"/>
        <v/>
      </c>
      <c r="BU45" s="62" t="str">
        <f t="shared" si="41"/>
        <v/>
      </c>
      <c r="BW45" s="32">
        <f t="shared" si="5"/>
        <v>2322</v>
      </c>
      <c r="BX45" s="39">
        <f t="shared" si="6"/>
        <v>4290</v>
      </c>
      <c r="BY45" s="34">
        <f t="shared" si="7"/>
        <v>0.54125874125874129</v>
      </c>
      <c r="BZ45" s="42">
        <f t="shared" si="8"/>
        <v>0.45874125874125871</v>
      </c>
    </row>
    <row r="46" spans="2:78" ht="15.5" x14ac:dyDescent="0.35">
      <c r="B46" s="56">
        <f t="shared" si="1"/>
        <v>43258</v>
      </c>
      <c r="C46" s="67" t="str">
        <f t="shared" ref="C46:AH46" si="42">IF(C14&gt;0, C14*(C14-1), "")</f>
        <v/>
      </c>
      <c r="D46" s="61" t="str">
        <f t="shared" si="42"/>
        <v/>
      </c>
      <c r="E46" s="61" t="str">
        <f t="shared" si="42"/>
        <v/>
      </c>
      <c r="F46" s="61" t="str">
        <f t="shared" si="42"/>
        <v/>
      </c>
      <c r="G46" s="61" t="str">
        <f t="shared" si="42"/>
        <v/>
      </c>
      <c r="H46" s="61" t="str">
        <f t="shared" si="42"/>
        <v/>
      </c>
      <c r="I46" s="61" t="str">
        <f t="shared" si="42"/>
        <v/>
      </c>
      <c r="J46" s="61" t="str">
        <f t="shared" si="42"/>
        <v/>
      </c>
      <c r="K46" s="61" t="str">
        <f t="shared" si="42"/>
        <v/>
      </c>
      <c r="L46" s="61" t="str">
        <f t="shared" si="42"/>
        <v/>
      </c>
      <c r="M46" s="61" t="str">
        <f t="shared" si="42"/>
        <v/>
      </c>
      <c r="N46" s="61" t="str">
        <f t="shared" si="42"/>
        <v/>
      </c>
      <c r="O46" s="61" t="str">
        <f t="shared" si="42"/>
        <v/>
      </c>
      <c r="P46" s="61" t="str">
        <f t="shared" si="42"/>
        <v/>
      </c>
      <c r="Q46" s="61" t="str">
        <f t="shared" si="42"/>
        <v/>
      </c>
      <c r="R46" s="61" t="str">
        <f t="shared" si="42"/>
        <v/>
      </c>
      <c r="S46" s="61" t="str">
        <f t="shared" si="42"/>
        <v/>
      </c>
      <c r="T46" s="61" t="str">
        <f t="shared" si="42"/>
        <v/>
      </c>
      <c r="U46" s="61" t="str">
        <f t="shared" si="42"/>
        <v/>
      </c>
      <c r="V46" s="61" t="str">
        <f t="shared" si="42"/>
        <v/>
      </c>
      <c r="W46" s="61" t="str">
        <f t="shared" si="42"/>
        <v/>
      </c>
      <c r="X46" s="61" t="str">
        <f t="shared" si="42"/>
        <v/>
      </c>
      <c r="Y46" s="61" t="str">
        <f t="shared" si="42"/>
        <v/>
      </c>
      <c r="Z46" s="61" t="str">
        <f t="shared" si="42"/>
        <v/>
      </c>
      <c r="AA46" s="61" t="str">
        <f t="shared" si="42"/>
        <v/>
      </c>
      <c r="AB46" s="61">
        <f t="shared" si="42"/>
        <v>2</v>
      </c>
      <c r="AC46" s="61" t="str">
        <f t="shared" si="42"/>
        <v/>
      </c>
      <c r="AD46" s="61" t="str">
        <f t="shared" si="42"/>
        <v/>
      </c>
      <c r="AE46" s="61" t="str">
        <f t="shared" si="42"/>
        <v/>
      </c>
      <c r="AF46" s="61" t="str">
        <f t="shared" si="42"/>
        <v/>
      </c>
      <c r="AG46" s="61" t="str">
        <f t="shared" si="42"/>
        <v/>
      </c>
      <c r="AH46" s="61" t="str">
        <f t="shared" si="42"/>
        <v/>
      </c>
      <c r="AI46" s="61" t="str">
        <f t="shared" ref="AI46:BN46" si="43">IF(AI14&gt;0, AI14*(AI14-1), "")</f>
        <v/>
      </c>
      <c r="AJ46" s="61">
        <f t="shared" si="43"/>
        <v>56</v>
      </c>
      <c r="AK46" s="61" t="str">
        <f t="shared" si="43"/>
        <v/>
      </c>
      <c r="AL46" s="61">
        <f t="shared" si="43"/>
        <v>2</v>
      </c>
      <c r="AM46" s="61" t="str">
        <f t="shared" si="43"/>
        <v/>
      </c>
      <c r="AN46" s="61">
        <f t="shared" si="43"/>
        <v>702</v>
      </c>
      <c r="AO46" s="61" t="str">
        <f t="shared" si="43"/>
        <v/>
      </c>
      <c r="AP46" s="61" t="str">
        <f t="shared" si="43"/>
        <v/>
      </c>
      <c r="AQ46" s="61" t="str">
        <f t="shared" si="43"/>
        <v/>
      </c>
      <c r="AR46" s="61" t="str">
        <f t="shared" si="43"/>
        <v/>
      </c>
      <c r="AS46" s="61" t="str">
        <f t="shared" si="43"/>
        <v/>
      </c>
      <c r="AT46" s="61" t="str">
        <f t="shared" si="43"/>
        <v/>
      </c>
      <c r="AU46" s="61" t="str">
        <f t="shared" si="43"/>
        <v/>
      </c>
      <c r="AV46" s="61" t="str">
        <f t="shared" si="43"/>
        <v/>
      </c>
      <c r="AW46" s="61" t="str">
        <f t="shared" si="43"/>
        <v/>
      </c>
      <c r="AX46" s="61" t="str">
        <f t="shared" si="43"/>
        <v/>
      </c>
      <c r="AY46" s="61" t="str">
        <f t="shared" si="43"/>
        <v/>
      </c>
      <c r="AZ46" s="61" t="str">
        <f t="shared" si="43"/>
        <v/>
      </c>
      <c r="BA46" s="61" t="str">
        <f t="shared" si="43"/>
        <v/>
      </c>
      <c r="BB46" s="61" t="str">
        <f t="shared" si="43"/>
        <v/>
      </c>
      <c r="BC46" s="61" t="str">
        <f t="shared" si="43"/>
        <v/>
      </c>
      <c r="BD46" s="61" t="str">
        <f t="shared" si="43"/>
        <v/>
      </c>
      <c r="BE46" s="61" t="str">
        <f t="shared" si="43"/>
        <v/>
      </c>
      <c r="BF46" s="61" t="str">
        <f t="shared" si="43"/>
        <v/>
      </c>
      <c r="BG46" s="61" t="str">
        <f t="shared" si="43"/>
        <v/>
      </c>
      <c r="BH46" s="61" t="str">
        <f t="shared" si="43"/>
        <v/>
      </c>
      <c r="BI46" s="61" t="str">
        <f t="shared" si="43"/>
        <v/>
      </c>
      <c r="BJ46" s="61" t="str">
        <f t="shared" si="43"/>
        <v/>
      </c>
      <c r="BK46" s="61" t="str">
        <f t="shared" si="43"/>
        <v/>
      </c>
      <c r="BL46" s="61" t="str">
        <f t="shared" si="43"/>
        <v/>
      </c>
      <c r="BM46" s="61" t="str">
        <f t="shared" si="43"/>
        <v/>
      </c>
      <c r="BN46" s="61" t="str">
        <f t="shared" si="43"/>
        <v/>
      </c>
      <c r="BO46" s="61" t="str">
        <f t="shared" ref="BO46:BU46" si="44">IF(BO14&gt;0, BO14*(BO14-1), "")</f>
        <v/>
      </c>
      <c r="BP46" s="61" t="str">
        <f t="shared" si="44"/>
        <v/>
      </c>
      <c r="BQ46" s="61" t="str">
        <f t="shared" si="44"/>
        <v/>
      </c>
      <c r="BR46" s="61" t="str">
        <f t="shared" si="44"/>
        <v/>
      </c>
      <c r="BS46" s="61" t="str">
        <f t="shared" si="44"/>
        <v/>
      </c>
      <c r="BT46" s="61" t="str">
        <f t="shared" si="44"/>
        <v/>
      </c>
      <c r="BU46" s="62" t="str">
        <f t="shared" si="44"/>
        <v/>
      </c>
      <c r="BW46" s="32">
        <f t="shared" si="5"/>
        <v>762</v>
      </c>
      <c r="BX46" s="39">
        <f t="shared" si="6"/>
        <v>1482</v>
      </c>
      <c r="BY46" s="34">
        <f t="shared" si="7"/>
        <v>0.51417004048582993</v>
      </c>
      <c r="BZ46" s="42">
        <f t="shared" si="8"/>
        <v>0.48582995951417007</v>
      </c>
    </row>
    <row r="47" spans="2:78" ht="15.5" x14ac:dyDescent="0.35">
      <c r="B47" s="56">
        <f t="shared" si="1"/>
        <v>43259</v>
      </c>
      <c r="C47" s="67" t="str">
        <f t="shared" ref="C47:AH47" si="45">IF(C15&gt;0, C15*(C15-1), "")</f>
        <v/>
      </c>
      <c r="D47" s="61" t="str">
        <f t="shared" si="45"/>
        <v/>
      </c>
      <c r="E47" s="61" t="str">
        <f t="shared" si="45"/>
        <v/>
      </c>
      <c r="F47" s="61" t="str">
        <f t="shared" si="45"/>
        <v/>
      </c>
      <c r="G47" s="61" t="str">
        <f t="shared" si="45"/>
        <v/>
      </c>
      <c r="H47" s="61" t="str">
        <f t="shared" si="45"/>
        <v/>
      </c>
      <c r="I47" s="61">
        <f t="shared" si="45"/>
        <v>0</v>
      </c>
      <c r="J47" s="61" t="str">
        <f t="shared" si="45"/>
        <v/>
      </c>
      <c r="K47" s="61" t="str">
        <f t="shared" si="45"/>
        <v/>
      </c>
      <c r="L47" s="61" t="str">
        <f t="shared" si="45"/>
        <v/>
      </c>
      <c r="M47" s="61" t="str">
        <f t="shared" si="45"/>
        <v/>
      </c>
      <c r="N47" s="61" t="str">
        <f t="shared" si="45"/>
        <v/>
      </c>
      <c r="O47" s="61" t="str">
        <f t="shared" si="45"/>
        <v/>
      </c>
      <c r="P47" s="61">
        <f t="shared" si="45"/>
        <v>0</v>
      </c>
      <c r="Q47" s="61" t="str">
        <f t="shared" si="45"/>
        <v/>
      </c>
      <c r="R47" s="61" t="str">
        <f t="shared" si="45"/>
        <v/>
      </c>
      <c r="S47" s="61" t="str">
        <f t="shared" si="45"/>
        <v/>
      </c>
      <c r="T47" s="61" t="str">
        <f t="shared" si="45"/>
        <v/>
      </c>
      <c r="U47" s="61" t="str">
        <f t="shared" si="45"/>
        <v/>
      </c>
      <c r="V47" s="61" t="str">
        <f t="shared" si="45"/>
        <v/>
      </c>
      <c r="W47" s="61" t="str">
        <f t="shared" si="45"/>
        <v/>
      </c>
      <c r="X47" s="61" t="str">
        <f t="shared" si="45"/>
        <v/>
      </c>
      <c r="Y47" s="61" t="str">
        <f t="shared" si="45"/>
        <v/>
      </c>
      <c r="Z47" s="61" t="str">
        <f t="shared" si="45"/>
        <v/>
      </c>
      <c r="AA47" s="61" t="str">
        <f t="shared" si="45"/>
        <v/>
      </c>
      <c r="AB47" s="61">
        <f t="shared" si="45"/>
        <v>0</v>
      </c>
      <c r="AC47" s="61" t="str">
        <f t="shared" si="45"/>
        <v/>
      </c>
      <c r="AD47" s="61" t="str">
        <f t="shared" si="45"/>
        <v/>
      </c>
      <c r="AE47" s="61" t="str">
        <f t="shared" si="45"/>
        <v/>
      </c>
      <c r="AF47" s="61" t="str">
        <f t="shared" si="45"/>
        <v/>
      </c>
      <c r="AG47" s="61" t="str">
        <f t="shared" si="45"/>
        <v/>
      </c>
      <c r="AH47" s="61" t="str">
        <f t="shared" si="45"/>
        <v/>
      </c>
      <c r="AI47" s="61" t="str">
        <f t="shared" ref="AI47:BN47" si="46">IF(AI15&gt;0, AI15*(AI15-1), "")</f>
        <v/>
      </c>
      <c r="AJ47" s="61">
        <f t="shared" si="46"/>
        <v>42</v>
      </c>
      <c r="AK47" s="61" t="str">
        <f t="shared" si="46"/>
        <v/>
      </c>
      <c r="AL47" s="61">
        <f t="shared" si="46"/>
        <v>6</v>
      </c>
      <c r="AM47" s="61" t="str">
        <f t="shared" si="46"/>
        <v/>
      </c>
      <c r="AN47" s="61">
        <f t="shared" si="46"/>
        <v>1190</v>
      </c>
      <c r="AO47" s="61" t="str">
        <f t="shared" si="46"/>
        <v/>
      </c>
      <c r="AP47" s="61" t="str">
        <f t="shared" si="46"/>
        <v/>
      </c>
      <c r="AQ47" s="61" t="str">
        <f t="shared" si="46"/>
        <v/>
      </c>
      <c r="AR47" s="61" t="str">
        <f t="shared" si="46"/>
        <v/>
      </c>
      <c r="AS47" s="61" t="str">
        <f t="shared" si="46"/>
        <v/>
      </c>
      <c r="AT47" s="61" t="str">
        <f t="shared" si="46"/>
        <v/>
      </c>
      <c r="AU47" s="61" t="str">
        <f t="shared" si="46"/>
        <v/>
      </c>
      <c r="AV47" s="61" t="str">
        <f t="shared" si="46"/>
        <v/>
      </c>
      <c r="AW47" s="61" t="str">
        <f t="shared" si="46"/>
        <v/>
      </c>
      <c r="AX47" s="61" t="str">
        <f t="shared" si="46"/>
        <v/>
      </c>
      <c r="AY47" s="61" t="str">
        <f t="shared" si="46"/>
        <v/>
      </c>
      <c r="AZ47" s="61" t="str">
        <f t="shared" si="46"/>
        <v/>
      </c>
      <c r="BA47" s="61" t="str">
        <f t="shared" si="46"/>
        <v/>
      </c>
      <c r="BB47" s="61" t="str">
        <f t="shared" si="46"/>
        <v/>
      </c>
      <c r="BC47" s="61" t="str">
        <f t="shared" si="46"/>
        <v/>
      </c>
      <c r="BD47" s="61" t="str">
        <f t="shared" si="46"/>
        <v/>
      </c>
      <c r="BE47" s="61" t="str">
        <f t="shared" si="46"/>
        <v/>
      </c>
      <c r="BF47" s="61" t="str">
        <f t="shared" si="46"/>
        <v/>
      </c>
      <c r="BG47" s="61" t="str">
        <f t="shared" si="46"/>
        <v/>
      </c>
      <c r="BH47" s="61" t="str">
        <f t="shared" si="46"/>
        <v/>
      </c>
      <c r="BI47" s="61">
        <f t="shared" si="46"/>
        <v>2</v>
      </c>
      <c r="BJ47" s="61" t="str">
        <f t="shared" si="46"/>
        <v/>
      </c>
      <c r="BK47" s="61" t="str">
        <f t="shared" si="46"/>
        <v/>
      </c>
      <c r="BL47" s="61">
        <f t="shared" si="46"/>
        <v>0</v>
      </c>
      <c r="BM47" s="61" t="str">
        <f t="shared" si="46"/>
        <v/>
      </c>
      <c r="BN47" s="61">
        <f t="shared" si="46"/>
        <v>0</v>
      </c>
      <c r="BO47" s="61" t="str">
        <f t="shared" ref="BO47:BU47" si="47">IF(BO15&gt;0, BO15*(BO15-1), "")</f>
        <v/>
      </c>
      <c r="BP47" s="61" t="str">
        <f t="shared" si="47"/>
        <v/>
      </c>
      <c r="BQ47" s="61" t="str">
        <f t="shared" si="47"/>
        <v/>
      </c>
      <c r="BR47" s="61" t="str">
        <f t="shared" si="47"/>
        <v/>
      </c>
      <c r="BS47" s="61" t="str">
        <f t="shared" si="47"/>
        <v/>
      </c>
      <c r="BT47" s="61" t="str">
        <f t="shared" si="47"/>
        <v/>
      </c>
      <c r="BU47" s="62" t="str">
        <f t="shared" si="47"/>
        <v/>
      </c>
      <c r="BW47" s="32">
        <f t="shared" si="5"/>
        <v>1240</v>
      </c>
      <c r="BX47" s="39">
        <f t="shared" si="6"/>
        <v>2652</v>
      </c>
      <c r="BY47" s="34">
        <f t="shared" si="7"/>
        <v>0.46757164404223228</v>
      </c>
      <c r="BZ47" s="42">
        <f t="shared" si="8"/>
        <v>0.53242835595776772</v>
      </c>
    </row>
    <row r="48" spans="2:78" ht="15.5" x14ac:dyDescent="0.35">
      <c r="B48" s="56">
        <f t="shared" si="1"/>
        <v>43260</v>
      </c>
      <c r="C48" s="67" t="str">
        <f t="shared" ref="C48:AH48" si="48">IF(C16&gt;0, C16*(C16-1), "")</f>
        <v/>
      </c>
      <c r="D48" s="61" t="str">
        <f t="shared" si="48"/>
        <v/>
      </c>
      <c r="E48" s="61" t="str">
        <f t="shared" si="48"/>
        <v/>
      </c>
      <c r="F48" s="61" t="str">
        <f t="shared" si="48"/>
        <v/>
      </c>
      <c r="G48" s="61" t="str">
        <f t="shared" si="48"/>
        <v/>
      </c>
      <c r="H48" s="61" t="str">
        <f t="shared" si="48"/>
        <v/>
      </c>
      <c r="I48" s="61" t="str">
        <f t="shared" si="48"/>
        <v/>
      </c>
      <c r="J48" s="61" t="str">
        <f t="shared" si="48"/>
        <v/>
      </c>
      <c r="K48" s="61">
        <f t="shared" si="48"/>
        <v>0</v>
      </c>
      <c r="L48" s="61" t="str">
        <f t="shared" si="48"/>
        <v/>
      </c>
      <c r="M48" s="61" t="str">
        <f t="shared" si="48"/>
        <v/>
      </c>
      <c r="N48" s="61" t="str">
        <f t="shared" si="48"/>
        <v/>
      </c>
      <c r="O48" s="61" t="str">
        <f t="shared" si="48"/>
        <v/>
      </c>
      <c r="P48" s="61" t="str">
        <f t="shared" si="48"/>
        <v/>
      </c>
      <c r="Q48" s="61" t="str">
        <f t="shared" si="48"/>
        <v/>
      </c>
      <c r="R48" s="61" t="str">
        <f t="shared" si="48"/>
        <v/>
      </c>
      <c r="S48" s="61" t="str">
        <f t="shared" si="48"/>
        <v/>
      </c>
      <c r="T48" s="61" t="str">
        <f t="shared" si="48"/>
        <v/>
      </c>
      <c r="U48" s="61" t="str">
        <f t="shared" si="48"/>
        <v/>
      </c>
      <c r="V48" s="61" t="str">
        <f t="shared" si="48"/>
        <v/>
      </c>
      <c r="W48" s="61" t="str">
        <f t="shared" si="48"/>
        <v/>
      </c>
      <c r="X48" s="61" t="str">
        <f t="shared" si="48"/>
        <v/>
      </c>
      <c r="Y48" s="61" t="str">
        <f t="shared" si="48"/>
        <v/>
      </c>
      <c r="Z48" s="61">
        <f t="shared" si="48"/>
        <v>0</v>
      </c>
      <c r="AA48" s="61" t="str">
        <f t="shared" si="48"/>
        <v/>
      </c>
      <c r="AB48" s="61" t="str">
        <f t="shared" si="48"/>
        <v/>
      </c>
      <c r="AC48" s="61" t="str">
        <f t="shared" si="48"/>
        <v/>
      </c>
      <c r="AD48" s="61" t="str">
        <f t="shared" si="48"/>
        <v/>
      </c>
      <c r="AE48" s="61">
        <f t="shared" si="48"/>
        <v>0</v>
      </c>
      <c r="AF48" s="61" t="str">
        <f t="shared" si="48"/>
        <v/>
      </c>
      <c r="AG48" s="61" t="str">
        <f t="shared" si="48"/>
        <v/>
      </c>
      <c r="AH48" s="61" t="str">
        <f t="shared" si="48"/>
        <v/>
      </c>
      <c r="AI48" s="61" t="str">
        <f t="shared" ref="AI48:BN48" si="49">IF(AI16&gt;0, AI16*(AI16-1), "")</f>
        <v/>
      </c>
      <c r="AJ48" s="61">
        <f t="shared" si="49"/>
        <v>56</v>
      </c>
      <c r="AK48" s="61" t="str">
        <f t="shared" si="49"/>
        <v/>
      </c>
      <c r="AL48" s="61">
        <f t="shared" si="49"/>
        <v>2</v>
      </c>
      <c r="AM48" s="61" t="str">
        <f t="shared" si="49"/>
        <v/>
      </c>
      <c r="AN48" s="61">
        <f t="shared" si="49"/>
        <v>870</v>
      </c>
      <c r="AO48" s="61" t="str">
        <f t="shared" si="49"/>
        <v/>
      </c>
      <c r="AP48" s="61" t="str">
        <f t="shared" si="49"/>
        <v/>
      </c>
      <c r="AQ48" s="61" t="str">
        <f t="shared" si="49"/>
        <v/>
      </c>
      <c r="AR48" s="61" t="str">
        <f t="shared" si="49"/>
        <v/>
      </c>
      <c r="AS48" s="61" t="str">
        <f t="shared" si="49"/>
        <v/>
      </c>
      <c r="AT48" s="61" t="str">
        <f t="shared" si="49"/>
        <v/>
      </c>
      <c r="AU48" s="61" t="str">
        <f t="shared" si="49"/>
        <v/>
      </c>
      <c r="AV48" s="61" t="str">
        <f t="shared" si="49"/>
        <v/>
      </c>
      <c r="AW48" s="61" t="str">
        <f t="shared" si="49"/>
        <v/>
      </c>
      <c r="AX48" s="61" t="str">
        <f t="shared" si="49"/>
        <v/>
      </c>
      <c r="AY48" s="61" t="str">
        <f t="shared" si="49"/>
        <v/>
      </c>
      <c r="AZ48" s="61" t="str">
        <f t="shared" si="49"/>
        <v/>
      </c>
      <c r="BA48" s="61" t="str">
        <f t="shared" si="49"/>
        <v/>
      </c>
      <c r="BB48" s="61" t="str">
        <f t="shared" si="49"/>
        <v/>
      </c>
      <c r="BC48" s="61" t="str">
        <f t="shared" si="49"/>
        <v/>
      </c>
      <c r="BD48" s="61" t="str">
        <f t="shared" si="49"/>
        <v/>
      </c>
      <c r="BE48" s="61" t="str">
        <f t="shared" si="49"/>
        <v/>
      </c>
      <c r="BF48" s="61" t="str">
        <f t="shared" si="49"/>
        <v/>
      </c>
      <c r="BG48" s="61" t="str">
        <f t="shared" si="49"/>
        <v/>
      </c>
      <c r="BH48" s="61" t="str">
        <f t="shared" si="49"/>
        <v/>
      </c>
      <c r="BI48" s="61">
        <f t="shared" si="49"/>
        <v>0</v>
      </c>
      <c r="BJ48" s="61" t="str">
        <f t="shared" si="49"/>
        <v/>
      </c>
      <c r="BK48" s="61" t="str">
        <f t="shared" si="49"/>
        <v/>
      </c>
      <c r="BL48" s="61" t="str">
        <f t="shared" si="49"/>
        <v/>
      </c>
      <c r="BM48" s="61" t="str">
        <f t="shared" si="49"/>
        <v/>
      </c>
      <c r="BN48" s="61" t="str">
        <f t="shared" si="49"/>
        <v/>
      </c>
      <c r="BO48" s="61" t="str">
        <f t="shared" ref="BO48:BU48" si="50">IF(BO16&gt;0, BO16*(BO16-1), "")</f>
        <v/>
      </c>
      <c r="BP48" s="61" t="str">
        <f t="shared" si="50"/>
        <v/>
      </c>
      <c r="BQ48" s="61" t="str">
        <f t="shared" si="50"/>
        <v/>
      </c>
      <c r="BR48" s="61" t="str">
        <f t="shared" si="50"/>
        <v/>
      </c>
      <c r="BS48" s="61" t="str">
        <f t="shared" si="50"/>
        <v/>
      </c>
      <c r="BT48" s="61" t="str">
        <f t="shared" si="50"/>
        <v/>
      </c>
      <c r="BU48" s="62" t="str">
        <f t="shared" si="50"/>
        <v/>
      </c>
      <c r="BW48" s="32">
        <f t="shared" si="5"/>
        <v>928</v>
      </c>
      <c r="BX48" s="39">
        <f t="shared" si="6"/>
        <v>1892</v>
      </c>
      <c r="BY48" s="34">
        <f t="shared" si="7"/>
        <v>0.4904862579281184</v>
      </c>
      <c r="BZ48" s="42">
        <f t="shared" si="8"/>
        <v>0.5095137420718816</v>
      </c>
    </row>
    <row r="49" spans="2:78" ht="15.5" x14ac:dyDescent="0.35">
      <c r="B49" s="56">
        <f t="shared" si="1"/>
        <v>43261</v>
      </c>
      <c r="C49" s="67" t="str">
        <f t="shared" ref="C49:AH49" si="51">IF(C17&gt;0, C17*(C17-1), "")</f>
        <v/>
      </c>
      <c r="D49" s="61" t="str">
        <f t="shared" si="51"/>
        <v/>
      </c>
      <c r="E49" s="61" t="str">
        <f t="shared" si="51"/>
        <v/>
      </c>
      <c r="F49" s="61" t="str">
        <f t="shared" si="51"/>
        <v/>
      </c>
      <c r="G49" s="61" t="str">
        <f t="shared" si="51"/>
        <v/>
      </c>
      <c r="H49" s="61" t="str">
        <f t="shared" si="51"/>
        <v/>
      </c>
      <c r="I49" s="61" t="str">
        <f t="shared" si="51"/>
        <v/>
      </c>
      <c r="J49" s="61" t="str">
        <f t="shared" si="51"/>
        <v/>
      </c>
      <c r="K49" s="61" t="str">
        <f t="shared" si="51"/>
        <v/>
      </c>
      <c r="L49" s="61" t="str">
        <f t="shared" si="51"/>
        <v/>
      </c>
      <c r="M49" s="61" t="str">
        <f t="shared" si="51"/>
        <v/>
      </c>
      <c r="N49" s="61">
        <f t="shared" si="51"/>
        <v>0</v>
      </c>
      <c r="O49" s="61" t="str">
        <f t="shared" si="51"/>
        <v/>
      </c>
      <c r="P49" s="61" t="str">
        <f t="shared" si="51"/>
        <v/>
      </c>
      <c r="Q49" s="61" t="str">
        <f t="shared" si="51"/>
        <v/>
      </c>
      <c r="R49" s="61" t="str">
        <f t="shared" si="51"/>
        <v/>
      </c>
      <c r="S49" s="61" t="str">
        <f t="shared" si="51"/>
        <v/>
      </c>
      <c r="T49" s="61" t="str">
        <f t="shared" si="51"/>
        <v/>
      </c>
      <c r="U49" s="61" t="str">
        <f t="shared" si="51"/>
        <v/>
      </c>
      <c r="V49" s="61" t="str">
        <f t="shared" si="51"/>
        <v/>
      </c>
      <c r="W49" s="61" t="str">
        <f t="shared" si="51"/>
        <v/>
      </c>
      <c r="X49" s="61" t="str">
        <f t="shared" si="51"/>
        <v/>
      </c>
      <c r="Y49" s="61" t="str">
        <f t="shared" si="51"/>
        <v/>
      </c>
      <c r="Z49" s="61" t="str">
        <f t="shared" si="51"/>
        <v/>
      </c>
      <c r="AA49" s="61" t="str">
        <f t="shared" si="51"/>
        <v/>
      </c>
      <c r="AB49" s="61" t="str">
        <f t="shared" si="51"/>
        <v/>
      </c>
      <c r="AC49" s="61" t="str">
        <f t="shared" si="51"/>
        <v/>
      </c>
      <c r="AD49" s="61" t="str">
        <f t="shared" si="51"/>
        <v/>
      </c>
      <c r="AE49" s="61" t="str">
        <f t="shared" si="51"/>
        <v/>
      </c>
      <c r="AF49" s="61" t="str">
        <f t="shared" si="51"/>
        <v/>
      </c>
      <c r="AG49" s="61" t="str">
        <f t="shared" si="51"/>
        <v/>
      </c>
      <c r="AH49" s="61" t="str">
        <f t="shared" si="51"/>
        <v/>
      </c>
      <c r="AI49" s="61" t="str">
        <f t="shared" ref="AI49:BN49" si="52">IF(AI17&gt;0, AI17*(AI17-1), "")</f>
        <v/>
      </c>
      <c r="AJ49" s="61">
        <f t="shared" si="52"/>
        <v>2</v>
      </c>
      <c r="AK49" s="61" t="str">
        <f t="shared" si="52"/>
        <v/>
      </c>
      <c r="AL49" s="61">
        <f t="shared" si="52"/>
        <v>30</v>
      </c>
      <c r="AM49" s="61" t="str">
        <f t="shared" si="52"/>
        <v/>
      </c>
      <c r="AN49" s="61">
        <f t="shared" si="52"/>
        <v>1056</v>
      </c>
      <c r="AO49" s="61" t="str">
        <f t="shared" si="52"/>
        <v/>
      </c>
      <c r="AP49" s="61" t="str">
        <f t="shared" si="52"/>
        <v/>
      </c>
      <c r="AQ49" s="61" t="str">
        <f t="shared" si="52"/>
        <v/>
      </c>
      <c r="AR49" s="61">
        <f t="shared" si="52"/>
        <v>6</v>
      </c>
      <c r="AS49" s="61">
        <f t="shared" si="52"/>
        <v>2</v>
      </c>
      <c r="AT49" s="61" t="str">
        <f t="shared" si="52"/>
        <v/>
      </c>
      <c r="AU49" s="61" t="str">
        <f t="shared" si="52"/>
        <v/>
      </c>
      <c r="AV49" s="61" t="str">
        <f t="shared" si="52"/>
        <v/>
      </c>
      <c r="AW49" s="61" t="str">
        <f t="shared" si="52"/>
        <v/>
      </c>
      <c r="AX49" s="61" t="str">
        <f t="shared" si="52"/>
        <v/>
      </c>
      <c r="AY49" s="61" t="str">
        <f t="shared" si="52"/>
        <v/>
      </c>
      <c r="AZ49" s="61" t="str">
        <f t="shared" si="52"/>
        <v/>
      </c>
      <c r="BA49" s="61" t="str">
        <f t="shared" si="52"/>
        <v/>
      </c>
      <c r="BB49" s="61" t="str">
        <f t="shared" si="52"/>
        <v/>
      </c>
      <c r="BC49" s="61" t="str">
        <f t="shared" si="52"/>
        <v/>
      </c>
      <c r="BD49" s="61" t="str">
        <f t="shared" si="52"/>
        <v/>
      </c>
      <c r="BE49" s="61" t="str">
        <f t="shared" si="52"/>
        <v/>
      </c>
      <c r="BF49" s="61" t="str">
        <f t="shared" si="52"/>
        <v/>
      </c>
      <c r="BG49" s="61" t="str">
        <f t="shared" si="52"/>
        <v/>
      </c>
      <c r="BH49" s="61" t="str">
        <f t="shared" si="52"/>
        <v/>
      </c>
      <c r="BI49" s="61">
        <f t="shared" si="52"/>
        <v>2</v>
      </c>
      <c r="BJ49" s="61" t="str">
        <f t="shared" si="52"/>
        <v/>
      </c>
      <c r="BK49" s="61" t="str">
        <f t="shared" si="52"/>
        <v/>
      </c>
      <c r="BL49" s="61" t="str">
        <f t="shared" si="52"/>
        <v/>
      </c>
      <c r="BM49" s="61" t="str">
        <f t="shared" si="52"/>
        <v/>
      </c>
      <c r="BN49" s="61" t="str">
        <f t="shared" si="52"/>
        <v/>
      </c>
      <c r="BO49" s="61" t="str">
        <f t="shared" ref="BO49:BU49" si="53">IF(BO17&gt;0, BO17*(BO17-1), "")</f>
        <v/>
      </c>
      <c r="BP49" s="61" t="str">
        <f t="shared" si="53"/>
        <v/>
      </c>
      <c r="BQ49" s="61" t="str">
        <f t="shared" si="53"/>
        <v/>
      </c>
      <c r="BR49" s="61" t="str">
        <f t="shared" si="53"/>
        <v/>
      </c>
      <c r="BS49" s="61" t="str">
        <f t="shared" si="53"/>
        <v/>
      </c>
      <c r="BT49" s="61" t="str">
        <f t="shared" si="53"/>
        <v/>
      </c>
      <c r="BU49" s="62" t="str">
        <f t="shared" si="53"/>
        <v/>
      </c>
      <c r="BW49" s="32">
        <f t="shared" si="5"/>
        <v>1098</v>
      </c>
      <c r="BX49" s="39">
        <f t="shared" si="6"/>
        <v>2352</v>
      </c>
      <c r="BY49" s="34">
        <f t="shared" si="7"/>
        <v>0.46683673469387754</v>
      </c>
      <c r="BZ49" s="42">
        <f t="shared" si="8"/>
        <v>0.53316326530612246</v>
      </c>
    </row>
    <row r="50" spans="2:78" ht="15.5" x14ac:dyDescent="0.35">
      <c r="B50" s="56">
        <f t="shared" si="1"/>
        <v>43262</v>
      </c>
      <c r="C50" s="67" t="str">
        <f t="shared" ref="C50:AH50" si="54">IF(C18&gt;0, C18*(C18-1), "")</f>
        <v/>
      </c>
      <c r="D50" s="61" t="str">
        <f t="shared" si="54"/>
        <v/>
      </c>
      <c r="E50" s="61" t="str">
        <f t="shared" si="54"/>
        <v/>
      </c>
      <c r="F50" s="61" t="str">
        <f t="shared" si="54"/>
        <v/>
      </c>
      <c r="G50" s="61" t="str">
        <f t="shared" si="54"/>
        <v/>
      </c>
      <c r="H50" s="61" t="str">
        <f t="shared" si="54"/>
        <v/>
      </c>
      <c r="I50" s="61" t="str">
        <f t="shared" si="54"/>
        <v/>
      </c>
      <c r="J50" s="61" t="str">
        <f t="shared" si="54"/>
        <v/>
      </c>
      <c r="K50" s="61" t="str">
        <f t="shared" si="54"/>
        <v/>
      </c>
      <c r="L50" s="61" t="str">
        <f t="shared" si="54"/>
        <v/>
      </c>
      <c r="M50" s="61" t="str">
        <f t="shared" si="54"/>
        <v/>
      </c>
      <c r="N50" s="61" t="str">
        <f t="shared" si="54"/>
        <v/>
      </c>
      <c r="O50" s="61" t="str">
        <f t="shared" si="54"/>
        <v/>
      </c>
      <c r="P50" s="61" t="str">
        <f t="shared" si="54"/>
        <v/>
      </c>
      <c r="Q50" s="61" t="str">
        <f t="shared" si="54"/>
        <v/>
      </c>
      <c r="R50" s="61" t="str">
        <f t="shared" si="54"/>
        <v/>
      </c>
      <c r="S50" s="61" t="str">
        <f t="shared" si="54"/>
        <v/>
      </c>
      <c r="T50" s="61" t="str">
        <f t="shared" si="54"/>
        <v/>
      </c>
      <c r="U50" s="61" t="str">
        <f t="shared" si="54"/>
        <v/>
      </c>
      <c r="V50" s="61" t="str">
        <f t="shared" si="54"/>
        <v/>
      </c>
      <c r="W50" s="61" t="str">
        <f t="shared" si="54"/>
        <v/>
      </c>
      <c r="X50" s="61" t="str">
        <f t="shared" si="54"/>
        <v/>
      </c>
      <c r="Y50" s="61" t="str">
        <f t="shared" si="54"/>
        <v/>
      </c>
      <c r="Z50" s="61" t="str">
        <f t="shared" si="54"/>
        <v/>
      </c>
      <c r="AA50" s="61" t="str">
        <f t="shared" si="54"/>
        <v/>
      </c>
      <c r="AB50" s="61">
        <f t="shared" si="54"/>
        <v>0</v>
      </c>
      <c r="AC50" s="61" t="str">
        <f t="shared" si="54"/>
        <v/>
      </c>
      <c r="AD50" s="61" t="str">
        <f t="shared" si="54"/>
        <v/>
      </c>
      <c r="AE50" s="61" t="str">
        <f t="shared" si="54"/>
        <v/>
      </c>
      <c r="AF50" s="61" t="str">
        <f t="shared" si="54"/>
        <v/>
      </c>
      <c r="AG50" s="61" t="str">
        <f t="shared" si="54"/>
        <v/>
      </c>
      <c r="AH50" s="61" t="str">
        <f t="shared" si="54"/>
        <v/>
      </c>
      <c r="AI50" s="61" t="str">
        <f t="shared" ref="AI50:BN50" si="55">IF(AI18&gt;0, AI18*(AI18-1), "")</f>
        <v/>
      </c>
      <c r="AJ50" s="61">
        <f t="shared" si="55"/>
        <v>6</v>
      </c>
      <c r="AK50" s="61" t="str">
        <f t="shared" si="55"/>
        <v/>
      </c>
      <c r="AL50" s="61">
        <f t="shared" si="55"/>
        <v>0</v>
      </c>
      <c r="AM50" s="61" t="str">
        <f t="shared" si="55"/>
        <v/>
      </c>
      <c r="AN50" s="61">
        <f t="shared" si="55"/>
        <v>72</v>
      </c>
      <c r="AO50" s="61" t="str">
        <f t="shared" si="55"/>
        <v/>
      </c>
      <c r="AP50" s="61" t="str">
        <f t="shared" si="55"/>
        <v/>
      </c>
      <c r="AQ50" s="61" t="str">
        <f t="shared" si="55"/>
        <v/>
      </c>
      <c r="AR50" s="61" t="str">
        <f t="shared" si="55"/>
        <v/>
      </c>
      <c r="AS50" s="61" t="str">
        <f t="shared" si="55"/>
        <v/>
      </c>
      <c r="AT50" s="61" t="str">
        <f t="shared" si="55"/>
        <v/>
      </c>
      <c r="AU50" s="61" t="str">
        <f t="shared" si="55"/>
        <v/>
      </c>
      <c r="AV50" s="61" t="str">
        <f t="shared" si="55"/>
        <v/>
      </c>
      <c r="AW50" s="61" t="str">
        <f t="shared" si="55"/>
        <v/>
      </c>
      <c r="AX50" s="61" t="str">
        <f t="shared" si="55"/>
        <v/>
      </c>
      <c r="AY50" s="61" t="str">
        <f t="shared" si="55"/>
        <v/>
      </c>
      <c r="AZ50" s="61" t="str">
        <f t="shared" si="55"/>
        <v/>
      </c>
      <c r="BA50" s="61" t="str">
        <f t="shared" si="55"/>
        <v/>
      </c>
      <c r="BB50" s="61" t="str">
        <f t="shared" si="55"/>
        <v/>
      </c>
      <c r="BC50" s="61" t="str">
        <f t="shared" si="55"/>
        <v/>
      </c>
      <c r="BD50" s="61" t="str">
        <f t="shared" si="55"/>
        <v/>
      </c>
      <c r="BE50" s="61" t="str">
        <f t="shared" si="55"/>
        <v/>
      </c>
      <c r="BF50" s="61" t="str">
        <f t="shared" si="55"/>
        <v/>
      </c>
      <c r="BG50" s="61" t="str">
        <f t="shared" si="55"/>
        <v/>
      </c>
      <c r="BH50" s="61" t="str">
        <f t="shared" si="55"/>
        <v/>
      </c>
      <c r="BI50" s="61">
        <f t="shared" si="55"/>
        <v>0</v>
      </c>
      <c r="BJ50" s="61" t="str">
        <f t="shared" si="55"/>
        <v/>
      </c>
      <c r="BK50" s="61" t="str">
        <f t="shared" si="55"/>
        <v/>
      </c>
      <c r="BL50" s="61" t="str">
        <f t="shared" si="55"/>
        <v/>
      </c>
      <c r="BM50" s="61" t="str">
        <f t="shared" si="55"/>
        <v/>
      </c>
      <c r="BN50" s="61" t="str">
        <f t="shared" si="55"/>
        <v/>
      </c>
      <c r="BO50" s="61" t="str">
        <f t="shared" ref="BO50:BU50" si="56">IF(BO18&gt;0, BO18*(BO18-1), "")</f>
        <v/>
      </c>
      <c r="BP50" s="61" t="str">
        <f t="shared" si="56"/>
        <v/>
      </c>
      <c r="BQ50" s="61" t="str">
        <f t="shared" si="56"/>
        <v/>
      </c>
      <c r="BR50" s="61" t="str">
        <f t="shared" si="56"/>
        <v/>
      </c>
      <c r="BS50" s="61" t="str">
        <f t="shared" si="56"/>
        <v/>
      </c>
      <c r="BT50" s="61" t="str">
        <f t="shared" si="56"/>
        <v/>
      </c>
      <c r="BU50" s="62" t="str">
        <f t="shared" si="56"/>
        <v/>
      </c>
      <c r="BW50" s="32">
        <f t="shared" si="5"/>
        <v>78</v>
      </c>
      <c r="BX50" s="39">
        <f t="shared" si="6"/>
        <v>210</v>
      </c>
      <c r="BY50" s="34">
        <f t="shared" si="7"/>
        <v>0.37142857142857144</v>
      </c>
      <c r="BZ50" s="42">
        <f t="shared" si="8"/>
        <v>0.62857142857142856</v>
      </c>
    </row>
    <row r="51" spans="2:78" ht="15.5" x14ac:dyDescent="0.35">
      <c r="B51" s="56">
        <f t="shared" si="1"/>
        <v>43263</v>
      </c>
      <c r="C51" s="67" t="str">
        <f t="shared" ref="C51:AH51" si="57">IF(C19&gt;0, C19*(C19-1), "")</f>
        <v/>
      </c>
      <c r="D51" s="61" t="str">
        <f t="shared" si="57"/>
        <v/>
      </c>
      <c r="E51" s="61" t="str">
        <f t="shared" si="57"/>
        <v/>
      </c>
      <c r="F51" s="61" t="str">
        <f t="shared" si="57"/>
        <v/>
      </c>
      <c r="G51" s="61" t="str">
        <f t="shared" si="57"/>
        <v/>
      </c>
      <c r="H51" s="61" t="str">
        <f t="shared" si="57"/>
        <v/>
      </c>
      <c r="I51" s="61" t="str">
        <f t="shared" si="57"/>
        <v/>
      </c>
      <c r="J51" s="61" t="str">
        <f t="shared" si="57"/>
        <v/>
      </c>
      <c r="K51" s="61" t="str">
        <f t="shared" si="57"/>
        <v/>
      </c>
      <c r="L51" s="61" t="str">
        <f t="shared" si="57"/>
        <v/>
      </c>
      <c r="M51" s="61" t="str">
        <f t="shared" si="57"/>
        <v/>
      </c>
      <c r="N51" s="61">
        <f t="shared" si="57"/>
        <v>0</v>
      </c>
      <c r="O51" s="61" t="str">
        <f t="shared" si="57"/>
        <v/>
      </c>
      <c r="P51" s="61" t="str">
        <f t="shared" si="57"/>
        <v/>
      </c>
      <c r="Q51" s="61" t="str">
        <f t="shared" si="57"/>
        <v/>
      </c>
      <c r="R51" s="61" t="str">
        <f t="shared" si="57"/>
        <v/>
      </c>
      <c r="S51" s="61" t="str">
        <f t="shared" si="57"/>
        <v/>
      </c>
      <c r="T51" s="61" t="str">
        <f t="shared" si="57"/>
        <v/>
      </c>
      <c r="U51" s="61">
        <f t="shared" si="57"/>
        <v>0</v>
      </c>
      <c r="V51" s="61" t="str">
        <f t="shared" si="57"/>
        <v/>
      </c>
      <c r="W51" s="61" t="str">
        <f t="shared" si="57"/>
        <v/>
      </c>
      <c r="X51" s="61" t="str">
        <f t="shared" si="57"/>
        <v/>
      </c>
      <c r="Y51" s="61" t="str">
        <f t="shared" si="57"/>
        <v/>
      </c>
      <c r="Z51" s="61" t="str">
        <f t="shared" si="57"/>
        <v/>
      </c>
      <c r="AA51" s="61" t="str">
        <f t="shared" si="57"/>
        <v/>
      </c>
      <c r="AB51" s="61" t="str">
        <f t="shared" si="57"/>
        <v/>
      </c>
      <c r="AC51" s="61" t="str">
        <f t="shared" si="57"/>
        <v/>
      </c>
      <c r="AD51" s="61" t="str">
        <f t="shared" si="57"/>
        <v/>
      </c>
      <c r="AE51" s="61">
        <f t="shared" si="57"/>
        <v>2</v>
      </c>
      <c r="AF51" s="61" t="str">
        <f t="shared" si="57"/>
        <v/>
      </c>
      <c r="AG51" s="61" t="str">
        <f t="shared" si="57"/>
        <v/>
      </c>
      <c r="AH51" s="61" t="str">
        <f t="shared" si="57"/>
        <v/>
      </c>
      <c r="AI51" s="61" t="str">
        <f t="shared" ref="AI51:BN51" si="58">IF(AI19&gt;0, AI19*(AI19-1), "")</f>
        <v/>
      </c>
      <c r="AJ51" s="61">
        <f t="shared" si="58"/>
        <v>132</v>
      </c>
      <c r="AK51" s="61" t="str">
        <f t="shared" si="58"/>
        <v/>
      </c>
      <c r="AL51" s="61">
        <f t="shared" si="58"/>
        <v>42</v>
      </c>
      <c r="AM51" s="61" t="str">
        <f t="shared" si="58"/>
        <v/>
      </c>
      <c r="AN51" s="61">
        <f t="shared" si="58"/>
        <v>342</v>
      </c>
      <c r="AO51" s="61" t="str">
        <f t="shared" si="58"/>
        <v/>
      </c>
      <c r="AP51" s="61" t="str">
        <f t="shared" si="58"/>
        <v/>
      </c>
      <c r="AQ51" s="61" t="str">
        <f t="shared" si="58"/>
        <v/>
      </c>
      <c r="AR51" s="61" t="str">
        <f t="shared" si="58"/>
        <v/>
      </c>
      <c r="AS51" s="61">
        <f t="shared" si="58"/>
        <v>0</v>
      </c>
      <c r="AT51" s="61" t="str">
        <f t="shared" si="58"/>
        <v/>
      </c>
      <c r="AU51" s="61" t="str">
        <f t="shared" si="58"/>
        <v/>
      </c>
      <c r="AV51" s="61" t="str">
        <f t="shared" si="58"/>
        <v/>
      </c>
      <c r="AW51" s="61">
        <f t="shared" si="58"/>
        <v>0</v>
      </c>
      <c r="AX51" s="61" t="str">
        <f t="shared" si="58"/>
        <v/>
      </c>
      <c r="AY51" s="61" t="str">
        <f t="shared" si="58"/>
        <v/>
      </c>
      <c r="AZ51" s="61" t="str">
        <f t="shared" si="58"/>
        <v/>
      </c>
      <c r="BA51" s="61" t="str">
        <f t="shared" si="58"/>
        <v/>
      </c>
      <c r="BB51" s="61" t="str">
        <f t="shared" si="58"/>
        <v/>
      </c>
      <c r="BC51" s="61" t="str">
        <f t="shared" si="58"/>
        <v/>
      </c>
      <c r="BD51" s="61" t="str">
        <f t="shared" si="58"/>
        <v/>
      </c>
      <c r="BE51" s="61" t="str">
        <f t="shared" si="58"/>
        <v/>
      </c>
      <c r="BF51" s="61" t="str">
        <f t="shared" si="58"/>
        <v/>
      </c>
      <c r="BG51" s="61" t="str">
        <f t="shared" si="58"/>
        <v/>
      </c>
      <c r="BH51" s="61" t="str">
        <f t="shared" si="58"/>
        <v/>
      </c>
      <c r="BI51" s="61" t="str">
        <f t="shared" si="58"/>
        <v/>
      </c>
      <c r="BJ51" s="61" t="str">
        <f t="shared" si="58"/>
        <v/>
      </c>
      <c r="BK51" s="61" t="str">
        <f t="shared" si="58"/>
        <v/>
      </c>
      <c r="BL51" s="61" t="str">
        <f t="shared" si="58"/>
        <v/>
      </c>
      <c r="BM51" s="61" t="str">
        <f t="shared" si="58"/>
        <v/>
      </c>
      <c r="BN51" s="61" t="str">
        <f t="shared" si="58"/>
        <v/>
      </c>
      <c r="BO51" s="61" t="str">
        <f t="shared" ref="BO51:BU51" si="59">IF(BO19&gt;0, BO19*(BO19-1), "")</f>
        <v/>
      </c>
      <c r="BP51" s="61" t="str">
        <f t="shared" si="59"/>
        <v/>
      </c>
      <c r="BQ51" s="61" t="str">
        <f t="shared" si="59"/>
        <v/>
      </c>
      <c r="BR51" s="61" t="str">
        <f t="shared" si="59"/>
        <v/>
      </c>
      <c r="BS51" s="61" t="str">
        <f t="shared" si="59"/>
        <v/>
      </c>
      <c r="BT51" s="61" t="str">
        <f t="shared" si="59"/>
        <v/>
      </c>
      <c r="BU51" s="62" t="str">
        <f t="shared" si="59"/>
        <v/>
      </c>
      <c r="BW51" s="32">
        <f t="shared" si="5"/>
        <v>518</v>
      </c>
      <c r="BX51" s="39">
        <f t="shared" si="6"/>
        <v>1892</v>
      </c>
      <c r="BY51" s="34">
        <f t="shared" si="7"/>
        <v>0.27378435517970401</v>
      </c>
      <c r="BZ51" s="42">
        <f t="shared" si="8"/>
        <v>0.72621564482029599</v>
      </c>
    </row>
    <row r="52" spans="2:78" ht="15.5" x14ac:dyDescent="0.35">
      <c r="B52" s="56">
        <f t="shared" si="1"/>
        <v>43264</v>
      </c>
      <c r="C52" s="67" t="str">
        <f t="shared" ref="C52:AH52" si="60">IF(C20&gt;0, C20*(C20-1), "")</f>
        <v/>
      </c>
      <c r="D52" s="61" t="str">
        <f t="shared" si="60"/>
        <v/>
      </c>
      <c r="E52" s="61">
        <f t="shared" si="60"/>
        <v>0</v>
      </c>
      <c r="F52" s="61" t="str">
        <f t="shared" si="60"/>
        <v/>
      </c>
      <c r="G52" s="61" t="str">
        <f t="shared" si="60"/>
        <v/>
      </c>
      <c r="H52" s="61" t="str">
        <f t="shared" si="60"/>
        <v/>
      </c>
      <c r="I52" s="61">
        <f t="shared" si="60"/>
        <v>0</v>
      </c>
      <c r="J52" s="61" t="str">
        <f t="shared" si="60"/>
        <v/>
      </c>
      <c r="K52" s="61" t="str">
        <f t="shared" si="60"/>
        <v/>
      </c>
      <c r="L52" s="61" t="str">
        <f t="shared" si="60"/>
        <v/>
      </c>
      <c r="M52" s="61" t="str">
        <f t="shared" si="60"/>
        <v/>
      </c>
      <c r="N52" s="61">
        <f t="shared" si="60"/>
        <v>2</v>
      </c>
      <c r="O52" s="61" t="str">
        <f t="shared" si="60"/>
        <v/>
      </c>
      <c r="P52" s="61" t="str">
        <f t="shared" si="60"/>
        <v/>
      </c>
      <c r="Q52" s="61" t="str">
        <f t="shared" si="60"/>
        <v/>
      </c>
      <c r="R52" s="61" t="str">
        <f t="shared" si="60"/>
        <v/>
      </c>
      <c r="S52" s="61" t="str">
        <f t="shared" si="60"/>
        <v/>
      </c>
      <c r="T52" s="61" t="str">
        <f t="shared" si="60"/>
        <v/>
      </c>
      <c r="U52" s="61" t="str">
        <f t="shared" si="60"/>
        <v/>
      </c>
      <c r="V52" s="61">
        <f t="shared" si="60"/>
        <v>0</v>
      </c>
      <c r="W52" s="61" t="str">
        <f t="shared" si="60"/>
        <v/>
      </c>
      <c r="X52" s="61" t="str">
        <f t="shared" si="60"/>
        <v/>
      </c>
      <c r="Y52" s="61" t="str">
        <f t="shared" si="60"/>
        <v/>
      </c>
      <c r="Z52" s="61" t="str">
        <f t="shared" si="60"/>
        <v/>
      </c>
      <c r="AA52" s="61" t="str">
        <f t="shared" si="60"/>
        <v/>
      </c>
      <c r="AB52" s="61" t="str">
        <f t="shared" si="60"/>
        <v/>
      </c>
      <c r="AC52" s="61" t="str">
        <f t="shared" si="60"/>
        <v/>
      </c>
      <c r="AD52" s="61" t="str">
        <f t="shared" si="60"/>
        <v/>
      </c>
      <c r="AE52" s="61">
        <f t="shared" si="60"/>
        <v>6</v>
      </c>
      <c r="AF52" s="61" t="str">
        <f t="shared" si="60"/>
        <v/>
      </c>
      <c r="AG52" s="61" t="str">
        <f t="shared" si="60"/>
        <v/>
      </c>
      <c r="AH52" s="61" t="str">
        <f t="shared" si="60"/>
        <v/>
      </c>
      <c r="AI52" s="61">
        <f t="shared" ref="AI52:BN52" si="61">IF(AI20&gt;0, AI20*(AI20-1), "")</f>
        <v>2</v>
      </c>
      <c r="AJ52" s="61">
        <f t="shared" si="61"/>
        <v>2</v>
      </c>
      <c r="AK52" s="61" t="str">
        <f t="shared" si="61"/>
        <v/>
      </c>
      <c r="AL52" s="61">
        <f t="shared" si="61"/>
        <v>0</v>
      </c>
      <c r="AM52" s="61" t="str">
        <f t="shared" si="61"/>
        <v/>
      </c>
      <c r="AN52" s="61">
        <f t="shared" si="61"/>
        <v>90</v>
      </c>
      <c r="AO52" s="61" t="str">
        <f t="shared" si="61"/>
        <v/>
      </c>
      <c r="AP52" s="61" t="str">
        <f t="shared" si="61"/>
        <v/>
      </c>
      <c r="AQ52" s="61" t="str">
        <f t="shared" si="61"/>
        <v/>
      </c>
      <c r="AR52" s="61" t="str">
        <f t="shared" si="61"/>
        <v/>
      </c>
      <c r="AS52" s="61" t="str">
        <f t="shared" si="61"/>
        <v/>
      </c>
      <c r="AT52" s="61" t="str">
        <f t="shared" si="61"/>
        <v/>
      </c>
      <c r="AU52" s="61" t="str">
        <f t="shared" si="61"/>
        <v/>
      </c>
      <c r="AV52" s="61" t="str">
        <f t="shared" si="61"/>
        <v/>
      </c>
      <c r="AW52" s="61">
        <f t="shared" si="61"/>
        <v>0</v>
      </c>
      <c r="AX52" s="61" t="str">
        <f t="shared" si="61"/>
        <v/>
      </c>
      <c r="AY52" s="61" t="str">
        <f t="shared" si="61"/>
        <v/>
      </c>
      <c r="AZ52" s="61" t="str">
        <f t="shared" si="61"/>
        <v/>
      </c>
      <c r="BA52" s="61" t="str">
        <f t="shared" si="61"/>
        <v/>
      </c>
      <c r="BB52" s="61" t="str">
        <f t="shared" si="61"/>
        <v/>
      </c>
      <c r="BC52" s="61" t="str">
        <f t="shared" si="61"/>
        <v/>
      </c>
      <c r="BD52" s="61" t="str">
        <f t="shared" si="61"/>
        <v/>
      </c>
      <c r="BE52" s="61" t="str">
        <f t="shared" si="61"/>
        <v/>
      </c>
      <c r="BF52" s="61" t="str">
        <f t="shared" si="61"/>
        <v/>
      </c>
      <c r="BG52" s="61" t="str">
        <f t="shared" si="61"/>
        <v/>
      </c>
      <c r="BH52" s="61" t="str">
        <f t="shared" si="61"/>
        <v/>
      </c>
      <c r="BI52" s="61" t="str">
        <f t="shared" si="61"/>
        <v/>
      </c>
      <c r="BJ52" s="61" t="str">
        <f t="shared" si="61"/>
        <v/>
      </c>
      <c r="BK52" s="61" t="str">
        <f t="shared" si="61"/>
        <v/>
      </c>
      <c r="BL52" s="61" t="str">
        <f t="shared" si="61"/>
        <v/>
      </c>
      <c r="BM52" s="61" t="str">
        <f t="shared" si="61"/>
        <v/>
      </c>
      <c r="BN52" s="61" t="str">
        <f t="shared" si="61"/>
        <v/>
      </c>
      <c r="BO52" s="61" t="str">
        <f t="shared" ref="BO52:BU52" si="62">IF(BO20&gt;0, BO20*(BO20-1), "")</f>
        <v/>
      </c>
      <c r="BP52" s="61" t="str">
        <f t="shared" si="62"/>
        <v/>
      </c>
      <c r="BQ52" s="61" t="str">
        <f t="shared" si="62"/>
        <v/>
      </c>
      <c r="BR52" s="61" t="str">
        <f t="shared" si="62"/>
        <v/>
      </c>
      <c r="BS52" s="61" t="str">
        <f t="shared" si="62"/>
        <v/>
      </c>
      <c r="BT52" s="61" t="str">
        <f t="shared" si="62"/>
        <v/>
      </c>
      <c r="BU52" s="62" t="str">
        <f t="shared" si="62"/>
        <v/>
      </c>
      <c r="BW52" s="32">
        <f t="shared" si="5"/>
        <v>102</v>
      </c>
      <c r="BX52" s="39">
        <f t="shared" si="6"/>
        <v>600</v>
      </c>
      <c r="BY52" s="34">
        <f t="shared" si="7"/>
        <v>0.17</v>
      </c>
      <c r="BZ52" s="42">
        <f t="shared" si="8"/>
        <v>0.83</v>
      </c>
    </row>
    <row r="53" spans="2:78" ht="15.5" x14ac:dyDescent="0.35">
      <c r="B53" s="56">
        <f t="shared" si="1"/>
        <v>43265</v>
      </c>
      <c r="C53" s="67" t="str">
        <f t="shared" ref="C53:AH53" si="63">IF(C21&gt;0, C21*(C21-1), "")</f>
        <v/>
      </c>
      <c r="D53" s="61" t="str">
        <f t="shared" si="63"/>
        <v/>
      </c>
      <c r="E53" s="61" t="str">
        <f t="shared" si="63"/>
        <v/>
      </c>
      <c r="F53" s="61" t="str">
        <f t="shared" si="63"/>
        <v/>
      </c>
      <c r="G53" s="61" t="str">
        <f t="shared" si="63"/>
        <v/>
      </c>
      <c r="H53" s="61" t="str">
        <f t="shared" si="63"/>
        <v/>
      </c>
      <c r="I53" s="61" t="str">
        <f t="shared" si="63"/>
        <v/>
      </c>
      <c r="J53" s="61" t="str">
        <f t="shared" si="63"/>
        <v/>
      </c>
      <c r="K53" s="61" t="str">
        <f t="shared" si="63"/>
        <v/>
      </c>
      <c r="L53" s="61" t="str">
        <f t="shared" si="63"/>
        <v/>
      </c>
      <c r="M53" s="61" t="str">
        <f t="shared" si="63"/>
        <v/>
      </c>
      <c r="N53" s="61">
        <f t="shared" si="63"/>
        <v>0</v>
      </c>
      <c r="O53" s="61" t="str">
        <f t="shared" si="63"/>
        <v/>
      </c>
      <c r="P53" s="61" t="str">
        <f t="shared" si="63"/>
        <v/>
      </c>
      <c r="Q53" s="61" t="str">
        <f t="shared" si="63"/>
        <v/>
      </c>
      <c r="R53" s="61" t="str">
        <f t="shared" si="63"/>
        <v/>
      </c>
      <c r="S53" s="61" t="str">
        <f t="shared" si="63"/>
        <v/>
      </c>
      <c r="T53" s="61" t="str">
        <f t="shared" si="63"/>
        <v/>
      </c>
      <c r="U53" s="61" t="str">
        <f t="shared" si="63"/>
        <v/>
      </c>
      <c r="V53" s="61" t="str">
        <f t="shared" si="63"/>
        <v/>
      </c>
      <c r="W53" s="61" t="str">
        <f t="shared" si="63"/>
        <v/>
      </c>
      <c r="X53" s="61" t="str">
        <f t="shared" si="63"/>
        <v/>
      </c>
      <c r="Y53" s="61" t="str">
        <f t="shared" si="63"/>
        <v/>
      </c>
      <c r="Z53" s="61" t="str">
        <f t="shared" si="63"/>
        <v/>
      </c>
      <c r="AA53" s="61" t="str">
        <f t="shared" si="63"/>
        <v/>
      </c>
      <c r="AB53" s="61" t="str">
        <f t="shared" si="63"/>
        <v/>
      </c>
      <c r="AC53" s="61" t="str">
        <f t="shared" si="63"/>
        <v/>
      </c>
      <c r="AD53" s="61" t="str">
        <f t="shared" si="63"/>
        <v/>
      </c>
      <c r="AE53" s="61" t="str">
        <f t="shared" si="63"/>
        <v/>
      </c>
      <c r="AF53" s="61" t="str">
        <f t="shared" si="63"/>
        <v/>
      </c>
      <c r="AG53" s="61" t="str">
        <f t="shared" si="63"/>
        <v/>
      </c>
      <c r="AH53" s="61" t="str">
        <f t="shared" si="63"/>
        <v/>
      </c>
      <c r="AI53" s="61" t="str">
        <f t="shared" ref="AI53:BN53" si="64">IF(AI21&gt;0, AI21*(AI21-1), "")</f>
        <v/>
      </c>
      <c r="AJ53" s="61">
        <f t="shared" si="64"/>
        <v>12</v>
      </c>
      <c r="AK53" s="61" t="str">
        <f t="shared" si="64"/>
        <v/>
      </c>
      <c r="AL53" s="61">
        <f t="shared" si="64"/>
        <v>0</v>
      </c>
      <c r="AM53" s="61" t="str">
        <f t="shared" si="64"/>
        <v/>
      </c>
      <c r="AN53" s="61">
        <f t="shared" si="64"/>
        <v>110</v>
      </c>
      <c r="AO53" s="61" t="str">
        <f t="shared" si="64"/>
        <v/>
      </c>
      <c r="AP53" s="61" t="str">
        <f t="shared" si="64"/>
        <v/>
      </c>
      <c r="AQ53" s="61" t="str">
        <f t="shared" si="64"/>
        <v/>
      </c>
      <c r="AR53" s="61" t="str">
        <f t="shared" si="64"/>
        <v/>
      </c>
      <c r="AS53" s="61" t="str">
        <f t="shared" si="64"/>
        <v/>
      </c>
      <c r="AT53" s="61" t="str">
        <f t="shared" si="64"/>
        <v/>
      </c>
      <c r="AU53" s="61" t="str">
        <f t="shared" si="64"/>
        <v/>
      </c>
      <c r="AV53" s="61" t="str">
        <f t="shared" si="64"/>
        <v/>
      </c>
      <c r="AW53" s="61" t="str">
        <f t="shared" si="64"/>
        <v/>
      </c>
      <c r="AX53" s="61" t="str">
        <f t="shared" si="64"/>
        <v/>
      </c>
      <c r="AY53" s="61" t="str">
        <f t="shared" si="64"/>
        <v/>
      </c>
      <c r="AZ53" s="61" t="str">
        <f t="shared" si="64"/>
        <v/>
      </c>
      <c r="BA53" s="61" t="str">
        <f t="shared" si="64"/>
        <v/>
      </c>
      <c r="BB53" s="61" t="str">
        <f t="shared" si="64"/>
        <v/>
      </c>
      <c r="BC53" s="61" t="str">
        <f t="shared" si="64"/>
        <v/>
      </c>
      <c r="BD53" s="61" t="str">
        <f t="shared" si="64"/>
        <v/>
      </c>
      <c r="BE53" s="61" t="str">
        <f t="shared" si="64"/>
        <v/>
      </c>
      <c r="BF53" s="61" t="str">
        <f t="shared" si="64"/>
        <v/>
      </c>
      <c r="BG53" s="61" t="str">
        <f t="shared" si="64"/>
        <v/>
      </c>
      <c r="BH53" s="61" t="str">
        <f t="shared" si="64"/>
        <v/>
      </c>
      <c r="BI53" s="61" t="str">
        <f t="shared" si="64"/>
        <v/>
      </c>
      <c r="BJ53" s="61">
        <f t="shared" si="64"/>
        <v>0</v>
      </c>
      <c r="BK53" s="61" t="str">
        <f t="shared" si="64"/>
        <v/>
      </c>
      <c r="BL53" s="61" t="str">
        <f t="shared" si="64"/>
        <v/>
      </c>
      <c r="BM53" s="61" t="str">
        <f t="shared" si="64"/>
        <v/>
      </c>
      <c r="BN53" s="61">
        <f t="shared" si="64"/>
        <v>0</v>
      </c>
      <c r="BO53" s="61" t="str">
        <f t="shared" ref="BO53:BU53" si="65">IF(BO21&gt;0, BO21*(BO21-1), "")</f>
        <v/>
      </c>
      <c r="BP53" s="61" t="str">
        <f t="shared" si="65"/>
        <v/>
      </c>
      <c r="BQ53" s="61" t="str">
        <f t="shared" si="65"/>
        <v/>
      </c>
      <c r="BR53" s="61" t="str">
        <f t="shared" si="65"/>
        <v/>
      </c>
      <c r="BS53" s="61" t="str">
        <f t="shared" si="65"/>
        <v/>
      </c>
      <c r="BT53" s="61" t="str">
        <f t="shared" si="65"/>
        <v/>
      </c>
      <c r="BU53" s="62" t="str">
        <f t="shared" si="65"/>
        <v/>
      </c>
      <c r="BW53" s="32">
        <f t="shared" si="5"/>
        <v>122</v>
      </c>
      <c r="BX53" s="39">
        <f t="shared" si="6"/>
        <v>342</v>
      </c>
      <c r="BY53" s="34">
        <f t="shared" si="7"/>
        <v>0.35672514619883039</v>
      </c>
      <c r="BZ53" s="42">
        <f t="shared" si="8"/>
        <v>0.64327485380116967</v>
      </c>
    </row>
    <row r="54" spans="2:78" ht="15.5" x14ac:dyDescent="0.35">
      <c r="B54" s="56">
        <f t="shared" si="1"/>
        <v>43266</v>
      </c>
      <c r="C54" s="67" t="str">
        <f t="shared" ref="C54:AH54" si="66">IF(C22&gt;0, C22*(C22-1), "")</f>
        <v/>
      </c>
      <c r="D54" s="61" t="str">
        <f t="shared" si="66"/>
        <v/>
      </c>
      <c r="E54" s="61" t="str">
        <f t="shared" si="66"/>
        <v/>
      </c>
      <c r="F54" s="61" t="str">
        <f t="shared" si="66"/>
        <v/>
      </c>
      <c r="G54" s="61" t="str">
        <f t="shared" si="66"/>
        <v/>
      </c>
      <c r="H54" s="61" t="str">
        <f t="shared" si="66"/>
        <v/>
      </c>
      <c r="I54" s="61" t="str">
        <f t="shared" si="66"/>
        <v/>
      </c>
      <c r="J54" s="61" t="str">
        <f t="shared" si="66"/>
        <v/>
      </c>
      <c r="K54" s="61" t="str">
        <f t="shared" si="66"/>
        <v/>
      </c>
      <c r="L54" s="61" t="str">
        <f t="shared" si="66"/>
        <v/>
      </c>
      <c r="M54" s="61" t="str">
        <f t="shared" si="66"/>
        <v/>
      </c>
      <c r="N54" s="61">
        <f t="shared" si="66"/>
        <v>0</v>
      </c>
      <c r="O54" s="61" t="str">
        <f t="shared" si="66"/>
        <v/>
      </c>
      <c r="P54" s="61" t="str">
        <f t="shared" si="66"/>
        <v/>
      </c>
      <c r="Q54" s="61" t="str">
        <f t="shared" si="66"/>
        <v/>
      </c>
      <c r="R54" s="61" t="str">
        <f t="shared" si="66"/>
        <v/>
      </c>
      <c r="S54" s="61" t="str">
        <f t="shared" si="66"/>
        <v/>
      </c>
      <c r="T54" s="61" t="str">
        <f t="shared" si="66"/>
        <v/>
      </c>
      <c r="U54" s="61" t="str">
        <f t="shared" si="66"/>
        <v/>
      </c>
      <c r="V54" s="61" t="str">
        <f t="shared" si="66"/>
        <v/>
      </c>
      <c r="W54" s="61" t="str">
        <f t="shared" si="66"/>
        <v/>
      </c>
      <c r="X54" s="61" t="str">
        <f t="shared" si="66"/>
        <v/>
      </c>
      <c r="Y54" s="61" t="str">
        <f t="shared" si="66"/>
        <v/>
      </c>
      <c r="Z54" s="61" t="str">
        <f t="shared" si="66"/>
        <v/>
      </c>
      <c r="AA54" s="61" t="str">
        <f t="shared" si="66"/>
        <v/>
      </c>
      <c r="AB54" s="61" t="str">
        <f t="shared" si="66"/>
        <v/>
      </c>
      <c r="AC54" s="61">
        <f t="shared" si="66"/>
        <v>0</v>
      </c>
      <c r="AD54" s="61" t="str">
        <f t="shared" si="66"/>
        <v/>
      </c>
      <c r="AE54" s="61">
        <f t="shared" si="66"/>
        <v>0</v>
      </c>
      <c r="AF54" s="61" t="str">
        <f t="shared" si="66"/>
        <v/>
      </c>
      <c r="AG54" s="61" t="str">
        <f t="shared" si="66"/>
        <v/>
      </c>
      <c r="AH54" s="61" t="str">
        <f t="shared" si="66"/>
        <v/>
      </c>
      <c r="AI54" s="61" t="str">
        <f t="shared" ref="AI54:BN54" si="67">IF(AI22&gt;0, AI22*(AI22-1), "")</f>
        <v/>
      </c>
      <c r="AJ54" s="61">
        <f t="shared" si="67"/>
        <v>42</v>
      </c>
      <c r="AK54" s="61" t="str">
        <f t="shared" si="67"/>
        <v/>
      </c>
      <c r="AL54" s="61">
        <f t="shared" si="67"/>
        <v>0</v>
      </c>
      <c r="AM54" s="61" t="str">
        <f t="shared" si="67"/>
        <v/>
      </c>
      <c r="AN54" s="61">
        <f t="shared" si="67"/>
        <v>306</v>
      </c>
      <c r="AO54" s="61" t="str">
        <f t="shared" si="67"/>
        <v/>
      </c>
      <c r="AP54" s="61" t="str">
        <f t="shared" si="67"/>
        <v/>
      </c>
      <c r="AQ54" s="61" t="str">
        <f t="shared" si="67"/>
        <v/>
      </c>
      <c r="AR54" s="61" t="str">
        <f t="shared" si="67"/>
        <v/>
      </c>
      <c r="AS54" s="61" t="str">
        <f t="shared" si="67"/>
        <v/>
      </c>
      <c r="AT54" s="61" t="str">
        <f t="shared" si="67"/>
        <v/>
      </c>
      <c r="AU54" s="61" t="str">
        <f t="shared" si="67"/>
        <v/>
      </c>
      <c r="AV54" s="61" t="str">
        <f t="shared" si="67"/>
        <v/>
      </c>
      <c r="AW54" s="61" t="str">
        <f t="shared" si="67"/>
        <v/>
      </c>
      <c r="AX54" s="61" t="str">
        <f t="shared" si="67"/>
        <v/>
      </c>
      <c r="AY54" s="61" t="str">
        <f t="shared" si="67"/>
        <v/>
      </c>
      <c r="AZ54" s="61" t="str">
        <f t="shared" si="67"/>
        <v/>
      </c>
      <c r="BA54" s="61" t="str">
        <f t="shared" si="67"/>
        <v/>
      </c>
      <c r="BB54" s="61" t="str">
        <f t="shared" si="67"/>
        <v/>
      </c>
      <c r="BC54" s="61" t="str">
        <f t="shared" si="67"/>
        <v/>
      </c>
      <c r="BD54" s="61" t="str">
        <f t="shared" si="67"/>
        <v/>
      </c>
      <c r="BE54" s="61" t="str">
        <f t="shared" si="67"/>
        <v/>
      </c>
      <c r="BF54" s="61" t="str">
        <f t="shared" si="67"/>
        <v/>
      </c>
      <c r="BG54" s="61" t="str">
        <f t="shared" si="67"/>
        <v/>
      </c>
      <c r="BH54" s="61" t="str">
        <f t="shared" si="67"/>
        <v/>
      </c>
      <c r="BI54" s="61">
        <f t="shared" si="67"/>
        <v>0</v>
      </c>
      <c r="BJ54" s="61" t="str">
        <f t="shared" si="67"/>
        <v/>
      </c>
      <c r="BK54" s="61" t="str">
        <f t="shared" si="67"/>
        <v/>
      </c>
      <c r="BL54" s="61" t="str">
        <f t="shared" si="67"/>
        <v/>
      </c>
      <c r="BM54" s="61" t="str">
        <f t="shared" si="67"/>
        <v/>
      </c>
      <c r="BN54" s="61" t="str">
        <f t="shared" si="67"/>
        <v/>
      </c>
      <c r="BO54" s="61" t="str">
        <f t="shared" ref="BO54:BU54" si="68">IF(BO22&gt;0, BO22*(BO22-1), "")</f>
        <v/>
      </c>
      <c r="BP54" s="61" t="str">
        <f t="shared" si="68"/>
        <v/>
      </c>
      <c r="BQ54" s="61" t="str">
        <f t="shared" si="68"/>
        <v/>
      </c>
      <c r="BR54" s="61" t="str">
        <f t="shared" si="68"/>
        <v/>
      </c>
      <c r="BS54" s="61" t="str">
        <f t="shared" si="68"/>
        <v/>
      </c>
      <c r="BT54" s="61" t="str">
        <f t="shared" si="68"/>
        <v/>
      </c>
      <c r="BU54" s="62" t="str">
        <f t="shared" si="68"/>
        <v/>
      </c>
      <c r="BW54" s="32">
        <f t="shared" si="5"/>
        <v>348</v>
      </c>
      <c r="BX54" s="39">
        <f t="shared" si="6"/>
        <v>870</v>
      </c>
      <c r="BY54" s="34">
        <f t="shared" si="7"/>
        <v>0.4</v>
      </c>
      <c r="BZ54" s="42">
        <f t="shared" si="8"/>
        <v>0.6</v>
      </c>
    </row>
    <row r="55" spans="2:78" ht="15.5" x14ac:dyDescent="0.35">
      <c r="B55" s="56">
        <f t="shared" si="1"/>
        <v>43267</v>
      </c>
      <c r="C55" s="67" t="str">
        <f t="shared" ref="C55:AH55" si="69">IF(C23&gt;0, C23*(C23-1), "")</f>
        <v/>
      </c>
      <c r="D55" s="61" t="str">
        <f t="shared" si="69"/>
        <v/>
      </c>
      <c r="E55" s="61">
        <f t="shared" si="69"/>
        <v>0</v>
      </c>
      <c r="F55" s="61" t="str">
        <f t="shared" si="69"/>
        <v/>
      </c>
      <c r="G55" s="61" t="str">
        <f t="shared" si="69"/>
        <v/>
      </c>
      <c r="H55" s="61" t="str">
        <f t="shared" si="69"/>
        <v/>
      </c>
      <c r="I55" s="61">
        <f t="shared" si="69"/>
        <v>0</v>
      </c>
      <c r="J55" s="61" t="str">
        <f t="shared" si="69"/>
        <v/>
      </c>
      <c r="K55" s="61" t="str">
        <f t="shared" si="69"/>
        <v/>
      </c>
      <c r="L55" s="61" t="str">
        <f t="shared" si="69"/>
        <v/>
      </c>
      <c r="M55" s="61" t="str">
        <f t="shared" si="69"/>
        <v/>
      </c>
      <c r="N55" s="61">
        <f t="shared" si="69"/>
        <v>0</v>
      </c>
      <c r="O55" s="61" t="str">
        <f t="shared" si="69"/>
        <v/>
      </c>
      <c r="P55" s="61" t="str">
        <f t="shared" si="69"/>
        <v/>
      </c>
      <c r="Q55" s="61" t="str">
        <f t="shared" si="69"/>
        <v/>
      </c>
      <c r="R55" s="61" t="str">
        <f t="shared" si="69"/>
        <v/>
      </c>
      <c r="S55" s="61" t="str">
        <f t="shared" si="69"/>
        <v/>
      </c>
      <c r="T55" s="61" t="str">
        <f t="shared" si="69"/>
        <v/>
      </c>
      <c r="U55" s="61" t="str">
        <f t="shared" si="69"/>
        <v/>
      </c>
      <c r="V55" s="61">
        <f t="shared" si="69"/>
        <v>0</v>
      </c>
      <c r="W55" s="61" t="str">
        <f t="shared" si="69"/>
        <v/>
      </c>
      <c r="X55" s="61" t="str">
        <f t="shared" si="69"/>
        <v/>
      </c>
      <c r="Y55" s="61" t="str">
        <f t="shared" si="69"/>
        <v/>
      </c>
      <c r="Z55" s="61" t="str">
        <f t="shared" si="69"/>
        <v/>
      </c>
      <c r="AA55" s="61" t="str">
        <f t="shared" si="69"/>
        <v/>
      </c>
      <c r="AB55" s="61">
        <f t="shared" si="69"/>
        <v>0</v>
      </c>
      <c r="AC55" s="61" t="str">
        <f t="shared" si="69"/>
        <v/>
      </c>
      <c r="AD55" s="61" t="str">
        <f t="shared" si="69"/>
        <v/>
      </c>
      <c r="AE55" s="61">
        <f t="shared" si="69"/>
        <v>0</v>
      </c>
      <c r="AF55" s="61" t="str">
        <f t="shared" si="69"/>
        <v/>
      </c>
      <c r="AG55" s="61" t="str">
        <f t="shared" si="69"/>
        <v/>
      </c>
      <c r="AH55" s="61" t="str">
        <f t="shared" si="69"/>
        <v/>
      </c>
      <c r="AI55" s="61" t="str">
        <f t="shared" ref="AI55:BN55" si="70">IF(AI23&gt;0, AI23*(AI23-1), "")</f>
        <v/>
      </c>
      <c r="AJ55" s="61">
        <f t="shared" si="70"/>
        <v>6</v>
      </c>
      <c r="AK55" s="61" t="str">
        <f t="shared" si="70"/>
        <v/>
      </c>
      <c r="AL55" s="61">
        <f t="shared" si="70"/>
        <v>2</v>
      </c>
      <c r="AM55" s="61" t="str">
        <f t="shared" si="70"/>
        <v/>
      </c>
      <c r="AN55" s="61">
        <f t="shared" si="70"/>
        <v>2</v>
      </c>
      <c r="AO55" s="61" t="str">
        <f t="shared" si="70"/>
        <v/>
      </c>
      <c r="AP55" s="61" t="str">
        <f t="shared" si="70"/>
        <v/>
      </c>
      <c r="AQ55" s="61" t="str">
        <f t="shared" si="70"/>
        <v/>
      </c>
      <c r="AR55" s="61" t="str">
        <f t="shared" si="70"/>
        <v/>
      </c>
      <c r="AS55" s="61" t="str">
        <f t="shared" si="70"/>
        <v/>
      </c>
      <c r="AT55" s="61" t="str">
        <f t="shared" si="70"/>
        <v/>
      </c>
      <c r="AU55" s="61" t="str">
        <f t="shared" si="70"/>
        <v/>
      </c>
      <c r="AV55" s="61" t="str">
        <f t="shared" si="70"/>
        <v/>
      </c>
      <c r="AW55" s="61" t="str">
        <f t="shared" si="70"/>
        <v/>
      </c>
      <c r="AX55" s="61" t="str">
        <f t="shared" si="70"/>
        <v/>
      </c>
      <c r="AY55" s="61" t="str">
        <f t="shared" si="70"/>
        <v/>
      </c>
      <c r="AZ55" s="61" t="str">
        <f t="shared" si="70"/>
        <v/>
      </c>
      <c r="BA55" s="61" t="str">
        <f t="shared" si="70"/>
        <v/>
      </c>
      <c r="BB55" s="61" t="str">
        <f t="shared" si="70"/>
        <v/>
      </c>
      <c r="BC55" s="61" t="str">
        <f t="shared" si="70"/>
        <v/>
      </c>
      <c r="BD55" s="61" t="str">
        <f t="shared" si="70"/>
        <v/>
      </c>
      <c r="BE55" s="61" t="str">
        <f t="shared" si="70"/>
        <v/>
      </c>
      <c r="BF55" s="61" t="str">
        <f t="shared" si="70"/>
        <v/>
      </c>
      <c r="BG55" s="61" t="str">
        <f t="shared" si="70"/>
        <v/>
      </c>
      <c r="BH55" s="61" t="str">
        <f t="shared" si="70"/>
        <v/>
      </c>
      <c r="BI55" s="61">
        <f t="shared" si="70"/>
        <v>0</v>
      </c>
      <c r="BJ55" s="61" t="str">
        <f t="shared" si="70"/>
        <v/>
      </c>
      <c r="BK55" s="61" t="str">
        <f t="shared" si="70"/>
        <v/>
      </c>
      <c r="BL55" s="61" t="str">
        <f t="shared" si="70"/>
        <v/>
      </c>
      <c r="BM55" s="61" t="str">
        <f t="shared" si="70"/>
        <v/>
      </c>
      <c r="BN55" s="61" t="str">
        <f t="shared" si="70"/>
        <v/>
      </c>
      <c r="BO55" s="61" t="str">
        <f t="shared" ref="BO55:BU55" si="71">IF(BO23&gt;0, BO23*(BO23-1), "")</f>
        <v/>
      </c>
      <c r="BP55" s="61" t="str">
        <f t="shared" si="71"/>
        <v/>
      </c>
      <c r="BQ55" s="61" t="str">
        <f t="shared" si="71"/>
        <v/>
      </c>
      <c r="BR55" s="61" t="str">
        <f t="shared" si="71"/>
        <v/>
      </c>
      <c r="BS55" s="61" t="str">
        <f t="shared" si="71"/>
        <v/>
      </c>
      <c r="BT55" s="61" t="str">
        <f t="shared" si="71"/>
        <v/>
      </c>
      <c r="BU55" s="62" t="str">
        <f t="shared" si="71"/>
        <v/>
      </c>
      <c r="BW55" s="32">
        <f t="shared" si="5"/>
        <v>10</v>
      </c>
      <c r="BX55" s="39">
        <f t="shared" si="6"/>
        <v>182</v>
      </c>
      <c r="BY55" s="34">
        <f t="shared" si="7"/>
        <v>5.4945054945054944E-2</v>
      </c>
      <c r="BZ55" s="42">
        <f t="shared" si="8"/>
        <v>0.94505494505494503</v>
      </c>
    </row>
    <row r="56" spans="2:78" ht="15.5" x14ac:dyDescent="0.35">
      <c r="B56" s="56">
        <f t="shared" si="1"/>
        <v>43268</v>
      </c>
      <c r="C56" s="67" t="str">
        <f t="shared" ref="C56:AH56" si="72">IF(C24&gt;0, C24*(C24-1), "")</f>
        <v/>
      </c>
      <c r="D56" s="61" t="str">
        <f t="shared" si="72"/>
        <v/>
      </c>
      <c r="E56" s="61" t="str">
        <f t="shared" si="72"/>
        <v/>
      </c>
      <c r="F56" s="61" t="str">
        <f t="shared" si="72"/>
        <v/>
      </c>
      <c r="G56" s="61" t="str">
        <f t="shared" si="72"/>
        <v/>
      </c>
      <c r="H56" s="61" t="str">
        <f t="shared" si="72"/>
        <v/>
      </c>
      <c r="I56" s="61">
        <f t="shared" si="72"/>
        <v>2</v>
      </c>
      <c r="J56" s="61" t="str">
        <f t="shared" si="72"/>
        <v/>
      </c>
      <c r="K56" s="61" t="str">
        <f t="shared" si="72"/>
        <v/>
      </c>
      <c r="L56" s="61" t="str">
        <f t="shared" si="72"/>
        <v/>
      </c>
      <c r="M56" s="61" t="str">
        <f t="shared" si="72"/>
        <v/>
      </c>
      <c r="N56" s="61">
        <f t="shared" si="72"/>
        <v>0</v>
      </c>
      <c r="O56" s="61" t="str">
        <f t="shared" si="72"/>
        <v/>
      </c>
      <c r="P56" s="61" t="str">
        <f t="shared" si="72"/>
        <v/>
      </c>
      <c r="Q56" s="61" t="str">
        <f t="shared" si="72"/>
        <v/>
      </c>
      <c r="R56" s="61" t="str">
        <f t="shared" si="72"/>
        <v/>
      </c>
      <c r="S56" s="61" t="str">
        <f t="shared" si="72"/>
        <v/>
      </c>
      <c r="T56" s="61" t="str">
        <f t="shared" si="72"/>
        <v/>
      </c>
      <c r="U56" s="61" t="str">
        <f t="shared" si="72"/>
        <v/>
      </c>
      <c r="V56" s="61" t="str">
        <f t="shared" si="72"/>
        <v/>
      </c>
      <c r="W56" s="61" t="str">
        <f t="shared" si="72"/>
        <v/>
      </c>
      <c r="X56" s="61" t="str">
        <f t="shared" si="72"/>
        <v/>
      </c>
      <c r="Y56" s="61" t="str">
        <f t="shared" si="72"/>
        <v/>
      </c>
      <c r="Z56" s="61" t="str">
        <f t="shared" si="72"/>
        <v/>
      </c>
      <c r="AA56" s="61" t="str">
        <f t="shared" si="72"/>
        <v/>
      </c>
      <c r="AB56" s="61">
        <f t="shared" si="72"/>
        <v>0</v>
      </c>
      <c r="AC56" s="61" t="str">
        <f t="shared" si="72"/>
        <v/>
      </c>
      <c r="AD56" s="61" t="str">
        <f t="shared" si="72"/>
        <v/>
      </c>
      <c r="AE56" s="61" t="str">
        <f t="shared" si="72"/>
        <v/>
      </c>
      <c r="AF56" s="61" t="str">
        <f t="shared" si="72"/>
        <v/>
      </c>
      <c r="AG56" s="61" t="str">
        <f t="shared" si="72"/>
        <v/>
      </c>
      <c r="AH56" s="61" t="str">
        <f t="shared" si="72"/>
        <v/>
      </c>
      <c r="AI56" s="61" t="str">
        <f t="shared" ref="AI56:BN56" si="73">IF(AI24&gt;0, AI24*(AI24-1), "")</f>
        <v/>
      </c>
      <c r="AJ56" s="61">
        <f t="shared" si="73"/>
        <v>0</v>
      </c>
      <c r="AK56" s="61" t="str">
        <f t="shared" si="73"/>
        <v/>
      </c>
      <c r="AL56" s="61">
        <f t="shared" si="73"/>
        <v>6</v>
      </c>
      <c r="AM56" s="61" t="str">
        <f t="shared" si="73"/>
        <v/>
      </c>
      <c r="AN56" s="61">
        <f t="shared" si="73"/>
        <v>6</v>
      </c>
      <c r="AO56" s="61" t="str">
        <f t="shared" si="73"/>
        <v/>
      </c>
      <c r="AP56" s="61" t="str">
        <f t="shared" si="73"/>
        <v/>
      </c>
      <c r="AQ56" s="61" t="str">
        <f t="shared" si="73"/>
        <v/>
      </c>
      <c r="AR56" s="61" t="str">
        <f t="shared" si="73"/>
        <v/>
      </c>
      <c r="AS56" s="61">
        <f t="shared" si="73"/>
        <v>0</v>
      </c>
      <c r="AT56" s="61" t="str">
        <f t="shared" si="73"/>
        <v/>
      </c>
      <c r="AU56" s="61" t="str">
        <f t="shared" si="73"/>
        <v/>
      </c>
      <c r="AV56" s="61" t="str">
        <f t="shared" si="73"/>
        <v/>
      </c>
      <c r="AW56" s="61" t="str">
        <f t="shared" si="73"/>
        <v/>
      </c>
      <c r="AX56" s="61" t="str">
        <f t="shared" si="73"/>
        <v/>
      </c>
      <c r="AY56" s="61" t="str">
        <f t="shared" si="73"/>
        <v/>
      </c>
      <c r="AZ56" s="61" t="str">
        <f t="shared" si="73"/>
        <v/>
      </c>
      <c r="BA56" s="61" t="str">
        <f t="shared" si="73"/>
        <v/>
      </c>
      <c r="BB56" s="61" t="str">
        <f t="shared" si="73"/>
        <v/>
      </c>
      <c r="BC56" s="61" t="str">
        <f t="shared" si="73"/>
        <v/>
      </c>
      <c r="BD56" s="61" t="str">
        <f t="shared" si="73"/>
        <v/>
      </c>
      <c r="BE56" s="61" t="str">
        <f t="shared" si="73"/>
        <v/>
      </c>
      <c r="BF56" s="61" t="str">
        <f t="shared" si="73"/>
        <v/>
      </c>
      <c r="BG56" s="61" t="str">
        <f t="shared" si="73"/>
        <v/>
      </c>
      <c r="BH56" s="61" t="str">
        <f t="shared" si="73"/>
        <v/>
      </c>
      <c r="BI56" s="61" t="str">
        <f t="shared" si="73"/>
        <v/>
      </c>
      <c r="BJ56" s="61" t="str">
        <f t="shared" si="73"/>
        <v/>
      </c>
      <c r="BK56" s="61">
        <f t="shared" si="73"/>
        <v>0</v>
      </c>
      <c r="BL56" s="61" t="str">
        <f t="shared" si="73"/>
        <v/>
      </c>
      <c r="BM56" s="61" t="str">
        <f t="shared" si="73"/>
        <v/>
      </c>
      <c r="BN56" s="61">
        <f t="shared" si="73"/>
        <v>0</v>
      </c>
      <c r="BO56" s="61" t="str">
        <f t="shared" ref="BO56:BU56" si="74">IF(BO24&gt;0, BO24*(BO24-1), "")</f>
        <v/>
      </c>
      <c r="BP56" s="61" t="str">
        <f t="shared" si="74"/>
        <v/>
      </c>
      <c r="BQ56" s="61" t="str">
        <f t="shared" si="74"/>
        <v/>
      </c>
      <c r="BR56" s="61" t="str">
        <f t="shared" si="74"/>
        <v/>
      </c>
      <c r="BS56" s="61" t="str">
        <f t="shared" si="74"/>
        <v/>
      </c>
      <c r="BT56" s="61" t="str">
        <f t="shared" si="74"/>
        <v/>
      </c>
      <c r="BU56" s="62" t="str">
        <f t="shared" si="74"/>
        <v/>
      </c>
      <c r="BW56" s="32">
        <f t="shared" si="5"/>
        <v>14</v>
      </c>
      <c r="BX56" s="39">
        <f t="shared" si="6"/>
        <v>182</v>
      </c>
      <c r="BY56" s="34">
        <f t="shared" si="7"/>
        <v>7.6923076923076927E-2</v>
      </c>
      <c r="BZ56" s="42">
        <f t="shared" si="8"/>
        <v>0.92307692307692313</v>
      </c>
    </row>
    <row r="57" spans="2:78" ht="15.5" x14ac:dyDescent="0.35">
      <c r="B57" s="56">
        <f t="shared" si="1"/>
        <v>43269</v>
      </c>
      <c r="C57" s="67" t="str">
        <f t="shared" ref="C57:AH57" si="75">IF(C25&gt;0, C25*(C25-1), "")</f>
        <v/>
      </c>
      <c r="D57" s="61" t="str">
        <f t="shared" si="75"/>
        <v/>
      </c>
      <c r="E57" s="61" t="str">
        <f t="shared" si="75"/>
        <v/>
      </c>
      <c r="F57" s="61" t="str">
        <f t="shared" si="75"/>
        <v/>
      </c>
      <c r="G57" s="61" t="str">
        <f t="shared" si="75"/>
        <v/>
      </c>
      <c r="H57" s="61" t="str">
        <f t="shared" si="75"/>
        <v/>
      </c>
      <c r="I57" s="61">
        <f t="shared" si="75"/>
        <v>0</v>
      </c>
      <c r="J57" s="61" t="str">
        <f t="shared" si="75"/>
        <v/>
      </c>
      <c r="K57" s="61" t="str">
        <f t="shared" si="75"/>
        <v/>
      </c>
      <c r="L57" s="61" t="str">
        <f t="shared" si="75"/>
        <v/>
      </c>
      <c r="M57" s="61" t="str">
        <f t="shared" si="75"/>
        <v/>
      </c>
      <c r="N57" s="61" t="str">
        <f t="shared" si="75"/>
        <v/>
      </c>
      <c r="O57" s="61" t="str">
        <f t="shared" si="75"/>
        <v/>
      </c>
      <c r="P57" s="61" t="str">
        <f t="shared" si="75"/>
        <v/>
      </c>
      <c r="Q57" s="61" t="str">
        <f t="shared" si="75"/>
        <v/>
      </c>
      <c r="R57" s="61" t="str">
        <f t="shared" si="75"/>
        <v/>
      </c>
      <c r="S57" s="61" t="str">
        <f t="shared" si="75"/>
        <v/>
      </c>
      <c r="T57" s="61" t="str">
        <f t="shared" si="75"/>
        <v/>
      </c>
      <c r="U57" s="61" t="str">
        <f t="shared" si="75"/>
        <v/>
      </c>
      <c r="V57" s="61" t="str">
        <f t="shared" si="75"/>
        <v/>
      </c>
      <c r="W57" s="61" t="str">
        <f t="shared" si="75"/>
        <v/>
      </c>
      <c r="X57" s="61" t="str">
        <f t="shared" si="75"/>
        <v/>
      </c>
      <c r="Y57" s="61" t="str">
        <f t="shared" si="75"/>
        <v/>
      </c>
      <c r="Z57" s="61" t="str">
        <f t="shared" si="75"/>
        <v/>
      </c>
      <c r="AA57" s="61" t="str">
        <f t="shared" si="75"/>
        <v/>
      </c>
      <c r="AB57" s="61" t="str">
        <f t="shared" si="75"/>
        <v/>
      </c>
      <c r="AC57" s="61" t="str">
        <f t="shared" si="75"/>
        <v/>
      </c>
      <c r="AD57" s="61" t="str">
        <f t="shared" si="75"/>
        <v/>
      </c>
      <c r="AE57" s="61" t="str">
        <f t="shared" si="75"/>
        <v/>
      </c>
      <c r="AF57" s="61" t="str">
        <f t="shared" si="75"/>
        <v/>
      </c>
      <c r="AG57" s="61" t="str">
        <f t="shared" si="75"/>
        <v/>
      </c>
      <c r="AH57" s="61" t="str">
        <f t="shared" si="75"/>
        <v/>
      </c>
      <c r="AI57" s="61" t="str">
        <f t="shared" ref="AI57:BN57" si="76">IF(AI25&gt;0, AI25*(AI25-1), "")</f>
        <v/>
      </c>
      <c r="AJ57" s="61">
        <f t="shared" si="76"/>
        <v>2</v>
      </c>
      <c r="AK57" s="61" t="str">
        <f t="shared" si="76"/>
        <v/>
      </c>
      <c r="AL57" s="61">
        <f t="shared" si="76"/>
        <v>2</v>
      </c>
      <c r="AM57" s="61" t="str">
        <f t="shared" si="76"/>
        <v/>
      </c>
      <c r="AN57" s="61" t="str">
        <f t="shared" si="76"/>
        <v/>
      </c>
      <c r="AO57" s="61" t="str">
        <f t="shared" si="76"/>
        <v/>
      </c>
      <c r="AP57" s="61" t="str">
        <f t="shared" si="76"/>
        <v/>
      </c>
      <c r="AQ57" s="61" t="str">
        <f t="shared" si="76"/>
        <v/>
      </c>
      <c r="AR57" s="61" t="str">
        <f t="shared" si="76"/>
        <v/>
      </c>
      <c r="AS57" s="61" t="str">
        <f t="shared" si="76"/>
        <v/>
      </c>
      <c r="AT57" s="61" t="str">
        <f t="shared" si="76"/>
        <v/>
      </c>
      <c r="AU57" s="61" t="str">
        <f t="shared" si="76"/>
        <v/>
      </c>
      <c r="AV57" s="61" t="str">
        <f t="shared" si="76"/>
        <v/>
      </c>
      <c r="AW57" s="61" t="str">
        <f t="shared" si="76"/>
        <v/>
      </c>
      <c r="AX57" s="61" t="str">
        <f t="shared" si="76"/>
        <v/>
      </c>
      <c r="AY57" s="61" t="str">
        <f t="shared" si="76"/>
        <v/>
      </c>
      <c r="AZ57" s="61" t="str">
        <f t="shared" si="76"/>
        <v/>
      </c>
      <c r="BA57" s="61" t="str">
        <f t="shared" si="76"/>
        <v/>
      </c>
      <c r="BB57" s="61" t="str">
        <f t="shared" si="76"/>
        <v/>
      </c>
      <c r="BC57" s="61" t="str">
        <f t="shared" si="76"/>
        <v/>
      </c>
      <c r="BD57" s="61" t="str">
        <f t="shared" si="76"/>
        <v/>
      </c>
      <c r="BE57" s="61" t="str">
        <f t="shared" si="76"/>
        <v/>
      </c>
      <c r="BF57" s="61" t="str">
        <f t="shared" si="76"/>
        <v/>
      </c>
      <c r="BG57" s="61" t="str">
        <f t="shared" si="76"/>
        <v/>
      </c>
      <c r="BH57" s="61" t="str">
        <f t="shared" si="76"/>
        <v/>
      </c>
      <c r="BI57" s="61">
        <f t="shared" si="76"/>
        <v>0</v>
      </c>
      <c r="BJ57" s="61" t="str">
        <f t="shared" si="76"/>
        <v/>
      </c>
      <c r="BK57" s="61" t="str">
        <f t="shared" si="76"/>
        <v/>
      </c>
      <c r="BL57" s="61" t="str">
        <f t="shared" si="76"/>
        <v/>
      </c>
      <c r="BM57" s="61" t="str">
        <f t="shared" si="76"/>
        <v/>
      </c>
      <c r="BN57" s="61" t="str">
        <f t="shared" si="76"/>
        <v/>
      </c>
      <c r="BO57" s="61" t="str">
        <f t="shared" ref="BO57:BU57" si="77">IF(BO25&gt;0, BO25*(BO25-1), "")</f>
        <v/>
      </c>
      <c r="BP57" s="61" t="str">
        <f t="shared" si="77"/>
        <v/>
      </c>
      <c r="BQ57" s="61" t="str">
        <f t="shared" si="77"/>
        <v/>
      </c>
      <c r="BR57" s="61" t="str">
        <f t="shared" si="77"/>
        <v/>
      </c>
      <c r="BS57" s="61" t="str">
        <f t="shared" si="77"/>
        <v/>
      </c>
      <c r="BT57" s="61" t="str">
        <f t="shared" si="77"/>
        <v/>
      </c>
      <c r="BU57" s="62" t="str">
        <f t="shared" si="77"/>
        <v/>
      </c>
      <c r="BW57" s="32">
        <f t="shared" si="5"/>
        <v>4</v>
      </c>
      <c r="BX57" s="39">
        <f t="shared" si="6"/>
        <v>30</v>
      </c>
      <c r="BY57" s="34">
        <f t="shared" si="7"/>
        <v>0.13333333333333333</v>
      </c>
      <c r="BZ57" s="42">
        <f t="shared" si="8"/>
        <v>0.8666666666666667</v>
      </c>
    </row>
    <row r="58" spans="2:78" ht="15.5" x14ac:dyDescent="0.35">
      <c r="B58" s="56">
        <f t="shared" si="1"/>
        <v>43270</v>
      </c>
      <c r="C58" s="67" t="str">
        <f t="shared" ref="C58:AH58" si="78">IF(C26&gt;0, C26*(C26-1), "")</f>
        <v/>
      </c>
      <c r="D58" s="61" t="str">
        <f t="shared" si="78"/>
        <v/>
      </c>
      <c r="E58" s="61" t="str">
        <f t="shared" si="78"/>
        <v/>
      </c>
      <c r="F58" s="61" t="str">
        <f t="shared" si="78"/>
        <v/>
      </c>
      <c r="G58" s="61" t="str">
        <f t="shared" si="78"/>
        <v/>
      </c>
      <c r="H58" s="61" t="str">
        <f t="shared" si="78"/>
        <v/>
      </c>
      <c r="I58" s="61">
        <f t="shared" si="78"/>
        <v>0</v>
      </c>
      <c r="J58" s="61" t="str">
        <f t="shared" si="78"/>
        <v/>
      </c>
      <c r="K58" s="61" t="str">
        <f t="shared" si="78"/>
        <v/>
      </c>
      <c r="L58" s="61" t="str">
        <f t="shared" si="78"/>
        <v/>
      </c>
      <c r="M58" s="61" t="str">
        <f t="shared" si="78"/>
        <v/>
      </c>
      <c r="N58" s="61">
        <f t="shared" si="78"/>
        <v>0</v>
      </c>
      <c r="O58" s="61" t="str">
        <f t="shared" si="78"/>
        <v/>
      </c>
      <c r="P58" s="61" t="str">
        <f t="shared" si="78"/>
        <v/>
      </c>
      <c r="Q58" s="61" t="str">
        <f t="shared" si="78"/>
        <v/>
      </c>
      <c r="R58" s="61" t="str">
        <f t="shared" si="78"/>
        <v/>
      </c>
      <c r="S58" s="61" t="str">
        <f t="shared" si="78"/>
        <v/>
      </c>
      <c r="T58" s="61" t="str">
        <f t="shared" si="78"/>
        <v/>
      </c>
      <c r="U58" s="61" t="str">
        <f t="shared" si="78"/>
        <v/>
      </c>
      <c r="V58" s="61" t="str">
        <f t="shared" si="78"/>
        <v/>
      </c>
      <c r="W58" s="61" t="str">
        <f t="shared" si="78"/>
        <v/>
      </c>
      <c r="X58" s="61" t="str">
        <f t="shared" si="78"/>
        <v/>
      </c>
      <c r="Y58" s="61" t="str">
        <f t="shared" si="78"/>
        <v/>
      </c>
      <c r="Z58" s="61" t="str">
        <f t="shared" si="78"/>
        <v/>
      </c>
      <c r="AA58" s="61" t="str">
        <f t="shared" si="78"/>
        <v/>
      </c>
      <c r="AB58" s="61" t="str">
        <f t="shared" si="78"/>
        <v/>
      </c>
      <c r="AC58" s="61" t="str">
        <f t="shared" si="78"/>
        <v/>
      </c>
      <c r="AD58" s="61" t="str">
        <f t="shared" si="78"/>
        <v/>
      </c>
      <c r="AE58" s="61">
        <f t="shared" si="78"/>
        <v>0</v>
      </c>
      <c r="AF58" s="61" t="str">
        <f t="shared" si="78"/>
        <v/>
      </c>
      <c r="AG58" s="61" t="str">
        <f t="shared" si="78"/>
        <v/>
      </c>
      <c r="AH58" s="61" t="str">
        <f t="shared" si="78"/>
        <v/>
      </c>
      <c r="AI58" s="61" t="str">
        <f t="shared" ref="AI58:BN58" si="79">IF(AI26&gt;0, AI26*(AI26-1), "")</f>
        <v/>
      </c>
      <c r="AJ58" s="61">
        <f t="shared" si="79"/>
        <v>2</v>
      </c>
      <c r="AK58" s="61" t="str">
        <f t="shared" si="79"/>
        <v/>
      </c>
      <c r="AL58" s="61" t="str">
        <f t="shared" si="79"/>
        <v/>
      </c>
      <c r="AM58" s="61" t="str">
        <f t="shared" si="79"/>
        <v/>
      </c>
      <c r="AN58" s="61" t="str">
        <f t="shared" si="79"/>
        <v/>
      </c>
      <c r="AO58" s="61" t="str">
        <f t="shared" si="79"/>
        <v/>
      </c>
      <c r="AP58" s="61" t="str">
        <f t="shared" si="79"/>
        <v/>
      </c>
      <c r="AQ58" s="61" t="str">
        <f t="shared" si="79"/>
        <v/>
      </c>
      <c r="AR58" s="61" t="str">
        <f t="shared" si="79"/>
        <v/>
      </c>
      <c r="AS58" s="61" t="str">
        <f t="shared" si="79"/>
        <v/>
      </c>
      <c r="AT58" s="61" t="str">
        <f t="shared" si="79"/>
        <v/>
      </c>
      <c r="AU58" s="61" t="str">
        <f t="shared" si="79"/>
        <v/>
      </c>
      <c r="AV58" s="61" t="str">
        <f t="shared" si="79"/>
        <v/>
      </c>
      <c r="AW58" s="61" t="str">
        <f t="shared" si="79"/>
        <v/>
      </c>
      <c r="AX58" s="61" t="str">
        <f t="shared" si="79"/>
        <v/>
      </c>
      <c r="AY58" s="61" t="str">
        <f t="shared" si="79"/>
        <v/>
      </c>
      <c r="AZ58" s="61" t="str">
        <f t="shared" si="79"/>
        <v/>
      </c>
      <c r="BA58" s="61" t="str">
        <f t="shared" si="79"/>
        <v/>
      </c>
      <c r="BB58" s="61" t="str">
        <f t="shared" si="79"/>
        <v/>
      </c>
      <c r="BC58" s="61" t="str">
        <f t="shared" si="79"/>
        <v/>
      </c>
      <c r="BD58" s="61" t="str">
        <f t="shared" si="79"/>
        <v/>
      </c>
      <c r="BE58" s="61" t="str">
        <f t="shared" si="79"/>
        <v/>
      </c>
      <c r="BF58" s="61" t="str">
        <f t="shared" si="79"/>
        <v/>
      </c>
      <c r="BG58" s="61" t="str">
        <f t="shared" si="79"/>
        <v/>
      </c>
      <c r="BH58" s="61" t="str">
        <f t="shared" si="79"/>
        <v/>
      </c>
      <c r="BI58" s="61">
        <f t="shared" si="79"/>
        <v>0</v>
      </c>
      <c r="BJ58" s="61" t="str">
        <f t="shared" si="79"/>
        <v/>
      </c>
      <c r="BK58" s="61" t="str">
        <f t="shared" si="79"/>
        <v/>
      </c>
      <c r="BL58" s="61" t="str">
        <f t="shared" si="79"/>
        <v/>
      </c>
      <c r="BM58" s="61" t="str">
        <f t="shared" si="79"/>
        <v/>
      </c>
      <c r="BN58" s="61" t="str">
        <f t="shared" si="79"/>
        <v/>
      </c>
      <c r="BO58" s="61" t="str">
        <f t="shared" ref="BO58:BU58" si="80">IF(BO26&gt;0, BO26*(BO26-1), "")</f>
        <v/>
      </c>
      <c r="BP58" s="61" t="str">
        <f t="shared" si="80"/>
        <v/>
      </c>
      <c r="BQ58" s="61" t="str">
        <f t="shared" si="80"/>
        <v/>
      </c>
      <c r="BR58" s="61" t="str">
        <f t="shared" si="80"/>
        <v/>
      </c>
      <c r="BS58" s="61" t="str">
        <f t="shared" si="80"/>
        <v/>
      </c>
      <c r="BT58" s="61" t="str">
        <f t="shared" si="80"/>
        <v/>
      </c>
      <c r="BU58" s="62" t="str">
        <f t="shared" si="80"/>
        <v/>
      </c>
      <c r="BW58" s="32">
        <f t="shared" si="5"/>
        <v>2</v>
      </c>
      <c r="BX58" s="39">
        <f t="shared" si="6"/>
        <v>30</v>
      </c>
      <c r="BY58" s="34">
        <f t="shared" si="7"/>
        <v>6.6666666666666666E-2</v>
      </c>
      <c r="BZ58" s="42">
        <f t="shared" si="8"/>
        <v>0.93333333333333335</v>
      </c>
    </row>
    <row r="59" spans="2:78" ht="15.5" x14ac:dyDescent="0.35">
      <c r="B59" s="56">
        <f t="shared" si="1"/>
        <v>43271</v>
      </c>
      <c r="C59" s="67" t="str">
        <f t="shared" ref="C59:AH59" si="81">IF(C27&gt;0, C27*(C27-1), "")</f>
        <v/>
      </c>
      <c r="D59" s="61" t="str">
        <f t="shared" si="81"/>
        <v/>
      </c>
      <c r="E59" s="61" t="str">
        <f t="shared" si="81"/>
        <v/>
      </c>
      <c r="F59" s="61" t="str">
        <f t="shared" si="81"/>
        <v/>
      </c>
      <c r="G59" s="61" t="str">
        <f t="shared" si="81"/>
        <v/>
      </c>
      <c r="H59" s="61" t="str">
        <f t="shared" si="81"/>
        <v/>
      </c>
      <c r="I59" s="61">
        <f t="shared" si="81"/>
        <v>0</v>
      </c>
      <c r="J59" s="61" t="str">
        <f t="shared" si="81"/>
        <v/>
      </c>
      <c r="K59" s="61" t="str">
        <f t="shared" si="81"/>
        <v/>
      </c>
      <c r="L59" s="61" t="str">
        <f t="shared" si="81"/>
        <v/>
      </c>
      <c r="M59" s="61" t="str">
        <f t="shared" si="81"/>
        <v/>
      </c>
      <c r="N59" s="61" t="str">
        <f t="shared" si="81"/>
        <v/>
      </c>
      <c r="O59" s="61" t="str">
        <f t="shared" si="81"/>
        <v/>
      </c>
      <c r="P59" s="61" t="str">
        <f t="shared" si="81"/>
        <v/>
      </c>
      <c r="Q59" s="61" t="str">
        <f t="shared" si="81"/>
        <v/>
      </c>
      <c r="R59" s="61" t="str">
        <f t="shared" si="81"/>
        <v/>
      </c>
      <c r="S59" s="61" t="str">
        <f t="shared" si="81"/>
        <v/>
      </c>
      <c r="T59" s="61" t="str">
        <f t="shared" si="81"/>
        <v/>
      </c>
      <c r="U59" s="61" t="str">
        <f t="shared" si="81"/>
        <v/>
      </c>
      <c r="V59" s="61" t="str">
        <f t="shared" si="81"/>
        <v/>
      </c>
      <c r="W59" s="61" t="str">
        <f t="shared" si="81"/>
        <v/>
      </c>
      <c r="X59" s="61" t="str">
        <f t="shared" si="81"/>
        <v/>
      </c>
      <c r="Y59" s="61" t="str">
        <f t="shared" si="81"/>
        <v/>
      </c>
      <c r="Z59" s="61" t="str">
        <f t="shared" si="81"/>
        <v/>
      </c>
      <c r="AA59" s="61" t="str">
        <f t="shared" si="81"/>
        <v/>
      </c>
      <c r="AB59" s="61">
        <f t="shared" si="81"/>
        <v>2</v>
      </c>
      <c r="AC59" s="61" t="str">
        <f t="shared" si="81"/>
        <v/>
      </c>
      <c r="AD59" s="61" t="str">
        <f t="shared" si="81"/>
        <v/>
      </c>
      <c r="AE59" s="61" t="str">
        <f t="shared" si="81"/>
        <v/>
      </c>
      <c r="AF59" s="61" t="str">
        <f t="shared" si="81"/>
        <v/>
      </c>
      <c r="AG59" s="61" t="str">
        <f t="shared" si="81"/>
        <v/>
      </c>
      <c r="AH59" s="61" t="str">
        <f t="shared" si="81"/>
        <v/>
      </c>
      <c r="AI59" s="61" t="str">
        <f t="shared" ref="AI59:BN59" si="82">IF(AI27&gt;0, AI27*(AI27-1), "")</f>
        <v/>
      </c>
      <c r="AJ59" s="61">
        <f t="shared" si="82"/>
        <v>2</v>
      </c>
      <c r="AK59" s="61" t="str">
        <f t="shared" si="82"/>
        <v/>
      </c>
      <c r="AL59" s="61">
        <f t="shared" si="82"/>
        <v>2</v>
      </c>
      <c r="AM59" s="61" t="str">
        <f t="shared" si="82"/>
        <v/>
      </c>
      <c r="AN59" s="61" t="str">
        <f t="shared" si="82"/>
        <v/>
      </c>
      <c r="AO59" s="61" t="str">
        <f t="shared" si="82"/>
        <v/>
      </c>
      <c r="AP59" s="61" t="str">
        <f t="shared" si="82"/>
        <v/>
      </c>
      <c r="AQ59" s="61" t="str">
        <f t="shared" si="82"/>
        <v/>
      </c>
      <c r="AR59" s="61">
        <f t="shared" si="82"/>
        <v>0</v>
      </c>
      <c r="AS59" s="61" t="str">
        <f t="shared" si="82"/>
        <v/>
      </c>
      <c r="AT59" s="61" t="str">
        <f t="shared" si="82"/>
        <v/>
      </c>
      <c r="AU59" s="61" t="str">
        <f t="shared" si="82"/>
        <v/>
      </c>
      <c r="AV59" s="61" t="str">
        <f t="shared" si="82"/>
        <v/>
      </c>
      <c r="AW59" s="61" t="str">
        <f t="shared" si="82"/>
        <v/>
      </c>
      <c r="AX59" s="61" t="str">
        <f t="shared" si="82"/>
        <v/>
      </c>
      <c r="AY59" s="61" t="str">
        <f t="shared" si="82"/>
        <v/>
      </c>
      <c r="AZ59" s="61" t="str">
        <f t="shared" si="82"/>
        <v/>
      </c>
      <c r="BA59" s="61" t="str">
        <f t="shared" si="82"/>
        <v/>
      </c>
      <c r="BB59" s="61" t="str">
        <f t="shared" si="82"/>
        <v/>
      </c>
      <c r="BC59" s="61" t="str">
        <f t="shared" si="82"/>
        <v/>
      </c>
      <c r="BD59" s="61" t="str">
        <f t="shared" si="82"/>
        <v/>
      </c>
      <c r="BE59" s="61" t="str">
        <f t="shared" si="82"/>
        <v/>
      </c>
      <c r="BF59" s="61" t="str">
        <f t="shared" si="82"/>
        <v/>
      </c>
      <c r="BG59" s="61" t="str">
        <f t="shared" si="82"/>
        <v/>
      </c>
      <c r="BH59" s="61" t="str">
        <f t="shared" si="82"/>
        <v/>
      </c>
      <c r="BI59" s="61" t="str">
        <f t="shared" si="82"/>
        <v/>
      </c>
      <c r="BJ59" s="61" t="str">
        <f t="shared" si="82"/>
        <v/>
      </c>
      <c r="BK59" s="61">
        <f t="shared" si="82"/>
        <v>0</v>
      </c>
      <c r="BL59" s="61" t="str">
        <f t="shared" si="82"/>
        <v/>
      </c>
      <c r="BM59" s="61" t="str">
        <f t="shared" si="82"/>
        <v/>
      </c>
      <c r="BN59" s="61" t="str">
        <f t="shared" si="82"/>
        <v/>
      </c>
      <c r="BO59" s="61" t="str">
        <f t="shared" ref="BO59:BU59" si="83">IF(BO27&gt;0, BO27*(BO27-1), "")</f>
        <v/>
      </c>
      <c r="BP59" s="61" t="str">
        <f t="shared" si="83"/>
        <v/>
      </c>
      <c r="BQ59" s="61" t="str">
        <f t="shared" si="83"/>
        <v/>
      </c>
      <c r="BR59" s="61" t="str">
        <f t="shared" si="83"/>
        <v/>
      </c>
      <c r="BS59" s="61" t="str">
        <f t="shared" si="83"/>
        <v/>
      </c>
      <c r="BT59" s="61" t="str">
        <f t="shared" si="83"/>
        <v/>
      </c>
      <c r="BU59" s="62" t="str">
        <f t="shared" si="83"/>
        <v/>
      </c>
      <c r="BW59" s="32">
        <f t="shared" si="5"/>
        <v>6</v>
      </c>
      <c r="BX59" s="39">
        <f t="shared" si="6"/>
        <v>72</v>
      </c>
      <c r="BY59" s="34">
        <f t="shared" si="7"/>
        <v>8.3333333333333329E-2</v>
      </c>
      <c r="BZ59" s="42">
        <f t="shared" si="8"/>
        <v>0.91666666666666663</v>
      </c>
    </row>
    <row r="60" spans="2:78" ht="15.5" x14ac:dyDescent="0.35">
      <c r="B60" s="56">
        <f t="shared" si="1"/>
        <v>43272</v>
      </c>
      <c r="C60" s="67" t="str">
        <f t="shared" ref="C60:AH60" si="84">IF(C28&gt;0, C28*(C28-1), "")</f>
        <v/>
      </c>
      <c r="D60" s="61" t="str">
        <f t="shared" si="84"/>
        <v/>
      </c>
      <c r="E60" s="61" t="str">
        <f t="shared" si="84"/>
        <v/>
      </c>
      <c r="F60" s="61" t="str">
        <f t="shared" si="84"/>
        <v/>
      </c>
      <c r="G60" s="61" t="str">
        <f t="shared" si="84"/>
        <v/>
      </c>
      <c r="H60" s="61" t="str">
        <f t="shared" si="84"/>
        <v/>
      </c>
      <c r="I60" s="61" t="str">
        <f t="shared" si="84"/>
        <v/>
      </c>
      <c r="J60" s="61" t="str">
        <f t="shared" si="84"/>
        <v/>
      </c>
      <c r="K60" s="61" t="str">
        <f t="shared" si="84"/>
        <v/>
      </c>
      <c r="L60" s="61" t="str">
        <f t="shared" si="84"/>
        <v/>
      </c>
      <c r="M60" s="61" t="str">
        <f t="shared" si="84"/>
        <v/>
      </c>
      <c r="N60" s="61" t="str">
        <f t="shared" si="84"/>
        <v/>
      </c>
      <c r="O60" s="61" t="str">
        <f t="shared" si="84"/>
        <v/>
      </c>
      <c r="P60" s="61" t="str">
        <f t="shared" si="84"/>
        <v/>
      </c>
      <c r="Q60" s="61" t="str">
        <f t="shared" si="84"/>
        <v/>
      </c>
      <c r="R60" s="61" t="str">
        <f t="shared" si="84"/>
        <v/>
      </c>
      <c r="S60" s="61" t="str">
        <f t="shared" si="84"/>
        <v/>
      </c>
      <c r="T60" s="61" t="str">
        <f t="shared" si="84"/>
        <v/>
      </c>
      <c r="U60" s="61" t="str">
        <f t="shared" si="84"/>
        <v/>
      </c>
      <c r="V60" s="61" t="str">
        <f t="shared" si="84"/>
        <v/>
      </c>
      <c r="W60" s="61" t="str">
        <f t="shared" si="84"/>
        <v/>
      </c>
      <c r="X60" s="61" t="str">
        <f t="shared" si="84"/>
        <v/>
      </c>
      <c r="Y60" s="61" t="str">
        <f t="shared" si="84"/>
        <v/>
      </c>
      <c r="Z60" s="61" t="str">
        <f t="shared" si="84"/>
        <v/>
      </c>
      <c r="AA60" s="61" t="str">
        <f t="shared" si="84"/>
        <v/>
      </c>
      <c r="AB60" s="61" t="str">
        <f t="shared" si="84"/>
        <v/>
      </c>
      <c r="AC60" s="61" t="str">
        <f t="shared" si="84"/>
        <v/>
      </c>
      <c r="AD60" s="61" t="str">
        <f t="shared" si="84"/>
        <v/>
      </c>
      <c r="AE60" s="61" t="str">
        <f t="shared" si="84"/>
        <v/>
      </c>
      <c r="AF60" s="61" t="str">
        <f t="shared" si="84"/>
        <v/>
      </c>
      <c r="AG60" s="61">
        <f t="shared" si="84"/>
        <v>0</v>
      </c>
      <c r="AH60" s="61" t="str">
        <f t="shared" si="84"/>
        <v/>
      </c>
      <c r="AI60" s="61" t="str">
        <f t="shared" ref="AI60:BN60" si="85">IF(AI28&gt;0, AI28*(AI28-1), "")</f>
        <v/>
      </c>
      <c r="AJ60" s="61">
        <f t="shared" si="85"/>
        <v>0</v>
      </c>
      <c r="AK60" s="61" t="str">
        <f t="shared" si="85"/>
        <v/>
      </c>
      <c r="AL60" s="61" t="str">
        <f t="shared" si="85"/>
        <v/>
      </c>
      <c r="AM60" s="61" t="str">
        <f t="shared" si="85"/>
        <v/>
      </c>
      <c r="AN60" s="61" t="str">
        <f t="shared" si="85"/>
        <v/>
      </c>
      <c r="AO60" s="61" t="str">
        <f t="shared" si="85"/>
        <v/>
      </c>
      <c r="AP60" s="61" t="str">
        <f t="shared" si="85"/>
        <v/>
      </c>
      <c r="AQ60" s="61" t="str">
        <f t="shared" si="85"/>
        <v/>
      </c>
      <c r="AR60" s="61">
        <f t="shared" si="85"/>
        <v>2</v>
      </c>
      <c r="AS60" s="61" t="str">
        <f t="shared" si="85"/>
        <v/>
      </c>
      <c r="AT60" s="61" t="str">
        <f t="shared" si="85"/>
        <v/>
      </c>
      <c r="AU60" s="61" t="str">
        <f t="shared" si="85"/>
        <v/>
      </c>
      <c r="AV60" s="61" t="str">
        <f t="shared" si="85"/>
        <v/>
      </c>
      <c r="AW60" s="61" t="str">
        <f t="shared" si="85"/>
        <v/>
      </c>
      <c r="AX60" s="61" t="str">
        <f t="shared" si="85"/>
        <v/>
      </c>
      <c r="AY60" s="61" t="str">
        <f t="shared" si="85"/>
        <v/>
      </c>
      <c r="AZ60" s="61" t="str">
        <f t="shared" si="85"/>
        <v/>
      </c>
      <c r="BA60" s="61" t="str">
        <f t="shared" si="85"/>
        <v/>
      </c>
      <c r="BB60" s="61" t="str">
        <f t="shared" si="85"/>
        <v/>
      </c>
      <c r="BC60" s="61" t="str">
        <f t="shared" si="85"/>
        <v/>
      </c>
      <c r="BD60" s="61" t="str">
        <f t="shared" si="85"/>
        <v/>
      </c>
      <c r="BE60" s="61" t="str">
        <f t="shared" si="85"/>
        <v/>
      </c>
      <c r="BF60" s="61" t="str">
        <f t="shared" si="85"/>
        <v/>
      </c>
      <c r="BG60" s="61" t="str">
        <f t="shared" si="85"/>
        <v/>
      </c>
      <c r="BH60" s="61" t="str">
        <f t="shared" si="85"/>
        <v/>
      </c>
      <c r="BI60" s="61">
        <f t="shared" si="85"/>
        <v>0</v>
      </c>
      <c r="BJ60" s="61" t="str">
        <f t="shared" si="85"/>
        <v/>
      </c>
      <c r="BK60" s="61" t="str">
        <f t="shared" si="85"/>
        <v/>
      </c>
      <c r="BL60" s="61" t="str">
        <f t="shared" si="85"/>
        <v/>
      </c>
      <c r="BM60" s="61" t="str">
        <f t="shared" si="85"/>
        <v/>
      </c>
      <c r="BN60" s="61" t="str">
        <f t="shared" si="85"/>
        <v/>
      </c>
      <c r="BO60" s="61" t="str">
        <f t="shared" ref="BO60:BU60" si="86">IF(BO28&gt;0, BO28*(BO28-1), "")</f>
        <v/>
      </c>
      <c r="BP60" s="61" t="str">
        <f t="shared" si="86"/>
        <v/>
      </c>
      <c r="BQ60" s="61" t="str">
        <f t="shared" si="86"/>
        <v/>
      </c>
      <c r="BR60" s="61" t="str">
        <f t="shared" si="86"/>
        <v/>
      </c>
      <c r="BS60" s="61" t="str">
        <f t="shared" si="86"/>
        <v/>
      </c>
      <c r="BT60" s="61" t="str">
        <f t="shared" si="86"/>
        <v/>
      </c>
      <c r="BU60" s="62" t="str">
        <f t="shared" si="86"/>
        <v/>
      </c>
      <c r="BW60" s="32">
        <f t="shared" si="5"/>
        <v>2</v>
      </c>
      <c r="BX60" s="39">
        <f t="shared" si="6"/>
        <v>20</v>
      </c>
      <c r="BY60" s="34">
        <f t="shared" si="7"/>
        <v>0.1</v>
      </c>
      <c r="BZ60" s="42">
        <f t="shared" si="8"/>
        <v>0.9</v>
      </c>
    </row>
    <row r="61" spans="2:78" ht="15.5" x14ac:dyDescent="0.35">
      <c r="B61" s="56">
        <f t="shared" si="1"/>
        <v>43273</v>
      </c>
      <c r="C61" s="67" t="str">
        <f t="shared" ref="C61:AH61" si="87">IF(C29&gt;0, C29*(C29-1), "")</f>
        <v/>
      </c>
      <c r="D61" s="61" t="str">
        <f t="shared" si="87"/>
        <v/>
      </c>
      <c r="E61" s="61" t="str">
        <f t="shared" si="87"/>
        <v/>
      </c>
      <c r="F61" s="61" t="str">
        <f t="shared" si="87"/>
        <v/>
      </c>
      <c r="G61" s="61" t="str">
        <f t="shared" si="87"/>
        <v/>
      </c>
      <c r="H61" s="61" t="str">
        <f t="shared" si="87"/>
        <v/>
      </c>
      <c r="I61" s="61" t="str">
        <f t="shared" si="87"/>
        <v/>
      </c>
      <c r="J61" s="61" t="str">
        <f t="shared" si="87"/>
        <v/>
      </c>
      <c r="K61" s="61" t="str">
        <f t="shared" si="87"/>
        <v/>
      </c>
      <c r="L61" s="61" t="str">
        <f t="shared" si="87"/>
        <v/>
      </c>
      <c r="M61" s="61" t="str">
        <f t="shared" si="87"/>
        <v/>
      </c>
      <c r="N61" s="61" t="str">
        <f t="shared" si="87"/>
        <v/>
      </c>
      <c r="O61" s="61" t="str">
        <f t="shared" si="87"/>
        <v/>
      </c>
      <c r="P61" s="61" t="str">
        <f t="shared" si="87"/>
        <v/>
      </c>
      <c r="Q61" s="61" t="str">
        <f t="shared" si="87"/>
        <v/>
      </c>
      <c r="R61" s="61" t="str">
        <f t="shared" si="87"/>
        <v/>
      </c>
      <c r="S61" s="61" t="str">
        <f t="shared" si="87"/>
        <v/>
      </c>
      <c r="T61" s="61" t="str">
        <f t="shared" si="87"/>
        <v/>
      </c>
      <c r="U61" s="61" t="str">
        <f t="shared" si="87"/>
        <v/>
      </c>
      <c r="V61" s="61" t="str">
        <f t="shared" si="87"/>
        <v/>
      </c>
      <c r="W61" s="61" t="str">
        <f t="shared" si="87"/>
        <v/>
      </c>
      <c r="X61" s="61" t="str">
        <f t="shared" si="87"/>
        <v/>
      </c>
      <c r="Y61" s="61" t="str">
        <f t="shared" si="87"/>
        <v/>
      </c>
      <c r="Z61" s="61" t="str">
        <f t="shared" si="87"/>
        <v/>
      </c>
      <c r="AA61" s="61" t="str">
        <f t="shared" si="87"/>
        <v/>
      </c>
      <c r="AB61" s="61">
        <f t="shared" si="87"/>
        <v>0</v>
      </c>
      <c r="AC61" s="61" t="str">
        <f t="shared" si="87"/>
        <v/>
      </c>
      <c r="AD61" s="61" t="str">
        <f t="shared" si="87"/>
        <v/>
      </c>
      <c r="AE61" s="61" t="str">
        <f t="shared" si="87"/>
        <v/>
      </c>
      <c r="AF61" s="61" t="str">
        <f t="shared" si="87"/>
        <v/>
      </c>
      <c r="AG61" s="61" t="str">
        <f t="shared" si="87"/>
        <v/>
      </c>
      <c r="AH61" s="61" t="str">
        <f t="shared" si="87"/>
        <v/>
      </c>
      <c r="AI61" s="61" t="str">
        <f t="shared" ref="AI61:BN61" si="88">IF(AI29&gt;0, AI29*(AI29-1), "")</f>
        <v/>
      </c>
      <c r="AJ61" s="61" t="str">
        <f t="shared" si="88"/>
        <v/>
      </c>
      <c r="AK61" s="61" t="str">
        <f t="shared" si="88"/>
        <v/>
      </c>
      <c r="AL61" s="61" t="str">
        <f t="shared" si="88"/>
        <v/>
      </c>
      <c r="AM61" s="61" t="str">
        <f t="shared" si="88"/>
        <v/>
      </c>
      <c r="AN61" s="61" t="str">
        <f t="shared" si="88"/>
        <v/>
      </c>
      <c r="AO61" s="61" t="str">
        <f t="shared" si="88"/>
        <v/>
      </c>
      <c r="AP61" s="61" t="str">
        <f t="shared" si="88"/>
        <v/>
      </c>
      <c r="AQ61" s="61" t="str">
        <f t="shared" si="88"/>
        <v/>
      </c>
      <c r="AR61" s="61" t="str">
        <f t="shared" si="88"/>
        <v/>
      </c>
      <c r="AS61" s="61">
        <f t="shared" si="88"/>
        <v>0</v>
      </c>
      <c r="AT61" s="61" t="str">
        <f t="shared" si="88"/>
        <v/>
      </c>
      <c r="AU61" s="61" t="str">
        <f t="shared" si="88"/>
        <v/>
      </c>
      <c r="AV61" s="61" t="str">
        <f t="shared" si="88"/>
        <v/>
      </c>
      <c r="AW61" s="61" t="str">
        <f t="shared" si="88"/>
        <v/>
      </c>
      <c r="AX61" s="61" t="str">
        <f t="shared" si="88"/>
        <v/>
      </c>
      <c r="AY61" s="61" t="str">
        <f t="shared" si="88"/>
        <v/>
      </c>
      <c r="AZ61" s="61" t="str">
        <f t="shared" si="88"/>
        <v/>
      </c>
      <c r="BA61" s="61" t="str">
        <f t="shared" si="88"/>
        <v/>
      </c>
      <c r="BB61" s="61" t="str">
        <f t="shared" si="88"/>
        <v/>
      </c>
      <c r="BC61" s="61" t="str">
        <f t="shared" si="88"/>
        <v/>
      </c>
      <c r="BD61" s="61" t="str">
        <f t="shared" si="88"/>
        <v/>
      </c>
      <c r="BE61" s="61" t="str">
        <f t="shared" si="88"/>
        <v/>
      </c>
      <c r="BF61" s="61" t="str">
        <f t="shared" si="88"/>
        <v/>
      </c>
      <c r="BG61" s="61" t="str">
        <f t="shared" si="88"/>
        <v/>
      </c>
      <c r="BH61" s="61" t="str">
        <f t="shared" si="88"/>
        <v/>
      </c>
      <c r="BI61" s="61" t="str">
        <f t="shared" si="88"/>
        <v/>
      </c>
      <c r="BJ61" s="61" t="str">
        <f t="shared" si="88"/>
        <v/>
      </c>
      <c r="BK61" s="61" t="str">
        <f t="shared" si="88"/>
        <v/>
      </c>
      <c r="BL61" s="61" t="str">
        <f t="shared" si="88"/>
        <v/>
      </c>
      <c r="BM61" s="61" t="str">
        <f t="shared" si="88"/>
        <v/>
      </c>
      <c r="BN61" s="61" t="str">
        <f t="shared" si="88"/>
        <v/>
      </c>
      <c r="BO61" s="61" t="str">
        <f t="shared" ref="BO61:BU61" si="89">IF(BO29&gt;0, BO29*(BO29-1), "")</f>
        <v/>
      </c>
      <c r="BP61" s="61" t="str">
        <f t="shared" si="89"/>
        <v/>
      </c>
      <c r="BQ61" s="61" t="str">
        <f t="shared" si="89"/>
        <v/>
      </c>
      <c r="BR61" s="61" t="str">
        <f t="shared" si="89"/>
        <v/>
      </c>
      <c r="BS61" s="61" t="str">
        <f t="shared" si="89"/>
        <v/>
      </c>
      <c r="BT61" s="61" t="str">
        <f t="shared" si="89"/>
        <v/>
      </c>
      <c r="BU61" s="62" t="str">
        <f t="shared" si="89"/>
        <v/>
      </c>
      <c r="BW61" s="32">
        <f t="shared" si="5"/>
        <v>0</v>
      </c>
      <c r="BX61" s="39">
        <f t="shared" si="6"/>
        <v>2</v>
      </c>
      <c r="BY61" s="34">
        <f t="shared" si="7"/>
        <v>0</v>
      </c>
      <c r="BZ61" s="42">
        <f t="shared" si="8"/>
        <v>1</v>
      </c>
    </row>
    <row r="62" spans="2:78" ht="15.5" x14ac:dyDescent="0.35">
      <c r="B62" s="56">
        <f t="shared" si="1"/>
        <v>43274</v>
      </c>
      <c r="C62" s="67" t="str">
        <f t="shared" ref="C62:AH62" si="90">IF(C30&gt;0, C30*(C30-1), "")</f>
        <v/>
      </c>
      <c r="D62" s="61" t="str">
        <f t="shared" si="90"/>
        <v/>
      </c>
      <c r="E62" s="61" t="str">
        <f t="shared" si="90"/>
        <v/>
      </c>
      <c r="F62" s="61" t="str">
        <f t="shared" si="90"/>
        <v/>
      </c>
      <c r="G62" s="61" t="str">
        <f t="shared" si="90"/>
        <v/>
      </c>
      <c r="H62" s="61" t="str">
        <f t="shared" si="90"/>
        <v/>
      </c>
      <c r="I62" s="61">
        <f t="shared" si="90"/>
        <v>0</v>
      </c>
      <c r="J62" s="61" t="str">
        <f t="shared" si="90"/>
        <v/>
      </c>
      <c r="K62" s="61" t="str">
        <f t="shared" si="90"/>
        <v/>
      </c>
      <c r="L62" s="61" t="str">
        <f t="shared" si="90"/>
        <v/>
      </c>
      <c r="M62" s="61" t="str">
        <f t="shared" si="90"/>
        <v/>
      </c>
      <c r="N62" s="61" t="str">
        <f t="shared" si="90"/>
        <v/>
      </c>
      <c r="O62" s="61" t="str">
        <f t="shared" si="90"/>
        <v/>
      </c>
      <c r="P62" s="61" t="str">
        <f t="shared" si="90"/>
        <v/>
      </c>
      <c r="Q62" s="61" t="str">
        <f t="shared" si="90"/>
        <v/>
      </c>
      <c r="R62" s="61" t="str">
        <f t="shared" si="90"/>
        <v/>
      </c>
      <c r="S62" s="61" t="str">
        <f t="shared" si="90"/>
        <v/>
      </c>
      <c r="T62" s="61" t="str">
        <f t="shared" si="90"/>
        <v/>
      </c>
      <c r="U62" s="61" t="str">
        <f t="shared" si="90"/>
        <v/>
      </c>
      <c r="V62" s="61" t="str">
        <f t="shared" si="90"/>
        <v/>
      </c>
      <c r="W62" s="61" t="str">
        <f t="shared" si="90"/>
        <v/>
      </c>
      <c r="X62" s="61" t="str">
        <f t="shared" si="90"/>
        <v/>
      </c>
      <c r="Y62" s="61" t="str">
        <f t="shared" si="90"/>
        <v/>
      </c>
      <c r="Z62" s="61" t="str">
        <f t="shared" si="90"/>
        <v/>
      </c>
      <c r="AA62" s="61" t="str">
        <f t="shared" si="90"/>
        <v/>
      </c>
      <c r="AB62" s="61" t="str">
        <f t="shared" si="90"/>
        <v/>
      </c>
      <c r="AC62" s="61" t="str">
        <f t="shared" si="90"/>
        <v/>
      </c>
      <c r="AD62" s="61" t="str">
        <f t="shared" si="90"/>
        <v/>
      </c>
      <c r="AE62" s="61">
        <f t="shared" si="90"/>
        <v>0</v>
      </c>
      <c r="AF62" s="61" t="str">
        <f t="shared" si="90"/>
        <v/>
      </c>
      <c r="AG62" s="61" t="str">
        <f t="shared" si="90"/>
        <v/>
      </c>
      <c r="AH62" s="61" t="str">
        <f t="shared" si="90"/>
        <v/>
      </c>
      <c r="AI62" s="61" t="str">
        <f t="shared" ref="AI62:BN62" si="91">IF(AI30&gt;0, AI30*(AI30-1), "")</f>
        <v/>
      </c>
      <c r="AJ62" s="61" t="str">
        <f t="shared" si="91"/>
        <v/>
      </c>
      <c r="AK62" s="61" t="str">
        <f t="shared" si="91"/>
        <v/>
      </c>
      <c r="AL62" s="61" t="str">
        <f t="shared" si="91"/>
        <v/>
      </c>
      <c r="AM62" s="61" t="str">
        <f t="shared" si="91"/>
        <v/>
      </c>
      <c r="AN62" s="61" t="str">
        <f t="shared" si="91"/>
        <v/>
      </c>
      <c r="AO62" s="61" t="str">
        <f t="shared" si="91"/>
        <v/>
      </c>
      <c r="AP62" s="61" t="str">
        <f t="shared" si="91"/>
        <v/>
      </c>
      <c r="AQ62" s="61" t="str">
        <f t="shared" si="91"/>
        <v/>
      </c>
      <c r="AR62" s="61" t="str">
        <f t="shared" si="91"/>
        <v/>
      </c>
      <c r="AS62" s="61" t="str">
        <f t="shared" si="91"/>
        <v/>
      </c>
      <c r="AT62" s="61" t="str">
        <f t="shared" si="91"/>
        <v/>
      </c>
      <c r="AU62" s="61" t="str">
        <f t="shared" si="91"/>
        <v/>
      </c>
      <c r="AV62" s="61" t="str">
        <f t="shared" si="91"/>
        <v/>
      </c>
      <c r="AW62" s="61" t="str">
        <f t="shared" si="91"/>
        <v/>
      </c>
      <c r="AX62" s="61" t="str">
        <f t="shared" si="91"/>
        <v/>
      </c>
      <c r="AY62" s="61" t="str">
        <f t="shared" si="91"/>
        <v/>
      </c>
      <c r="AZ62" s="61" t="str">
        <f t="shared" si="91"/>
        <v/>
      </c>
      <c r="BA62" s="61" t="str">
        <f t="shared" si="91"/>
        <v/>
      </c>
      <c r="BB62" s="61" t="str">
        <f t="shared" si="91"/>
        <v/>
      </c>
      <c r="BC62" s="61" t="str">
        <f t="shared" si="91"/>
        <v/>
      </c>
      <c r="BD62" s="61" t="str">
        <f t="shared" si="91"/>
        <v/>
      </c>
      <c r="BE62" s="61" t="str">
        <f t="shared" si="91"/>
        <v/>
      </c>
      <c r="BF62" s="61" t="str">
        <f t="shared" si="91"/>
        <v/>
      </c>
      <c r="BG62" s="61" t="str">
        <f t="shared" si="91"/>
        <v/>
      </c>
      <c r="BH62" s="61" t="str">
        <f t="shared" si="91"/>
        <v/>
      </c>
      <c r="BI62" s="61" t="str">
        <f t="shared" si="91"/>
        <v/>
      </c>
      <c r="BJ62" s="61" t="str">
        <f t="shared" si="91"/>
        <v/>
      </c>
      <c r="BK62" s="61" t="str">
        <f t="shared" si="91"/>
        <v/>
      </c>
      <c r="BL62" s="61" t="str">
        <f t="shared" si="91"/>
        <v/>
      </c>
      <c r="BM62" s="61" t="str">
        <f t="shared" si="91"/>
        <v/>
      </c>
      <c r="BN62" s="61" t="str">
        <f t="shared" si="91"/>
        <v/>
      </c>
      <c r="BO62" s="61" t="str">
        <f t="shared" ref="BO62:BU62" si="92">IF(BO30&gt;0, BO30*(BO30-1), "")</f>
        <v/>
      </c>
      <c r="BP62" s="61" t="str">
        <f t="shared" si="92"/>
        <v/>
      </c>
      <c r="BQ62" s="61" t="str">
        <f t="shared" si="92"/>
        <v/>
      </c>
      <c r="BR62" s="61" t="str">
        <f t="shared" si="92"/>
        <v/>
      </c>
      <c r="BS62" s="61" t="str">
        <f t="shared" si="92"/>
        <v/>
      </c>
      <c r="BT62" s="61" t="str">
        <f t="shared" si="92"/>
        <v/>
      </c>
      <c r="BU62" s="62" t="str">
        <f t="shared" si="92"/>
        <v/>
      </c>
      <c r="BW62" s="32">
        <f t="shared" si="5"/>
        <v>0</v>
      </c>
      <c r="BX62" s="39">
        <f t="shared" si="6"/>
        <v>2</v>
      </c>
      <c r="BY62" s="34">
        <f t="shared" si="7"/>
        <v>0</v>
      </c>
      <c r="BZ62" s="42">
        <f t="shared" si="8"/>
        <v>1</v>
      </c>
    </row>
    <row r="63" spans="2:78" ht="16" thickBot="1" x14ac:dyDescent="0.4">
      <c r="B63" s="57">
        <f t="shared" si="1"/>
        <v>43275</v>
      </c>
      <c r="C63" s="68" t="str">
        <f t="shared" ref="C63:AH63" si="93">IF(C31&gt;0, C31*(C31-1), "")</f>
        <v/>
      </c>
      <c r="D63" s="63" t="str">
        <f t="shared" si="93"/>
        <v/>
      </c>
      <c r="E63" s="63" t="str">
        <f t="shared" si="93"/>
        <v/>
      </c>
      <c r="F63" s="63" t="str">
        <f t="shared" si="93"/>
        <v/>
      </c>
      <c r="G63" s="63" t="str">
        <f t="shared" si="93"/>
        <v/>
      </c>
      <c r="H63" s="63" t="str">
        <f t="shared" si="93"/>
        <v/>
      </c>
      <c r="I63" s="63" t="str">
        <f t="shared" si="93"/>
        <v/>
      </c>
      <c r="J63" s="63" t="str">
        <f t="shared" si="93"/>
        <v/>
      </c>
      <c r="K63" s="63" t="str">
        <f t="shared" si="93"/>
        <v/>
      </c>
      <c r="L63" s="63" t="str">
        <f t="shared" si="93"/>
        <v/>
      </c>
      <c r="M63" s="63" t="str">
        <f t="shared" si="93"/>
        <v/>
      </c>
      <c r="N63" s="63" t="str">
        <f t="shared" si="93"/>
        <v/>
      </c>
      <c r="O63" s="63" t="str">
        <f t="shared" si="93"/>
        <v/>
      </c>
      <c r="P63" s="63" t="str">
        <f t="shared" si="93"/>
        <v/>
      </c>
      <c r="Q63" s="63" t="str">
        <f t="shared" si="93"/>
        <v/>
      </c>
      <c r="R63" s="63" t="str">
        <f t="shared" si="93"/>
        <v/>
      </c>
      <c r="S63" s="63" t="str">
        <f t="shared" si="93"/>
        <v/>
      </c>
      <c r="T63" s="63" t="str">
        <f t="shared" si="93"/>
        <v/>
      </c>
      <c r="U63" s="63" t="str">
        <f t="shared" si="93"/>
        <v/>
      </c>
      <c r="V63" s="63" t="str">
        <f t="shared" si="93"/>
        <v/>
      </c>
      <c r="W63" s="63" t="str">
        <f t="shared" si="93"/>
        <v/>
      </c>
      <c r="X63" s="63" t="str">
        <f t="shared" si="93"/>
        <v/>
      </c>
      <c r="Y63" s="63" t="str">
        <f t="shared" si="93"/>
        <v/>
      </c>
      <c r="Z63" s="63" t="str">
        <f t="shared" si="93"/>
        <v/>
      </c>
      <c r="AA63" s="63" t="str">
        <f t="shared" si="93"/>
        <v/>
      </c>
      <c r="AB63" s="63" t="str">
        <f t="shared" si="93"/>
        <v/>
      </c>
      <c r="AC63" s="63" t="str">
        <f t="shared" si="93"/>
        <v/>
      </c>
      <c r="AD63" s="63" t="str">
        <f t="shared" si="93"/>
        <v/>
      </c>
      <c r="AE63" s="63" t="str">
        <f t="shared" si="93"/>
        <v/>
      </c>
      <c r="AF63" s="63" t="str">
        <f t="shared" si="93"/>
        <v/>
      </c>
      <c r="AG63" s="63" t="str">
        <f t="shared" si="93"/>
        <v/>
      </c>
      <c r="AH63" s="63" t="str">
        <f t="shared" si="93"/>
        <v/>
      </c>
      <c r="AI63" s="63" t="str">
        <f t="shared" ref="AI63:BN63" si="94">IF(AI31&gt;0, AI31*(AI31-1), "")</f>
        <v/>
      </c>
      <c r="AJ63" s="63">
        <f t="shared" si="94"/>
        <v>0</v>
      </c>
      <c r="AK63" s="63" t="str">
        <f t="shared" si="94"/>
        <v/>
      </c>
      <c r="AL63" s="63" t="str">
        <f t="shared" si="94"/>
        <v/>
      </c>
      <c r="AM63" s="63" t="str">
        <f t="shared" si="94"/>
        <v/>
      </c>
      <c r="AN63" s="63" t="str">
        <f t="shared" si="94"/>
        <v/>
      </c>
      <c r="AO63" s="63" t="str">
        <f t="shared" si="94"/>
        <v/>
      </c>
      <c r="AP63" s="63" t="str">
        <f t="shared" si="94"/>
        <v/>
      </c>
      <c r="AQ63" s="63" t="str">
        <f t="shared" si="94"/>
        <v/>
      </c>
      <c r="AR63" s="63" t="str">
        <f t="shared" si="94"/>
        <v/>
      </c>
      <c r="AS63" s="63" t="str">
        <f t="shared" si="94"/>
        <v/>
      </c>
      <c r="AT63" s="63" t="str">
        <f t="shared" si="94"/>
        <v/>
      </c>
      <c r="AU63" s="63">
        <f t="shared" si="94"/>
        <v>0</v>
      </c>
      <c r="AV63" s="63" t="str">
        <f t="shared" si="94"/>
        <v/>
      </c>
      <c r="AW63" s="63" t="str">
        <f t="shared" si="94"/>
        <v/>
      </c>
      <c r="AX63" s="63" t="str">
        <f t="shared" si="94"/>
        <v/>
      </c>
      <c r="AY63" s="63" t="str">
        <f t="shared" si="94"/>
        <v/>
      </c>
      <c r="AZ63" s="63" t="str">
        <f t="shared" si="94"/>
        <v/>
      </c>
      <c r="BA63" s="63" t="str">
        <f t="shared" si="94"/>
        <v/>
      </c>
      <c r="BB63" s="63" t="str">
        <f t="shared" si="94"/>
        <v/>
      </c>
      <c r="BC63" s="63" t="str">
        <f t="shared" si="94"/>
        <v/>
      </c>
      <c r="BD63" s="63" t="str">
        <f t="shared" si="94"/>
        <v/>
      </c>
      <c r="BE63" s="63" t="str">
        <f t="shared" si="94"/>
        <v/>
      </c>
      <c r="BF63" s="63" t="str">
        <f t="shared" si="94"/>
        <v/>
      </c>
      <c r="BG63" s="63" t="str">
        <f t="shared" si="94"/>
        <v/>
      </c>
      <c r="BH63" s="63" t="str">
        <f t="shared" si="94"/>
        <v/>
      </c>
      <c r="BI63" s="63" t="str">
        <f t="shared" si="94"/>
        <v/>
      </c>
      <c r="BJ63" s="63" t="str">
        <f t="shared" si="94"/>
        <v/>
      </c>
      <c r="BK63" s="63" t="str">
        <f t="shared" si="94"/>
        <v/>
      </c>
      <c r="BL63" s="63" t="str">
        <f t="shared" si="94"/>
        <v/>
      </c>
      <c r="BM63" s="63" t="str">
        <f t="shared" si="94"/>
        <v/>
      </c>
      <c r="BN63" s="63" t="str">
        <f t="shared" si="94"/>
        <v/>
      </c>
      <c r="BO63" s="63" t="str">
        <f t="shared" ref="BO63:BU63" si="95">IF(BO31&gt;0, BO31*(BO31-1), "")</f>
        <v/>
      </c>
      <c r="BP63" s="63" t="str">
        <f t="shared" si="95"/>
        <v/>
      </c>
      <c r="BQ63" s="63" t="str">
        <f t="shared" si="95"/>
        <v/>
      </c>
      <c r="BR63" s="63" t="str">
        <f t="shared" si="95"/>
        <v/>
      </c>
      <c r="BS63" s="63" t="str">
        <f t="shared" si="95"/>
        <v/>
      </c>
      <c r="BT63" s="63" t="str">
        <f t="shared" si="95"/>
        <v/>
      </c>
      <c r="BU63" s="64" t="str">
        <f t="shared" si="95"/>
        <v/>
      </c>
      <c r="BW63" s="35">
        <f t="shared" si="5"/>
        <v>0</v>
      </c>
      <c r="BX63" s="40">
        <f t="shared" si="6"/>
        <v>2</v>
      </c>
      <c r="BY63" s="36">
        <f t="shared" si="7"/>
        <v>0</v>
      </c>
      <c r="BZ63" s="43">
        <f t="shared" si="8"/>
        <v>1</v>
      </c>
    </row>
    <row r="64" spans="2:78" ht="15" thickBot="1" x14ac:dyDescent="0.4">
      <c r="BW64" t="s">
        <v>115</v>
      </c>
    </row>
    <row r="65" spans="2:76" ht="15.5" x14ac:dyDescent="0.35">
      <c r="B65" s="31">
        <f t="shared" ref="B65:B94" si="96">B34</f>
        <v>43244</v>
      </c>
      <c r="C65" s="58">
        <f t="shared" ref="C65:AH65" si="97">IFERROR((C2/$B2)^2, "")</f>
        <v>0</v>
      </c>
      <c r="D65" s="59">
        <f t="shared" si="97"/>
        <v>0</v>
      </c>
      <c r="E65" s="59">
        <f t="shared" si="97"/>
        <v>0</v>
      </c>
      <c r="F65" s="59">
        <f t="shared" si="97"/>
        <v>0</v>
      </c>
      <c r="G65" s="59">
        <f t="shared" si="97"/>
        <v>0</v>
      </c>
      <c r="H65" s="59">
        <f t="shared" si="97"/>
        <v>0</v>
      </c>
      <c r="I65" s="59">
        <f t="shared" si="97"/>
        <v>3.6982248520710064E-4</v>
      </c>
      <c r="J65" s="59">
        <f t="shared" si="97"/>
        <v>0</v>
      </c>
      <c r="K65" s="59">
        <f t="shared" si="97"/>
        <v>0</v>
      </c>
      <c r="L65" s="59">
        <f t="shared" si="97"/>
        <v>0</v>
      </c>
      <c r="M65" s="59">
        <f t="shared" si="97"/>
        <v>0</v>
      </c>
      <c r="N65" s="59">
        <f t="shared" si="97"/>
        <v>0</v>
      </c>
      <c r="O65" s="59">
        <f t="shared" si="97"/>
        <v>0</v>
      </c>
      <c r="P65" s="59">
        <f t="shared" si="97"/>
        <v>0</v>
      </c>
      <c r="Q65" s="59">
        <f t="shared" si="97"/>
        <v>0</v>
      </c>
      <c r="R65" s="59">
        <f t="shared" si="97"/>
        <v>0</v>
      </c>
      <c r="S65" s="59">
        <f t="shared" si="97"/>
        <v>0</v>
      </c>
      <c r="T65" s="59">
        <f t="shared" si="97"/>
        <v>0</v>
      </c>
      <c r="U65" s="59">
        <f t="shared" si="97"/>
        <v>0</v>
      </c>
      <c r="V65" s="59">
        <f t="shared" si="97"/>
        <v>0</v>
      </c>
      <c r="W65" s="59">
        <f t="shared" si="97"/>
        <v>0</v>
      </c>
      <c r="X65" s="59">
        <f t="shared" si="97"/>
        <v>0</v>
      </c>
      <c r="Y65" s="59">
        <f t="shared" si="97"/>
        <v>0</v>
      </c>
      <c r="Z65" s="59">
        <f t="shared" si="97"/>
        <v>0</v>
      </c>
      <c r="AA65" s="59">
        <f t="shared" si="97"/>
        <v>0</v>
      </c>
      <c r="AB65" s="59">
        <f t="shared" si="97"/>
        <v>0</v>
      </c>
      <c r="AC65" s="59">
        <f t="shared" si="97"/>
        <v>0</v>
      </c>
      <c r="AD65" s="59">
        <f t="shared" si="97"/>
        <v>0</v>
      </c>
      <c r="AE65" s="59">
        <f t="shared" si="97"/>
        <v>0</v>
      </c>
      <c r="AF65" s="59">
        <f t="shared" si="97"/>
        <v>0</v>
      </c>
      <c r="AG65" s="59">
        <f t="shared" si="97"/>
        <v>0</v>
      </c>
      <c r="AH65" s="59">
        <f t="shared" si="97"/>
        <v>0</v>
      </c>
      <c r="AI65" s="59">
        <f t="shared" ref="AI65:BN65" si="98">IFERROR((AI2/$B2)^2, "")</f>
        <v>0</v>
      </c>
      <c r="AJ65" s="59">
        <f t="shared" si="98"/>
        <v>4.4748520710059171E-2</v>
      </c>
      <c r="AK65" s="59">
        <f t="shared" si="98"/>
        <v>0</v>
      </c>
      <c r="AL65" s="59">
        <f t="shared" si="98"/>
        <v>3.6982248520710064E-4</v>
      </c>
      <c r="AM65" s="59">
        <f t="shared" si="98"/>
        <v>0</v>
      </c>
      <c r="AN65" s="59">
        <f t="shared" si="98"/>
        <v>0.50628698224852076</v>
      </c>
      <c r="AO65" s="59">
        <f t="shared" si="98"/>
        <v>0</v>
      </c>
      <c r="AP65" s="59">
        <f t="shared" si="98"/>
        <v>0</v>
      </c>
      <c r="AQ65" s="59">
        <f t="shared" si="98"/>
        <v>0</v>
      </c>
      <c r="AR65" s="59">
        <f t="shared" si="98"/>
        <v>0</v>
      </c>
      <c r="AS65" s="59">
        <f t="shared" si="98"/>
        <v>0</v>
      </c>
      <c r="AT65" s="59">
        <f t="shared" si="98"/>
        <v>0</v>
      </c>
      <c r="AU65" s="59">
        <f t="shared" si="98"/>
        <v>0</v>
      </c>
      <c r="AV65" s="59">
        <f t="shared" si="98"/>
        <v>0</v>
      </c>
      <c r="AW65" s="59">
        <f t="shared" si="98"/>
        <v>0</v>
      </c>
      <c r="AX65" s="59">
        <f t="shared" si="98"/>
        <v>0</v>
      </c>
      <c r="AY65" s="59">
        <f t="shared" si="98"/>
        <v>0</v>
      </c>
      <c r="AZ65" s="59">
        <f t="shared" si="98"/>
        <v>0</v>
      </c>
      <c r="BA65" s="59">
        <f t="shared" si="98"/>
        <v>0</v>
      </c>
      <c r="BB65" s="59">
        <f t="shared" si="98"/>
        <v>0</v>
      </c>
      <c r="BC65" s="59">
        <f t="shared" si="98"/>
        <v>0</v>
      </c>
      <c r="BD65" s="59">
        <f t="shared" si="98"/>
        <v>0</v>
      </c>
      <c r="BE65" s="59">
        <f t="shared" si="98"/>
        <v>0</v>
      </c>
      <c r="BF65" s="59">
        <f t="shared" si="98"/>
        <v>0</v>
      </c>
      <c r="BG65" s="59">
        <f t="shared" si="98"/>
        <v>0</v>
      </c>
      <c r="BH65" s="59">
        <f t="shared" si="98"/>
        <v>0</v>
      </c>
      <c r="BI65" s="59">
        <f t="shared" si="98"/>
        <v>0</v>
      </c>
      <c r="BJ65" s="59">
        <f t="shared" si="98"/>
        <v>1.4792899408284025E-3</v>
      </c>
      <c r="BK65" s="59">
        <f t="shared" si="98"/>
        <v>0</v>
      </c>
      <c r="BL65" s="59">
        <f t="shared" si="98"/>
        <v>0</v>
      </c>
      <c r="BM65" s="59">
        <f t="shared" si="98"/>
        <v>0</v>
      </c>
      <c r="BN65" s="59">
        <f t="shared" si="98"/>
        <v>0</v>
      </c>
      <c r="BO65" s="59">
        <f t="shared" ref="BO65:BU65" si="99">IFERROR((BO2/$B2)^2, "")</f>
        <v>0</v>
      </c>
      <c r="BP65" s="59">
        <f t="shared" si="99"/>
        <v>0</v>
      </c>
      <c r="BQ65" s="59">
        <f t="shared" si="99"/>
        <v>0</v>
      </c>
      <c r="BR65" s="59">
        <f t="shared" si="99"/>
        <v>0</v>
      </c>
      <c r="BS65" s="59">
        <f t="shared" si="99"/>
        <v>0</v>
      </c>
      <c r="BT65" s="59">
        <f t="shared" si="99"/>
        <v>0</v>
      </c>
      <c r="BU65" s="60">
        <f t="shared" si="99"/>
        <v>0</v>
      </c>
      <c r="BW65" s="69">
        <f t="shared" ref="BW65:BW94" si="100">SUM(C65:BU65)</f>
        <v>0.55325443786982254</v>
      </c>
      <c r="BX65" s="70">
        <f t="shared" ref="BX65:BX94" si="101">B65</f>
        <v>43244</v>
      </c>
    </row>
    <row r="66" spans="2:76" ht="15.5" x14ac:dyDescent="0.35">
      <c r="B66" s="31">
        <f t="shared" si="96"/>
        <v>43245</v>
      </c>
      <c r="C66" s="67">
        <f t="shared" ref="C66:C94" si="102">IFERROR((C3/$B3)^2, "")</f>
        <v>0</v>
      </c>
      <c r="D66" s="61">
        <f t="shared" ref="D66:BR69" si="103">IFERROR((D3/$B3)^2, "")</f>
        <v>0</v>
      </c>
      <c r="E66" s="61">
        <f t="shared" si="103"/>
        <v>0</v>
      </c>
      <c r="F66" s="61">
        <f t="shared" si="103"/>
        <v>0</v>
      </c>
      <c r="G66" s="61">
        <f t="shared" si="103"/>
        <v>0</v>
      </c>
      <c r="H66" s="61">
        <f t="shared" si="103"/>
        <v>0</v>
      </c>
      <c r="I66" s="61">
        <f t="shared" si="103"/>
        <v>2.7700831024930744E-3</v>
      </c>
      <c r="J66" s="61">
        <f t="shared" si="103"/>
        <v>0</v>
      </c>
      <c r="K66" s="61">
        <f t="shared" si="103"/>
        <v>0</v>
      </c>
      <c r="L66" s="61">
        <f t="shared" si="103"/>
        <v>0</v>
      </c>
      <c r="M66" s="61">
        <f t="shared" si="103"/>
        <v>0</v>
      </c>
      <c r="N66" s="61">
        <f t="shared" si="103"/>
        <v>0</v>
      </c>
      <c r="O66" s="61">
        <f t="shared" si="103"/>
        <v>0</v>
      </c>
      <c r="P66" s="61">
        <f t="shared" si="103"/>
        <v>0</v>
      </c>
      <c r="Q66" s="61">
        <f t="shared" si="103"/>
        <v>0</v>
      </c>
      <c r="R66" s="61">
        <f t="shared" si="103"/>
        <v>0</v>
      </c>
      <c r="S66" s="61">
        <f t="shared" si="103"/>
        <v>0</v>
      </c>
      <c r="T66" s="61">
        <f t="shared" si="103"/>
        <v>0</v>
      </c>
      <c r="U66" s="61">
        <f t="shared" si="103"/>
        <v>0</v>
      </c>
      <c r="V66" s="61">
        <f t="shared" si="103"/>
        <v>2.7700831024930744E-3</v>
      </c>
      <c r="W66" s="61">
        <f t="shared" si="103"/>
        <v>0</v>
      </c>
      <c r="X66" s="61">
        <f t="shared" si="103"/>
        <v>0</v>
      </c>
      <c r="Y66" s="61">
        <f t="shared" si="103"/>
        <v>0</v>
      </c>
      <c r="Z66" s="61">
        <f t="shared" si="103"/>
        <v>0</v>
      </c>
      <c r="AA66" s="61">
        <f t="shared" si="103"/>
        <v>0</v>
      </c>
      <c r="AB66" s="61">
        <f t="shared" si="103"/>
        <v>0</v>
      </c>
      <c r="AC66" s="61">
        <f t="shared" si="103"/>
        <v>0</v>
      </c>
      <c r="AD66" s="61">
        <f t="shared" si="103"/>
        <v>0</v>
      </c>
      <c r="AE66" s="61">
        <f t="shared" si="103"/>
        <v>0</v>
      </c>
      <c r="AF66" s="61">
        <f t="shared" si="103"/>
        <v>0</v>
      </c>
      <c r="AG66" s="61">
        <f t="shared" si="103"/>
        <v>0</v>
      </c>
      <c r="AH66" s="61">
        <f t="shared" si="103"/>
        <v>0</v>
      </c>
      <c r="AI66" s="61">
        <f t="shared" si="103"/>
        <v>0</v>
      </c>
      <c r="AJ66" s="61">
        <f t="shared" si="103"/>
        <v>6.9252077562326861E-2</v>
      </c>
      <c r="AK66" s="61">
        <f t="shared" si="103"/>
        <v>0</v>
      </c>
      <c r="AL66" s="61">
        <f t="shared" si="103"/>
        <v>2.4930747922437671E-2</v>
      </c>
      <c r="AM66" s="61">
        <f t="shared" si="103"/>
        <v>0</v>
      </c>
      <c r="AN66" s="61">
        <f t="shared" si="103"/>
        <v>0.17728531855955676</v>
      </c>
      <c r="AO66" s="61">
        <f t="shared" si="103"/>
        <v>0</v>
      </c>
      <c r="AP66" s="61">
        <f t="shared" ref="AP66" si="104">IFERROR((AP3/$B3)^2, "")</f>
        <v>0</v>
      </c>
      <c r="AQ66" s="61">
        <f t="shared" si="103"/>
        <v>0</v>
      </c>
      <c r="AR66" s="61">
        <f t="shared" si="103"/>
        <v>2.7700831024930744E-3</v>
      </c>
      <c r="AS66" s="61">
        <f t="shared" si="103"/>
        <v>0</v>
      </c>
      <c r="AT66" s="61">
        <f t="shared" si="103"/>
        <v>0</v>
      </c>
      <c r="AU66" s="61">
        <f t="shared" si="103"/>
        <v>0</v>
      </c>
      <c r="AV66" s="61">
        <f t="shared" si="103"/>
        <v>0</v>
      </c>
      <c r="AW66" s="61">
        <f t="shared" si="103"/>
        <v>0</v>
      </c>
      <c r="AX66" s="61">
        <f t="shared" si="103"/>
        <v>0</v>
      </c>
      <c r="AY66" s="61">
        <f t="shared" si="103"/>
        <v>0</v>
      </c>
      <c r="AZ66" s="61">
        <f t="shared" ref="AZ66:BA66" si="105">IFERROR((AZ3/$B3)^2, "")</f>
        <v>0</v>
      </c>
      <c r="BA66" s="61">
        <f t="shared" si="105"/>
        <v>0</v>
      </c>
      <c r="BB66" s="61">
        <f t="shared" si="103"/>
        <v>0</v>
      </c>
      <c r="BC66" s="61">
        <f t="shared" si="103"/>
        <v>0</v>
      </c>
      <c r="BD66" s="61">
        <f t="shared" si="103"/>
        <v>0</v>
      </c>
      <c r="BE66" s="61">
        <f t="shared" si="103"/>
        <v>0</v>
      </c>
      <c r="BF66" s="61">
        <f t="shared" si="103"/>
        <v>0</v>
      </c>
      <c r="BG66" s="61">
        <f t="shared" si="103"/>
        <v>0</v>
      </c>
      <c r="BH66" s="61">
        <f t="shared" si="103"/>
        <v>0</v>
      </c>
      <c r="BI66" s="61">
        <f t="shared" si="103"/>
        <v>0</v>
      </c>
      <c r="BJ66" s="61">
        <f t="shared" si="103"/>
        <v>0</v>
      </c>
      <c r="BK66" s="61">
        <f t="shared" si="103"/>
        <v>0</v>
      </c>
      <c r="BL66" s="61">
        <f t="shared" si="103"/>
        <v>0</v>
      </c>
      <c r="BM66" s="61">
        <f t="shared" si="103"/>
        <v>0</v>
      </c>
      <c r="BN66" s="61">
        <f t="shared" si="103"/>
        <v>0</v>
      </c>
      <c r="BO66" s="61">
        <f t="shared" si="103"/>
        <v>0</v>
      </c>
      <c r="BP66" s="61">
        <f t="shared" si="103"/>
        <v>0</v>
      </c>
      <c r="BQ66" s="61">
        <f t="shared" si="103"/>
        <v>0</v>
      </c>
      <c r="BR66" s="61">
        <f t="shared" si="103"/>
        <v>0</v>
      </c>
      <c r="BS66" s="61">
        <f t="shared" ref="BS66:BU68" si="106">IFERROR((BS3/$B3)^2, "")</f>
        <v>0</v>
      </c>
      <c r="BT66" s="61">
        <f t="shared" si="106"/>
        <v>0</v>
      </c>
      <c r="BU66" s="62">
        <f t="shared" si="106"/>
        <v>0</v>
      </c>
      <c r="BW66" s="71">
        <f t="shared" si="100"/>
        <v>0.27977839335180049</v>
      </c>
      <c r="BX66" s="72">
        <f t="shared" si="101"/>
        <v>43245</v>
      </c>
    </row>
    <row r="67" spans="2:76" ht="15.5" x14ac:dyDescent="0.35">
      <c r="B67" s="31">
        <f t="shared" si="96"/>
        <v>43246</v>
      </c>
      <c r="C67" s="67">
        <f t="shared" si="102"/>
        <v>0</v>
      </c>
      <c r="D67" s="61">
        <f t="shared" si="103"/>
        <v>0</v>
      </c>
      <c r="E67" s="61">
        <f t="shared" si="103"/>
        <v>0</v>
      </c>
      <c r="F67" s="61">
        <f t="shared" si="103"/>
        <v>0</v>
      </c>
      <c r="G67" s="61">
        <f t="shared" si="103"/>
        <v>0</v>
      </c>
      <c r="H67" s="61">
        <f t="shared" si="103"/>
        <v>0</v>
      </c>
      <c r="I67" s="61">
        <f t="shared" si="103"/>
        <v>1.1890606420927466E-3</v>
      </c>
      <c r="J67" s="61">
        <f t="shared" si="103"/>
        <v>0</v>
      </c>
      <c r="K67" s="61">
        <f t="shared" si="103"/>
        <v>0</v>
      </c>
      <c r="L67" s="61">
        <f t="shared" si="103"/>
        <v>0</v>
      </c>
      <c r="M67" s="61">
        <f t="shared" si="103"/>
        <v>0</v>
      </c>
      <c r="N67" s="61">
        <f t="shared" si="103"/>
        <v>1.1890606420927466E-3</v>
      </c>
      <c r="O67" s="61">
        <f t="shared" si="103"/>
        <v>0</v>
      </c>
      <c r="P67" s="61">
        <f t="shared" si="103"/>
        <v>1.1890606420927466E-3</v>
      </c>
      <c r="Q67" s="61">
        <f t="shared" si="103"/>
        <v>0</v>
      </c>
      <c r="R67" s="61">
        <f t="shared" si="103"/>
        <v>0</v>
      </c>
      <c r="S67" s="61">
        <f t="shared" si="103"/>
        <v>0</v>
      </c>
      <c r="T67" s="61">
        <f t="shared" si="103"/>
        <v>0</v>
      </c>
      <c r="U67" s="61">
        <f t="shared" si="103"/>
        <v>0</v>
      </c>
      <c r="V67" s="61">
        <f t="shared" si="103"/>
        <v>0</v>
      </c>
      <c r="W67" s="61">
        <f t="shared" si="103"/>
        <v>0</v>
      </c>
      <c r="X67" s="61">
        <f t="shared" si="103"/>
        <v>0</v>
      </c>
      <c r="Y67" s="61">
        <f t="shared" si="103"/>
        <v>0</v>
      </c>
      <c r="Z67" s="61">
        <f t="shared" si="103"/>
        <v>0</v>
      </c>
      <c r="AA67" s="61">
        <f t="shared" si="103"/>
        <v>0</v>
      </c>
      <c r="AB67" s="61">
        <f t="shared" si="103"/>
        <v>4.7562425683709865E-3</v>
      </c>
      <c r="AC67" s="61">
        <f t="shared" si="103"/>
        <v>0</v>
      </c>
      <c r="AD67" s="61">
        <f t="shared" si="103"/>
        <v>0</v>
      </c>
      <c r="AE67" s="61">
        <f t="shared" si="103"/>
        <v>0</v>
      </c>
      <c r="AF67" s="61">
        <f t="shared" si="103"/>
        <v>0</v>
      </c>
      <c r="AG67" s="61">
        <f t="shared" si="103"/>
        <v>0</v>
      </c>
      <c r="AH67" s="61">
        <f t="shared" si="103"/>
        <v>0</v>
      </c>
      <c r="AI67" s="61">
        <f t="shared" si="103"/>
        <v>0</v>
      </c>
      <c r="AJ67" s="61">
        <f t="shared" si="103"/>
        <v>4.2806183115338882E-2</v>
      </c>
      <c r="AK67" s="61">
        <f t="shared" si="103"/>
        <v>0</v>
      </c>
      <c r="AL67" s="61">
        <f t="shared" si="103"/>
        <v>4.7562425683709865E-3</v>
      </c>
      <c r="AM67" s="61">
        <f t="shared" si="103"/>
        <v>0</v>
      </c>
      <c r="AN67" s="61">
        <f t="shared" si="103"/>
        <v>0.14387633769322233</v>
      </c>
      <c r="AO67" s="61">
        <f t="shared" si="103"/>
        <v>0</v>
      </c>
      <c r="AP67" s="61">
        <f t="shared" ref="AP67" si="107">IFERROR((AP4/$B4)^2, "")</f>
        <v>0</v>
      </c>
      <c r="AQ67" s="61">
        <f t="shared" si="103"/>
        <v>0</v>
      </c>
      <c r="AR67" s="61">
        <f t="shared" si="103"/>
        <v>0</v>
      </c>
      <c r="AS67" s="61">
        <f t="shared" si="103"/>
        <v>0</v>
      </c>
      <c r="AT67" s="61">
        <f t="shared" si="103"/>
        <v>0</v>
      </c>
      <c r="AU67" s="61">
        <f t="shared" si="103"/>
        <v>0</v>
      </c>
      <c r="AV67" s="61">
        <f t="shared" si="103"/>
        <v>0</v>
      </c>
      <c r="AW67" s="61">
        <f t="shared" si="103"/>
        <v>1.1890606420927466E-3</v>
      </c>
      <c r="AX67" s="61">
        <f t="shared" si="103"/>
        <v>0</v>
      </c>
      <c r="AY67" s="61">
        <f t="shared" si="103"/>
        <v>0</v>
      </c>
      <c r="AZ67" s="61">
        <f t="shared" ref="AZ67:BA67" si="108">IFERROR((AZ4/$B4)^2, "")</f>
        <v>0</v>
      </c>
      <c r="BA67" s="61">
        <f t="shared" si="108"/>
        <v>0</v>
      </c>
      <c r="BB67" s="61">
        <f t="shared" si="103"/>
        <v>0</v>
      </c>
      <c r="BC67" s="61">
        <f t="shared" si="103"/>
        <v>0</v>
      </c>
      <c r="BD67" s="61">
        <f t="shared" si="103"/>
        <v>0</v>
      </c>
      <c r="BE67" s="61">
        <f t="shared" si="103"/>
        <v>0</v>
      </c>
      <c r="BF67" s="61">
        <f t="shared" si="103"/>
        <v>0</v>
      </c>
      <c r="BG67" s="61">
        <f t="shared" si="103"/>
        <v>0</v>
      </c>
      <c r="BH67" s="61">
        <f t="shared" si="103"/>
        <v>0</v>
      </c>
      <c r="BI67" s="61">
        <f t="shared" si="103"/>
        <v>1.1890606420927466E-3</v>
      </c>
      <c r="BJ67" s="61">
        <f t="shared" si="103"/>
        <v>1.1890606420927466E-3</v>
      </c>
      <c r="BK67" s="61">
        <f t="shared" si="103"/>
        <v>0</v>
      </c>
      <c r="BL67" s="61">
        <f t="shared" si="103"/>
        <v>0</v>
      </c>
      <c r="BM67" s="61">
        <f t="shared" si="103"/>
        <v>0</v>
      </c>
      <c r="BN67" s="61">
        <f t="shared" si="103"/>
        <v>0</v>
      </c>
      <c r="BO67" s="61">
        <f t="shared" si="103"/>
        <v>0</v>
      </c>
      <c r="BP67" s="61">
        <f t="shared" si="103"/>
        <v>1.1890606420927466E-3</v>
      </c>
      <c r="BQ67" s="61">
        <f t="shared" si="103"/>
        <v>0</v>
      </c>
      <c r="BR67" s="61">
        <f t="shared" si="103"/>
        <v>0</v>
      </c>
      <c r="BS67" s="61">
        <f t="shared" si="106"/>
        <v>0</v>
      </c>
      <c r="BT67" s="61">
        <f t="shared" si="106"/>
        <v>0</v>
      </c>
      <c r="BU67" s="62">
        <f t="shared" si="106"/>
        <v>0</v>
      </c>
      <c r="BW67" s="71">
        <f t="shared" si="100"/>
        <v>0.20451843043995246</v>
      </c>
      <c r="BX67" s="72">
        <f t="shared" si="101"/>
        <v>43246</v>
      </c>
    </row>
    <row r="68" spans="2:76" ht="15.5" x14ac:dyDescent="0.35">
      <c r="B68" s="31">
        <f t="shared" si="96"/>
        <v>43247</v>
      </c>
      <c r="C68" s="67">
        <f t="shared" si="102"/>
        <v>0</v>
      </c>
      <c r="D68" s="61">
        <f t="shared" si="103"/>
        <v>3.3284023668639058E-3</v>
      </c>
      <c r="E68" s="61">
        <f t="shared" si="103"/>
        <v>0</v>
      </c>
      <c r="F68" s="61">
        <f t="shared" si="103"/>
        <v>0</v>
      </c>
      <c r="G68" s="61">
        <f t="shared" si="103"/>
        <v>0</v>
      </c>
      <c r="H68" s="61">
        <f t="shared" si="103"/>
        <v>0</v>
      </c>
      <c r="I68" s="61">
        <f t="shared" si="103"/>
        <v>3.3284023668639058E-3</v>
      </c>
      <c r="J68" s="61">
        <f t="shared" si="103"/>
        <v>0</v>
      </c>
      <c r="K68" s="61">
        <f t="shared" si="103"/>
        <v>1.4792899408284025E-3</v>
      </c>
      <c r="L68" s="61">
        <f t="shared" si="103"/>
        <v>0</v>
      </c>
      <c r="M68" s="61">
        <f t="shared" si="103"/>
        <v>0</v>
      </c>
      <c r="N68" s="61">
        <f t="shared" si="103"/>
        <v>3.6982248520710064E-4</v>
      </c>
      <c r="O68" s="61">
        <f t="shared" si="103"/>
        <v>0</v>
      </c>
      <c r="P68" s="61">
        <f t="shared" si="103"/>
        <v>0</v>
      </c>
      <c r="Q68" s="61">
        <f t="shared" si="103"/>
        <v>0</v>
      </c>
      <c r="R68" s="61">
        <f t="shared" si="103"/>
        <v>0</v>
      </c>
      <c r="S68" s="61">
        <f t="shared" si="103"/>
        <v>0</v>
      </c>
      <c r="T68" s="61">
        <f t="shared" si="103"/>
        <v>0</v>
      </c>
      <c r="U68" s="61">
        <f t="shared" si="103"/>
        <v>0</v>
      </c>
      <c r="V68" s="61">
        <f t="shared" si="103"/>
        <v>0</v>
      </c>
      <c r="W68" s="61">
        <f t="shared" si="103"/>
        <v>0</v>
      </c>
      <c r="X68" s="61">
        <f t="shared" si="103"/>
        <v>0</v>
      </c>
      <c r="Y68" s="61">
        <f t="shared" si="103"/>
        <v>0</v>
      </c>
      <c r="Z68" s="61">
        <f t="shared" si="103"/>
        <v>0</v>
      </c>
      <c r="AA68" s="61">
        <f t="shared" si="103"/>
        <v>0</v>
      </c>
      <c r="AB68" s="61">
        <f t="shared" si="103"/>
        <v>3.6982248520710064E-4</v>
      </c>
      <c r="AC68" s="61">
        <f t="shared" si="103"/>
        <v>0</v>
      </c>
      <c r="AD68" s="61">
        <f t="shared" si="103"/>
        <v>0</v>
      </c>
      <c r="AE68" s="61">
        <f t="shared" si="103"/>
        <v>0</v>
      </c>
      <c r="AF68" s="61">
        <f t="shared" si="103"/>
        <v>0</v>
      </c>
      <c r="AG68" s="61">
        <f t="shared" si="103"/>
        <v>0</v>
      </c>
      <c r="AH68" s="61">
        <f t="shared" si="103"/>
        <v>0</v>
      </c>
      <c r="AI68" s="61">
        <f t="shared" si="103"/>
        <v>0</v>
      </c>
      <c r="AJ68" s="61">
        <f t="shared" si="103"/>
        <v>2.9955621301775145E-2</v>
      </c>
      <c r="AK68" s="61">
        <f t="shared" si="103"/>
        <v>0</v>
      </c>
      <c r="AL68" s="61">
        <f t="shared" si="103"/>
        <v>9.2455621301775152E-3</v>
      </c>
      <c r="AM68" s="61">
        <f t="shared" si="103"/>
        <v>0</v>
      </c>
      <c r="AN68" s="61">
        <f t="shared" si="103"/>
        <v>0.23113905325443787</v>
      </c>
      <c r="AO68" s="61">
        <f t="shared" si="103"/>
        <v>0</v>
      </c>
      <c r="AP68" s="61">
        <f t="shared" ref="AP68" si="109">IFERROR((AP5/$B5)^2, "")</f>
        <v>0</v>
      </c>
      <c r="AQ68" s="61">
        <f t="shared" si="103"/>
        <v>0</v>
      </c>
      <c r="AR68" s="61">
        <f t="shared" si="103"/>
        <v>0</v>
      </c>
      <c r="AS68" s="61">
        <f t="shared" si="103"/>
        <v>3.6982248520710064E-4</v>
      </c>
      <c r="AT68" s="61">
        <f t="shared" si="103"/>
        <v>0</v>
      </c>
      <c r="AU68" s="61">
        <f t="shared" si="103"/>
        <v>1.4792899408284025E-3</v>
      </c>
      <c r="AV68" s="61">
        <f t="shared" si="103"/>
        <v>0</v>
      </c>
      <c r="AW68" s="61">
        <f t="shared" si="103"/>
        <v>0</v>
      </c>
      <c r="AX68" s="61">
        <f t="shared" si="103"/>
        <v>0</v>
      </c>
      <c r="AY68" s="61">
        <f t="shared" si="103"/>
        <v>0</v>
      </c>
      <c r="AZ68" s="61">
        <f t="shared" ref="AZ68:BA68" si="110">IFERROR((AZ5/$B5)^2, "")</f>
        <v>0</v>
      </c>
      <c r="BA68" s="61">
        <f t="shared" si="110"/>
        <v>0</v>
      </c>
      <c r="BB68" s="61">
        <f t="shared" si="103"/>
        <v>0</v>
      </c>
      <c r="BC68" s="61">
        <f t="shared" si="103"/>
        <v>0</v>
      </c>
      <c r="BD68" s="61">
        <f t="shared" si="103"/>
        <v>0</v>
      </c>
      <c r="BE68" s="61">
        <f t="shared" si="103"/>
        <v>0</v>
      </c>
      <c r="BF68" s="61">
        <f t="shared" si="103"/>
        <v>0</v>
      </c>
      <c r="BG68" s="61">
        <f t="shared" si="103"/>
        <v>0</v>
      </c>
      <c r="BH68" s="61">
        <f t="shared" si="103"/>
        <v>0</v>
      </c>
      <c r="BI68" s="61">
        <f t="shared" si="103"/>
        <v>0</v>
      </c>
      <c r="BJ68" s="61">
        <f t="shared" si="103"/>
        <v>0</v>
      </c>
      <c r="BK68" s="61">
        <f t="shared" si="103"/>
        <v>0</v>
      </c>
      <c r="BL68" s="61">
        <f t="shared" si="103"/>
        <v>0</v>
      </c>
      <c r="BM68" s="61">
        <f t="shared" si="103"/>
        <v>0</v>
      </c>
      <c r="BN68" s="61">
        <f t="shared" si="103"/>
        <v>0</v>
      </c>
      <c r="BO68" s="61">
        <f t="shared" si="103"/>
        <v>0</v>
      </c>
      <c r="BP68" s="61">
        <f t="shared" si="103"/>
        <v>0</v>
      </c>
      <c r="BQ68" s="61">
        <f t="shared" si="103"/>
        <v>0</v>
      </c>
      <c r="BR68" s="61">
        <f t="shared" si="103"/>
        <v>0</v>
      </c>
      <c r="BS68" s="61">
        <f t="shared" si="106"/>
        <v>0</v>
      </c>
      <c r="BT68" s="61">
        <f t="shared" si="106"/>
        <v>0</v>
      </c>
      <c r="BU68" s="62">
        <f t="shared" si="106"/>
        <v>0</v>
      </c>
      <c r="BW68" s="71">
        <f t="shared" si="100"/>
        <v>0.2810650887573965</v>
      </c>
      <c r="BX68" s="72">
        <f t="shared" si="101"/>
        <v>43247</v>
      </c>
    </row>
    <row r="69" spans="2:76" ht="15.5" x14ac:dyDescent="0.35">
      <c r="B69" s="31">
        <f t="shared" si="96"/>
        <v>43248</v>
      </c>
      <c r="C69" s="67">
        <f t="shared" si="102"/>
        <v>0</v>
      </c>
      <c r="D69" s="61">
        <f t="shared" si="103"/>
        <v>0</v>
      </c>
      <c r="E69" s="61">
        <f t="shared" si="103"/>
        <v>2.040816326530612E-4</v>
      </c>
      <c r="F69" s="61">
        <f t="shared" si="103"/>
        <v>0</v>
      </c>
      <c r="G69" s="61">
        <f t="shared" si="103"/>
        <v>0</v>
      </c>
      <c r="H69" s="61">
        <f t="shared" si="103"/>
        <v>0</v>
      </c>
      <c r="I69" s="61">
        <f t="shared" si="103"/>
        <v>0</v>
      </c>
      <c r="J69" s="61">
        <f t="shared" si="103"/>
        <v>0</v>
      </c>
      <c r="K69" s="61">
        <f t="shared" si="103"/>
        <v>0</v>
      </c>
      <c r="L69" s="61">
        <f t="shared" si="103"/>
        <v>0</v>
      </c>
      <c r="M69" s="61">
        <f t="shared" si="103"/>
        <v>0</v>
      </c>
      <c r="N69" s="61">
        <f t="shared" si="103"/>
        <v>0</v>
      </c>
      <c r="O69" s="61">
        <f t="shared" si="103"/>
        <v>0</v>
      </c>
      <c r="P69" s="61">
        <f t="shared" si="103"/>
        <v>0</v>
      </c>
      <c r="Q69" s="61">
        <f t="shared" si="103"/>
        <v>0</v>
      </c>
      <c r="R69" s="61">
        <f t="shared" si="103"/>
        <v>0</v>
      </c>
      <c r="S69" s="61">
        <f t="shared" si="103"/>
        <v>0</v>
      </c>
      <c r="T69" s="61">
        <f t="shared" si="103"/>
        <v>0</v>
      </c>
      <c r="U69" s="61">
        <f t="shared" si="103"/>
        <v>0</v>
      </c>
      <c r="V69" s="61">
        <f t="shared" si="103"/>
        <v>0</v>
      </c>
      <c r="W69" s="61">
        <f t="shared" si="103"/>
        <v>0</v>
      </c>
      <c r="X69" s="61">
        <f t="shared" si="103"/>
        <v>0</v>
      </c>
      <c r="Y69" s="61">
        <f t="shared" si="103"/>
        <v>0</v>
      </c>
      <c r="Z69" s="61">
        <f t="shared" si="103"/>
        <v>0</v>
      </c>
      <c r="AA69" s="61">
        <f t="shared" si="103"/>
        <v>0</v>
      </c>
      <c r="AB69" s="61">
        <f t="shared" si="103"/>
        <v>2.040816326530612E-4</v>
      </c>
      <c r="AC69" s="61">
        <f t="shared" si="103"/>
        <v>0</v>
      </c>
      <c r="AD69" s="61">
        <f t="shared" si="103"/>
        <v>0</v>
      </c>
      <c r="AE69" s="61">
        <f t="shared" si="103"/>
        <v>2.040816326530612E-4</v>
      </c>
      <c r="AF69" s="61">
        <f t="shared" si="103"/>
        <v>0</v>
      </c>
      <c r="AG69" s="61">
        <f t="shared" si="103"/>
        <v>0</v>
      </c>
      <c r="AH69" s="61">
        <f t="shared" si="103"/>
        <v>0</v>
      </c>
      <c r="AI69" s="61">
        <f t="shared" si="103"/>
        <v>0</v>
      </c>
      <c r="AJ69" s="61">
        <f t="shared" si="103"/>
        <v>0.10795918367346939</v>
      </c>
      <c r="AK69" s="61">
        <f t="shared" si="103"/>
        <v>0</v>
      </c>
      <c r="AL69" s="61">
        <f t="shared" si="103"/>
        <v>3.2653061224489793E-3</v>
      </c>
      <c r="AM69" s="61">
        <f t="shared" si="103"/>
        <v>0</v>
      </c>
      <c r="AN69" s="61">
        <f t="shared" si="103"/>
        <v>0.2644897959183673</v>
      </c>
      <c r="AO69" s="61">
        <f t="shared" si="103"/>
        <v>0</v>
      </c>
      <c r="AP69" s="61">
        <f t="shared" ref="AP69" si="111">IFERROR((AP6/$B6)^2, "")</f>
        <v>0</v>
      </c>
      <c r="AQ69" s="61">
        <f t="shared" si="103"/>
        <v>0</v>
      </c>
      <c r="AR69" s="61">
        <f t="shared" si="103"/>
        <v>2.040816326530612E-4</v>
      </c>
      <c r="AS69" s="61">
        <f t="shared" si="103"/>
        <v>0</v>
      </c>
      <c r="AT69" s="61">
        <f t="shared" si="103"/>
        <v>0</v>
      </c>
      <c r="AU69" s="61">
        <f t="shared" si="103"/>
        <v>2.040816326530612E-4</v>
      </c>
      <c r="AV69" s="61">
        <f t="shared" si="103"/>
        <v>0</v>
      </c>
      <c r="AW69" s="61">
        <f t="shared" si="103"/>
        <v>0</v>
      </c>
      <c r="AX69" s="61">
        <f t="shared" si="103"/>
        <v>0</v>
      </c>
      <c r="AY69" s="61">
        <f t="shared" si="103"/>
        <v>0</v>
      </c>
      <c r="AZ69" s="61">
        <f t="shared" ref="AZ69:BA69" si="112">IFERROR((AZ6/$B6)^2, "")</f>
        <v>0</v>
      </c>
      <c r="BA69" s="61">
        <f t="shared" si="112"/>
        <v>2.040816326530612E-4</v>
      </c>
      <c r="BB69" s="61">
        <f t="shared" si="103"/>
        <v>0</v>
      </c>
      <c r="BC69" s="61">
        <f t="shared" si="103"/>
        <v>0</v>
      </c>
      <c r="BD69" s="61">
        <f t="shared" si="103"/>
        <v>0</v>
      </c>
      <c r="BE69" s="61">
        <f t="shared" si="103"/>
        <v>0</v>
      </c>
      <c r="BF69" s="61">
        <f t="shared" si="103"/>
        <v>0</v>
      </c>
      <c r="BG69" s="61">
        <f t="shared" si="103"/>
        <v>0</v>
      </c>
      <c r="BH69" s="61">
        <f t="shared" si="103"/>
        <v>0</v>
      </c>
      <c r="BI69" s="61">
        <f t="shared" si="103"/>
        <v>0</v>
      </c>
      <c r="BJ69" s="61">
        <f t="shared" si="103"/>
        <v>0</v>
      </c>
      <c r="BK69" s="61">
        <f t="shared" si="103"/>
        <v>0</v>
      </c>
      <c r="BL69" s="61">
        <f t="shared" si="103"/>
        <v>0</v>
      </c>
      <c r="BM69" s="61">
        <f t="shared" si="103"/>
        <v>0</v>
      </c>
      <c r="BN69" s="61">
        <f t="shared" si="103"/>
        <v>0</v>
      </c>
      <c r="BO69" s="61">
        <f t="shared" si="103"/>
        <v>0</v>
      </c>
      <c r="BP69" s="61">
        <f t="shared" si="103"/>
        <v>0</v>
      </c>
      <c r="BQ69" s="61">
        <f t="shared" si="103"/>
        <v>0</v>
      </c>
      <c r="BR69" s="61">
        <f t="shared" ref="BR69:BU72" si="113">IFERROR((BR6/$B6)^2, "")</f>
        <v>0</v>
      </c>
      <c r="BS69" s="61">
        <f t="shared" si="113"/>
        <v>0</v>
      </c>
      <c r="BT69" s="61">
        <f t="shared" si="113"/>
        <v>0</v>
      </c>
      <c r="BU69" s="62">
        <f t="shared" si="113"/>
        <v>0</v>
      </c>
      <c r="BW69" s="71">
        <f t="shared" si="100"/>
        <v>0.37693877551020405</v>
      </c>
      <c r="BX69" s="72">
        <f t="shared" si="101"/>
        <v>43248</v>
      </c>
    </row>
    <row r="70" spans="2:76" ht="15.5" x14ac:dyDescent="0.35">
      <c r="B70" s="31">
        <f t="shared" si="96"/>
        <v>43249</v>
      </c>
      <c r="C70" s="67">
        <f t="shared" si="102"/>
        <v>0</v>
      </c>
      <c r="D70" s="61">
        <f t="shared" ref="D70:BR73" si="114">IFERROR((D7/$B7)^2, "")</f>
        <v>3.0864197530864196E-3</v>
      </c>
      <c r="E70" s="61">
        <f t="shared" si="114"/>
        <v>3.0864197530864196E-3</v>
      </c>
      <c r="F70" s="61">
        <f t="shared" si="114"/>
        <v>7.716049382716049E-4</v>
      </c>
      <c r="G70" s="61">
        <f t="shared" si="114"/>
        <v>0</v>
      </c>
      <c r="H70" s="61">
        <f t="shared" si="114"/>
        <v>0</v>
      </c>
      <c r="I70" s="61">
        <f t="shared" si="114"/>
        <v>0</v>
      </c>
      <c r="J70" s="61">
        <f t="shared" si="114"/>
        <v>0</v>
      </c>
      <c r="K70" s="61">
        <f t="shared" si="114"/>
        <v>0</v>
      </c>
      <c r="L70" s="61">
        <f t="shared" si="114"/>
        <v>0</v>
      </c>
      <c r="M70" s="61">
        <f t="shared" si="114"/>
        <v>0</v>
      </c>
      <c r="N70" s="61">
        <f t="shared" si="114"/>
        <v>3.0864197530864196E-3</v>
      </c>
      <c r="O70" s="61">
        <f t="shared" si="114"/>
        <v>0</v>
      </c>
      <c r="P70" s="61">
        <f t="shared" si="114"/>
        <v>0</v>
      </c>
      <c r="Q70" s="61">
        <f t="shared" si="114"/>
        <v>0</v>
      </c>
      <c r="R70" s="61">
        <f t="shared" si="114"/>
        <v>7.716049382716049E-4</v>
      </c>
      <c r="S70" s="61">
        <f t="shared" si="114"/>
        <v>0</v>
      </c>
      <c r="T70" s="61">
        <f t="shared" si="114"/>
        <v>0</v>
      </c>
      <c r="U70" s="61">
        <f t="shared" si="114"/>
        <v>0</v>
      </c>
      <c r="V70" s="61">
        <f t="shared" si="114"/>
        <v>0</v>
      </c>
      <c r="W70" s="61">
        <f t="shared" si="114"/>
        <v>0</v>
      </c>
      <c r="X70" s="61">
        <f t="shared" si="114"/>
        <v>0</v>
      </c>
      <c r="Y70" s="61">
        <f t="shared" si="114"/>
        <v>0</v>
      </c>
      <c r="Z70" s="61">
        <f t="shared" si="114"/>
        <v>0</v>
      </c>
      <c r="AA70" s="61">
        <f t="shared" si="114"/>
        <v>0</v>
      </c>
      <c r="AB70" s="61">
        <f t="shared" si="114"/>
        <v>7.716049382716049E-4</v>
      </c>
      <c r="AC70" s="61">
        <f t="shared" si="114"/>
        <v>0</v>
      </c>
      <c r="AD70" s="61">
        <f t="shared" si="114"/>
        <v>0</v>
      </c>
      <c r="AE70" s="61">
        <f t="shared" si="114"/>
        <v>0</v>
      </c>
      <c r="AF70" s="61">
        <f t="shared" si="114"/>
        <v>0</v>
      </c>
      <c r="AG70" s="61">
        <f t="shared" si="114"/>
        <v>0</v>
      </c>
      <c r="AH70" s="61">
        <f t="shared" si="114"/>
        <v>0</v>
      </c>
      <c r="AI70" s="61">
        <f t="shared" si="114"/>
        <v>0</v>
      </c>
      <c r="AJ70" s="61">
        <f t="shared" si="114"/>
        <v>7.7160493827160503E-2</v>
      </c>
      <c r="AK70" s="61">
        <f t="shared" si="114"/>
        <v>0</v>
      </c>
      <c r="AL70" s="61">
        <f t="shared" si="114"/>
        <v>7.716049382716049E-4</v>
      </c>
      <c r="AM70" s="61">
        <f t="shared" si="114"/>
        <v>0</v>
      </c>
      <c r="AN70" s="61">
        <f t="shared" si="114"/>
        <v>0.15123456790123457</v>
      </c>
      <c r="AO70" s="61">
        <f t="shared" si="114"/>
        <v>0</v>
      </c>
      <c r="AP70" s="61">
        <f t="shared" ref="AP70" si="115">IFERROR((AP7/$B7)^2, "")</f>
        <v>0</v>
      </c>
      <c r="AQ70" s="61">
        <f t="shared" si="114"/>
        <v>0</v>
      </c>
      <c r="AR70" s="61">
        <f t="shared" si="114"/>
        <v>0</v>
      </c>
      <c r="AS70" s="61">
        <f t="shared" si="114"/>
        <v>0</v>
      </c>
      <c r="AT70" s="61">
        <f t="shared" si="114"/>
        <v>0</v>
      </c>
      <c r="AU70" s="61">
        <f t="shared" si="114"/>
        <v>0</v>
      </c>
      <c r="AV70" s="61">
        <f t="shared" si="114"/>
        <v>0</v>
      </c>
      <c r="AW70" s="61">
        <f t="shared" si="114"/>
        <v>0</v>
      </c>
      <c r="AX70" s="61">
        <f t="shared" si="114"/>
        <v>0</v>
      </c>
      <c r="AY70" s="61">
        <f t="shared" si="114"/>
        <v>0</v>
      </c>
      <c r="AZ70" s="61">
        <f t="shared" ref="AZ70:BA70" si="116">IFERROR((AZ7/$B7)^2, "")</f>
        <v>0</v>
      </c>
      <c r="BA70" s="61">
        <f t="shared" si="116"/>
        <v>0</v>
      </c>
      <c r="BB70" s="61">
        <f t="shared" si="114"/>
        <v>0</v>
      </c>
      <c r="BC70" s="61">
        <f t="shared" si="114"/>
        <v>0</v>
      </c>
      <c r="BD70" s="61">
        <f t="shared" si="114"/>
        <v>0</v>
      </c>
      <c r="BE70" s="61">
        <f t="shared" si="114"/>
        <v>0</v>
      </c>
      <c r="BF70" s="61">
        <f t="shared" si="114"/>
        <v>0</v>
      </c>
      <c r="BG70" s="61">
        <f t="shared" si="114"/>
        <v>0</v>
      </c>
      <c r="BH70" s="61">
        <f t="shared" si="114"/>
        <v>0</v>
      </c>
      <c r="BI70" s="61">
        <f t="shared" si="114"/>
        <v>0</v>
      </c>
      <c r="BJ70" s="61">
        <f t="shared" si="114"/>
        <v>0</v>
      </c>
      <c r="BK70" s="61">
        <f t="shared" si="114"/>
        <v>0</v>
      </c>
      <c r="BL70" s="61">
        <f t="shared" si="114"/>
        <v>0</v>
      </c>
      <c r="BM70" s="61">
        <f t="shared" si="114"/>
        <v>0</v>
      </c>
      <c r="BN70" s="61">
        <f t="shared" si="114"/>
        <v>0</v>
      </c>
      <c r="BO70" s="61">
        <f t="shared" si="114"/>
        <v>0</v>
      </c>
      <c r="BP70" s="61">
        <f t="shared" si="114"/>
        <v>3.0864197530864196E-3</v>
      </c>
      <c r="BQ70" s="61">
        <f t="shared" si="114"/>
        <v>0</v>
      </c>
      <c r="BR70" s="61">
        <f t="shared" si="114"/>
        <v>0</v>
      </c>
      <c r="BS70" s="61">
        <f t="shared" si="113"/>
        <v>0</v>
      </c>
      <c r="BT70" s="61">
        <f t="shared" si="113"/>
        <v>0</v>
      </c>
      <c r="BU70" s="62">
        <f t="shared" si="113"/>
        <v>0</v>
      </c>
      <c r="BW70" s="71">
        <f t="shared" si="100"/>
        <v>0.24382716049382719</v>
      </c>
      <c r="BX70" s="72">
        <f t="shared" si="101"/>
        <v>43249</v>
      </c>
    </row>
    <row r="71" spans="2:76" ht="15.5" x14ac:dyDescent="0.35">
      <c r="B71" s="31">
        <f t="shared" si="96"/>
        <v>43250</v>
      </c>
      <c r="C71" s="67">
        <f t="shared" si="102"/>
        <v>0</v>
      </c>
      <c r="D71" s="61">
        <f t="shared" si="114"/>
        <v>2.227667631989307E-4</v>
      </c>
      <c r="E71" s="61">
        <f t="shared" si="114"/>
        <v>2.227667631989307E-4</v>
      </c>
      <c r="F71" s="61">
        <f t="shared" si="114"/>
        <v>0</v>
      </c>
      <c r="G71" s="61">
        <f t="shared" si="114"/>
        <v>0</v>
      </c>
      <c r="H71" s="61">
        <f t="shared" si="114"/>
        <v>0</v>
      </c>
      <c r="I71" s="61">
        <f t="shared" si="114"/>
        <v>2.227667631989307E-4</v>
      </c>
      <c r="J71" s="61">
        <f t="shared" si="114"/>
        <v>0</v>
      </c>
      <c r="K71" s="61">
        <f t="shared" si="114"/>
        <v>0</v>
      </c>
      <c r="L71" s="61">
        <f t="shared" si="114"/>
        <v>0</v>
      </c>
      <c r="M71" s="61">
        <f t="shared" si="114"/>
        <v>0</v>
      </c>
      <c r="N71" s="61">
        <f t="shared" si="114"/>
        <v>2.227667631989307E-4</v>
      </c>
      <c r="O71" s="61">
        <f t="shared" si="114"/>
        <v>0</v>
      </c>
      <c r="P71" s="61">
        <f t="shared" si="114"/>
        <v>0</v>
      </c>
      <c r="Q71" s="61">
        <f t="shared" si="114"/>
        <v>0</v>
      </c>
      <c r="R71" s="61">
        <f t="shared" si="114"/>
        <v>8.9106705279572282E-4</v>
      </c>
      <c r="S71" s="61">
        <f t="shared" si="114"/>
        <v>0</v>
      </c>
      <c r="T71" s="61">
        <f t="shared" si="114"/>
        <v>0</v>
      </c>
      <c r="U71" s="61">
        <f t="shared" si="114"/>
        <v>0</v>
      </c>
      <c r="V71" s="61">
        <f t="shared" si="114"/>
        <v>0</v>
      </c>
      <c r="W71" s="61">
        <f t="shared" si="114"/>
        <v>2.227667631989307E-4</v>
      </c>
      <c r="X71" s="61">
        <f t="shared" si="114"/>
        <v>0</v>
      </c>
      <c r="Y71" s="61">
        <f t="shared" si="114"/>
        <v>0</v>
      </c>
      <c r="Z71" s="61">
        <f t="shared" si="114"/>
        <v>2.227667631989307E-4</v>
      </c>
      <c r="AA71" s="61">
        <f t="shared" si="114"/>
        <v>0</v>
      </c>
      <c r="AB71" s="61">
        <f t="shared" si="114"/>
        <v>0</v>
      </c>
      <c r="AC71" s="61">
        <f t="shared" si="114"/>
        <v>0</v>
      </c>
      <c r="AD71" s="61">
        <f t="shared" si="114"/>
        <v>0</v>
      </c>
      <c r="AE71" s="61">
        <f t="shared" si="114"/>
        <v>0</v>
      </c>
      <c r="AF71" s="61">
        <f t="shared" si="114"/>
        <v>0</v>
      </c>
      <c r="AG71" s="61">
        <f t="shared" si="114"/>
        <v>0</v>
      </c>
      <c r="AH71" s="61">
        <f t="shared" si="114"/>
        <v>0</v>
      </c>
      <c r="AI71" s="61">
        <f t="shared" si="114"/>
        <v>0</v>
      </c>
      <c r="AJ71" s="61">
        <f t="shared" si="114"/>
        <v>0.17464914234796167</v>
      </c>
      <c r="AK71" s="61">
        <f t="shared" si="114"/>
        <v>0</v>
      </c>
      <c r="AL71" s="61">
        <f t="shared" si="114"/>
        <v>3.5642682111828913E-3</v>
      </c>
      <c r="AM71" s="61">
        <f t="shared" si="114"/>
        <v>0</v>
      </c>
      <c r="AN71" s="61">
        <f t="shared" si="114"/>
        <v>0.12831365560258409</v>
      </c>
      <c r="AO71" s="61">
        <f t="shared" si="114"/>
        <v>0</v>
      </c>
      <c r="AP71" s="61">
        <f t="shared" ref="AP71" si="117">IFERROR((AP8/$B8)^2, "")</f>
        <v>0</v>
      </c>
      <c r="AQ71" s="61">
        <f t="shared" si="114"/>
        <v>0</v>
      </c>
      <c r="AR71" s="61">
        <f t="shared" si="114"/>
        <v>0</v>
      </c>
      <c r="AS71" s="61">
        <f t="shared" si="114"/>
        <v>2.227667631989307E-4</v>
      </c>
      <c r="AT71" s="61">
        <f t="shared" si="114"/>
        <v>0</v>
      </c>
      <c r="AU71" s="61">
        <f t="shared" si="114"/>
        <v>0</v>
      </c>
      <c r="AV71" s="61">
        <f t="shared" si="114"/>
        <v>0</v>
      </c>
      <c r="AW71" s="61">
        <f t="shared" si="114"/>
        <v>0</v>
      </c>
      <c r="AX71" s="61">
        <f t="shared" si="114"/>
        <v>0</v>
      </c>
      <c r="AY71" s="61">
        <f t="shared" si="114"/>
        <v>0</v>
      </c>
      <c r="AZ71" s="61">
        <f t="shared" ref="AZ71:BA71" si="118">IFERROR((AZ8/$B8)^2, "")</f>
        <v>0</v>
      </c>
      <c r="BA71" s="61">
        <f t="shared" si="118"/>
        <v>0</v>
      </c>
      <c r="BB71" s="61">
        <f t="shared" si="114"/>
        <v>0</v>
      </c>
      <c r="BC71" s="61">
        <f t="shared" si="114"/>
        <v>0</v>
      </c>
      <c r="BD71" s="61">
        <f t="shared" si="114"/>
        <v>0</v>
      </c>
      <c r="BE71" s="61">
        <f t="shared" si="114"/>
        <v>0</v>
      </c>
      <c r="BF71" s="61">
        <f t="shared" si="114"/>
        <v>0</v>
      </c>
      <c r="BG71" s="61">
        <f t="shared" si="114"/>
        <v>0</v>
      </c>
      <c r="BH71" s="61">
        <f t="shared" si="114"/>
        <v>0</v>
      </c>
      <c r="BI71" s="61">
        <f t="shared" si="114"/>
        <v>2.227667631989307E-4</v>
      </c>
      <c r="BJ71" s="61">
        <f t="shared" si="114"/>
        <v>0</v>
      </c>
      <c r="BK71" s="61">
        <f t="shared" si="114"/>
        <v>2.227667631989307E-4</v>
      </c>
      <c r="BL71" s="61">
        <f t="shared" si="114"/>
        <v>0</v>
      </c>
      <c r="BM71" s="61">
        <f t="shared" si="114"/>
        <v>0</v>
      </c>
      <c r="BN71" s="61">
        <f t="shared" si="114"/>
        <v>0</v>
      </c>
      <c r="BO71" s="61">
        <f t="shared" si="114"/>
        <v>0</v>
      </c>
      <c r="BP71" s="61">
        <f t="shared" si="114"/>
        <v>0</v>
      </c>
      <c r="BQ71" s="61">
        <f t="shared" si="114"/>
        <v>0</v>
      </c>
      <c r="BR71" s="61">
        <f t="shared" si="114"/>
        <v>0</v>
      </c>
      <c r="BS71" s="61">
        <f t="shared" si="113"/>
        <v>0</v>
      </c>
      <c r="BT71" s="61">
        <f t="shared" si="113"/>
        <v>0</v>
      </c>
      <c r="BU71" s="62">
        <f t="shared" si="113"/>
        <v>0</v>
      </c>
      <c r="BW71" s="71">
        <f t="shared" si="100"/>
        <v>0.30942303408331479</v>
      </c>
      <c r="BX71" s="72">
        <f t="shared" si="101"/>
        <v>43250</v>
      </c>
    </row>
    <row r="72" spans="2:76" ht="15.5" x14ac:dyDescent="0.35">
      <c r="B72" s="31">
        <f t="shared" si="96"/>
        <v>43251</v>
      </c>
      <c r="C72" s="67">
        <f t="shared" si="102"/>
        <v>0</v>
      </c>
      <c r="D72" s="61">
        <f t="shared" si="114"/>
        <v>0</v>
      </c>
      <c r="E72" s="61">
        <f t="shared" si="114"/>
        <v>0</v>
      </c>
      <c r="F72" s="61">
        <f t="shared" si="114"/>
        <v>0</v>
      </c>
      <c r="G72" s="61">
        <f t="shared" si="114"/>
        <v>0</v>
      </c>
      <c r="H72" s="61">
        <f t="shared" si="114"/>
        <v>0</v>
      </c>
      <c r="I72" s="61">
        <f t="shared" si="114"/>
        <v>1.9290123456790122E-4</v>
      </c>
      <c r="J72" s="61">
        <f t="shared" si="114"/>
        <v>0</v>
      </c>
      <c r="K72" s="61">
        <f t="shared" si="114"/>
        <v>7.716049382716049E-4</v>
      </c>
      <c r="L72" s="61">
        <f t="shared" si="114"/>
        <v>0</v>
      </c>
      <c r="M72" s="61">
        <f t="shared" si="114"/>
        <v>1.9290123456790122E-4</v>
      </c>
      <c r="N72" s="61">
        <f t="shared" si="114"/>
        <v>0</v>
      </c>
      <c r="O72" s="61">
        <f t="shared" si="114"/>
        <v>0</v>
      </c>
      <c r="P72" s="61">
        <f t="shared" si="114"/>
        <v>0</v>
      </c>
      <c r="Q72" s="61">
        <f t="shared" si="114"/>
        <v>0</v>
      </c>
      <c r="R72" s="61">
        <f t="shared" si="114"/>
        <v>0</v>
      </c>
      <c r="S72" s="61">
        <f t="shared" si="114"/>
        <v>0</v>
      </c>
      <c r="T72" s="61">
        <f t="shared" si="114"/>
        <v>0</v>
      </c>
      <c r="U72" s="61">
        <f t="shared" si="114"/>
        <v>0</v>
      </c>
      <c r="V72" s="61">
        <f t="shared" si="114"/>
        <v>0</v>
      </c>
      <c r="W72" s="61">
        <f t="shared" si="114"/>
        <v>0</v>
      </c>
      <c r="X72" s="61">
        <f t="shared" si="114"/>
        <v>0</v>
      </c>
      <c r="Y72" s="61">
        <f t="shared" si="114"/>
        <v>0</v>
      </c>
      <c r="Z72" s="61">
        <f t="shared" si="114"/>
        <v>0</v>
      </c>
      <c r="AA72" s="61">
        <f t="shared" si="114"/>
        <v>0</v>
      </c>
      <c r="AB72" s="61">
        <f t="shared" si="114"/>
        <v>1.9290123456790122E-4</v>
      </c>
      <c r="AC72" s="61">
        <f t="shared" si="114"/>
        <v>0</v>
      </c>
      <c r="AD72" s="61">
        <f t="shared" si="114"/>
        <v>0</v>
      </c>
      <c r="AE72" s="61">
        <f t="shared" si="114"/>
        <v>7.716049382716049E-4</v>
      </c>
      <c r="AF72" s="61">
        <f t="shared" si="114"/>
        <v>0</v>
      </c>
      <c r="AG72" s="61">
        <f t="shared" si="114"/>
        <v>0</v>
      </c>
      <c r="AH72" s="61">
        <f t="shared" si="114"/>
        <v>0</v>
      </c>
      <c r="AI72" s="61">
        <f t="shared" si="114"/>
        <v>0</v>
      </c>
      <c r="AJ72" s="61">
        <f t="shared" si="114"/>
        <v>4.3402777777777783E-2</v>
      </c>
      <c r="AK72" s="61">
        <f t="shared" si="114"/>
        <v>0</v>
      </c>
      <c r="AL72" s="61">
        <f t="shared" si="114"/>
        <v>7.716049382716049E-4</v>
      </c>
      <c r="AM72" s="61">
        <f t="shared" si="114"/>
        <v>0</v>
      </c>
      <c r="AN72" s="61">
        <f t="shared" si="114"/>
        <v>0.40817901234567894</v>
      </c>
      <c r="AO72" s="61">
        <f t="shared" si="114"/>
        <v>0</v>
      </c>
      <c r="AP72" s="61">
        <f t="shared" ref="AP72" si="119">IFERROR((AP9/$B9)^2, "")</f>
        <v>0</v>
      </c>
      <c r="AQ72" s="61">
        <f t="shared" si="114"/>
        <v>0</v>
      </c>
      <c r="AR72" s="61">
        <f t="shared" si="114"/>
        <v>1.9290123456790122E-4</v>
      </c>
      <c r="AS72" s="61">
        <f t="shared" si="114"/>
        <v>0</v>
      </c>
      <c r="AT72" s="61">
        <f t="shared" si="114"/>
        <v>0</v>
      </c>
      <c r="AU72" s="61">
        <f t="shared" si="114"/>
        <v>0</v>
      </c>
      <c r="AV72" s="61">
        <f t="shared" si="114"/>
        <v>0</v>
      </c>
      <c r="AW72" s="61">
        <f t="shared" si="114"/>
        <v>0</v>
      </c>
      <c r="AX72" s="61">
        <f t="shared" si="114"/>
        <v>0</v>
      </c>
      <c r="AY72" s="61">
        <f t="shared" si="114"/>
        <v>0</v>
      </c>
      <c r="AZ72" s="61">
        <f t="shared" ref="AZ72:BA72" si="120">IFERROR((AZ9/$B9)^2, "")</f>
        <v>0</v>
      </c>
      <c r="BA72" s="61">
        <f t="shared" si="120"/>
        <v>0</v>
      </c>
      <c r="BB72" s="61">
        <f t="shared" si="114"/>
        <v>0</v>
      </c>
      <c r="BC72" s="61">
        <f t="shared" si="114"/>
        <v>0</v>
      </c>
      <c r="BD72" s="61">
        <f t="shared" si="114"/>
        <v>0</v>
      </c>
      <c r="BE72" s="61">
        <f t="shared" si="114"/>
        <v>0</v>
      </c>
      <c r="BF72" s="61">
        <f t="shared" si="114"/>
        <v>0</v>
      </c>
      <c r="BG72" s="61">
        <f t="shared" si="114"/>
        <v>0</v>
      </c>
      <c r="BH72" s="61">
        <f t="shared" si="114"/>
        <v>0</v>
      </c>
      <c r="BI72" s="61">
        <f t="shared" si="114"/>
        <v>0</v>
      </c>
      <c r="BJ72" s="61">
        <f t="shared" si="114"/>
        <v>1.9290123456790122E-4</v>
      </c>
      <c r="BK72" s="61">
        <f t="shared" si="114"/>
        <v>0</v>
      </c>
      <c r="BL72" s="61">
        <f t="shared" si="114"/>
        <v>0</v>
      </c>
      <c r="BM72" s="61">
        <f t="shared" si="114"/>
        <v>0</v>
      </c>
      <c r="BN72" s="61">
        <f t="shared" si="114"/>
        <v>0</v>
      </c>
      <c r="BO72" s="61">
        <f t="shared" si="114"/>
        <v>0</v>
      </c>
      <c r="BP72" s="61">
        <f t="shared" si="114"/>
        <v>0</v>
      </c>
      <c r="BQ72" s="61">
        <f t="shared" si="114"/>
        <v>0</v>
      </c>
      <c r="BR72" s="61">
        <f t="shared" si="114"/>
        <v>0</v>
      </c>
      <c r="BS72" s="61">
        <f t="shared" si="113"/>
        <v>0</v>
      </c>
      <c r="BT72" s="61">
        <f t="shared" si="113"/>
        <v>0</v>
      </c>
      <c r="BU72" s="62">
        <f t="shared" si="113"/>
        <v>0</v>
      </c>
      <c r="BW72" s="71">
        <f t="shared" si="100"/>
        <v>0.45486111111111105</v>
      </c>
      <c r="BX72" s="72">
        <f t="shared" si="101"/>
        <v>43251</v>
      </c>
    </row>
    <row r="73" spans="2:76" ht="15.5" x14ac:dyDescent="0.35">
      <c r="B73" s="31">
        <f t="shared" si="96"/>
        <v>43252</v>
      </c>
      <c r="C73" s="67">
        <f t="shared" si="102"/>
        <v>0</v>
      </c>
      <c r="D73" s="61">
        <f t="shared" si="114"/>
        <v>0</v>
      </c>
      <c r="E73" s="61">
        <f t="shared" si="114"/>
        <v>0</v>
      </c>
      <c r="F73" s="61">
        <f t="shared" si="114"/>
        <v>0</v>
      </c>
      <c r="G73" s="61">
        <f t="shared" si="114"/>
        <v>0</v>
      </c>
      <c r="H73" s="61">
        <f t="shared" si="114"/>
        <v>0</v>
      </c>
      <c r="I73" s="61">
        <f t="shared" si="114"/>
        <v>6.8301345536507077E-5</v>
      </c>
      <c r="J73" s="61">
        <f t="shared" si="114"/>
        <v>0</v>
      </c>
      <c r="K73" s="61">
        <f t="shared" si="114"/>
        <v>6.8301345536507077E-5</v>
      </c>
      <c r="L73" s="61">
        <f t="shared" si="114"/>
        <v>0</v>
      </c>
      <c r="M73" s="61">
        <f t="shared" si="114"/>
        <v>0</v>
      </c>
      <c r="N73" s="61">
        <f t="shared" si="114"/>
        <v>0</v>
      </c>
      <c r="O73" s="61">
        <f t="shared" si="114"/>
        <v>0</v>
      </c>
      <c r="P73" s="61">
        <f t="shared" si="114"/>
        <v>0</v>
      </c>
      <c r="Q73" s="61">
        <f t="shared" si="114"/>
        <v>0</v>
      </c>
      <c r="R73" s="61">
        <f t="shared" si="114"/>
        <v>0</v>
      </c>
      <c r="S73" s="61">
        <f t="shared" si="114"/>
        <v>0</v>
      </c>
      <c r="T73" s="61">
        <f t="shared" si="114"/>
        <v>0</v>
      </c>
      <c r="U73" s="61">
        <f t="shared" si="114"/>
        <v>0</v>
      </c>
      <c r="V73" s="61">
        <f t="shared" si="114"/>
        <v>0</v>
      </c>
      <c r="W73" s="61">
        <f t="shared" si="114"/>
        <v>6.8301345536507077E-5</v>
      </c>
      <c r="X73" s="61">
        <f t="shared" si="114"/>
        <v>0</v>
      </c>
      <c r="Y73" s="61">
        <f t="shared" si="114"/>
        <v>0</v>
      </c>
      <c r="Z73" s="61">
        <f t="shared" si="114"/>
        <v>0</v>
      </c>
      <c r="AA73" s="61">
        <f t="shared" si="114"/>
        <v>0</v>
      </c>
      <c r="AB73" s="61">
        <f t="shared" si="114"/>
        <v>6.8301345536507077E-5</v>
      </c>
      <c r="AC73" s="61">
        <f t="shared" si="114"/>
        <v>6.8301345536507077E-5</v>
      </c>
      <c r="AD73" s="61">
        <f t="shared" si="114"/>
        <v>0</v>
      </c>
      <c r="AE73" s="61">
        <f t="shared" si="114"/>
        <v>0</v>
      </c>
      <c r="AF73" s="61">
        <f t="shared" si="114"/>
        <v>0</v>
      </c>
      <c r="AG73" s="61">
        <f t="shared" si="114"/>
        <v>0</v>
      </c>
      <c r="AH73" s="61">
        <f t="shared" si="114"/>
        <v>0</v>
      </c>
      <c r="AI73" s="61">
        <f t="shared" si="114"/>
        <v>0</v>
      </c>
      <c r="AJ73" s="61">
        <f t="shared" si="114"/>
        <v>6.9940577829383246E-2</v>
      </c>
      <c r="AK73" s="61">
        <f t="shared" si="114"/>
        <v>0</v>
      </c>
      <c r="AL73" s="61">
        <f t="shared" si="114"/>
        <v>3.3467659312888466E-3</v>
      </c>
      <c r="AM73" s="61">
        <f t="shared" si="114"/>
        <v>0</v>
      </c>
      <c r="AN73" s="61">
        <f t="shared" si="114"/>
        <v>0.39450857181886484</v>
      </c>
      <c r="AO73" s="61">
        <f t="shared" si="114"/>
        <v>0</v>
      </c>
      <c r="AP73" s="61">
        <f t="shared" ref="AP73" si="121">IFERROR((AP10/$B10)^2, "")</f>
        <v>0</v>
      </c>
      <c r="AQ73" s="61">
        <f t="shared" si="114"/>
        <v>0</v>
      </c>
      <c r="AR73" s="61">
        <f t="shared" si="114"/>
        <v>0</v>
      </c>
      <c r="AS73" s="61">
        <f t="shared" si="114"/>
        <v>0</v>
      </c>
      <c r="AT73" s="61">
        <f t="shared" si="114"/>
        <v>0</v>
      </c>
      <c r="AU73" s="61">
        <f t="shared" si="114"/>
        <v>0</v>
      </c>
      <c r="AV73" s="61">
        <f t="shared" si="114"/>
        <v>0</v>
      </c>
      <c r="AW73" s="61">
        <f t="shared" si="114"/>
        <v>0</v>
      </c>
      <c r="AX73" s="61">
        <f t="shared" si="114"/>
        <v>0</v>
      </c>
      <c r="AY73" s="61">
        <f t="shared" si="114"/>
        <v>0</v>
      </c>
      <c r="AZ73" s="61">
        <f t="shared" ref="AZ73:BA73" si="122">IFERROR((AZ10/$B10)^2, "")</f>
        <v>0</v>
      </c>
      <c r="BA73" s="61">
        <f t="shared" si="122"/>
        <v>0</v>
      </c>
      <c r="BB73" s="61">
        <f t="shared" si="114"/>
        <v>0</v>
      </c>
      <c r="BC73" s="61">
        <f t="shared" si="114"/>
        <v>0</v>
      </c>
      <c r="BD73" s="61">
        <f t="shared" si="114"/>
        <v>0</v>
      </c>
      <c r="BE73" s="61">
        <f t="shared" si="114"/>
        <v>0</v>
      </c>
      <c r="BF73" s="61">
        <f t="shared" si="114"/>
        <v>0</v>
      </c>
      <c r="BG73" s="61">
        <f t="shared" si="114"/>
        <v>0</v>
      </c>
      <c r="BH73" s="61">
        <f t="shared" si="114"/>
        <v>0</v>
      </c>
      <c r="BI73" s="61">
        <f t="shared" si="114"/>
        <v>0</v>
      </c>
      <c r="BJ73" s="61">
        <f t="shared" si="114"/>
        <v>6.8301345536507077E-5</v>
      </c>
      <c r="BK73" s="61">
        <f t="shared" si="114"/>
        <v>0</v>
      </c>
      <c r="BL73" s="61">
        <f t="shared" si="114"/>
        <v>0</v>
      </c>
      <c r="BM73" s="61">
        <f t="shared" si="114"/>
        <v>0</v>
      </c>
      <c r="BN73" s="61">
        <f t="shared" si="114"/>
        <v>0</v>
      </c>
      <c r="BO73" s="61">
        <f t="shared" si="114"/>
        <v>0</v>
      </c>
      <c r="BP73" s="61">
        <f t="shared" si="114"/>
        <v>0</v>
      </c>
      <c r="BQ73" s="61">
        <f t="shared" si="114"/>
        <v>0</v>
      </c>
      <c r="BR73" s="61">
        <f t="shared" ref="BR73:BU76" si="123">IFERROR((BR10/$B10)^2, "")</f>
        <v>0</v>
      </c>
      <c r="BS73" s="61">
        <f t="shared" si="123"/>
        <v>0</v>
      </c>
      <c r="BT73" s="61">
        <f t="shared" si="123"/>
        <v>0</v>
      </c>
      <c r="BU73" s="62">
        <f t="shared" si="123"/>
        <v>0</v>
      </c>
      <c r="BW73" s="71">
        <f t="shared" si="100"/>
        <v>0.46820572365275592</v>
      </c>
      <c r="BX73" s="72">
        <f t="shared" si="101"/>
        <v>43252</v>
      </c>
    </row>
    <row r="74" spans="2:76" ht="15.5" x14ac:dyDescent="0.35">
      <c r="B74" s="31">
        <f t="shared" si="96"/>
        <v>43255</v>
      </c>
      <c r="C74" s="67">
        <f t="shared" si="102"/>
        <v>0</v>
      </c>
      <c r="D74" s="61">
        <f t="shared" ref="D74:BR77" si="124">IFERROR((D11/$B11)^2, "")</f>
        <v>0</v>
      </c>
      <c r="E74" s="61">
        <f t="shared" si="124"/>
        <v>0</v>
      </c>
      <c r="F74" s="61">
        <f t="shared" si="124"/>
        <v>0</v>
      </c>
      <c r="G74" s="61">
        <f t="shared" si="124"/>
        <v>0</v>
      </c>
      <c r="H74" s="61">
        <f t="shared" si="124"/>
        <v>0</v>
      </c>
      <c r="I74" s="61">
        <f t="shared" si="124"/>
        <v>0</v>
      </c>
      <c r="J74" s="61">
        <f t="shared" si="124"/>
        <v>0</v>
      </c>
      <c r="K74" s="61">
        <f t="shared" si="124"/>
        <v>0</v>
      </c>
      <c r="L74" s="61">
        <f t="shared" si="124"/>
        <v>0</v>
      </c>
      <c r="M74" s="61">
        <f t="shared" si="124"/>
        <v>0</v>
      </c>
      <c r="N74" s="61">
        <f t="shared" si="124"/>
        <v>9.8029604940692096E-5</v>
      </c>
      <c r="O74" s="61">
        <f t="shared" si="124"/>
        <v>0</v>
      </c>
      <c r="P74" s="61">
        <f t="shared" si="124"/>
        <v>0</v>
      </c>
      <c r="Q74" s="61">
        <f t="shared" si="124"/>
        <v>0</v>
      </c>
      <c r="R74" s="61">
        <f t="shared" si="124"/>
        <v>0</v>
      </c>
      <c r="S74" s="61">
        <f t="shared" si="124"/>
        <v>0</v>
      </c>
      <c r="T74" s="61">
        <f t="shared" si="124"/>
        <v>0</v>
      </c>
      <c r="U74" s="61">
        <f t="shared" si="124"/>
        <v>0</v>
      </c>
      <c r="V74" s="61">
        <f t="shared" si="124"/>
        <v>0</v>
      </c>
      <c r="W74" s="61">
        <f t="shared" si="124"/>
        <v>0</v>
      </c>
      <c r="X74" s="61">
        <f t="shared" si="124"/>
        <v>0</v>
      </c>
      <c r="Y74" s="61">
        <f t="shared" si="124"/>
        <v>0</v>
      </c>
      <c r="Z74" s="61">
        <f t="shared" si="124"/>
        <v>0</v>
      </c>
      <c r="AA74" s="61">
        <f t="shared" si="124"/>
        <v>0</v>
      </c>
      <c r="AB74" s="61">
        <f t="shared" si="124"/>
        <v>0</v>
      </c>
      <c r="AC74" s="61">
        <f t="shared" si="124"/>
        <v>0</v>
      </c>
      <c r="AD74" s="61">
        <f t="shared" si="124"/>
        <v>0</v>
      </c>
      <c r="AE74" s="61">
        <f t="shared" si="124"/>
        <v>3.9211841976276838E-4</v>
      </c>
      <c r="AF74" s="61">
        <f t="shared" si="124"/>
        <v>0</v>
      </c>
      <c r="AG74" s="61">
        <f t="shared" si="124"/>
        <v>0</v>
      </c>
      <c r="AH74" s="61">
        <f t="shared" si="124"/>
        <v>0</v>
      </c>
      <c r="AI74" s="61">
        <f t="shared" si="124"/>
        <v>0</v>
      </c>
      <c r="AJ74" s="61">
        <f t="shared" si="124"/>
        <v>7.940398000196058E-3</v>
      </c>
      <c r="AK74" s="61">
        <f t="shared" si="124"/>
        <v>0</v>
      </c>
      <c r="AL74" s="61">
        <f t="shared" si="124"/>
        <v>1.1861582197823742E-2</v>
      </c>
      <c r="AM74" s="61">
        <f t="shared" si="124"/>
        <v>0</v>
      </c>
      <c r="AN74" s="61">
        <f t="shared" si="124"/>
        <v>0.56621899813743748</v>
      </c>
      <c r="AO74" s="61">
        <f t="shared" si="124"/>
        <v>0</v>
      </c>
      <c r="AP74" s="61">
        <f t="shared" ref="AP74" si="125">IFERROR((AP11/$B11)^2, "")</f>
        <v>0</v>
      </c>
      <c r="AQ74" s="61">
        <f t="shared" si="124"/>
        <v>0</v>
      </c>
      <c r="AR74" s="61">
        <f t="shared" si="124"/>
        <v>0</v>
      </c>
      <c r="AS74" s="61">
        <f t="shared" si="124"/>
        <v>9.8029604940692096E-5</v>
      </c>
      <c r="AT74" s="61">
        <f t="shared" si="124"/>
        <v>0</v>
      </c>
      <c r="AU74" s="61">
        <f t="shared" si="124"/>
        <v>0</v>
      </c>
      <c r="AV74" s="61">
        <f t="shared" si="124"/>
        <v>0</v>
      </c>
      <c r="AW74" s="61">
        <f t="shared" si="124"/>
        <v>0</v>
      </c>
      <c r="AX74" s="61">
        <f t="shared" si="124"/>
        <v>0</v>
      </c>
      <c r="AY74" s="61">
        <f t="shared" si="124"/>
        <v>0</v>
      </c>
      <c r="AZ74" s="61">
        <f t="shared" ref="AZ74:BA74" si="126">IFERROR((AZ11/$B11)^2, "")</f>
        <v>0</v>
      </c>
      <c r="BA74" s="61">
        <f t="shared" si="126"/>
        <v>0</v>
      </c>
      <c r="BB74" s="61">
        <f t="shared" si="124"/>
        <v>0</v>
      </c>
      <c r="BC74" s="61">
        <f t="shared" si="124"/>
        <v>0</v>
      </c>
      <c r="BD74" s="61">
        <f t="shared" si="124"/>
        <v>0</v>
      </c>
      <c r="BE74" s="61">
        <f t="shared" si="124"/>
        <v>0</v>
      </c>
      <c r="BF74" s="61">
        <f t="shared" si="124"/>
        <v>0</v>
      </c>
      <c r="BG74" s="61">
        <f t="shared" si="124"/>
        <v>0</v>
      </c>
      <c r="BH74" s="61">
        <f t="shared" si="124"/>
        <v>0</v>
      </c>
      <c r="BI74" s="61">
        <f t="shared" si="124"/>
        <v>9.8029604940692096E-5</v>
      </c>
      <c r="BJ74" s="61">
        <f t="shared" si="124"/>
        <v>0</v>
      </c>
      <c r="BK74" s="61">
        <f t="shared" si="124"/>
        <v>0</v>
      </c>
      <c r="BL74" s="61">
        <f t="shared" si="124"/>
        <v>0</v>
      </c>
      <c r="BM74" s="61">
        <f t="shared" si="124"/>
        <v>0</v>
      </c>
      <c r="BN74" s="61">
        <f t="shared" si="124"/>
        <v>0</v>
      </c>
      <c r="BO74" s="61">
        <f t="shared" si="124"/>
        <v>0</v>
      </c>
      <c r="BP74" s="61">
        <f t="shared" si="124"/>
        <v>0</v>
      </c>
      <c r="BQ74" s="61">
        <f t="shared" si="124"/>
        <v>0</v>
      </c>
      <c r="BR74" s="61">
        <f t="shared" si="124"/>
        <v>0</v>
      </c>
      <c r="BS74" s="61">
        <f t="shared" si="123"/>
        <v>0</v>
      </c>
      <c r="BT74" s="61">
        <f t="shared" si="123"/>
        <v>0</v>
      </c>
      <c r="BU74" s="62">
        <f t="shared" si="123"/>
        <v>0</v>
      </c>
      <c r="BW74" s="71">
        <f t="shared" si="100"/>
        <v>0.58670718557004209</v>
      </c>
      <c r="BX74" s="72">
        <f t="shared" si="101"/>
        <v>43255</v>
      </c>
    </row>
    <row r="75" spans="2:76" ht="15.5" x14ac:dyDescent="0.35">
      <c r="B75" s="31">
        <f t="shared" si="96"/>
        <v>43256</v>
      </c>
      <c r="C75" s="67">
        <f t="shared" si="102"/>
        <v>0</v>
      </c>
      <c r="D75" s="61">
        <f t="shared" si="124"/>
        <v>0</v>
      </c>
      <c r="E75" s="61">
        <f t="shared" si="124"/>
        <v>0</v>
      </c>
      <c r="F75" s="61">
        <f t="shared" si="124"/>
        <v>0</v>
      </c>
      <c r="G75" s="61">
        <f t="shared" si="124"/>
        <v>0</v>
      </c>
      <c r="H75" s="61">
        <f t="shared" si="124"/>
        <v>0</v>
      </c>
      <c r="I75" s="61">
        <f t="shared" si="124"/>
        <v>0</v>
      </c>
      <c r="J75" s="61">
        <f t="shared" si="124"/>
        <v>0</v>
      </c>
      <c r="K75" s="61">
        <f t="shared" si="124"/>
        <v>0</v>
      </c>
      <c r="L75" s="61">
        <f t="shared" si="124"/>
        <v>0</v>
      </c>
      <c r="M75" s="61">
        <f t="shared" si="124"/>
        <v>0</v>
      </c>
      <c r="N75" s="61">
        <f t="shared" si="124"/>
        <v>0</v>
      </c>
      <c r="O75" s="61">
        <f t="shared" si="124"/>
        <v>0</v>
      </c>
      <c r="P75" s="61">
        <f t="shared" si="124"/>
        <v>0</v>
      </c>
      <c r="Q75" s="61">
        <f t="shared" si="124"/>
        <v>0</v>
      </c>
      <c r="R75" s="61">
        <f t="shared" si="124"/>
        <v>0</v>
      </c>
      <c r="S75" s="61">
        <f t="shared" si="124"/>
        <v>0</v>
      </c>
      <c r="T75" s="61">
        <f t="shared" si="124"/>
        <v>0</v>
      </c>
      <c r="U75" s="61">
        <f t="shared" si="124"/>
        <v>0</v>
      </c>
      <c r="V75" s="61">
        <f t="shared" si="124"/>
        <v>0</v>
      </c>
      <c r="W75" s="61">
        <f t="shared" si="124"/>
        <v>0</v>
      </c>
      <c r="X75" s="61">
        <f t="shared" si="124"/>
        <v>0</v>
      </c>
      <c r="Y75" s="61">
        <f t="shared" si="124"/>
        <v>0</v>
      </c>
      <c r="Z75" s="61">
        <f t="shared" si="124"/>
        <v>0</v>
      </c>
      <c r="AA75" s="61">
        <f t="shared" si="124"/>
        <v>0</v>
      </c>
      <c r="AB75" s="61">
        <f t="shared" si="124"/>
        <v>6.5746219592373431E-4</v>
      </c>
      <c r="AC75" s="61">
        <f t="shared" si="124"/>
        <v>0</v>
      </c>
      <c r="AD75" s="61">
        <f t="shared" si="124"/>
        <v>0</v>
      </c>
      <c r="AE75" s="61">
        <f t="shared" si="124"/>
        <v>1.6436554898093358E-4</v>
      </c>
      <c r="AF75" s="61">
        <f t="shared" si="124"/>
        <v>0</v>
      </c>
      <c r="AG75" s="61">
        <f t="shared" si="124"/>
        <v>0</v>
      </c>
      <c r="AH75" s="61">
        <f t="shared" si="124"/>
        <v>0</v>
      </c>
      <c r="AI75" s="61">
        <f t="shared" si="124"/>
        <v>0</v>
      </c>
      <c r="AJ75" s="61">
        <f t="shared" si="124"/>
        <v>2.6298487836949372E-3</v>
      </c>
      <c r="AK75" s="61">
        <f t="shared" si="124"/>
        <v>0</v>
      </c>
      <c r="AL75" s="61">
        <f t="shared" si="124"/>
        <v>2.6298487836949372E-3</v>
      </c>
      <c r="AM75" s="61">
        <f t="shared" si="124"/>
        <v>0</v>
      </c>
      <c r="AN75" s="61">
        <f t="shared" si="124"/>
        <v>0.6523668639053255</v>
      </c>
      <c r="AO75" s="61">
        <f t="shared" si="124"/>
        <v>0</v>
      </c>
      <c r="AP75" s="61">
        <f t="shared" ref="AP75" si="127">IFERROR((AP12/$B12)^2, "")</f>
        <v>0</v>
      </c>
      <c r="AQ75" s="61">
        <f t="shared" si="124"/>
        <v>0</v>
      </c>
      <c r="AR75" s="61">
        <f t="shared" si="124"/>
        <v>0</v>
      </c>
      <c r="AS75" s="61">
        <f t="shared" si="124"/>
        <v>0</v>
      </c>
      <c r="AT75" s="61">
        <f t="shared" si="124"/>
        <v>0</v>
      </c>
      <c r="AU75" s="61">
        <f t="shared" si="124"/>
        <v>0</v>
      </c>
      <c r="AV75" s="61">
        <f t="shared" si="124"/>
        <v>0</v>
      </c>
      <c r="AW75" s="61">
        <f t="shared" si="124"/>
        <v>1.6436554898093358E-4</v>
      </c>
      <c r="AX75" s="61">
        <f t="shared" si="124"/>
        <v>0</v>
      </c>
      <c r="AY75" s="61">
        <f t="shared" si="124"/>
        <v>0</v>
      </c>
      <c r="AZ75" s="61">
        <f t="shared" ref="AZ75:BA75" si="128">IFERROR((AZ12/$B12)^2, "")</f>
        <v>0</v>
      </c>
      <c r="BA75" s="61">
        <f t="shared" si="128"/>
        <v>0</v>
      </c>
      <c r="BB75" s="61">
        <f t="shared" si="124"/>
        <v>0</v>
      </c>
      <c r="BC75" s="61">
        <f t="shared" si="124"/>
        <v>0</v>
      </c>
      <c r="BD75" s="61">
        <f t="shared" si="124"/>
        <v>0</v>
      </c>
      <c r="BE75" s="61">
        <f t="shared" si="124"/>
        <v>0</v>
      </c>
      <c r="BF75" s="61">
        <f t="shared" si="124"/>
        <v>0</v>
      </c>
      <c r="BG75" s="61">
        <f t="shared" si="124"/>
        <v>0</v>
      </c>
      <c r="BH75" s="61">
        <f t="shared" si="124"/>
        <v>0</v>
      </c>
      <c r="BI75" s="61">
        <f t="shared" si="124"/>
        <v>6.5746219592373431E-4</v>
      </c>
      <c r="BJ75" s="61">
        <f t="shared" si="124"/>
        <v>0</v>
      </c>
      <c r="BK75" s="61">
        <f t="shared" si="124"/>
        <v>0</v>
      </c>
      <c r="BL75" s="61">
        <f t="shared" si="124"/>
        <v>0</v>
      </c>
      <c r="BM75" s="61">
        <f t="shared" si="124"/>
        <v>0</v>
      </c>
      <c r="BN75" s="61">
        <f t="shared" si="124"/>
        <v>0</v>
      </c>
      <c r="BO75" s="61">
        <f t="shared" si="124"/>
        <v>0</v>
      </c>
      <c r="BP75" s="61">
        <f t="shared" si="124"/>
        <v>0</v>
      </c>
      <c r="BQ75" s="61">
        <f t="shared" si="124"/>
        <v>0</v>
      </c>
      <c r="BR75" s="61">
        <f t="shared" si="124"/>
        <v>0</v>
      </c>
      <c r="BS75" s="61">
        <f t="shared" si="123"/>
        <v>0</v>
      </c>
      <c r="BT75" s="61">
        <f t="shared" si="123"/>
        <v>0</v>
      </c>
      <c r="BU75" s="62">
        <f t="shared" si="123"/>
        <v>1.6436554898093358E-4</v>
      </c>
      <c r="BW75" s="71">
        <f t="shared" si="100"/>
        <v>0.65943458251150566</v>
      </c>
      <c r="BX75" s="72">
        <f t="shared" si="101"/>
        <v>43256</v>
      </c>
    </row>
    <row r="76" spans="2:76" ht="15.5" x14ac:dyDescent="0.35">
      <c r="B76" s="31">
        <f t="shared" si="96"/>
        <v>43257</v>
      </c>
      <c r="C76" s="67">
        <f t="shared" si="102"/>
        <v>0</v>
      </c>
      <c r="D76" s="61">
        <f t="shared" si="124"/>
        <v>0</v>
      </c>
      <c r="E76" s="61">
        <f t="shared" si="124"/>
        <v>0</v>
      </c>
      <c r="F76" s="61">
        <f t="shared" si="124"/>
        <v>0</v>
      </c>
      <c r="G76" s="61">
        <f t="shared" si="124"/>
        <v>0</v>
      </c>
      <c r="H76" s="61">
        <f t="shared" si="124"/>
        <v>0</v>
      </c>
      <c r="I76" s="61">
        <f t="shared" si="124"/>
        <v>0</v>
      </c>
      <c r="J76" s="61">
        <f t="shared" si="124"/>
        <v>0</v>
      </c>
      <c r="K76" s="61">
        <f t="shared" si="124"/>
        <v>2.2956841138659323E-4</v>
      </c>
      <c r="L76" s="61">
        <f t="shared" si="124"/>
        <v>0</v>
      </c>
      <c r="M76" s="61">
        <f t="shared" si="124"/>
        <v>0</v>
      </c>
      <c r="N76" s="61">
        <f t="shared" si="124"/>
        <v>0</v>
      </c>
      <c r="O76" s="61">
        <f t="shared" si="124"/>
        <v>0</v>
      </c>
      <c r="P76" s="61">
        <f t="shared" si="124"/>
        <v>2.2956841138659323E-4</v>
      </c>
      <c r="Q76" s="61">
        <f t="shared" si="124"/>
        <v>0</v>
      </c>
      <c r="R76" s="61">
        <f t="shared" si="124"/>
        <v>2.2956841138659323E-4</v>
      </c>
      <c r="S76" s="61">
        <f t="shared" si="124"/>
        <v>0</v>
      </c>
      <c r="T76" s="61">
        <f t="shared" si="124"/>
        <v>0</v>
      </c>
      <c r="U76" s="61">
        <f t="shared" si="124"/>
        <v>0</v>
      </c>
      <c r="V76" s="61">
        <f t="shared" si="124"/>
        <v>0</v>
      </c>
      <c r="W76" s="61">
        <f t="shared" si="124"/>
        <v>0</v>
      </c>
      <c r="X76" s="61">
        <f t="shared" si="124"/>
        <v>0</v>
      </c>
      <c r="Y76" s="61">
        <f t="shared" si="124"/>
        <v>0</v>
      </c>
      <c r="Z76" s="61">
        <f t="shared" si="124"/>
        <v>0</v>
      </c>
      <c r="AA76" s="61">
        <f t="shared" si="124"/>
        <v>0</v>
      </c>
      <c r="AB76" s="61">
        <f t="shared" si="124"/>
        <v>0</v>
      </c>
      <c r="AC76" s="61">
        <f t="shared" si="124"/>
        <v>0</v>
      </c>
      <c r="AD76" s="61">
        <f t="shared" si="124"/>
        <v>0</v>
      </c>
      <c r="AE76" s="61">
        <f t="shared" si="124"/>
        <v>0</v>
      </c>
      <c r="AF76" s="61">
        <f t="shared" si="124"/>
        <v>0</v>
      </c>
      <c r="AG76" s="61">
        <f t="shared" si="124"/>
        <v>0</v>
      </c>
      <c r="AH76" s="61">
        <f t="shared" si="124"/>
        <v>0</v>
      </c>
      <c r="AI76" s="61">
        <f t="shared" si="124"/>
        <v>0</v>
      </c>
      <c r="AJ76" s="61">
        <f t="shared" si="124"/>
        <v>1.4692378328741967E-2</v>
      </c>
      <c r="AK76" s="61">
        <f t="shared" si="124"/>
        <v>0</v>
      </c>
      <c r="AL76" s="61">
        <f t="shared" si="124"/>
        <v>2.0661157024793389E-3</v>
      </c>
      <c r="AM76" s="61">
        <f t="shared" si="124"/>
        <v>0</v>
      </c>
      <c r="AN76" s="61">
        <f t="shared" si="124"/>
        <v>0.52892561983471076</v>
      </c>
      <c r="AO76" s="61">
        <f t="shared" si="124"/>
        <v>0</v>
      </c>
      <c r="AP76" s="61">
        <f t="shared" ref="AP76" si="129">IFERROR((AP13/$B13)^2, "")</f>
        <v>0</v>
      </c>
      <c r="AQ76" s="61">
        <f t="shared" si="124"/>
        <v>0</v>
      </c>
      <c r="AR76" s="61">
        <f t="shared" si="124"/>
        <v>0</v>
      </c>
      <c r="AS76" s="61">
        <f t="shared" si="124"/>
        <v>9.1827364554637292E-4</v>
      </c>
      <c r="AT76" s="61">
        <f t="shared" si="124"/>
        <v>0</v>
      </c>
      <c r="AU76" s="61">
        <f t="shared" si="124"/>
        <v>0</v>
      </c>
      <c r="AV76" s="61">
        <f t="shared" si="124"/>
        <v>0</v>
      </c>
      <c r="AW76" s="61">
        <f t="shared" si="124"/>
        <v>9.1827364554637292E-4</v>
      </c>
      <c r="AX76" s="61">
        <f t="shared" si="124"/>
        <v>0</v>
      </c>
      <c r="AY76" s="61">
        <f t="shared" si="124"/>
        <v>0</v>
      </c>
      <c r="AZ76" s="61">
        <f t="shared" ref="AZ76:BA76" si="130">IFERROR((AZ13/$B13)^2, "")</f>
        <v>0</v>
      </c>
      <c r="BA76" s="61">
        <f t="shared" si="130"/>
        <v>0</v>
      </c>
      <c r="BB76" s="61">
        <f t="shared" si="124"/>
        <v>0</v>
      </c>
      <c r="BC76" s="61">
        <f t="shared" si="124"/>
        <v>0</v>
      </c>
      <c r="BD76" s="61">
        <f t="shared" si="124"/>
        <v>0</v>
      </c>
      <c r="BE76" s="61">
        <f t="shared" si="124"/>
        <v>0</v>
      </c>
      <c r="BF76" s="61">
        <f t="shared" si="124"/>
        <v>0</v>
      </c>
      <c r="BG76" s="61">
        <f t="shared" si="124"/>
        <v>0</v>
      </c>
      <c r="BH76" s="61">
        <f t="shared" si="124"/>
        <v>0</v>
      </c>
      <c r="BI76" s="61">
        <f t="shared" si="124"/>
        <v>0</v>
      </c>
      <c r="BJ76" s="61">
        <f t="shared" si="124"/>
        <v>0</v>
      </c>
      <c r="BK76" s="61">
        <f t="shared" si="124"/>
        <v>0</v>
      </c>
      <c r="BL76" s="61">
        <f t="shared" si="124"/>
        <v>0</v>
      </c>
      <c r="BM76" s="61">
        <f t="shared" si="124"/>
        <v>0</v>
      </c>
      <c r="BN76" s="61">
        <f t="shared" si="124"/>
        <v>0</v>
      </c>
      <c r="BO76" s="61">
        <f t="shared" si="124"/>
        <v>0</v>
      </c>
      <c r="BP76" s="61">
        <f t="shared" si="124"/>
        <v>0</v>
      </c>
      <c r="BQ76" s="61">
        <f t="shared" si="124"/>
        <v>0</v>
      </c>
      <c r="BR76" s="61">
        <f t="shared" si="124"/>
        <v>0</v>
      </c>
      <c r="BS76" s="61">
        <f t="shared" si="123"/>
        <v>0</v>
      </c>
      <c r="BT76" s="61">
        <f t="shared" si="123"/>
        <v>0</v>
      </c>
      <c r="BU76" s="62">
        <f t="shared" si="123"/>
        <v>0</v>
      </c>
      <c r="BW76" s="71">
        <f t="shared" si="100"/>
        <v>0.54820936639118467</v>
      </c>
      <c r="BX76" s="72">
        <f t="shared" si="101"/>
        <v>43257</v>
      </c>
    </row>
    <row r="77" spans="2:76" ht="15.5" x14ac:dyDescent="0.35">
      <c r="B77" s="31">
        <f t="shared" si="96"/>
        <v>43258</v>
      </c>
      <c r="C77" s="67">
        <f t="shared" si="102"/>
        <v>0</v>
      </c>
      <c r="D77" s="61">
        <f t="shared" si="124"/>
        <v>0</v>
      </c>
      <c r="E77" s="61">
        <f t="shared" si="124"/>
        <v>0</v>
      </c>
      <c r="F77" s="61">
        <f t="shared" si="124"/>
        <v>0</v>
      </c>
      <c r="G77" s="61">
        <f t="shared" si="124"/>
        <v>0</v>
      </c>
      <c r="H77" s="61">
        <f t="shared" si="124"/>
        <v>0</v>
      </c>
      <c r="I77" s="61">
        <f t="shared" si="124"/>
        <v>0</v>
      </c>
      <c r="J77" s="61">
        <f t="shared" si="124"/>
        <v>0</v>
      </c>
      <c r="K77" s="61">
        <f t="shared" si="124"/>
        <v>0</v>
      </c>
      <c r="L77" s="61">
        <f t="shared" si="124"/>
        <v>0</v>
      </c>
      <c r="M77" s="61">
        <f t="shared" si="124"/>
        <v>0</v>
      </c>
      <c r="N77" s="61">
        <f t="shared" si="124"/>
        <v>0</v>
      </c>
      <c r="O77" s="61">
        <f t="shared" si="124"/>
        <v>0</v>
      </c>
      <c r="P77" s="61">
        <f t="shared" si="124"/>
        <v>0</v>
      </c>
      <c r="Q77" s="61">
        <f t="shared" si="124"/>
        <v>0</v>
      </c>
      <c r="R77" s="61">
        <f t="shared" si="124"/>
        <v>0</v>
      </c>
      <c r="S77" s="61">
        <f t="shared" si="124"/>
        <v>0</v>
      </c>
      <c r="T77" s="61">
        <f t="shared" si="124"/>
        <v>0</v>
      </c>
      <c r="U77" s="61">
        <f t="shared" si="124"/>
        <v>0</v>
      </c>
      <c r="V77" s="61">
        <f t="shared" si="124"/>
        <v>0</v>
      </c>
      <c r="W77" s="61">
        <f t="shared" si="124"/>
        <v>0</v>
      </c>
      <c r="X77" s="61">
        <f t="shared" si="124"/>
        <v>0</v>
      </c>
      <c r="Y77" s="61">
        <f t="shared" si="124"/>
        <v>0</v>
      </c>
      <c r="Z77" s="61">
        <f t="shared" si="124"/>
        <v>0</v>
      </c>
      <c r="AA77" s="61">
        <f t="shared" si="124"/>
        <v>0</v>
      </c>
      <c r="AB77" s="61">
        <f t="shared" si="124"/>
        <v>2.6298487836949372E-3</v>
      </c>
      <c r="AC77" s="61">
        <f t="shared" si="124"/>
        <v>0</v>
      </c>
      <c r="AD77" s="61">
        <f t="shared" si="124"/>
        <v>0</v>
      </c>
      <c r="AE77" s="61">
        <f t="shared" si="124"/>
        <v>0</v>
      </c>
      <c r="AF77" s="61">
        <f t="shared" si="124"/>
        <v>0</v>
      </c>
      <c r="AG77" s="61">
        <f t="shared" si="124"/>
        <v>0</v>
      </c>
      <c r="AH77" s="61">
        <f t="shared" si="124"/>
        <v>0</v>
      </c>
      <c r="AI77" s="61">
        <f t="shared" si="124"/>
        <v>0</v>
      </c>
      <c r="AJ77" s="61">
        <f t="shared" si="124"/>
        <v>4.2077580539118996E-2</v>
      </c>
      <c r="AK77" s="61">
        <f t="shared" si="124"/>
        <v>0</v>
      </c>
      <c r="AL77" s="61">
        <f t="shared" si="124"/>
        <v>2.6298487836949372E-3</v>
      </c>
      <c r="AM77" s="61">
        <f t="shared" si="124"/>
        <v>0</v>
      </c>
      <c r="AN77" s="61">
        <f t="shared" si="124"/>
        <v>0.47928994082840232</v>
      </c>
      <c r="AO77" s="61">
        <f t="shared" si="124"/>
        <v>0</v>
      </c>
      <c r="AP77" s="61">
        <f t="shared" ref="AP77" si="131">IFERROR((AP14/$B14)^2, "")</f>
        <v>0</v>
      </c>
      <c r="AQ77" s="61">
        <f t="shared" si="124"/>
        <v>0</v>
      </c>
      <c r="AR77" s="61">
        <f t="shared" si="124"/>
        <v>0</v>
      </c>
      <c r="AS77" s="61">
        <f t="shared" si="124"/>
        <v>0</v>
      </c>
      <c r="AT77" s="61">
        <f t="shared" si="124"/>
        <v>0</v>
      </c>
      <c r="AU77" s="61">
        <f t="shared" si="124"/>
        <v>0</v>
      </c>
      <c r="AV77" s="61">
        <f t="shared" si="124"/>
        <v>0</v>
      </c>
      <c r="AW77" s="61">
        <f t="shared" si="124"/>
        <v>0</v>
      </c>
      <c r="AX77" s="61">
        <f t="shared" si="124"/>
        <v>0</v>
      </c>
      <c r="AY77" s="61">
        <f t="shared" si="124"/>
        <v>0</v>
      </c>
      <c r="AZ77" s="61">
        <f t="shared" ref="AZ77:BA77" si="132">IFERROR((AZ14/$B14)^2, "")</f>
        <v>0</v>
      </c>
      <c r="BA77" s="61">
        <f t="shared" si="132"/>
        <v>0</v>
      </c>
      <c r="BB77" s="61">
        <f t="shared" si="124"/>
        <v>0</v>
      </c>
      <c r="BC77" s="61">
        <f t="shared" si="124"/>
        <v>0</v>
      </c>
      <c r="BD77" s="61">
        <f t="shared" si="124"/>
        <v>0</v>
      </c>
      <c r="BE77" s="61">
        <f t="shared" si="124"/>
        <v>0</v>
      </c>
      <c r="BF77" s="61">
        <f t="shared" si="124"/>
        <v>0</v>
      </c>
      <c r="BG77" s="61">
        <f t="shared" si="124"/>
        <v>0</v>
      </c>
      <c r="BH77" s="61">
        <f t="shared" si="124"/>
        <v>0</v>
      </c>
      <c r="BI77" s="61">
        <f t="shared" si="124"/>
        <v>0</v>
      </c>
      <c r="BJ77" s="61">
        <f t="shared" si="124"/>
        <v>0</v>
      </c>
      <c r="BK77" s="61">
        <f t="shared" si="124"/>
        <v>0</v>
      </c>
      <c r="BL77" s="61">
        <f t="shared" si="124"/>
        <v>0</v>
      </c>
      <c r="BM77" s="61">
        <f t="shared" si="124"/>
        <v>0</v>
      </c>
      <c r="BN77" s="61">
        <f t="shared" si="124"/>
        <v>0</v>
      </c>
      <c r="BO77" s="61">
        <f t="shared" si="124"/>
        <v>0</v>
      </c>
      <c r="BP77" s="61">
        <f t="shared" si="124"/>
        <v>0</v>
      </c>
      <c r="BQ77" s="61">
        <f t="shared" si="124"/>
        <v>0</v>
      </c>
      <c r="BR77" s="61">
        <f t="shared" ref="BR77:BU80" si="133">IFERROR((BR14/$B14)^2, "")</f>
        <v>0</v>
      </c>
      <c r="BS77" s="61">
        <f t="shared" si="133"/>
        <v>0</v>
      </c>
      <c r="BT77" s="61">
        <f t="shared" si="133"/>
        <v>0</v>
      </c>
      <c r="BU77" s="62">
        <f t="shared" si="133"/>
        <v>0</v>
      </c>
      <c r="BW77" s="71">
        <f t="shared" si="100"/>
        <v>0.52662721893491116</v>
      </c>
      <c r="BX77" s="72">
        <f t="shared" si="101"/>
        <v>43258</v>
      </c>
    </row>
    <row r="78" spans="2:76" ht="15.5" x14ac:dyDescent="0.35">
      <c r="B78" s="31">
        <f t="shared" si="96"/>
        <v>43259</v>
      </c>
      <c r="C78" s="67">
        <f t="shared" si="102"/>
        <v>0</v>
      </c>
      <c r="D78" s="61">
        <f t="shared" ref="D78:BR81" si="134">IFERROR((D15/$B15)^2, "")</f>
        <v>0</v>
      </c>
      <c r="E78" s="61">
        <f t="shared" si="134"/>
        <v>0</v>
      </c>
      <c r="F78" s="61">
        <f t="shared" si="134"/>
        <v>0</v>
      </c>
      <c r="G78" s="61">
        <f t="shared" si="134"/>
        <v>0</v>
      </c>
      <c r="H78" s="61">
        <f t="shared" si="134"/>
        <v>0</v>
      </c>
      <c r="I78" s="61">
        <f t="shared" si="134"/>
        <v>3.6982248520710064E-4</v>
      </c>
      <c r="J78" s="61">
        <f t="shared" si="134"/>
        <v>0</v>
      </c>
      <c r="K78" s="61">
        <f t="shared" si="134"/>
        <v>0</v>
      </c>
      <c r="L78" s="61">
        <f t="shared" si="134"/>
        <v>0</v>
      </c>
      <c r="M78" s="61">
        <f t="shared" si="134"/>
        <v>0</v>
      </c>
      <c r="N78" s="61">
        <f t="shared" si="134"/>
        <v>0</v>
      </c>
      <c r="O78" s="61">
        <f t="shared" si="134"/>
        <v>0</v>
      </c>
      <c r="P78" s="61">
        <f t="shared" si="134"/>
        <v>3.6982248520710064E-4</v>
      </c>
      <c r="Q78" s="61">
        <f t="shared" si="134"/>
        <v>0</v>
      </c>
      <c r="R78" s="61">
        <f t="shared" si="134"/>
        <v>0</v>
      </c>
      <c r="S78" s="61">
        <f t="shared" si="134"/>
        <v>0</v>
      </c>
      <c r="T78" s="61">
        <f t="shared" si="134"/>
        <v>0</v>
      </c>
      <c r="U78" s="61">
        <f t="shared" si="134"/>
        <v>0</v>
      </c>
      <c r="V78" s="61">
        <f t="shared" si="134"/>
        <v>0</v>
      </c>
      <c r="W78" s="61">
        <f t="shared" si="134"/>
        <v>0</v>
      </c>
      <c r="X78" s="61">
        <f t="shared" si="134"/>
        <v>0</v>
      </c>
      <c r="Y78" s="61">
        <f t="shared" si="134"/>
        <v>0</v>
      </c>
      <c r="Z78" s="61">
        <f t="shared" si="134"/>
        <v>0</v>
      </c>
      <c r="AA78" s="61">
        <f t="shared" si="134"/>
        <v>0</v>
      </c>
      <c r="AB78" s="61">
        <f t="shared" si="134"/>
        <v>3.6982248520710064E-4</v>
      </c>
      <c r="AC78" s="61">
        <f t="shared" si="134"/>
        <v>0</v>
      </c>
      <c r="AD78" s="61">
        <f t="shared" si="134"/>
        <v>0</v>
      </c>
      <c r="AE78" s="61">
        <f t="shared" si="134"/>
        <v>0</v>
      </c>
      <c r="AF78" s="61">
        <f t="shared" si="134"/>
        <v>0</v>
      </c>
      <c r="AG78" s="61">
        <f t="shared" si="134"/>
        <v>0</v>
      </c>
      <c r="AH78" s="61">
        <f t="shared" si="134"/>
        <v>0</v>
      </c>
      <c r="AI78" s="61">
        <f t="shared" si="134"/>
        <v>0</v>
      </c>
      <c r="AJ78" s="61">
        <f t="shared" si="134"/>
        <v>1.8121301775147928E-2</v>
      </c>
      <c r="AK78" s="61">
        <f t="shared" si="134"/>
        <v>0</v>
      </c>
      <c r="AL78" s="61">
        <f t="shared" si="134"/>
        <v>3.3284023668639058E-3</v>
      </c>
      <c r="AM78" s="61">
        <f t="shared" si="134"/>
        <v>0</v>
      </c>
      <c r="AN78" s="61">
        <f t="shared" si="134"/>
        <v>0.45303254437869828</v>
      </c>
      <c r="AO78" s="61">
        <f t="shared" si="134"/>
        <v>0</v>
      </c>
      <c r="AP78" s="61">
        <f t="shared" ref="AP78" si="135">IFERROR((AP15/$B15)^2, "")</f>
        <v>0</v>
      </c>
      <c r="AQ78" s="61">
        <f t="shared" si="134"/>
        <v>0</v>
      </c>
      <c r="AR78" s="61">
        <f t="shared" si="134"/>
        <v>0</v>
      </c>
      <c r="AS78" s="61">
        <f t="shared" si="134"/>
        <v>0</v>
      </c>
      <c r="AT78" s="61">
        <f t="shared" si="134"/>
        <v>0</v>
      </c>
      <c r="AU78" s="61">
        <f t="shared" si="134"/>
        <v>0</v>
      </c>
      <c r="AV78" s="61">
        <f t="shared" si="134"/>
        <v>0</v>
      </c>
      <c r="AW78" s="61">
        <f t="shared" si="134"/>
        <v>0</v>
      </c>
      <c r="AX78" s="61">
        <f t="shared" si="134"/>
        <v>0</v>
      </c>
      <c r="AY78" s="61">
        <f t="shared" si="134"/>
        <v>0</v>
      </c>
      <c r="AZ78" s="61">
        <f t="shared" ref="AZ78:BA78" si="136">IFERROR((AZ15/$B15)^2, "")</f>
        <v>0</v>
      </c>
      <c r="BA78" s="61">
        <f t="shared" si="136"/>
        <v>0</v>
      </c>
      <c r="BB78" s="61">
        <f t="shared" si="134"/>
        <v>0</v>
      </c>
      <c r="BC78" s="61">
        <f t="shared" si="134"/>
        <v>0</v>
      </c>
      <c r="BD78" s="61">
        <f t="shared" si="134"/>
        <v>0</v>
      </c>
      <c r="BE78" s="61">
        <f t="shared" si="134"/>
        <v>0</v>
      </c>
      <c r="BF78" s="61">
        <f t="shared" si="134"/>
        <v>0</v>
      </c>
      <c r="BG78" s="61">
        <f t="shared" si="134"/>
        <v>0</v>
      </c>
      <c r="BH78" s="61">
        <f t="shared" si="134"/>
        <v>0</v>
      </c>
      <c r="BI78" s="61">
        <f t="shared" si="134"/>
        <v>1.4792899408284025E-3</v>
      </c>
      <c r="BJ78" s="61">
        <f t="shared" si="134"/>
        <v>0</v>
      </c>
      <c r="BK78" s="61">
        <f t="shared" si="134"/>
        <v>0</v>
      </c>
      <c r="BL78" s="61">
        <f t="shared" si="134"/>
        <v>3.6982248520710064E-4</v>
      </c>
      <c r="BM78" s="61">
        <f t="shared" si="134"/>
        <v>0</v>
      </c>
      <c r="BN78" s="61">
        <f t="shared" si="134"/>
        <v>3.6982248520710064E-4</v>
      </c>
      <c r="BO78" s="61">
        <f t="shared" si="134"/>
        <v>0</v>
      </c>
      <c r="BP78" s="61">
        <f t="shared" si="134"/>
        <v>0</v>
      </c>
      <c r="BQ78" s="61">
        <f t="shared" si="134"/>
        <v>0</v>
      </c>
      <c r="BR78" s="61">
        <f t="shared" si="134"/>
        <v>0</v>
      </c>
      <c r="BS78" s="61">
        <f t="shared" si="133"/>
        <v>0</v>
      </c>
      <c r="BT78" s="61">
        <f t="shared" si="133"/>
        <v>0</v>
      </c>
      <c r="BU78" s="62">
        <f t="shared" si="133"/>
        <v>0</v>
      </c>
      <c r="BW78" s="71">
        <f t="shared" si="100"/>
        <v>0.47781065088757407</v>
      </c>
      <c r="BX78" s="72">
        <f t="shared" si="101"/>
        <v>43259</v>
      </c>
    </row>
    <row r="79" spans="2:76" ht="15.5" x14ac:dyDescent="0.35">
      <c r="B79" s="31">
        <f t="shared" si="96"/>
        <v>43260</v>
      </c>
      <c r="C79" s="67">
        <f t="shared" si="102"/>
        <v>0</v>
      </c>
      <c r="D79" s="61">
        <f t="shared" si="134"/>
        <v>0</v>
      </c>
      <c r="E79" s="61">
        <f t="shared" si="134"/>
        <v>0</v>
      </c>
      <c r="F79" s="61">
        <f t="shared" si="134"/>
        <v>0</v>
      </c>
      <c r="G79" s="61">
        <f t="shared" si="134"/>
        <v>0</v>
      </c>
      <c r="H79" s="61">
        <f t="shared" si="134"/>
        <v>0</v>
      </c>
      <c r="I79" s="61">
        <f t="shared" si="134"/>
        <v>0</v>
      </c>
      <c r="J79" s="61">
        <f t="shared" si="134"/>
        <v>0</v>
      </c>
      <c r="K79" s="61">
        <f t="shared" si="134"/>
        <v>5.1652892561983473E-4</v>
      </c>
      <c r="L79" s="61">
        <f t="shared" si="134"/>
        <v>0</v>
      </c>
      <c r="M79" s="61">
        <f t="shared" si="134"/>
        <v>0</v>
      </c>
      <c r="N79" s="61">
        <f t="shared" si="134"/>
        <v>0</v>
      </c>
      <c r="O79" s="61">
        <f t="shared" si="134"/>
        <v>0</v>
      </c>
      <c r="P79" s="61">
        <f t="shared" si="134"/>
        <v>0</v>
      </c>
      <c r="Q79" s="61">
        <f t="shared" si="134"/>
        <v>0</v>
      </c>
      <c r="R79" s="61">
        <f t="shared" si="134"/>
        <v>0</v>
      </c>
      <c r="S79" s="61">
        <f t="shared" si="134"/>
        <v>0</v>
      </c>
      <c r="T79" s="61">
        <f t="shared" si="134"/>
        <v>0</v>
      </c>
      <c r="U79" s="61">
        <f t="shared" si="134"/>
        <v>0</v>
      </c>
      <c r="V79" s="61">
        <f t="shared" si="134"/>
        <v>0</v>
      </c>
      <c r="W79" s="61">
        <f t="shared" si="134"/>
        <v>0</v>
      </c>
      <c r="X79" s="61">
        <f t="shared" si="134"/>
        <v>0</v>
      </c>
      <c r="Y79" s="61">
        <f t="shared" si="134"/>
        <v>0</v>
      </c>
      <c r="Z79" s="61">
        <f t="shared" si="134"/>
        <v>5.1652892561983473E-4</v>
      </c>
      <c r="AA79" s="61">
        <f t="shared" si="134"/>
        <v>0</v>
      </c>
      <c r="AB79" s="61">
        <f t="shared" si="134"/>
        <v>0</v>
      </c>
      <c r="AC79" s="61">
        <f t="shared" si="134"/>
        <v>0</v>
      </c>
      <c r="AD79" s="61">
        <f t="shared" si="134"/>
        <v>0</v>
      </c>
      <c r="AE79" s="61">
        <f t="shared" si="134"/>
        <v>5.1652892561983473E-4</v>
      </c>
      <c r="AF79" s="61">
        <f t="shared" si="134"/>
        <v>0</v>
      </c>
      <c r="AG79" s="61">
        <f t="shared" si="134"/>
        <v>0</v>
      </c>
      <c r="AH79" s="61">
        <f t="shared" si="134"/>
        <v>0</v>
      </c>
      <c r="AI79" s="61">
        <f t="shared" si="134"/>
        <v>0</v>
      </c>
      <c r="AJ79" s="61">
        <f t="shared" si="134"/>
        <v>3.3057851239669422E-2</v>
      </c>
      <c r="AK79" s="61">
        <f t="shared" si="134"/>
        <v>0</v>
      </c>
      <c r="AL79" s="61">
        <f t="shared" si="134"/>
        <v>2.0661157024793389E-3</v>
      </c>
      <c r="AM79" s="61">
        <f t="shared" si="134"/>
        <v>0</v>
      </c>
      <c r="AN79" s="61">
        <f t="shared" si="134"/>
        <v>0.46487603305785119</v>
      </c>
      <c r="AO79" s="61">
        <f t="shared" si="134"/>
        <v>0</v>
      </c>
      <c r="AP79" s="61">
        <f t="shared" ref="AP79" si="137">IFERROR((AP16/$B16)^2, "")</f>
        <v>0</v>
      </c>
      <c r="AQ79" s="61">
        <f t="shared" si="134"/>
        <v>0</v>
      </c>
      <c r="AR79" s="61">
        <f t="shared" si="134"/>
        <v>0</v>
      </c>
      <c r="AS79" s="61">
        <f t="shared" si="134"/>
        <v>0</v>
      </c>
      <c r="AT79" s="61">
        <f t="shared" si="134"/>
        <v>0</v>
      </c>
      <c r="AU79" s="61">
        <f t="shared" si="134"/>
        <v>0</v>
      </c>
      <c r="AV79" s="61">
        <f t="shared" si="134"/>
        <v>0</v>
      </c>
      <c r="AW79" s="61">
        <f t="shared" si="134"/>
        <v>0</v>
      </c>
      <c r="AX79" s="61">
        <f t="shared" si="134"/>
        <v>0</v>
      </c>
      <c r="AY79" s="61">
        <f t="shared" si="134"/>
        <v>0</v>
      </c>
      <c r="AZ79" s="61">
        <f t="shared" ref="AZ79:BA79" si="138">IFERROR((AZ16/$B16)^2, "")</f>
        <v>0</v>
      </c>
      <c r="BA79" s="61">
        <f t="shared" si="138"/>
        <v>0</v>
      </c>
      <c r="BB79" s="61">
        <f t="shared" si="134"/>
        <v>0</v>
      </c>
      <c r="BC79" s="61">
        <f t="shared" si="134"/>
        <v>0</v>
      </c>
      <c r="BD79" s="61">
        <f t="shared" si="134"/>
        <v>0</v>
      </c>
      <c r="BE79" s="61">
        <f t="shared" si="134"/>
        <v>0</v>
      </c>
      <c r="BF79" s="61">
        <f t="shared" si="134"/>
        <v>0</v>
      </c>
      <c r="BG79" s="61">
        <f t="shared" si="134"/>
        <v>0</v>
      </c>
      <c r="BH79" s="61">
        <f t="shared" si="134"/>
        <v>0</v>
      </c>
      <c r="BI79" s="61">
        <f t="shared" si="134"/>
        <v>5.1652892561983473E-4</v>
      </c>
      <c r="BJ79" s="61">
        <f t="shared" si="134"/>
        <v>0</v>
      </c>
      <c r="BK79" s="61">
        <f t="shared" si="134"/>
        <v>0</v>
      </c>
      <c r="BL79" s="61">
        <f t="shared" si="134"/>
        <v>0</v>
      </c>
      <c r="BM79" s="61">
        <f t="shared" si="134"/>
        <v>0</v>
      </c>
      <c r="BN79" s="61">
        <f t="shared" si="134"/>
        <v>0</v>
      </c>
      <c r="BO79" s="61">
        <f t="shared" si="134"/>
        <v>0</v>
      </c>
      <c r="BP79" s="61">
        <f t="shared" si="134"/>
        <v>0</v>
      </c>
      <c r="BQ79" s="61">
        <f t="shared" si="134"/>
        <v>0</v>
      </c>
      <c r="BR79" s="61">
        <f t="shared" si="134"/>
        <v>0</v>
      </c>
      <c r="BS79" s="61">
        <f t="shared" si="133"/>
        <v>0</v>
      </c>
      <c r="BT79" s="61">
        <f t="shared" si="133"/>
        <v>0</v>
      </c>
      <c r="BU79" s="62">
        <f t="shared" si="133"/>
        <v>0</v>
      </c>
      <c r="BW79" s="71">
        <f t="shared" si="100"/>
        <v>0.50206611570247928</v>
      </c>
      <c r="BX79" s="72">
        <f t="shared" si="101"/>
        <v>43260</v>
      </c>
    </row>
    <row r="80" spans="2:76" ht="15.5" x14ac:dyDescent="0.35">
      <c r="B80" s="31">
        <f t="shared" si="96"/>
        <v>43261</v>
      </c>
      <c r="C80" s="67">
        <f t="shared" si="102"/>
        <v>0</v>
      </c>
      <c r="D80" s="61">
        <f t="shared" si="134"/>
        <v>0</v>
      </c>
      <c r="E80" s="61">
        <f t="shared" si="134"/>
        <v>0</v>
      </c>
      <c r="F80" s="61">
        <f t="shared" si="134"/>
        <v>0</v>
      </c>
      <c r="G80" s="61">
        <f t="shared" si="134"/>
        <v>0</v>
      </c>
      <c r="H80" s="61">
        <f t="shared" si="134"/>
        <v>0</v>
      </c>
      <c r="I80" s="61">
        <f t="shared" si="134"/>
        <v>0</v>
      </c>
      <c r="J80" s="61">
        <f t="shared" si="134"/>
        <v>0</v>
      </c>
      <c r="K80" s="61">
        <f t="shared" si="134"/>
        <v>0</v>
      </c>
      <c r="L80" s="61">
        <f t="shared" si="134"/>
        <v>0</v>
      </c>
      <c r="M80" s="61">
        <f t="shared" si="134"/>
        <v>0</v>
      </c>
      <c r="N80" s="61">
        <f t="shared" si="134"/>
        <v>4.1649312786339016E-4</v>
      </c>
      <c r="O80" s="61">
        <f t="shared" si="134"/>
        <v>0</v>
      </c>
      <c r="P80" s="61">
        <f t="shared" si="134"/>
        <v>0</v>
      </c>
      <c r="Q80" s="61">
        <f t="shared" si="134"/>
        <v>0</v>
      </c>
      <c r="R80" s="61">
        <f t="shared" si="134"/>
        <v>0</v>
      </c>
      <c r="S80" s="61">
        <f t="shared" si="134"/>
        <v>0</v>
      </c>
      <c r="T80" s="61">
        <f t="shared" si="134"/>
        <v>0</v>
      </c>
      <c r="U80" s="61">
        <f t="shared" si="134"/>
        <v>0</v>
      </c>
      <c r="V80" s="61">
        <f t="shared" si="134"/>
        <v>0</v>
      </c>
      <c r="W80" s="61">
        <f t="shared" si="134"/>
        <v>0</v>
      </c>
      <c r="X80" s="61">
        <f t="shared" si="134"/>
        <v>0</v>
      </c>
      <c r="Y80" s="61">
        <f t="shared" si="134"/>
        <v>0</v>
      </c>
      <c r="Z80" s="61">
        <f t="shared" si="134"/>
        <v>0</v>
      </c>
      <c r="AA80" s="61">
        <f t="shared" si="134"/>
        <v>0</v>
      </c>
      <c r="AB80" s="61">
        <f t="shared" si="134"/>
        <v>0</v>
      </c>
      <c r="AC80" s="61">
        <f t="shared" si="134"/>
        <v>0</v>
      </c>
      <c r="AD80" s="61">
        <f t="shared" si="134"/>
        <v>0</v>
      </c>
      <c r="AE80" s="61">
        <f t="shared" si="134"/>
        <v>0</v>
      </c>
      <c r="AF80" s="61">
        <f t="shared" si="134"/>
        <v>0</v>
      </c>
      <c r="AG80" s="61">
        <f t="shared" si="134"/>
        <v>0</v>
      </c>
      <c r="AH80" s="61">
        <f t="shared" si="134"/>
        <v>0</v>
      </c>
      <c r="AI80" s="61">
        <f t="shared" si="134"/>
        <v>0</v>
      </c>
      <c r="AJ80" s="61">
        <f t="shared" si="134"/>
        <v>1.6659725114535606E-3</v>
      </c>
      <c r="AK80" s="61">
        <f t="shared" si="134"/>
        <v>0</v>
      </c>
      <c r="AL80" s="61">
        <f t="shared" si="134"/>
        <v>1.4993752603082049E-2</v>
      </c>
      <c r="AM80" s="61">
        <f t="shared" si="134"/>
        <v>0</v>
      </c>
      <c r="AN80" s="61">
        <f t="shared" si="134"/>
        <v>0.45356101624323197</v>
      </c>
      <c r="AO80" s="61">
        <f t="shared" si="134"/>
        <v>0</v>
      </c>
      <c r="AP80" s="61">
        <f t="shared" ref="AP80" si="139">IFERROR((AP17/$B17)^2, "")</f>
        <v>0</v>
      </c>
      <c r="AQ80" s="61">
        <f t="shared" si="134"/>
        <v>0</v>
      </c>
      <c r="AR80" s="61">
        <f t="shared" si="134"/>
        <v>3.7484381507705122E-3</v>
      </c>
      <c r="AS80" s="61">
        <f t="shared" si="134"/>
        <v>1.6659725114535606E-3</v>
      </c>
      <c r="AT80" s="61">
        <f t="shared" si="134"/>
        <v>0</v>
      </c>
      <c r="AU80" s="61">
        <f t="shared" si="134"/>
        <v>0</v>
      </c>
      <c r="AV80" s="61">
        <f t="shared" si="134"/>
        <v>0</v>
      </c>
      <c r="AW80" s="61">
        <f t="shared" si="134"/>
        <v>0</v>
      </c>
      <c r="AX80" s="61">
        <f t="shared" si="134"/>
        <v>0</v>
      </c>
      <c r="AY80" s="61">
        <f t="shared" si="134"/>
        <v>0</v>
      </c>
      <c r="AZ80" s="61">
        <f t="shared" ref="AZ80:BA80" si="140">IFERROR((AZ17/$B17)^2, "")</f>
        <v>0</v>
      </c>
      <c r="BA80" s="61">
        <f t="shared" si="140"/>
        <v>0</v>
      </c>
      <c r="BB80" s="61">
        <f t="shared" si="134"/>
        <v>0</v>
      </c>
      <c r="BC80" s="61">
        <f t="shared" si="134"/>
        <v>0</v>
      </c>
      <c r="BD80" s="61">
        <f t="shared" si="134"/>
        <v>0</v>
      </c>
      <c r="BE80" s="61">
        <f t="shared" si="134"/>
        <v>0</v>
      </c>
      <c r="BF80" s="61">
        <f t="shared" si="134"/>
        <v>0</v>
      </c>
      <c r="BG80" s="61">
        <f t="shared" si="134"/>
        <v>0</v>
      </c>
      <c r="BH80" s="61">
        <f t="shared" si="134"/>
        <v>0</v>
      </c>
      <c r="BI80" s="61">
        <f t="shared" si="134"/>
        <v>1.6659725114535606E-3</v>
      </c>
      <c r="BJ80" s="61">
        <f t="shared" si="134"/>
        <v>0</v>
      </c>
      <c r="BK80" s="61">
        <f t="shared" si="134"/>
        <v>0</v>
      </c>
      <c r="BL80" s="61">
        <f t="shared" si="134"/>
        <v>0</v>
      </c>
      <c r="BM80" s="61">
        <f t="shared" si="134"/>
        <v>0</v>
      </c>
      <c r="BN80" s="61">
        <f t="shared" si="134"/>
        <v>0</v>
      </c>
      <c r="BO80" s="61">
        <f t="shared" si="134"/>
        <v>0</v>
      </c>
      <c r="BP80" s="61">
        <f t="shared" si="134"/>
        <v>0</v>
      </c>
      <c r="BQ80" s="61">
        <f t="shared" si="134"/>
        <v>0</v>
      </c>
      <c r="BR80" s="61">
        <f t="shared" si="134"/>
        <v>0</v>
      </c>
      <c r="BS80" s="61">
        <f t="shared" si="133"/>
        <v>0</v>
      </c>
      <c r="BT80" s="61">
        <f t="shared" si="133"/>
        <v>0</v>
      </c>
      <c r="BU80" s="62">
        <f t="shared" si="133"/>
        <v>0</v>
      </c>
      <c r="BW80" s="71">
        <f t="shared" si="100"/>
        <v>0.47771761765930865</v>
      </c>
      <c r="BX80" s="72">
        <f t="shared" si="101"/>
        <v>43261</v>
      </c>
    </row>
    <row r="81" spans="2:76" ht="15.5" x14ac:dyDescent="0.35">
      <c r="B81" s="31">
        <f t="shared" si="96"/>
        <v>43262</v>
      </c>
      <c r="C81" s="67">
        <f t="shared" si="102"/>
        <v>0</v>
      </c>
      <c r="D81" s="61">
        <f t="shared" si="134"/>
        <v>0</v>
      </c>
      <c r="E81" s="61">
        <f t="shared" si="134"/>
        <v>0</v>
      </c>
      <c r="F81" s="61">
        <f t="shared" si="134"/>
        <v>0</v>
      </c>
      <c r="G81" s="61">
        <f t="shared" si="134"/>
        <v>0</v>
      </c>
      <c r="H81" s="61">
        <f t="shared" si="134"/>
        <v>0</v>
      </c>
      <c r="I81" s="61">
        <f t="shared" si="134"/>
        <v>0</v>
      </c>
      <c r="J81" s="61">
        <f t="shared" si="134"/>
        <v>0</v>
      </c>
      <c r="K81" s="61">
        <f t="shared" si="134"/>
        <v>0</v>
      </c>
      <c r="L81" s="61">
        <f t="shared" si="134"/>
        <v>0</v>
      </c>
      <c r="M81" s="61">
        <f t="shared" si="134"/>
        <v>0</v>
      </c>
      <c r="N81" s="61">
        <f t="shared" si="134"/>
        <v>0</v>
      </c>
      <c r="O81" s="61">
        <f t="shared" si="134"/>
        <v>0</v>
      </c>
      <c r="P81" s="61">
        <f t="shared" si="134"/>
        <v>0</v>
      </c>
      <c r="Q81" s="61">
        <f t="shared" si="134"/>
        <v>0</v>
      </c>
      <c r="R81" s="61">
        <f t="shared" si="134"/>
        <v>0</v>
      </c>
      <c r="S81" s="61">
        <f t="shared" si="134"/>
        <v>0</v>
      </c>
      <c r="T81" s="61">
        <f t="shared" si="134"/>
        <v>0</v>
      </c>
      <c r="U81" s="61">
        <f t="shared" si="134"/>
        <v>0</v>
      </c>
      <c r="V81" s="61">
        <f t="shared" si="134"/>
        <v>0</v>
      </c>
      <c r="W81" s="61">
        <f t="shared" si="134"/>
        <v>0</v>
      </c>
      <c r="X81" s="61">
        <f t="shared" si="134"/>
        <v>0</v>
      </c>
      <c r="Y81" s="61">
        <f t="shared" si="134"/>
        <v>0</v>
      </c>
      <c r="Z81" s="61">
        <f t="shared" si="134"/>
        <v>0</v>
      </c>
      <c r="AA81" s="61">
        <f t="shared" si="134"/>
        <v>0</v>
      </c>
      <c r="AB81" s="61">
        <f t="shared" si="134"/>
        <v>4.4444444444444444E-3</v>
      </c>
      <c r="AC81" s="61">
        <f t="shared" si="134"/>
        <v>0</v>
      </c>
      <c r="AD81" s="61">
        <f t="shared" si="134"/>
        <v>0</v>
      </c>
      <c r="AE81" s="61">
        <f t="shared" si="134"/>
        <v>0</v>
      </c>
      <c r="AF81" s="61">
        <f t="shared" si="134"/>
        <v>0</v>
      </c>
      <c r="AG81" s="61">
        <f t="shared" si="134"/>
        <v>0</v>
      </c>
      <c r="AH81" s="61">
        <f t="shared" si="134"/>
        <v>0</v>
      </c>
      <c r="AI81" s="61">
        <f t="shared" si="134"/>
        <v>0</v>
      </c>
      <c r="AJ81" s="61">
        <f t="shared" si="134"/>
        <v>4.0000000000000008E-2</v>
      </c>
      <c r="AK81" s="61">
        <f t="shared" si="134"/>
        <v>0</v>
      </c>
      <c r="AL81" s="61">
        <f t="shared" si="134"/>
        <v>4.4444444444444444E-3</v>
      </c>
      <c r="AM81" s="61">
        <f t="shared" si="134"/>
        <v>0</v>
      </c>
      <c r="AN81" s="61">
        <f t="shared" si="134"/>
        <v>0.36</v>
      </c>
      <c r="AO81" s="61">
        <f t="shared" si="134"/>
        <v>0</v>
      </c>
      <c r="AP81" s="61">
        <f t="shared" ref="AP81" si="141">IFERROR((AP18/$B18)^2, "")</f>
        <v>0</v>
      </c>
      <c r="AQ81" s="61">
        <f t="shared" si="134"/>
        <v>0</v>
      </c>
      <c r="AR81" s="61">
        <f t="shared" si="134"/>
        <v>0</v>
      </c>
      <c r="AS81" s="61">
        <f t="shared" si="134"/>
        <v>0</v>
      </c>
      <c r="AT81" s="61">
        <f t="shared" si="134"/>
        <v>0</v>
      </c>
      <c r="AU81" s="61">
        <f t="shared" si="134"/>
        <v>0</v>
      </c>
      <c r="AV81" s="61">
        <f t="shared" si="134"/>
        <v>0</v>
      </c>
      <c r="AW81" s="61">
        <f t="shared" si="134"/>
        <v>0</v>
      </c>
      <c r="AX81" s="61">
        <f t="shared" si="134"/>
        <v>0</v>
      </c>
      <c r="AY81" s="61">
        <f t="shared" si="134"/>
        <v>0</v>
      </c>
      <c r="AZ81" s="61">
        <f t="shared" ref="AZ81:BA81" si="142">IFERROR((AZ18/$B18)^2, "")</f>
        <v>0</v>
      </c>
      <c r="BA81" s="61">
        <f t="shared" si="142"/>
        <v>0</v>
      </c>
      <c r="BB81" s="61">
        <f t="shared" si="134"/>
        <v>0</v>
      </c>
      <c r="BC81" s="61">
        <f t="shared" si="134"/>
        <v>0</v>
      </c>
      <c r="BD81" s="61">
        <f t="shared" si="134"/>
        <v>0</v>
      </c>
      <c r="BE81" s="61">
        <f t="shared" si="134"/>
        <v>0</v>
      </c>
      <c r="BF81" s="61">
        <f t="shared" si="134"/>
        <v>0</v>
      </c>
      <c r="BG81" s="61">
        <f t="shared" si="134"/>
        <v>0</v>
      </c>
      <c r="BH81" s="61">
        <f t="shared" si="134"/>
        <v>0</v>
      </c>
      <c r="BI81" s="61">
        <f t="shared" si="134"/>
        <v>4.4444444444444444E-3</v>
      </c>
      <c r="BJ81" s="61">
        <f t="shared" si="134"/>
        <v>0</v>
      </c>
      <c r="BK81" s="61">
        <f t="shared" si="134"/>
        <v>0</v>
      </c>
      <c r="BL81" s="61">
        <f t="shared" si="134"/>
        <v>0</v>
      </c>
      <c r="BM81" s="61">
        <f t="shared" si="134"/>
        <v>0</v>
      </c>
      <c r="BN81" s="61">
        <f t="shared" si="134"/>
        <v>0</v>
      </c>
      <c r="BO81" s="61">
        <f t="shared" si="134"/>
        <v>0</v>
      </c>
      <c r="BP81" s="61">
        <f t="shared" si="134"/>
        <v>0</v>
      </c>
      <c r="BQ81" s="61">
        <f t="shared" si="134"/>
        <v>0</v>
      </c>
      <c r="BR81" s="61">
        <f t="shared" ref="BR81:BU84" si="143">IFERROR((BR18/$B18)^2, "")</f>
        <v>0</v>
      </c>
      <c r="BS81" s="61">
        <f t="shared" si="143"/>
        <v>0</v>
      </c>
      <c r="BT81" s="61">
        <f t="shared" si="143"/>
        <v>0</v>
      </c>
      <c r="BU81" s="62">
        <f t="shared" si="143"/>
        <v>0</v>
      </c>
      <c r="BW81" s="71">
        <f t="shared" si="100"/>
        <v>0.41333333333333327</v>
      </c>
      <c r="BX81" s="72">
        <f t="shared" si="101"/>
        <v>43262</v>
      </c>
    </row>
    <row r="82" spans="2:76" ht="15.5" x14ac:dyDescent="0.35">
      <c r="B82" s="31">
        <f t="shared" si="96"/>
        <v>43263</v>
      </c>
      <c r="C82" s="67">
        <f t="shared" si="102"/>
        <v>0</v>
      </c>
      <c r="D82" s="61">
        <f t="shared" ref="D82:BR85" si="144">IFERROR((D19/$B19)^2, "")</f>
        <v>0</v>
      </c>
      <c r="E82" s="61">
        <f t="shared" si="144"/>
        <v>0</v>
      </c>
      <c r="F82" s="61">
        <f t="shared" si="144"/>
        <v>0</v>
      </c>
      <c r="G82" s="61">
        <f t="shared" si="144"/>
        <v>0</v>
      </c>
      <c r="H82" s="61">
        <f t="shared" si="144"/>
        <v>0</v>
      </c>
      <c r="I82" s="61">
        <f t="shared" si="144"/>
        <v>0</v>
      </c>
      <c r="J82" s="61">
        <f t="shared" si="144"/>
        <v>0</v>
      </c>
      <c r="K82" s="61">
        <f t="shared" si="144"/>
        <v>0</v>
      </c>
      <c r="L82" s="61">
        <f t="shared" si="144"/>
        <v>0</v>
      </c>
      <c r="M82" s="61">
        <f t="shared" si="144"/>
        <v>0</v>
      </c>
      <c r="N82" s="61">
        <f t="shared" si="144"/>
        <v>5.1652892561983473E-4</v>
      </c>
      <c r="O82" s="61">
        <f t="shared" si="144"/>
        <v>0</v>
      </c>
      <c r="P82" s="61">
        <f t="shared" si="144"/>
        <v>0</v>
      </c>
      <c r="Q82" s="61">
        <f t="shared" si="144"/>
        <v>0</v>
      </c>
      <c r="R82" s="61">
        <f t="shared" si="144"/>
        <v>0</v>
      </c>
      <c r="S82" s="61">
        <f t="shared" si="144"/>
        <v>0</v>
      </c>
      <c r="T82" s="61">
        <f t="shared" si="144"/>
        <v>0</v>
      </c>
      <c r="U82" s="61">
        <f t="shared" si="144"/>
        <v>5.1652892561983473E-4</v>
      </c>
      <c r="V82" s="61">
        <f t="shared" si="144"/>
        <v>0</v>
      </c>
      <c r="W82" s="61">
        <f t="shared" si="144"/>
        <v>0</v>
      </c>
      <c r="X82" s="61">
        <f t="shared" si="144"/>
        <v>0</v>
      </c>
      <c r="Y82" s="61">
        <f t="shared" si="144"/>
        <v>0</v>
      </c>
      <c r="Z82" s="61">
        <f t="shared" si="144"/>
        <v>0</v>
      </c>
      <c r="AA82" s="61">
        <f t="shared" si="144"/>
        <v>0</v>
      </c>
      <c r="AB82" s="61">
        <f t="shared" si="144"/>
        <v>0</v>
      </c>
      <c r="AC82" s="61">
        <f t="shared" si="144"/>
        <v>0</v>
      </c>
      <c r="AD82" s="61">
        <f t="shared" si="144"/>
        <v>0</v>
      </c>
      <c r="AE82" s="61">
        <f t="shared" si="144"/>
        <v>2.0661157024793389E-3</v>
      </c>
      <c r="AF82" s="61">
        <f t="shared" si="144"/>
        <v>0</v>
      </c>
      <c r="AG82" s="61">
        <f t="shared" si="144"/>
        <v>0</v>
      </c>
      <c r="AH82" s="61">
        <f t="shared" si="144"/>
        <v>0</v>
      </c>
      <c r="AI82" s="61">
        <f t="shared" si="144"/>
        <v>0</v>
      </c>
      <c r="AJ82" s="61">
        <f t="shared" si="144"/>
        <v>7.4380165289256187E-2</v>
      </c>
      <c r="AK82" s="61">
        <f t="shared" si="144"/>
        <v>0</v>
      </c>
      <c r="AL82" s="61">
        <f t="shared" si="144"/>
        <v>2.53099173553719E-2</v>
      </c>
      <c r="AM82" s="61">
        <f t="shared" si="144"/>
        <v>0</v>
      </c>
      <c r="AN82" s="61">
        <f t="shared" si="144"/>
        <v>0.18646694214876033</v>
      </c>
      <c r="AO82" s="61">
        <f t="shared" si="144"/>
        <v>0</v>
      </c>
      <c r="AP82" s="61">
        <f t="shared" ref="AP82" si="145">IFERROR((AP19/$B19)^2, "")</f>
        <v>0</v>
      </c>
      <c r="AQ82" s="61">
        <f t="shared" si="144"/>
        <v>0</v>
      </c>
      <c r="AR82" s="61">
        <f t="shared" si="144"/>
        <v>0</v>
      </c>
      <c r="AS82" s="61">
        <f t="shared" si="144"/>
        <v>5.1652892561983473E-4</v>
      </c>
      <c r="AT82" s="61">
        <f t="shared" si="144"/>
        <v>0</v>
      </c>
      <c r="AU82" s="61">
        <f t="shared" si="144"/>
        <v>0</v>
      </c>
      <c r="AV82" s="61">
        <f t="shared" si="144"/>
        <v>0</v>
      </c>
      <c r="AW82" s="61">
        <f t="shared" si="144"/>
        <v>5.1652892561983473E-4</v>
      </c>
      <c r="AX82" s="61">
        <f t="shared" si="144"/>
        <v>0</v>
      </c>
      <c r="AY82" s="61">
        <f t="shared" si="144"/>
        <v>0</v>
      </c>
      <c r="AZ82" s="61">
        <f t="shared" ref="AZ82:BA82" si="146">IFERROR((AZ19/$B19)^2, "")</f>
        <v>0</v>
      </c>
      <c r="BA82" s="61">
        <f t="shared" si="146"/>
        <v>0</v>
      </c>
      <c r="BB82" s="61">
        <f t="shared" si="144"/>
        <v>0</v>
      </c>
      <c r="BC82" s="61">
        <f t="shared" si="144"/>
        <v>0</v>
      </c>
      <c r="BD82" s="61">
        <f t="shared" si="144"/>
        <v>0</v>
      </c>
      <c r="BE82" s="61">
        <f t="shared" si="144"/>
        <v>0</v>
      </c>
      <c r="BF82" s="61">
        <f t="shared" si="144"/>
        <v>0</v>
      </c>
      <c r="BG82" s="61">
        <f t="shared" si="144"/>
        <v>0</v>
      </c>
      <c r="BH82" s="61">
        <f t="shared" si="144"/>
        <v>0</v>
      </c>
      <c r="BI82" s="61">
        <f t="shared" si="144"/>
        <v>0</v>
      </c>
      <c r="BJ82" s="61">
        <f t="shared" si="144"/>
        <v>0</v>
      </c>
      <c r="BK82" s="61">
        <f t="shared" si="144"/>
        <v>0</v>
      </c>
      <c r="BL82" s="61">
        <f t="shared" si="144"/>
        <v>0</v>
      </c>
      <c r="BM82" s="61">
        <f t="shared" si="144"/>
        <v>0</v>
      </c>
      <c r="BN82" s="61">
        <f t="shared" si="144"/>
        <v>0</v>
      </c>
      <c r="BO82" s="61">
        <f t="shared" si="144"/>
        <v>0</v>
      </c>
      <c r="BP82" s="61">
        <f t="shared" si="144"/>
        <v>0</v>
      </c>
      <c r="BQ82" s="61">
        <f t="shared" si="144"/>
        <v>0</v>
      </c>
      <c r="BR82" s="61">
        <f t="shared" si="144"/>
        <v>0</v>
      </c>
      <c r="BS82" s="61">
        <f t="shared" si="143"/>
        <v>0</v>
      </c>
      <c r="BT82" s="61">
        <f t="shared" si="143"/>
        <v>0</v>
      </c>
      <c r="BU82" s="62">
        <f t="shared" si="143"/>
        <v>0</v>
      </c>
      <c r="BW82" s="71">
        <f t="shared" si="100"/>
        <v>0.29028925619834706</v>
      </c>
      <c r="BX82" s="72">
        <f t="shared" si="101"/>
        <v>43263</v>
      </c>
    </row>
    <row r="83" spans="2:76" ht="15.5" x14ac:dyDescent="0.35">
      <c r="B83" s="31">
        <f t="shared" si="96"/>
        <v>43264</v>
      </c>
      <c r="C83" s="67">
        <f t="shared" si="102"/>
        <v>0</v>
      </c>
      <c r="D83" s="61">
        <f t="shared" si="144"/>
        <v>0</v>
      </c>
      <c r="E83" s="61">
        <f t="shared" si="144"/>
        <v>1.6000000000000001E-3</v>
      </c>
      <c r="F83" s="61">
        <f t="shared" si="144"/>
        <v>0</v>
      </c>
      <c r="G83" s="61">
        <f t="shared" si="144"/>
        <v>0</v>
      </c>
      <c r="H83" s="61">
        <f t="shared" si="144"/>
        <v>0</v>
      </c>
      <c r="I83" s="61">
        <f t="shared" si="144"/>
        <v>1.6000000000000001E-3</v>
      </c>
      <c r="J83" s="61">
        <f t="shared" si="144"/>
        <v>0</v>
      </c>
      <c r="K83" s="61">
        <f t="shared" si="144"/>
        <v>0</v>
      </c>
      <c r="L83" s="61">
        <f t="shared" si="144"/>
        <v>0</v>
      </c>
      <c r="M83" s="61">
        <f t="shared" si="144"/>
        <v>0</v>
      </c>
      <c r="N83" s="61">
        <f t="shared" si="144"/>
        <v>6.4000000000000003E-3</v>
      </c>
      <c r="O83" s="61">
        <f t="shared" si="144"/>
        <v>0</v>
      </c>
      <c r="P83" s="61">
        <f t="shared" si="144"/>
        <v>0</v>
      </c>
      <c r="Q83" s="61">
        <f t="shared" si="144"/>
        <v>0</v>
      </c>
      <c r="R83" s="61">
        <f t="shared" si="144"/>
        <v>0</v>
      </c>
      <c r="S83" s="61">
        <f t="shared" si="144"/>
        <v>0</v>
      </c>
      <c r="T83" s="61">
        <f t="shared" si="144"/>
        <v>0</v>
      </c>
      <c r="U83" s="61">
        <f t="shared" si="144"/>
        <v>0</v>
      </c>
      <c r="V83" s="61">
        <f t="shared" si="144"/>
        <v>1.6000000000000001E-3</v>
      </c>
      <c r="W83" s="61">
        <f t="shared" si="144"/>
        <v>0</v>
      </c>
      <c r="X83" s="61">
        <f t="shared" si="144"/>
        <v>0</v>
      </c>
      <c r="Y83" s="61">
        <f t="shared" si="144"/>
        <v>0</v>
      </c>
      <c r="Z83" s="61">
        <f t="shared" si="144"/>
        <v>0</v>
      </c>
      <c r="AA83" s="61">
        <f t="shared" si="144"/>
        <v>0</v>
      </c>
      <c r="AB83" s="61">
        <f t="shared" si="144"/>
        <v>0</v>
      </c>
      <c r="AC83" s="61">
        <f t="shared" si="144"/>
        <v>0</v>
      </c>
      <c r="AD83" s="61">
        <f t="shared" si="144"/>
        <v>0</v>
      </c>
      <c r="AE83" s="61">
        <f t="shared" si="144"/>
        <v>1.44E-2</v>
      </c>
      <c r="AF83" s="61">
        <f t="shared" si="144"/>
        <v>0</v>
      </c>
      <c r="AG83" s="61">
        <f t="shared" si="144"/>
        <v>0</v>
      </c>
      <c r="AH83" s="61">
        <f t="shared" si="144"/>
        <v>0</v>
      </c>
      <c r="AI83" s="61">
        <f t="shared" si="144"/>
        <v>6.4000000000000003E-3</v>
      </c>
      <c r="AJ83" s="61">
        <f t="shared" si="144"/>
        <v>6.4000000000000003E-3</v>
      </c>
      <c r="AK83" s="61">
        <f t="shared" si="144"/>
        <v>0</v>
      </c>
      <c r="AL83" s="61">
        <f t="shared" si="144"/>
        <v>1.6000000000000001E-3</v>
      </c>
      <c r="AM83" s="61">
        <f t="shared" si="144"/>
        <v>0</v>
      </c>
      <c r="AN83" s="61">
        <f t="shared" si="144"/>
        <v>0.16000000000000003</v>
      </c>
      <c r="AO83" s="61">
        <f t="shared" si="144"/>
        <v>0</v>
      </c>
      <c r="AP83" s="61">
        <f t="shared" ref="AP83" si="147">IFERROR((AP20/$B20)^2, "")</f>
        <v>0</v>
      </c>
      <c r="AQ83" s="61">
        <f t="shared" si="144"/>
        <v>0</v>
      </c>
      <c r="AR83" s="61">
        <f t="shared" si="144"/>
        <v>0</v>
      </c>
      <c r="AS83" s="61">
        <f t="shared" si="144"/>
        <v>0</v>
      </c>
      <c r="AT83" s="61">
        <f t="shared" si="144"/>
        <v>0</v>
      </c>
      <c r="AU83" s="61">
        <f t="shared" si="144"/>
        <v>0</v>
      </c>
      <c r="AV83" s="61">
        <f t="shared" si="144"/>
        <v>0</v>
      </c>
      <c r="AW83" s="61">
        <f t="shared" si="144"/>
        <v>1.6000000000000001E-3</v>
      </c>
      <c r="AX83" s="61">
        <f t="shared" si="144"/>
        <v>0</v>
      </c>
      <c r="AY83" s="61">
        <f t="shared" si="144"/>
        <v>0</v>
      </c>
      <c r="AZ83" s="61">
        <f t="shared" ref="AZ83:BA83" si="148">IFERROR((AZ20/$B20)^2, "")</f>
        <v>0</v>
      </c>
      <c r="BA83" s="61">
        <f t="shared" si="148"/>
        <v>0</v>
      </c>
      <c r="BB83" s="61">
        <f t="shared" si="144"/>
        <v>0</v>
      </c>
      <c r="BC83" s="61">
        <f t="shared" si="144"/>
        <v>0</v>
      </c>
      <c r="BD83" s="61">
        <f t="shared" si="144"/>
        <v>0</v>
      </c>
      <c r="BE83" s="61">
        <f t="shared" si="144"/>
        <v>0</v>
      </c>
      <c r="BF83" s="61">
        <f t="shared" si="144"/>
        <v>0</v>
      </c>
      <c r="BG83" s="61">
        <f t="shared" si="144"/>
        <v>0</v>
      </c>
      <c r="BH83" s="61">
        <f t="shared" si="144"/>
        <v>0</v>
      </c>
      <c r="BI83" s="61">
        <f t="shared" si="144"/>
        <v>0</v>
      </c>
      <c r="BJ83" s="61">
        <f t="shared" si="144"/>
        <v>0</v>
      </c>
      <c r="BK83" s="61">
        <f t="shared" si="144"/>
        <v>0</v>
      </c>
      <c r="BL83" s="61">
        <f t="shared" si="144"/>
        <v>0</v>
      </c>
      <c r="BM83" s="61">
        <f t="shared" si="144"/>
        <v>0</v>
      </c>
      <c r="BN83" s="61">
        <f t="shared" si="144"/>
        <v>0</v>
      </c>
      <c r="BO83" s="61">
        <f t="shared" si="144"/>
        <v>0</v>
      </c>
      <c r="BP83" s="61">
        <f t="shared" si="144"/>
        <v>0</v>
      </c>
      <c r="BQ83" s="61">
        <f t="shared" si="144"/>
        <v>0</v>
      </c>
      <c r="BR83" s="61">
        <f t="shared" si="144"/>
        <v>0</v>
      </c>
      <c r="BS83" s="61">
        <f t="shared" si="143"/>
        <v>0</v>
      </c>
      <c r="BT83" s="61">
        <f t="shared" si="143"/>
        <v>0</v>
      </c>
      <c r="BU83" s="62">
        <f t="shared" si="143"/>
        <v>0</v>
      </c>
      <c r="BW83" s="71">
        <f t="shared" si="100"/>
        <v>0.20160000000000003</v>
      </c>
      <c r="BX83" s="72">
        <f t="shared" si="101"/>
        <v>43264</v>
      </c>
    </row>
    <row r="84" spans="2:76" ht="15.5" x14ac:dyDescent="0.35">
      <c r="B84" s="31">
        <f t="shared" si="96"/>
        <v>43265</v>
      </c>
      <c r="C84" s="67">
        <f t="shared" si="102"/>
        <v>0</v>
      </c>
      <c r="D84" s="61">
        <f t="shared" si="144"/>
        <v>0</v>
      </c>
      <c r="E84" s="61">
        <f t="shared" si="144"/>
        <v>0</v>
      </c>
      <c r="F84" s="61">
        <f t="shared" si="144"/>
        <v>0</v>
      </c>
      <c r="G84" s="61">
        <f t="shared" si="144"/>
        <v>0</v>
      </c>
      <c r="H84" s="61">
        <f t="shared" si="144"/>
        <v>0</v>
      </c>
      <c r="I84" s="61">
        <f t="shared" si="144"/>
        <v>0</v>
      </c>
      <c r="J84" s="61">
        <f t="shared" si="144"/>
        <v>0</v>
      </c>
      <c r="K84" s="61">
        <f t="shared" si="144"/>
        <v>0</v>
      </c>
      <c r="L84" s="61">
        <f t="shared" si="144"/>
        <v>0</v>
      </c>
      <c r="M84" s="61">
        <f t="shared" si="144"/>
        <v>0</v>
      </c>
      <c r="N84" s="61">
        <f t="shared" si="144"/>
        <v>2.7700831024930744E-3</v>
      </c>
      <c r="O84" s="61">
        <f t="shared" si="144"/>
        <v>0</v>
      </c>
      <c r="P84" s="61">
        <f t="shared" si="144"/>
        <v>0</v>
      </c>
      <c r="Q84" s="61">
        <f t="shared" si="144"/>
        <v>0</v>
      </c>
      <c r="R84" s="61">
        <f t="shared" si="144"/>
        <v>0</v>
      </c>
      <c r="S84" s="61">
        <f t="shared" si="144"/>
        <v>0</v>
      </c>
      <c r="T84" s="61">
        <f t="shared" si="144"/>
        <v>0</v>
      </c>
      <c r="U84" s="61">
        <f t="shared" si="144"/>
        <v>0</v>
      </c>
      <c r="V84" s="61">
        <f t="shared" si="144"/>
        <v>0</v>
      </c>
      <c r="W84" s="61">
        <f t="shared" si="144"/>
        <v>0</v>
      </c>
      <c r="X84" s="61">
        <f t="shared" si="144"/>
        <v>0</v>
      </c>
      <c r="Y84" s="61">
        <f t="shared" si="144"/>
        <v>0</v>
      </c>
      <c r="Z84" s="61">
        <f t="shared" si="144"/>
        <v>0</v>
      </c>
      <c r="AA84" s="61">
        <f t="shared" si="144"/>
        <v>0</v>
      </c>
      <c r="AB84" s="61">
        <f t="shared" si="144"/>
        <v>0</v>
      </c>
      <c r="AC84" s="61">
        <f t="shared" si="144"/>
        <v>0</v>
      </c>
      <c r="AD84" s="61">
        <f t="shared" si="144"/>
        <v>0</v>
      </c>
      <c r="AE84" s="61">
        <f t="shared" si="144"/>
        <v>0</v>
      </c>
      <c r="AF84" s="61">
        <f t="shared" si="144"/>
        <v>0</v>
      </c>
      <c r="AG84" s="61">
        <f t="shared" si="144"/>
        <v>0</v>
      </c>
      <c r="AH84" s="61">
        <f t="shared" si="144"/>
        <v>0</v>
      </c>
      <c r="AI84" s="61">
        <f t="shared" si="144"/>
        <v>0</v>
      </c>
      <c r="AJ84" s="61">
        <f t="shared" si="144"/>
        <v>4.432132963988919E-2</v>
      </c>
      <c r="AK84" s="61">
        <f t="shared" si="144"/>
        <v>0</v>
      </c>
      <c r="AL84" s="61">
        <f t="shared" si="144"/>
        <v>2.7700831024930744E-3</v>
      </c>
      <c r="AM84" s="61">
        <f t="shared" si="144"/>
        <v>0</v>
      </c>
      <c r="AN84" s="61">
        <f t="shared" si="144"/>
        <v>0.33518005540166207</v>
      </c>
      <c r="AO84" s="61">
        <f t="shared" si="144"/>
        <v>0</v>
      </c>
      <c r="AP84" s="61">
        <f t="shared" ref="AP84" si="149">IFERROR((AP21/$B21)^2, "")</f>
        <v>0</v>
      </c>
      <c r="AQ84" s="61">
        <f t="shared" si="144"/>
        <v>0</v>
      </c>
      <c r="AR84" s="61">
        <f t="shared" si="144"/>
        <v>0</v>
      </c>
      <c r="AS84" s="61">
        <f t="shared" si="144"/>
        <v>0</v>
      </c>
      <c r="AT84" s="61">
        <f t="shared" si="144"/>
        <v>0</v>
      </c>
      <c r="AU84" s="61">
        <f t="shared" si="144"/>
        <v>0</v>
      </c>
      <c r="AV84" s="61">
        <f t="shared" si="144"/>
        <v>0</v>
      </c>
      <c r="AW84" s="61">
        <f t="shared" si="144"/>
        <v>0</v>
      </c>
      <c r="AX84" s="61">
        <f t="shared" si="144"/>
        <v>0</v>
      </c>
      <c r="AY84" s="61">
        <f t="shared" si="144"/>
        <v>0</v>
      </c>
      <c r="AZ84" s="61">
        <f t="shared" ref="AZ84:BA84" si="150">IFERROR((AZ21/$B21)^2, "")</f>
        <v>0</v>
      </c>
      <c r="BA84" s="61">
        <f t="shared" si="150"/>
        <v>0</v>
      </c>
      <c r="BB84" s="61">
        <f t="shared" si="144"/>
        <v>0</v>
      </c>
      <c r="BC84" s="61">
        <f t="shared" si="144"/>
        <v>0</v>
      </c>
      <c r="BD84" s="61">
        <f t="shared" si="144"/>
        <v>0</v>
      </c>
      <c r="BE84" s="61">
        <f t="shared" si="144"/>
        <v>0</v>
      </c>
      <c r="BF84" s="61">
        <f t="shared" si="144"/>
        <v>0</v>
      </c>
      <c r="BG84" s="61">
        <f t="shared" si="144"/>
        <v>0</v>
      </c>
      <c r="BH84" s="61">
        <f t="shared" si="144"/>
        <v>0</v>
      </c>
      <c r="BI84" s="61">
        <f t="shared" si="144"/>
        <v>0</v>
      </c>
      <c r="BJ84" s="61">
        <f t="shared" si="144"/>
        <v>2.7700831024930744E-3</v>
      </c>
      <c r="BK84" s="61">
        <f t="shared" si="144"/>
        <v>0</v>
      </c>
      <c r="BL84" s="61">
        <f t="shared" si="144"/>
        <v>0</v>
      </c>
      <c r="BM84" s="61">
        <f t="shared" si="144"/>
        <v>0</v>
      </c>
      <c r="BN84" s="61">
        <f t="shared" si="144"/>
        <v>2.7700831024930744E-3</v>
      </c>
      <c r="BO84" s="61">
        <f t="shared" si="144"/>
        <v>0</v>
      </c>
      <c r="BP84" s="61">
        <f t="shared" si="144"/>
        <v>0</v>
      </c>
      <c r="BQ84" s="61">
        <f t="shared" si="144"/>
        <v>0</v>
      </c>
      <c r="BR84" s="61">
        <f t="shared" si="144"/>
        <v>0</v>
      </c>
      <c r="BS84" s="61">
        <f t="shared" si="143"/>
        <v>0</v>
      </c>
      <c r="BT84" s="61">
        <f t="shared" si="143"/>
        <v>0</v>
      </c>
      <c r="BU84" s="62">
        <f t="shared" si="143"/>
        <v>0</v>
      </c>
      <c r="BW84" s="71">
        <f t="shared" si="100"/>
        <v>0.39058171745152348</v>
      </c>
      <c r="BX84" s="72">
        <f t="shared" si="101"/>
        <v>43265</v>
      </c>
    </row>
    <row r="85" spans="2:76" ht="15.5" x14ac:dyDescent="0.35">
      <c r="B85" s="31">
        <f t="shared" si="96"/>
        <v>43266</v>
      </c>
      <c r="C85" s="67">
        <f t="shared" si="102"/>
        <v>0</v>
      </c>
      <c r="D85" s="61">
        <f t="shared" si="144"/>
        <v>0</v>
      </c>
      <c r="E85" s="61">
        <f t="shared" si="144"/>
        <v>0</v>
      </c>
      <c r="F85" s="61">
        <f t="shared" si="144"/>
        <v>0</v>
      </c>
      <c r="G85" s="61">
        <f t="shared" si="144"/>
        <v>0</v>
      </c>
      <c r="H85" s="61">
        <f t="shared" si="144"/>
        <v>0</v>
      </c>
      <c r="I85" s="61">
        <f t="shared" si="144"/>
        <v>0</v>
      </c>
      <c r="J85" s="61">
        <f t="shared" si="144"/>
        <v>0</v>
      </c>
      <c r="K85" s="61">
        <f t="shared" si="144"/>
        <v>0</v>
      </c>
      <c r="L85" s="61">
        <f t="shared" si="144"/>
        <v>0</v>
      </c>
      <c r="M85" s="61">
        <f t="shared" si="144"/>
        <v>0</v>
      </c>
      <c r="N85" s="61">
        <f t="shared" si="144"/>
        <v>1.1111111111111111E-3</v>
      </c>
      <c r="O85" s="61">
        <f t="shared" si="144"/>
        <v>0</v>
      </c>
      <c r="P85" s="61">
        <f t="shared" si="144"/>
        <v>0</v>
      </c>
      <c r="Q85" s="61">
        <f t="shared" si="144"/>
        <v>0</v>
      </c>
      <c r="R85" s="61">
        <f t="shared" si="144"/>
        <v>0</v>
      </c>
      <c r="S85" s="61">
        <f t="shared" si="144"/>
        <v>0</v>
      </c>
      <c r="T85" s="61">
        <f t="shared" si="144"/>
        <v>0</v>
      </c>
      <c r="U85" s="61">
        <f t="shared" si="144"/>
        <v>0</v>
      </c>
      <c r="V85" s="61">
        <f t="shared" si="144"/>
        <v>0</v>
      </c>
      <c r="W85" s="61">
        <f t="shared" si="144"/>
        <v>0</v>
      </c>
      <c r="X85" s="61">
        <f t="shared" si="144"/>
        <v>0</v>
      </c>
      <c r="Y85" s="61">
        <f t="shared" si="144"/>
        <v>0</v>
      </c>
      <c r="Z85" s="61">
        <f t="shared" si="144"/>
        <v>0</v>
      </c>
      <c r="AA85" s="61">
        <f t="shared" si="144"/>
        <v>0</v>
      </c>
      <c r="AB85" s="61">
        <f t="shared" si="144"/>
        <v>0</v>
      </c>
      <c r="AC85" s="61">
        <f t="shared" si="144"/>
        <v>1.1111111111111111E-3</v>
      </c>
      <c r="AD85" s="61">
        <f t="shared" si="144"/>
        <v>0</v>
      </c>
      <c r="AE85" s="61">
        <f t="shared" si="144"/>
        <v>1.1111111111111111E-3</v>
      </c>
      <c r="AF85" s="61">
        <f t="shared" si="144"/>
        <v>0</v>
      </c>
      <c r="AG85" s="61">
        <f t="shared" si="144"/>
        <v>0</v>
      </c>
      <c r="AH85" s="61">
        <f t="shared" si="144"/>
        <v>0</v>
      </c>
      <c r="AI85" s="61">
        <f t="shared" si="144"/>
        <v>0</v>
      </c>
      <c r="AJ85" s="61">
        <f t="shared" si="144"/>
        <v>5.4444444444444448E-2</v>
      </c>
      <c r="AK85" s="61">
        <f t="shared" si="144"/>
        <v>0</v>
      </c>
      <c r="AL85" s="61">
        <f t="shared" si="144"/>
        <v>1.1111111111111111E-3</v>
      </c>
      <c r="AM85" s="61">
        <f t="shared" si="144"/>
        <v>0</v>
      </c>
      <c r="AN85" s="61">
        <f t="shared" si="144"/>
        <v>0.36</v>
      </c>
      <c r="AO85" s="61">
        <f t="shared" si="144"/>
        <v>0</v>
      </c>
      <c r="AP85" s="61">
        <f t="shared" ref="AP85" si="151">IFERROR((AP22/$B22)^2, "")</f>
        <v>0</v>
      </c>
      <c r="AQ85" s="61">
        <f t="shared" si="144"/>
        <v>0</v>
      </c>
      <c r="AR85" s="61">
        <f t="shared" si="144"/>
        <v>0</v>
      </c>
      <c r="AS85" s="61">
        <f t="shared" si="144"/>
        <v>0</v>
      </c>
      <c r="AT85" s="61">
        <f t="shared" si="144"/>
        <v>0</v>
      </c>
      <c r="AU85" s="61">
        <f t="shared" si="144"/>
        <v>0</v>
      </c>
      <c r="AV85" s="61">
        <f t="shared" si="144"/>
        <v>0</v>
      </c>
      <c r="AW85" s="61">
        <f t="shared" si="144"/>
        <v>0</v>
      </c>
      <c r="AX85" s="61">
        <f t="shared" si="144"/>
        <v>0</v>
      </c>
      <c r="AY85" s="61">
        <f t="shared" si="144"/>
        <v>0</v>
      </c>
      <c r="AZ85" s="61">
        <f t="shared" ref="AZ85:BA85" si="152">IFERROR((AZ22/$B22)^2, "")</f>
        <v>0</v>
      </c>
      <c r="BA85" s="61">
        <f t="shared" si="152"/>
        <v>0</v>
      </c>
      <c r="BB85" s="61">
        <f t="shared" si="144"/>
        <v>0</v>
      </c>
      <c r="BC85" s="61">
        <f t="shared" si="144"/>
        <v>0</v>
      </c>
      <c r="BD85" s="61">
        <f t="shared" si="144"/>
        <v>0</v>
      </c>
      <c r="BE85" s="61">
        <f t="shared" si="144"/>
        <v>0</v>
      </c>
      <c r="BF85" s="61">
        <f t="shared" si="144"/>
        <v>0</v>
      </c>
      <c r="BG85" s="61">
        <f t="shared" si="144"/>
        <v>0</v>
      </c>
      <c r="BH85" s="61">
        <f t="shared" si="144"/>
        <v>0</v>
      </c>
      <c r="BI85" s="61">
        <f t="shared" si="144"/>
        <v>1.1111111111111111E-3</v>
      </c>
      <c r="BJ85" s="61">
        <f t="shared" si="144"/>
        <v>0</v>
      </c>
      <c r="BK85" s="61">
        <f t="shared" si="144"/>
        <v>0</v>
      </c>
      <c r="BL85" s="61">
        <f t="shared" si="144"/>
        <v>0</v>
      </c>
      <c r="BM85" s="61">
        <f t="shared" si="144"/>
        <v>0</v>
      </c>
      <c r="BN85" s="61">
        <f t="shared" si="144"/>
        <v>0</v>
      </c>
      <c r="BO85" s="61">
        <f t="shared" si="144"/>
        <v>0</v>
      </c>
      <c r="BP85" s="61">
        <f t="shared" si="144"/>
        <v>0</v>
      </c>
      <c r="BQ85" s="61">
        <f t="shared" si="144"/>
        <v>0</v>
      </c>
      <c r="BR85" s="61">
        <f t="shared" ref="BR85:BU88" si="153">IFERROR((BR22/$B22)^2, "")</f>
        <v>0</v>
      </c>
      <c r="BS85" s="61">
        <f t="shared" si="153"/>
        <v>0</v>
      </c>
      <c r="BT85" s="61">
        <f t="shared" si="153"/>
        <v>0</v>
      </c>
      <c r="BU85" s="62">
        <f t="shared" si="153"/>
        <v>0</v>
      </c>
      <c r="BW85" s="71">
        <f t="shared" si="100"/>
        <v>0.42</v>
      </c>
      <c r="BX85" s="72">
        <f t="shared" si="101"/>
        <v>43266</v>
      </c>
    </row>
    <row r="86" spans="2:76" ht="15.5" x14ac:dyDescent="0.35">
      <c r="B86" s="31">
        <f t="shared" si="96"/>
        <v>43267</v>
      </c>
      <c r="C86" s="67">
        <f t="shared" si="102"/>
        <v>0</v>
      </c>
      <c r="D86" s="61">
        <f t="shared" ref="D86:BR89" si="154">IFERROR((D23/$B23)^2, "")</f>
        <v>0</v>
      </c>
      <c r="E86" s="61">
        <f t="shared" si="154"/>
        <v>5.1020408163265302E-3</v>
      </c>
      <c r="F86" s="61">
        <f t="shared" si="154"/>
        <v>0</v>
      </c>
      <c r="G86" s="61">
        <f t="shared" si="154"/>
        <v>0</v>
      </c>
      <c r="H86" s="61">
        <f t="shared" si="154"/>
        <v>0</v>
      </c>
      <c r="I86" s="61">
        <f t="shared" si="154"/>
        <v>5.1020408163265302E-3</v>
      </c>
      <c r="J86" s="61">
        <f t="shared" si="154"/>
        <v>0</v>
      </c>
      <c r="K86" s="61">
        <f t="shared" si="154"/>
        <v>0</v>
      </c>
      <c r="L86" s="61">
        <f t="shared" si="154"/>
        <v>0</v>
      </c>
      <c r="M86" s="61">
        <f t="shared" si="154"/>
        <v>0</v>
      </c>
      <c r="N86" s="61">
        <f t="shared" si="154"/>
        <v>5.1020408163265302E-3</v>
      </c>
      <c r="O86" s="61">
        <f t="shared" si="154"/>
        <v>0</v>
      </c>
      <c r="P86" s="61">
        <f t="shared" si="154"/>
        <v>0</v>
      </c>
      <c r="Q86" s="61">
        <f t="shared" si="154"/>
        <v>0</v>
      </c>
      <c r="R86" s="61">
        <f t="shared" si="154"/>
        <v>0</v>
      </c>
      <c r="S86" s="61">
        <f t="shared" si="154"/>
        <v>0</v>
      </c>
      <c r="T86" s="61">
        <f t="shared" si="154"/>
        <v>0</v>
      </c>
      <c r="U86" s="61">
        <f t="shared" si="154"/>
        <v>0</v>
      </c>
      <c r="V86" s="61">
        <f t="shared" si="154"/>
        <v>5.1020408163265302E-3</v>
      </c>
      <c r="W86" s="61">
        <f t="shared" si="154"/>
        <v>0</v>
      </c>
      <c r="X86" s="61">
        <f t="shared" si="154"/>
        <v>0</v>
      </c>
      <c r="Y86" s="61">
        <f t="shared" si="154"/>
        <v>0</v>
      </c>
      <c r="Z86" s="61">
        <f t="shared" si="154"/>
        <v>0</v>
      </c>
      <c r="AA86" s="61">
        <f t="shared" si="154"/>
        <v>0</v>
      </c>
      <c r="AB86" s="61">
        <f t="shared" si="154"/>
        <v>5.1020408163265302E-3</v>
      </c>
      <c r="AC86" s="61">
        <f t="shared" si="154"/>
        <v>0</v>
      </c>
      <c r="AD86" s="61">
        <f t="shared" si="154"/>
        <v>0</v>
      </c>
      <c r="AE86" s="61">
        <f t="shared" si="154"/>
        <v>5.1020408163265302E-3</v>
      </c>
      <c r="AF86" s="61">
        <f t="shared" si="154"/>
        <v>0</v>
      </c>
      <c r="AG86" s="61">
        <f t="shared" si="154"/>
        <v>0</v>
      </c>
      <c r="AH86" s="61">
        <f t="shared" si="154"/>
        <v>0</v>
      </c>
      <c r="AI86" s="61">
        <f t="shared" si="154"/>
        <v>0</v>
      </c>
      <c r="AJ86" s="61">
        <f t="shared" si="154"/>
        <v>4.5918367346938771E-2</v>
      </c>
      <c r="AK86" s="61">
        <f t="shared" si="154"/>
        <v>0</v>
      </c>
      <c r="AL86" s="61">
        <f t="shared" si="154"/>
        <v>2.0408163265306121E-2</v>
      </c>
      <c r="AM86" s="61">
        <f t="shared" si="154"/>
        <v>0</v>
      </c>
      <c r="AN86" s="61">
        <f t="shared" si="154"/>
        <v>2.0408163265306121E-2</v>
      </c>
      <c r="AO86" s="61">
        <f t="shared" si="154"/>
        <v>0</v>
      </c>
      <c r="AP86" s="61">
        <f t="shared" ref="AP86" si="155">IFERROR((AP23/$B23)^2, "")</f>
        <v>0</v>
      </c>
      <c r="AQ86" s="61">
        <f t="shared" si="154"/>
        <v>0</v>
      </c>
      <c r="AR86" s="61">
        <f t="shared" si="154"/>
        <v>0</v>
      </c>
      <c r="AS86" s="61">
        <f t="shared" si="154"/>
        <v>0</v>
      </c>
      <c r="AT86" s="61">
        <f t="shared" si="154"/>
        <v>0</v>
      </c>
      <c r="AU86" s="61">
        <f t="shared" si="154"/>
        <v>0</v>
      </c>
      <c r="AV86" s="61">
        <f t="shared" si="154"/>
        <v>0</v>
      </c>
      <c r="AW86" s="61">
        <f t="shared" si="154"/>
        <v>0</v>
      </c>
      <c r="AX86" s="61">
        <f t="shared" si="154"/>
        <v>0</v>
      </c>
      <c r="AY86" s="61">
        <f t="shared" si="154"/>
        <v>0</v>
      </c>
      <c r="AZ86" s="61">
        <f t="shared" ref="AZ86:BA86" si="156">IFERROR((AZ23/$B23)^2, "")</f>
        <v>0</v>
      </c>
      <c r="BA86" s="61">
        <f t="shared" si="156"/>
        <v>0</v>
      </c>
      <c r="BB86" s="61">
        <f t="shared" si="154"/>
        <v>0</v>
      </c>
      <c r="BC86" s="61">
        <f t="shared" si="154"/>
        <v>0</v>
      </c>
      <c r="BD86" s="61">
        <f t="shared" si="154"/>
        <v>0</v>
      </c>
      <c r="BE86" s="61">
        <f t="shared" si="154"/>
        <v>0</v>
      </c>
      <c r="BF86" s="61">
        <f t="shared" si="154"/>
        <v>0</v>
      </c>
      <c r="BG86" s="61">
        <f t="shared" si="154"/>
        <v>0</v>
      </c>
      <c r="BH86" s="61">
        <f t="shared" si="154"/>
        <v>0</v>
      </c>
      <c r="BI86" s="61">
        <f t="shared" si="154"/>
        <v>5.1020408163265302E-3</v>
      </c>
      <c r="BJ86" s="61">
        <f t="shared" si="154"/>
        <v>0</v>
      </c>
      <c r="BK86" s="61">
        <f t="shared" si="154"/>
        <v>0</v>
      </c>
      <c r="BL86" s="61">
        <f t="shared" si="154"/>
        <v>0</v>
      </c>
      <c r="BM86" s="61">
        <f t="shared" si="154"/>
        <v>0</v>
      </c>
      <c r="BN86" s="61">
        <f t="shared" si="154"/>
        <v>0</v>
      </c>
      <c r="BO86" s="61">
        <f t="shared" si="154"/>
        <v>0</v>
      </c>
      <c r="BP86" s="61">
        <f t="shared" si="154"/>
        <v>0</v>
      </c>
      <c r="BQ86" s="61">
        <f t="shared" si="154"/>
        <v>0</v>
      </c>
      <c r="BR86" s="61">
        <f t="shared" si="154"/>
        <v>0</v>
      </c>
      <c r="BS86" s="61">
        <f t="shared" si="153"/>
        <v>0</v>
      </c>
      <c r="BT86" s="61">
        <f t="shared" si="153"/>
        <v>0</v>
      </c>
      <c r="BU86" s="62">
        <f t="shared" si="153"/>
        <v>0</v>
      </c>
      <c r="BW86" s="71">
        <f t="shared" si="100"/>
        <v>0.12244897959183672</v>
      </c>
      <c r="BX86" s="72">
        <f t="shared" si="101"/>
        <v>43267</v>
      </c>
    </row>
    <row r="87" spans="2:76" ht="15.5" x14ac:dyDescent="0.35">
      <c r="B87" s="31">
        <f t="shared" si="96"/>
        <v>43268</v>
      </c>
      <c r="C87" s="67">
        <f t="shared" si="102"/>
        <v>0</v>
      </c>
      <c r="D87" s="61">
        <f t="shared" si="154"/>
        <v>0</v>
      </c>
      <c r="E87" s="61">
        <f t="shared" si="154"/>
        <v>0</v>
      </c>
      <c r="F87" s="61">
        <f t="shared" si="154"/>
        <v>0</v>
      </c>
      <c r="G87" s="61">
        <f t="shared" si="154"/>
        <v>0</v>
      </c>
      <c r="H87" s="61">
        <f t="shared" si="154"/>
        <v>0</v>
      </c>
      <c r="I87" s="61">
        <f t="shared" si="154"/>
        <v>2.0408163265306121E-2</v>
      </c>
      <c r="J87" s="61">
        <f t="shared" si="154"/>
        <v>0</v>
      </c>
      <c r="K87" s="61">
        <f t="shared" si="154"/>
        <v>0</v>
      </c>
      <c r="L87" s="61">
        <f t="shared" si="154"/>
        <v>0</v>
      </c>
      <c r="M87" s="61">
        <f t="shared" si="154"/>
        <v>0</v>
      </c>
      <c r="N87" s="61">
        <f t="shared" si="154"/>
        <v>5.1020408163265302E-3</v>
      </c>
      <c r="O87" s="61">
        <f t="shared" si="154"/>
        <v>0</v>
      </c>
      <c r="P87" s="61">
        <f t="shared" si="154"/>
        <v>0</v>
      </c>
      <c r="Q87" s="61">
        <f t="shared" si="154"/>
        <v>0</v>
      </c>
      <c r="R87" s="61">
        <f t="shared" si="154"/>
        <v>0</v>
      </c>
      <c r="S87" s="61">
        <f t="shared" si="154"/>
        <v>0</v>
      </c>
      <c r="T87" s="61">
        <f t="shared" si="154"/>
        <v>0</v>
      </c>
      <c r="U87" s="61">
        <f t="shared" si="154"/>
        <v>0</v>
      </c>
      <c r="V87" s="61">
        <f t="shared" si="154"/>
        <v>0</v>
      </c>
      <c r="W87" s="61">
        <f t="shared" si="154"/>
        <v>0</v>
      </c>
      <c r="X87" s="61">
        <f t="shared" si="154"/>
        <v>0</v>
      </c>
      <c r="Y87" s="61">
        <f t="shared" si="154"/>
        <v>0</v>
      </c>
      <c r="Z87" s="61">
        <f t="shared" si="154"/>
        <v>0</v>
      </c>
      <c r="AA87" s="61">
        <f t="shared" si="154"/>
        <v>0</v>
      </c>
      <c r="AB87" s="61">
        <f t="shared" si="154"/>
        <v>5.1020408163265302E-3</v>
      </c>
      <c r="AC87" s="61">
        <f t="shared" si="154"/>
        <v>0</v>
      </c>
      <c r="AD87" s="61">
        <f t="shared" si="154"/>
        <v>0</v>
      </c>
      <c r="AE87" s="61">
        <f t="shared" si="154"/>
        <v>0</v>
      </c>
      <c r="AF87" s="61">
        <f t="shared" si="154"/>
        <v>0</v>
      </c>
      <c r="AG87" s="61">
        <f t="shared" si="154"/>
        <v>0</v>
      </c>
      <c r="AH87" s="61">
        <f t="shared" si="154"/>
        <v>0</v>
      </c>
      <c r="AI87" s="61">
        <f t="shared" si="154"/>
        <v>0</v>
      </c>
      <c r="AJ87" s="61">
        <f t="shared" si="154"/>
        <v>5.1020408163265302E-3</v>
      </c>
      <c r="AK87" s="61">
        <f t="shared" si="154"/>
        <v>0</v>
      </c>
      <c r="AL87" s="61">
        <f t="shared" si="154"/>
        <v>4.5918367346938771E-2</v>
      </c>
      <c r="AM87" s="61">
        <f t="shared" si="154"/>
        <v>0</v>
      </c>
      <c r="AN87" s="61">
        <f t="shared" si="154"/>
        <v>4.5918367346938771E-2</v>
      </c>
      <c r="AO87" s="61">
        <f t="shared" si="154"/>
        <v>0</v>
      </c>
      <c r="AP87" s="61">
        <f t="shared" ref="AP87" si="157">IFERROR((AP24/$B24)^2, "")</f>
        <v>0</v>
      </c>
      <c r="AQ87" s="61">
        <f t="shared" si="154"/>
        <v>0</v>
      </c>
      <c r="AR87" s="61">
        <f t="shared" si="154"/>
        <v>0</v>
      </c>
      <c r="AS87" s="61">
        <f t="shared" si="154"/>
        <v>5.1020408163265302E-3</v>
      </c>
      <c r="AT87" s="61">
        <f t="shared" si="154"/>
        <v>0</v>
      </c>
      <c r="AU87" s="61">
        <f t="shared" si="154"/>
        <v>0</v>
      </c>
      <c r="AV87" s="61">
        <f t="shared" si="154"/>
        <v>0</v>
      </c>
      <c r="AW87" s="61">
        <f t="shared" si="154"/>
        <v>0</v>
      </c>
      <c r="AX87" s="61">
        <f t="shared" si="154"/>
        <v>0</v>
      </c>
      <c r="AY87" s="61">
        <f t="shared" si="154"/>
        <v>0</v>
      </c>
      <c r="AZ87" s="61">
        <f t="shared" ref="AZ87:BA87" si="158">IFERROR((AZ24/$B24)^2, "")</f>
        <v>0</v>
      </c>
      <c r="BA87" s="61">
        <f t="shared" si="158"/>
        <v>0</v>
      </c>
      <c r="BB87" s="61">
        <f t="shared" si="154"/>
        <v>0</v>
      </c>
      <c r="BC87" s="61">
        <f t="shared" si="154"/>
        <v>0</v>
      </c>
      <c r="BD87" s="61">
        <f t="shared" si="154"/>
        <v>0</v>
      </c>
      <c r="BE87" s="61">
        <f t="shared" si="154"/>
        <v>0</v>
      </c>
      <c r="BF87" s="61">
        <f t="shared" si="154"/>
        <v>0</v>
      </c>
      <c r="BG87" s="61">
        <f t="shared" si="154"/>
        <v>0</v>
      </c>
      <c r="BH87" s="61">
        <f t="shared" si="154"/>
        <v>0</v>
      </c>
      <c r="BI87" s="61">
        <f t="shared" si="154"/>
        <v>0</v>
      </c>
      <c r="BJ87" s="61">
        <f t="shared" si="154"/>
        <v>0</v>
      </c>
      <c r="BK87" s="61">
        <f t="shared" si="154"/>
        <v>5.1020408163265302E-3</v>
      </c>
      <c r="BL87" s="61">
        <f t="shared" si="154"/>
        <v>0</v>
      </c>
      <c r="BM87" s="61">
        <f t="shared" si="154"/>
        <v>0</v>
      </c>
      <c r="BN87" s="61">
        <f t="shared" si="154"/>
        <v>5.1020408163265302E-3</v>
      </c>
      <c r="BO87" s="61">
        <f t="shared" si="154"/>
        <v>0</v>
      </c>
      <c r="BP87" s="61">
        <f t="shared" si="154"/>
        <v>0</v>
      </c>
      <c r="BQ87" s="61">
        <f t="shared" si="154"/>
        <v>0</v>
      </c>
      <c r="BR87" s="61">
        <f t="shared" si="154"/>
        <v>0</v>
      </c>
      <c r="BS87" s="61">
        <f t="shared" si="153"/>
        <v>0</v>
      </c>
      <c r="BT87" s="61">
        <f t="shared" si="153"/>
        <v>0</v>
      </c>
      <c r="BU87" s="62">
        <f t="shared" si="153"/>
        <v>0</v>
      </c>
      <c r="BW87" s="71">
        <f t="shared" si="100"/>
        <v>0.14285714285714285</v>
      </c>
      <c r="BX87" s="72">
        <f t="shared" si="101"/>
        <v>43268</v>
      </c>
    </row>
    <row r="88" spans="2:76" ht="15.5" x14ac:dyDescent="0.35">
      <c r="B88" s="31">
        <f t="shared" si="96"/>
        <v>43269</v>
      </c>
      <c r="C88" s="67">
        <f t="shared" si="102"/>
        <v>0</v>
      </c>
      <c r="D88" s="61">
        <f t="shared" si="154"/>
        <v>0</v>
      </c>
      <c r="E88" s="61">
        <f t="shared" si="154"/>
        <v>0</v>
      </c>
      <c r="F88" s="61">
        <f t="shared" si="154"/>
        <v>0</v>
      </c>
      <c r="G88" s="61">
        <f t="shared" si="154"/>
        <v>0</v>
      </c>
      <c r="H88" s="61">
        <f t="shared" si="154"/>
        <v>0</v>
      </c>
      <c r="I88" s="61">
        <f t="shared" si="154"/>
        <v>2.7777777777777776E-2</v>
      </c>
      <c r="J88" s="61">
        <f t="shared" si="154"/>
        <v>0</v>
      </c>
      <c r="K88" s="61">
        <f t="shared" si="154"/>
        <v>0</v>
      </c>
      <c r="L88" s="61">
        <f t="shared" si="154"/>
        <v>0</v>
      </c>
      <c r="M88" s="61">
        <f t="shared" si="154"/>
        <v>0</v>
      </c>
      <c r="N88" s="61">
        <f t="shared" si="154"/>
        <v>0</v>
      </c>
      <c r="O88" s="61">
        <f t="shared" si="154"/>
        <v>0</v>
      </c>
      <c r="P88" s="61">
        <f t="shared" si="154"/>
        <v>0</v>
      </c>
      <c r="Q88" s="61">
        <f t="shared" si="154"/>
        <v>0</v>
      </c>
      <c r="R88" s="61">
        <f t="shared" si="154"/>
        <v>0</v>
      </c>
      <c r="S88" s="61">
        <f t="shared" si="154"/>
        <v>0</v>
      </c>
      <c r="T88" s="61">
        <f t="shared" si="154"/>
        <v>0</v>
      </c>
      <c r="U88" s="61">
        <f t="shared" si="154"/>
        <v>0</v>
      </c>
      <c r="V88" s="61">
        <f t="shared" si="154"/>
        <v>0</v>
      </c>
      <c r="W88" s="61">
        <f t="shared" si="154"/>
        <v>0</v>
      </c>
      <c r="X88" s="61">
        <f t="shared" si="154"/>
        <v>0</v>
      </c>
      <c r="Y88" s="61">
        <f t="shared" si="154"/>
        <v>0</v>
      </c>
      <c r="Z88" s="61">
        <f t="shared" si="154"/>
        <v>0</v>
      </c>
      <c r="AA88" s="61">
        <f t="shared" si="154"/>
        <v>0</v>
      </c>
      <c r="AB88" s="61">
        <f t="shared" si="154"/>
        <v>0</v>
      </c>
      <c r="AC88" s="61">
        <f t="shared" si="154"/>
        <v>0</v>
      </c>
      <c r="AD88" s="61">
        <f t="shared" si="154"/>
        <v>0</v>
      </c>
      <c r="AE88" s="61">
        <f t="shared" si="154"/>
        <v>0</v>
      </c>
      <c r="AF88" s="61">
        <f t="shared" si="154"/>
        <v>0</v>
      </c>
      <c r="AG88" s="61">
        <f t="shared" si="154"/>
        <v>0</v>
      </c>
      <c r="AH88" s="61">
        <f t="shared" si="154"/>
        <v>0</v>
      </c>
      <c r="AI88" s="61">
        <f t="shared" si="154"/>
        <v>0</v>
      </c>
      <c r="AJ88" s="61">
        <f t="shared" si="154"/>
        <v>0.1111111111111111</v>
      </c>
      <c r="AK88" s="61">
        <f t="shared" si="154"/>
        <v>0</v>
      </c>
      <c r="AL88" s="61">
        <f t="shared" si="154"/>
        <v>0.1111111111111111</v>
      </c>
      <c r="AM88" s="61">
        <f t="shared" si="154"/>
        <v>0</v>
      </c>
      <c r="AN88" s="61">
        <f t="shared" si="154"/>
        <v>0</v>
      </c>
      <c r="AO88" s="61">
        <f t="shared" si="154"/>
        <v>0</v>
      </c>
      <c r="AP88" s="61">
        <f t="shared" ref="AP88" si="159">IFERROR((AP25/$B25)^2, "")</f>
        <v>0</v>
      </c>
      <c r="AQ88" s="61">
        <f t="shared" si="154"/>
        <v>0</v>
      </c>
      <c r="AR88" s="61">
        <f t="shared" si="154"/>
        <v>0</v>
      </c>
      <c r="AS88" s="61">
        <f t="shared" si="154"/>
        <v>0</v>
      </c>
      <c r="AT88" s="61">
        <f t="shared" si="154"/>
        <v>0</v>
      </c>
      <c r="AU88" s="61">
        <f t="shared" si="154"/>
        <v>0</v>
      </c>
      <c r="AV88" s="61">
        <f t="shared" si="154"/>
        <v>0</v>
      </c>
      <c r="AW88" s="61">
        <f t="shared" si="154"/>
        <v>0</v>
      </c>
      <c r="AX88" s="61">
        <f t="shared" si="154"/>
        <v>0</v>
      </c>
      <c r="AY88" s="61">
        <f t="shared" si="154"/>
        <v>0</v>
      </c>
      <c r="AZ88" s="61">
        <f t="shared" ref="AZ88:BA88" si="160">IFERROR((AZ25/$B25)^2, "")</f>
        <v>0</v>
      </c>
      <c r="BA88" s="61">
        <f t="shared" si="160"/>
        <v>0</v>
      </c>
      <c r="BB88" s="61">
        <f t="shared" si="154"/>
        <v>0</v>
      </c>
      <c r="BC88" s="61">
        <f t="shared" si="154"/>
        <v>0</v>
      </c>
      <c r="BD88" s="61">
        <f t="shared" si="154"/>
        <v>0</v>
      </c>
      <c r="BE88" s="61">
        <f t="shared" si="154"/>
        <v>0</v>
      </c>
      <c r="BF88" s="61">
        <f t="shared" si="154"/>
        <v>0</v>
      </c>
      <c r="BG88" s="61">
        <f t="shared" si="154"/>
        <v>0</v>
      </c>
      <c r="BH88" s="61">
        <f t="shared" si="154"/>
        <v>0</v>
      </c>
      <c r="BI88" s="61">
        <f t="shared" si="154"/>
        <v>2.7777777777777776E-2</v>
      </c>
      <c r="BJ88" s="61">
        <f t="shared" si="154"/>
        <v>0</v>
      </c>
      <c r="BK88" s="61">
        <f t="shared" si="154"/>
        <v>0</v>
      </c>
      <c r="BL88" s="61">
        <f t="shared" si="154"/>
        <v>0</v>
      </c>
      <c r="BM88" s="61">
        <f t="shared" si="154"/>
        <v>0</v>
      </c>
      <c r="BN88" s="61">
        <f t="shared" si="154"/>
        <v>0</v>
      </c>
      <c r="BO88" s="61">
        <f t="shared" si="154"/>
        <v>0</v>
      </c>
      <c r="BP88" s="61">
        <f t="shared" si="154"/>
        <v>0</v>
      </c>
      <c r="BQ88" s="61">
        <f t="shared" si="154"/>
        <v>0</v>
      </c>
      <c r="BR88" s="61">
        <f t="shared" si="154"/>
        <v>0</v>
      </c>
      <c r="BS88" s="61">
        <f t="shared" si="153"/>
        <v>0</v>
      </c>
      <c r="BT88" s="61">
        <f t="shared" si="153"/>
        <v>0</v>
      </c>
      <c r="BU88" s="62">
        <f t="shared" si="153"/>
        <v>0</v>
      </c>
      <c r="BW88" s="71">
        <f t="shared" si="100"/>
        <v>0.27777777777777779</v>
      </c>
      <c r="BX88" s="72">
        <f t="shared" si="101"/>
        <v>43269</v>
      </c>
    </row>
    <row r="89" spans="2:76" ht="15.5" x14ac:dyDescent="0.35">
      <c r="B89" s="31">
        <f t="shared" si="96"/>
        <v>43270</v>
      </c>
      <c r="C89" s="67">
        <f t="shared" si="102"/>
        <v>0</v>
      </c>
      <c r="D89" s="61">
        <f t="shared" si="154"/>
        <v>0</v>
      </c>
      <c r="E89" s="61">
        <f t="shared" si="154"/>
        <v>0</v>
      </c>
      <c r="F89" s="61">
        <f t="shared" si="154"/>
        <v>0</v>
      </c>
      <c r="G89" s="61">
        <f t="shared" si="154"/>
        <v>0</v>
      </c>
      <c r="H89" s="61">
        <f t="shared" si="154"/>
        <v>0</v>
      </c>
      <c r="I89" s="61">
        <f t="shared" si="154"/>
        <v>2.7777777777777776E-2</v>
      </c>
      <c r="J89" s="61">
        <f t="shared" si="154"/>
        <v>0</v>
      </c>
      <c r="K89" s="61">
        <f t="shared" si="154"/>
        <v>0</v>
      </c>
      <c r="L89" s="61">
        <f t="shared" si="154"/>
        <v>0</v>
      </c>
      <c r="M89" s="61">
        <f t="shared" si="154"/>
        <v>0</v>
      </c>
      <c r="N89" s="61">
        <f t="shared" si="154"/>
        <v>2.7777777777777776E-2</v>
      </c>
      <c r="O89" s="61">
        <f t="shared" si="154"/>
        <v>0</v>
      </c>
      <c r="P89" s="61">
        <f t="shared" si="154"/>
        <v>0</v>
      </c>
      <c r="Q89" s="61">
        <f t="shared" si="154"/>
        <v>0</v>
      </c>
      <c r="R89" s="61">
        <f t="shared" si="154"/>
        <v>0</v>
      </c>
      <c r="S89" s="61">
        <f t="shared" si="154"/>
        <v>0</v>
      </c>
      <c r="T89" s="61">
        <f t="shared" si="154"/>
        <v>0</v>
      </c>
      <c r="U89" s="61">
        <f t="shared" si="154"/>
        <v>0</v>
      </c>
      <c r="V89" s="61">
        <f t="shared" si="154"/>
        <v>0</v>
      </c>
      <c r="W89" s="61">
        <f t="shared" si="154"/>
        <v>0</v>
      </c>
      <c r="X89" s="61">
        <f t="shared" si="154"/>
        <v>0</v>
      </c>
      <c r="Y89" s="61">
        <f t="shared" si="154"/>
        <v>0</v>
      </c>
      <c r="Z89" s="61">
        <f t="shared" si="154"/>
        <v>0</v>
      </c>
      <c r="AA89" s="61">
        <f t="shared" si="154"/>
        <v>0</v>
      </c>
      <c r="AB89" s="61">
        <f t="shared" si="154"/>
        <v>0</v>
      </c>
      <c r="AC89" s="61">
        <f t="shared" si="154"/>
        <v>0</v>
      </c>
      <c r="AD89" s="61">
        <f t="shared" si="154"/>
        <v>0</v>
      </c>
      <c r="AE89" s="61">
        <f t="shared" si="154"/>
        <v>2.7777777777777776E-2</v>
      </c>
      <c r="AF89" s="61">
        <f t="shared" si="154"/>
        <v>0</v>
      </c>
      <c r="AG89" s="61">
        <f t="shared" si="154"/>
        <v>0</v>
      </c>
      <c r="AH89" s="61">
        <f t="shared" si="154"/>
        <v>0</v>
      </c>
      <c r="AI89" s="61">
        <f t="shared" si="154"/>
        <v>0</v>
      </c>
      <c r="AJ89" s="61">
        <f t="shared" si="154"/>
        <v>0.1111111111111111</v>
      </c>
      <c r="AK89" s="61">
        <f t="shared" si="154"/>
        <v>0</v>
      </c>
      <c r="AL89" s="61">
        <f t="shared" si="154"/>
        <v>0</v>
      </c>
      <c r="AM89" s="61">
        <f t="shared" si="154"/>
        <v>0</v>
      </c>
      <c r="AN89" s="61">
        <f t="shared" si="154"/>
        <v>0</v>
      </c>
      <c r="AO89" s="61">
        <f t="shared" si="154"/>
        <v>0</v>
      </c>
      <c r="AP89" s="61">
        <f t="shared" ref="AP89" si="161">IFERROR((AP26/$B26)^2, "")</f>
        <v>0</v>
      </c>
      <c r="AQ89" s="61">
        <f t="shared" si="154"/>
        <v>0</v>
      </c>
      <c r="AR89" s="61">
        <f t="shared" si="154"/>
        <v>0</v>
      </c>
      <c r="AS89" s="61">
        <f t="shared" si="154"/>
        <v>0</v>
      </c>
      <c r="AT89" s="61">
        <f t="shared" si="154"/>
        <v>0</v>
      </c>
      <c r="AU89" s="61">
        <f t="shared" si="154"/>
        <v>0</v>
      </c>
      <c r="AV89" s="61">
        <f t="shared" si="154"/>
        <v>0</v>
      </c>
      <c r="AW89" s="61">
        <f t="shared" si="154"/>
        <v>0</v>
      </c>
      <c r="AX89" s="61">
        <f t="shared" si="154"/>
        <v>0</v>
      </c>
      <c r="AY89" s="61">
        <f t="shared" si="154"/>
        <v>0</v>
      </c>
      <c r="AZ89" s="61">
        <f t="shared" ref="AZ89:BA89" si="162">IFERROR((AZ26/$B26)^2, "")</f>
        <v>0</v>
      </c>
      <c r="BA89" s="61">
        <f t="shared" si="162"/>
        <v>0</v>
      </c>
      <c r="BB89" s="61">
        <f t="shared" si="154"/>
        <v>0</v>
      </c>
      <c r="BC89" s="61">
        <f t="shared" si="154"/>
        <v>0</v>
      </c>
      <c r="BD89" s="61">
        <f t="shared" si="154"/>
        <v>0</v>
      </c>
      <c r="BE89" s="61">
        <f t="shared" si="154"/>
        <v>0</v>
      </c>
      <c r="BF89" s="61">
        <f t="shared" si="154"/>
        <v>0</v>
      </c>
      <c r="BG89" s="61">
        <f t="shared" si="154"/>
        <v>0</v>
      </c>
      <c r="BH89" s="61">
        <f t="shared" si="154"/>
        <v>0</v>
      </c>
      <c r="BI89" s="61">
        <f t="shared" si="154"/>
        <v>2.7777777777777776E-2</v>
      </c>
      <c r="BJ89" s="61">
        <f t="shared" si="154"/>
        <v>0</v>
      </c>
      <c r="BK89" s="61">
        <f t="shared" si="154"/>
        <v>0</v>
      </c>
      <c r="BL89" s="61">
        <f t="shared" si="154"/>
        <v>0</v>
      </c>
      <c r="BM89" s="61">
        <f t="shared" si="154"/>
        <v>0</v>
      </c>
      <c r="BN89" s="61">
        <f t="shared" si="154"/>
        <v>0</v>
      </c>
      <c r="BO89" s="61">
        <f t="shared" si="154"/>
        <v>0</v>
      </c>
      <c r="BP89" s="61">
        <f t="shared" si="154"/>
        <v>0</v>
      </c>
      <c r="BQ89" s="61">
        <f t="shared" si="154"/>
        <v>0</v>
      </c>
      <c r="BR89" s="61">
        <f t="shared" ref="BR89:BU92" si="163">IFERROR((BR26/$B26)^2, "")</f>
        <v>0</v>
      </c>
      <c r="BS89" s="61">
        <f t="shared" si="163"/>
        <v>0</v>
      </c>
      <c r="BT89" s="61">
        <f t="shared" si="163"/>
        <v>0</v>
      </c>
      <c r="BU89" s="62">
        <f t="shared" si="163"/>
        <v>0</v>
      </c>
      <c r="BW89" s="71">
        <f t="shared" si="100"/>
        <v>0.22222222222222221</v>
      </c>
      <c r="BX89" s="72">
        <f t="shared" si="101"/>
        <v>43270</v>
      </c>
    </row>
    <row r="90" spans="2:76" ht="15.5" x14ac:dyDescent="0.35">
      <c r="B90" s="31">
        <f t="shared" si="96"/>
        <v>43271</v>
      </c>
      <c r="C90" s="67">
        <f t="shared" si="102"/>
        <v>0</v>
      </c>
      <c r="D90" s="61">
        <f t="shared" ref="D90:BR93" si="164">IFERROR((D27/$B27)^2, "")</f>
        <v>0</v>
      </c>
      <c r="E90" s="61">
        <f t="shared" si="164"/>
        <v>0</v>
      </c>
      <c r="F90" s="61">
        <f t="shared" si="164"/>
        <v>0</v>
      </c>
      <c r="G90" s="61">
        <f t="shared" si="164"/>
        <v>0</v>
      </c>
      <c r="H90" s="61">
        <f t="shared" si="164"/>
        <v>0</v>
      </c>
      <c r="I90" s="61">
        <f t="shared" si="164"/>
        <v>1.2345679012345678E-2</v>
      </c>
      <c r="J90" s="61">
        <f t="shared" si="164"/>
        <v>0</v>
      </c>
      <c r="K90" s="61">
        <f t="shared" si="164"/>
        <v>0</v>
      </c>
      <c r="L90" s="61">
        <f t="shared" si="164"/>
        <v>0</v>
      </c>
      <c r="M90" s="61">
        <f t="shared" si="164"/>
        <v>0</v>
      </c>
      <c r="N90" s="61">
        <f t="shared" si="164"/>
        <v>0</v>
      </c>
      <c r="O90" s="61">
        <f t="shared" si="164"/>
        <v>0</v>
      </c>
      <c r="P90" s="61">
        <f t="shared" si="164"/>
        <v>0</v>
      </c>
      <c r="Q90" s="61">
        <f t="shared" si="164"/>
        <v>0</v>
      </c>
      <c r="R90" s="61">
        <f t="shared" si="164"/>
        <v>0</v>
      </c>
      <c r="S90" s="61">
        <f t="shared" si="164"/>
        <v>0</v>
      </c>
      <c r="T90" s="61">
        <f t="shared" si="164"/>
        <v>0</v>
      </c>
      <c r="U90" s="61">
        <f t="shared" si="164"/>
        <v>0</v>
      </c>
      <c r="V90" s="61">
        <f t="shared" si="164"/>
        <v>0</v>
      </c>
      <c r="W90" s="61">
        <f t="shared" si="164"/>
        <v>0</v>
      </c>
      <c r="X90" s="61">
        <f t="shared" si="164"/>
        <v>0</v>
      </c>
      <c r="Y90" s="61">
        <f t="shared" si="164"/>
        <v>0</v>
      </c>
      <c r="Z90" s="61">
        <f t="shared" si="164"/>
        <v>0</v>
      </c>
      <c r="AA90" s="61">
        <f t="shared" si="164"/>
        <v>0</v>
      </c>
      <c r="AB90" s="61">
        <f t="shared" si="164"/>
        <v>4.9382716049382713E-2</v>
      </c>
      <c r="AC90" s="61">
        <f t="shared" si="164"/>
        <v>0</v>
      </c>
      <c r="AD90" s="61">
        <f t="shared" si="164"/>
        <v>0</v>
      </c>
      <c r="AE90" s="61">
        <f t="shared" si="164"/>
        <v>0</v>
      </c>
      <c r="AF90" s="61">
        <f t="shared" si="164"/>
        <v>0</v>
      </c>
      <c r="AG90" s="61">
        <f t="shared" si="164"/>
        <v>0</v>
      </c>
      <c r="AH90" s="61">
        <f t="shared" si="164"/>
        <v>0</v>
      </c>
      <c r="AI90" s="61">
        <f t="shared" si="164"/>
        <v>0</v>
      </c>
      <c r="AJ90" s="61">
        <f t="shared" si="164"/>
        <v>4.9382716049382713E-2</v>
      </c>
      <c r="AK90" s="61">
        <f t="shared" si="164"/>
        <v>0</v>
      </c>
      <c r="AL90" s="61">
        <f t="shared" si="164"/>
        <v>4.9382716049382713E-2</v>
      </c>
      <c r="AM90" s="61">
        <f t="shared" si="164"/>
        <v>0</v>
      </c>
      <c r="AN90" s="61">
        <f t="shared" si="164"/>
        <v>0</v>
      </c>
      <c r="AO90" s="61">
        <f t="shared" si="164"/>
        <v>0</v>
      </c>
      <c r="AP90" s="61">
        <f t="shared" ref="AP90" si="165">IFERROR((AP27/$B27)^2, "")</f>
        <v>0</v>
      </c>
      <c r="AQ90" s="61">
        <f t="shared" si="164"/>
        <v>0</v>
      </c>
      <c r="AR90" s="61">
        <f t="shared" si="164"/>
        <v>1.2345679012345678E-2</v>
      </c>
      <c r="AS90" s="61">
        <f t="shared" si="164"/>
        <v>0</v>
      </c>
      <c r="AT90" s="61">
        <f t="shared" si="164"/>
        <v>0</v>
      </c>
      <c r="AU90" s="61">
        <f t="shared" si="164"/>
        <v>0</v>
      </c>
      <c r="AV90" s="61">
        <f t="shared" si="164"/>
        <v>0</v>
      </c>
      <c r="AW90" s="61">
        <f t="shared" si="164"/>
        <v>0</v>
      </c>
      <c r="AX90" s="61">
        <f t="shared" si="164"/>
        <v>0</v>
      </c>
      <c r="AY90" s="61">
        <f t="shared" si="164"/>
        <v>0</v>
      </c>
      <c r="AZ90" s="61">
        <f t="shared" ref="AZ90:BA90" si="166">IFERROR((AZ27/$B27)^2, "")</f>
        <v>0</v>
      </c>
      <c r="BA90" s="61">
        <f t="shared" si="166"/>
        <v>0</v>
      </c>
      <c r="BB90" s="61">
        <f t="shared" si="164"/>
        <v>0</v>
      </c>
      <c r="BC90" s="61">
        <f t="shared" si="164"/>
        <v>0</v>
      </c>
      <c r="BD90" s="61">
        <f t="shared" si="164"/>
        <v>0</v>
      </c>
      <c r="BE90" s="61">
        <f t="shared" si="164"/>
        <v>0</v>
      </c>
      <c r="BF90" s="61">
        <f t="shared" si="164"/>
        <v>0</v>
      </c>
      <c r="BG90" s="61">
        <f t="shared" si="164"/>
        <v>0</v>
      </c>
      <c r="BH90" s="61">
        <f t="shared" si="164"/>
        <v>0</v>
      </c>
      <c r="BI90" s="61">
        <f t="shared" si="164"/>
        <v>0</v>
      </c>
      <c r="BJ90" s="61">
        <f t="shared" si="164"/>
        <v>0</v>
      </c>
      <c r="BK90" s="61">
        <f t="shared" si="164"/>
        <v>1.2345679012345678E-2</v>
      </c>
      <c r="BL90" s="61">
        <f t="shared" si="164"/>
        <v>0</v>
      </c>
      <c r="BM90" s="61">
        <f t="shared" si="164"/>
        <v>0</v>
      </c>
      <c r="BN90" s="61">
        <f t="shared" si="164"/>
        <v>0</v>
      </c>
      <c r="BO90" s="61">
        <f t="shared" si="164"/>
        <v>0</v>
      </c>
      <c r="BP90" s="61">
        <f t="shared" si="164"/>
        <v>0</v>
      </c>
      <c r="BQ90" s="61">
        <f t="shared" si="164"/>
        <v>0</v>
      </c>
      <c r="BR90" s="61">
        <f t="shared" si="164"/>
        <v>0</v>
      </c>
      <c r="BS90" s="61">
        <f t="shared" si="163"/>
        <v>0</v>
      </c>
      <c r="BT90" s="61">
        <f t="shared" si="163"/>
        <v>0</v>
      </c>
      <c r="BU90" s="62">
        <f t="shared" si="163"/>
        <v>0</v>
      </c>
      <c r="BW90" s="71">
        <f t="shared" si="100"/>
        <v>0.18518518518518517</v>
      </c>
      <c r="BX90" s="72">
        <f t="shared" si="101"/>
        <v>43271</v>
      </c>
    </row>
    <row r="91" spans="2:76" ht="15.5" x14ac:dyDescent="0.35">
      <c r="B91" s="31">
        <f t="shared" si="96"/>
        <v>43272</v>
      </c>
      <c r="C91" s="67">
        <f t="shared" si="102"/>
        <v>0</v>
      </c>
      <c r="D91" s="61">
        <f t="shared" si="164"/>
        <v>0</v>
      </c>
      <c r="E91" s="61">
        <f t="shared" si="164"/>
        <v>0</v>
      </c>
      <c r="F91" s="61">
        <f t="shared" si="164"/>
        <v>0</v>
      </c>
      <c r="G91" s="61">
        <f t="shared" si="164"/>
        <v>0</v>
      </c>
      <c r="H91" s="61">
        <f t="shared" si="164"/>
        <v>0</v>
      </c>
      <c r="I91" s="61">
        <f t="shared" si="164"/>
        <v>0</v>
      </c>
      <c r="J91" s="61">
        <f t="shared" si="164"/>
        <v>0</v>
      </c>
      <c r="K91" s="61">
        <f t="shared" si="164"/>
        <v>0</v>
      </c>
      <c r="L91" s="61">
        <f t="shared" si="164"/>
        <v>0</v>
      </c>
      <c r="M91" s="61">
        <f t="shared" si="164"/>
        <v>0</v>
      </c>
      <c r="N91" s="61">
        <f t="shared" si="164"/>
        <v>0</v>
      </c>
      <c r="O91" s="61">
        <f t="shared" si="164"/>
        <v>0</v>
      </c>
      <c r="P91" s="61">
        <f t="shared" si="164"/>
        <v>0</v>
      </c>
      <c r="Q91" s="61">
        <f t="shared" si="164"/>
        <v>0</v>
      </c>
      <c r="R91" s="61">
        <f t="shared" si="164"/>
        <v>0</v>
      </c>
      <c r="S91" s="61">
        <f t="shared" si="164"/>
        <v>0</v>
      </c>
      <c r="T91" s="61">
        <f t="shared" si="164"/>
        <v>0</v>
      </c>
      <c r="U91" s="61">
        <f t="shared" si="164"/>
        <v>0</v>
      </c>
      <c r="V91" s="61">
        <f t="shared" si="164"/>
        <v>0</v>
      </c>
      <c r="W91" s="61">
        <f t="shared" si="164"/>
        <v>0</v>
      </c>
      <c r="X91" s="61">
        <f t="shared" si="164"/>
        <v>0</v>
      </c>
      <c r="Y91" s="61">
        <f t="shared" si="164"/>
        <v>0</v>
      </c>
      <c r="Z91" s="61">
        <f t="shared" si="164"/>
        <v>0</v>
      </c>
      <c r="AA91" s="61">
        <f t="shared" si="164"/>
        <v>0</v>
      </c>
      <c r="AB91" s="61">
        <f t="shared" si="164"/>
        <v>0</v>
      </c>
      <c r="AC91" s="61">
        <f t="shared" si="164"/>
        <v>0</v>
      </c>
      <c r="AD91" s="61">
        <f t="shared" si="164"/>
        <v>0</v>
      </c>
      <c r="AE91" s="61">
        <f t="shared" si="164"/>
        <v>0</v>
      </c>
      <c r="AF91" s="61">
        <f t="shared" si="164"/>
        <v>0</v>
      </c>
      <c r="AG91" s="61">
        <f t="shared" si="164"/>
        <v>4.0000000000000008E-2</v>
      </c>
      <c r="AH91" s="61">
        <f t="shared" si="164"/>
        <v>0</v>
      </c>
      <c r="AI91" s="61">
        <f t="shared" si="164"/>
        <v>0</v>
      </c>
      <c r="AJ91" s="61">
        <f t="shared" si="164"/>
        <v>4.0000000000000008E-2</v>
      </c>
      <c r="AK91" s="61">
        <f t="shared" si="164"/>
        <v>0</v>
      </c>
      <c r="AL91" s="61">
        <f t="shared" si="164"/>
        <v>0</v>
      </c>
      <c r="AM91" s="61">
        <f t="shared" si="164"/>
        <v>0</v>
      </c>
      <c r="AN91" s="61">
        <f t="shared" si="164"/>
        <v>0</v>
      </c>
      <c r="AO91" s="61">
        <f t="shared" si="164"/>
        <v>0</v>
      </c>
      <c r="AP91" s="61">
        <f t="shared" ref="AP91" si="167">IFERROR((AP28/$B28)^2, "")</f>
        <v>0</v>
      </c>
      <c r="AQ91" s="61">
        <f t="shared" si="164"/>
        <v>0</v>
      </c>
      <c r="AR91" s="61">
        <f t="shared" si="164"/>
        <v>0.16000000000000003</v>
      </c>
      <c r="AS91" s="61">
        <f t="shared" si="164"/>
        <v>0</v>
      </c>
      <c r="AT91" s="61">
        <f t="shared" si="164"/>
        <v>0</v>
      </c>
      <c r="AU91" s="61">
        <f t="shared" si="164"/>
        <v>0</v>
      </c>
      <c r="AV91" s="61">
        <f t="shared" si="164"/>
        <v>0</v>
      </c>
      <c r="AW91" s="61">
        <f t="shared" si="164"/>
        <v>0</v>
      </c>
      <c r="AX91" s="61">
        <f t="shared" si="164"/>
        <v>0</v>
      </c>
      <c r="AY91" s="61">
        <f t="shared" si="164"/>
        <v>0</v>
      </c>
      <c r="AZ91" s="61">
        <f t="shared" ref="AZ91:BA91" si="168">IFERROR((AZ28/$B28)^2, "")</f>
        <v>0</v>
      </c>
      <c r="BA91" s="61">
        <f t="shared" si="168"/>
        <v>0</v>
      </c>
      <c r="BB91" s="61">
        <f t="shared" si="164"/>
        <v>0</v>
      </c>
      <c r="BC91" s="61">
        <f t="shared" si="164"/>
        <v>0</v>
      </c>
      <c r="BD91" s="61">
        <f t="shared" si="164"/>
        <v>0</v>
      </c>
      <c r="BE91" s="61">
        <f t="shared" si="164"/>
        <v>0</v>
      </c>
      <c r="BF91" s="61">
        <f t="shared" si="164"/>
        <v>0</v>
      </c>
      <c r="BG91" s="61">
        <f t="shared" si="164"/>
        <v>0</v>
      </c>
      <c r="BH91" s="61">
        <f t="shared" si="164"/>
        <v>0</v>
      </c>
      <c r="BI91" s="61">
        <f t="shared" si="164"/>
        <v>4.0000000000000008E-2</v>
      </c>
      <c r="BJ91" s="61">
        <f t="shared" si="164"/>
        <v>0</v>
      </c>
      <c r="BK91" s="61">
        <f t="shared" si="164"/>
        <v>0</v>
      </c>
      <c r="BL91" s="61">
        <f t="shared" si="164"/>
        <v>0</v>
      </c>
      <c r="BM91" s="61">
        <f t="shared" si="164"/>
        <v>0</v>
      </c>
      <c r="BN91" s="61">
        <f t="shared" si="164"/>
        <v>0</v>
      </c>
      <c r="BO91" s="61">
        <f t="shared" si="164"/>
        <v>0</v>
      </c>
      <c r="BP91" s="61">
        <f t="shared" si="164"/>
        <v>0</v>
      </c>
      <c r="BQ91" s="61">
        <f t="shared" si="164"/>
        <v>0</v>
      </c>
      <c r="BR91" s="61">
        <f t="shared" si="164"/>
        <v>0</v>
      </c>
      <c r="BS91" s="61">
        <f t="shared" si="163"/>
        <v>0</v>
      </c>
      <c r="BT91" s="61">
        <f t="shared" si="163"/>
        <v>0</v>
      </c>
      <c r="BU91" s="62">
        <f t="shared" si="163"/>
        <v>0</v>
      </c>
      <c r="BW91" s="71">
        <f t="shared" si="100"/>
        <v>0.28000000000000003</v>
      </c>
      <c r="BX91" s="72">
        <f t="shared" si="101"/>
        <v>43272</v>
      </c>
    </row>
    <row r="92" spans="2:76" ht="15.5" x14ac:dyDescent="0.35">
      <c r="B92" s="31">
        <f t="shared" si="96"/>
        <v>43273</v>
      </c>
      <c r="C92" s="67">
        <f t="shared" si="102"/>
        <v>0</v>
      </c>
      <c r="D92" s="61">
        <f t="shared" si="164"/>
        <v>0</v>
      </c>
      <c r="E92" s="61">
        <f t="shared" si="164"/>
        <v>0</v>
      </c>
      <c r="F92" s="61">
        <f t="shared" si="164"/>
        <v>0</v>
      </c>
      <c r="G92" s="61">
        <f t="shared" si="164"/>
        <v>0</v>
      </c>
      <c r="H92" s="61">
        <f t="shared" si="164"/>
        <v>0</v>
      </c>
      <c r="I92" s="61">
        <f t="shared" si="164"/>
        <v>0</v>
      </c>
      <c r="J92" s="61">
        <f t="shared" si="164"/>
        <v>0</v>
      </c>
      <c r="K92" s="61">
        <f t="shared" si="164"/>
        <v>0</v>
      </c>
      <c r="L92" s="61">
        <f t="shared" si="164"/>
        <v>0</v>
      </c>
      <c r="M92" s="61">
        <f t="shared" si="164"/>
        <v>0</v>
      </c>
      <c r="N92" s="61">
        <f t="shared" si="164"/>
        <v>0</v>
      </c>
      <c r="O92" s="61">
        <f t="shared" si="164"/>
        <v>0</v>
      </c>
      <c r="P92" s="61">
        <f t="shared" si="164"/>
        <v>0</v>
      </c>
      <c r="Q92" s="61">
        <f t="shared" si="164"/>
        <v>0</v>
      </c>
      <c r="R92" s="61">
        <f t="shared" si="164"/>
        <v>0</v>
      </c>
      <c r="S92" s="61">
        <f t="shared" si="164"/>
        <v>0</v>
      </c>
      <c r="T92" s="61">
        <f t="shared" si="164"/>
        <v>0</v>
      </c>
      <c r="U92" s="61">
        <f t="shared" si="164"/>
        <v>0</v>
      </c>
      <c r="V92" s="61">
        <f t="shared" si="164"/>
        <v>0</v>
      </c>
      <c r="W92" s="61">
        <f t="shared" si="164"/>
        <v>0</v>
      </c>
      <c r="X92" s="61">
        <f t="shared" si="164"/>
        <v>0</v>
      </c>
      <c r="Y92" s="61">
        <f t="shared" si="164"/>
        <v>0</v>
      </c>
      <c r="Z92" s="61">
        <f t="shared" si="164"/>
        <v>0</v>
      </c>
      <c r="AA92" s="61">
        <f t="shared" si="164"/>
        <v>0</v>
      </c>
      <c r="AB92" s="61">
        <f t="shared" si="164"/>
        <v>0.25</v>
      </c>
      <c r="AC92" s="61">
        <f t="shared" si="164"/>
        <v>0</v>
      </c>
      <c r="AD92" s="61">
        <f t="shared" si="164"/>
        <v>0</v>
      </c>
      <c r="AE92" s="61">
        <f t="shared" si="164"/>
        <v>0</v>
      </c>
      <c r="AF92" s="61">
        <f t="shared" si="164"/>
        <v>0</v>
      </c>
      <c r="AG92" s="61">
        <f t="shared" si="164"/>
        <v>0</v>
      </c>
      <c r="AH92" s="61">
        <f t="shared" si="164"/>
        <v>0</v>
      </c>
      <c r="AI92" s="61">
        <f t="shared" si="164"/>
        <v>0</v>
      </c>
      <c r="AJ92" s="61">
        <f t="shared" si="164"/>
        <v>0</v>
      </c>
      <c r="AK92" s="61">
        <f t="shared" si="164"/>
        <v>0</v>
      </c>
      <c r="AL92" s="61">
        <f t="shared" si="164"/>
        <v>0</v>
      </c>
      <c r="AM92" s="61">
        <f t="shared" si="164"/>
        <v>0</v>
      </c>
      <c r="AN92" s="61">
        <f t="shared" si="164"/>
        <v>0</v>
      </c>
      <c r="AO92" s="61">
        <f t="shared" si="164"/>
        <v>0</v>
      </c>
      <c r="AP92" s="61">
        <f t="shared" ref="AP92" si="169">IFERROR((AP29/$B29)^2, "")</f>
        <v>0</v>
      </c>
      <c r="AQ92" s="61">
        <f t="shared" si="164"/>
        <v>0</v>
      </c>
      <c r="AR92" s="61">
        <f t="shared" si="164"/>
        <v>0</v>
      </c>
      <c r="AS92" s="61">
        <f t="shared" si="164"/>
        <v>0.25</v>
      </c>
      <c r="AT92" s="61">
        <f t="shared" si="164"/>
        <v>0</v>
      </c>
      <c r="AU92" s="61">
        <f t="shared" si="164"/>
        <v>0</v>
      </c>
      <c r="AV92" s="61">
        <f t="shared" si="164"/>
        <v>0</v>
      </c>
      <c r="AW92" s="61">
        <f t="shared" si="164"/>
        <v>0</v>
      </c>
      <c r="AX92" s="61">
        <f t="shared" si="164"/>
        <v>0</v>
      </c>
      <c r="AY92" s="61">
        <f t="shared" si="164"/>
        <v>0</v>
      </c>
      <c r="AZ92" s="61">
        <f t="shared" ref="AZ92:BA92" si="170">IFERROR((AZ29/$B29)^2, "")</f>
        <v>0</v>
      </c>
      <c r="BA92" s="61">
        <f t="shared" si="170"/>
        <v>0</v>
      </c>
      <c r="BB92" s="61">
        <f t="shared" si="164"/>
        <v>0</v>
      </c>
      <c r="BC92" s="61">
        <f t="shared" si="164"/>
        <v>0</v>
      </c>
      <c r="BD92" s="61">
        <f t="shared" si="164"/>
        <v>0</v>
      </c>
      <c r="BE92" s="61">
        <f t="shared" si="164"/>
        <v>0</v>
      </c>
      <c r="BF92" s="61">
        <f t="shared" si="164"/>
        <v>0</v>
      </c>
      <c r="BG92" s="61">
        <f t="shared" si="164"/>
        <v>0</v>
      </c>
      <c r="BH92" s="61">
        <f t="shared" si="164"/>
        <v>0</v>
      </c>
      <c r="BI92" s="61">
        <f t="shared" si="164"/>
        <v>0</v>
      </c>
      <c r="BJ92" s="61">
        <f t="shared" si="164"/>
        <v>0</v>
      </c>
      <c r="BK92" s="61">
        <f t="shared" si="164"/>
        <v>0</v>
      </c>
      <c r="BL92" s="61">
        <f t="shared" si="164"/>
        <v>0</v>
      </c>
      <c r="BM92" s="61">
        <f t="shared" si="164"/>
        <v>0</v>
      </c>
      <c r="BN92" s="61">
        <f t="shared" si="164"/>
        <v>0</v>
      </c>
      <c r="BO92" s="61">
        <f t="shared" si="164"/>
        <v>0</v>
      </c>
      <c r="BP92" s="61">
        <f t="shared" si="164"/>
        <v>0</v>
      </c>
      <c r="BQ92" s="61">
        <f t="shared" si="164"/>
        <v>0</v>
      </c>
      <c r="BR92" s="61">
        <f t="shared" si="164"/>
        <v>0</v>
      </c>
      <c r="BS92" s="61">
        <f t="shared" si="163"/>
        <v>0</v>
      </c>
      <c r="BT92" s="61">
        <f t="shared" si="163"/>
        <v>0</v>
      </c>
      <c r="BU92" s="62">
        <f t="shared" si="163"/>
        <v>0</v>
      </c>
      <c r="BW92" s="71">
        <f t="shared" si="100"/>
        <v>0.5</v>
      </c>
      <c r="BX92" s="72">
        <f t="shared" si="101"/>
        <v>43273</v>
      </c>
    </row>
    <row r="93" spans="2:76" ht="15.5" x14ac:dyDescent="0.35">
      <c r="B93" s="31">
        <f t="shared" si="96"/>
        <v>43274</v>
      </c>
      <c r="C93" s="67">
        <f t="shared" si="102"/>
        <v>0</v>
      </c>
      <c r="D93" s="61">
        <f t="shared" si="164"/>
        <v>0</v>
      </c>
      <c r="E93" s="61">
        <f t="shared" si="164"/>
        <v>0</v>
      </c>
      <c r="F93" s="61">
        <f t="shared" si="164"/>
        <v>0</v>
      </c>
      <c r="G93" s="61">
        <f t="shared" si="164"/>
        <v>0</v>
      </c>
      <c r="H93" s="61">
        <f t="shared" si="164"/>
        <v>0</v>
      </c>
      <c r="I93" s="61">
        <f t="shared" si="164"/>
        <v>0.25</v>
      </c>
      <c r="J93" s="61">
        <f t="shared" si="164"/>
        <v>0</v>
      </c>
      <c r="K93" s="61">
        <f t="shared" si="164"/>
        <v>0</v>
      </c>
      <c r="L93" s="61">
        <f t="shared" si="164"/>
        <v>0</v>
      </c>
      <c r="M93" s="61">
        <f t="shared" si="164"/>
        <v>0</v>
      </c>
      <c r="N93" s="61">
        <f t="shared" si="164"/>
        <v>0</v>
      </c>
      <c r="O93" s="61">
        <f t="shared" si="164"/>
        <v>0</v>
      </c>
      <c r="P93" s="61">
        <f t="shared" si="164"/>
        <v>0</v>
      </c>
      <c r="Q93" s="61">
        <f t="shared" si="164"/>
        <v>0</v>
      </c>
      <c r="R93" s="61">
        <f t="shared" si="164"/>
        <v>0</v>
      </c>
      <c r="S93" s="61">
        <f t="shared" si="164"/>
        <v>0</v>
      </c>
      <c r="T93" s="61">
        <f t="shared" si="164"/>
        <v>0</v>
      </c>
      <c r="U93" s="61">
        <f t="shared" si="164"/>
        <v>0</v>
      </c>
      <c r="V93" s="61">
        <f t="shared" si="164"/>
        <v>0</v>
      </c>
      <c r="W93" s="61">
        <f t="shared" si="164"/>
        <v>0</v>
      </c>
      <c r="X93" s="61">
        <f t="shared" si="164"/>
        <v>0</v>
      </c>
      <c r="Y93" s="61">
        <f t="shared" si="164"/>
        <v>0</v>
      </c>
      <c r="Z93" s="61">
        <f t="shared" si="164"/>
        <v>0</v>
      </c>
      <c r="AA93" s="61">
        <f t="shared" si="164"/>
        <v>0</v>
      </c>
      <c r="AB93" s="61">
        <f t="shared" si="164"/>
        <v>0</v>
      </c>
      <c r="AC93" s="61">
        <f t="shared" si="164"/>
        <v>0</v>
      </c>
      <c r="AD93" s="61">
        <f t="shared" si="164"/>
        <v>0</v>
      </c>
      <c r="AE93" s="61">
        <f t="shared" si="164"/>
        <v>0.25</v>
      </c>
      <c r="AF93" s="61">
        <f t="shared" si="164"/>
        <v>0</v>
      </c>
      <c r="AG93" s="61">
        <f t="shared" si="164"/>
        <v>0</v>
      </c>
      <c r="AH93" s="61">
        <f t="shared" si="164"/>
        <v>0</v>
      </c>
      <c r="AI93" s="61">
        <f t="shared" si="164"/>
        <v>0</v>
      </c>
      <c r="AJ93" s="61">
        <f t="shared" si="164"/>
        <v>0</v>
      </c>
      <c r="AK93" s="61">
        <f t="shared" si="164"/>
        <v>0</v>
      </c>
      <c r="AL93" s="61">
        <f t="shared" si="164"/>
        <v>0</v>
      </c>
      <c r="AM93" s="61">
        <f t="shared" si="164"/>
        <v>0</v>
      </c>
      <c r="AN93" s="61">
        <f t="shared" si="164"/>
        <v>0</v>
      </c>
      <c r="AO93" s="61">
        <f t="shared" si="164"/>
        <v>0</v>
      </c>
      <c r="AP93" s="61">
        <f t="shared" ref="AP93" si="171">IFERROR((AP30/$B30)^2, "")</f>
        <v>0</v>
      </c>
      <c r="AQ93" s="61">
        <f t="shared" si="164"/>
        <v>0</v>
      </c>
      <c r="AR93" s="61">
        <f t="shared" si="164"/>
        <v>0</v>
      </c>
      <c r="AS93" s="61">
        <f t="shared" si="164"/>
        <v>0</v>
      </c>
      <c r="AT93" s="61">
        <f t="shared" si="164"/>
        <v>0</v>
      </c>
      <c r="AU93" s="61">
        <f t="shared" si="164"/>
        <v>0</v>
      </c>
      <c r="AV93" s="61">
        <f t="shared" si="164"/>
        <v>0</v>
      </c>
      <c r="AW93" s="61">
        <f t="shared" si="164"/>
        <v>0</v>
      </c>
      <c r="AX93" s="61">
        <f t="shared" si="164"/>
        <v>0</v>
      </c>
      <c r="AY93" s="61">
        <f t="shared" si="164"/>
        <v>0</v>
      </c>
      <c r="AZ93" s="61">
        <f t="shared" ref="AZ93:BA93" si="172">IFERROR((AZ30/$B30)^2, "")</f>
        <v>0</v>
      </c>
      <c r="BA93" s="61">
        <f t="shared" si="172"/>
        <v>0</v>
      </c>
      <c r="BB93" s="61">
        <f t="shared" si="164"/>
        <v>0</v>
      </c>
      <c r="BC93" s="61">
        <f t="shared" si="164"/>
        <v>0</v>
      </c>
      <c r="BD93" s="61">
        <f t="shared" si="164"/>
        <v>0</v>
      </c>
      <c r="BE93" s="61">
        <f t="shared" si="164"/>
        <v>0</v>
      </c>
      <c r="BF93" s="61">
        <f t="shared" si="164"/>
        <v>0</v>
      </c>
      <c r="BG93" s="61">
        <f t="shared" si="164"/>
        <v>0</v>
      </c>
      <c r="BH93" s="61">
        <f t="shared" si="164"/>
        <v>0</v>
      </c>
      <c r="BI93" s="61">
        <f t="shared" si="164"/>
        <v>0</v>
      </c>
      <c r="BJ93" s="61">
        <f t="shared" si="164"/>
        <v>0</v>
      </c>
      <c r="BK93" s="61">
        <f t="shared" si="164"/>
        <v>0</v>
      </c>
      <c r="BL93" s="61">
        <f t="shared" si="164"/>
        <v>0</v>
      </c>
      <c r="BM93" s="61">
        <f t="shared" si="164"/>
        <v>0</v>
      </c>
      <c r="BN93" s="61">
        <f t="shared" si="164"/>
        <v>0</v>
      </c>
      <c r="BO93" s="61">
        <f t="shared" si="164"/>
        <v>0</v>
      </c>
      <c r="BP93" s="61">
        <f t="shared" si="164"/>
        <v>0</v>
      </c>
      <c r="BQ93" s="61">
        <f t="shared" si="164"/>
        <v>0</v>
      </c>
      <c r="BR93" s="61">
        <f t="shared" ref="BR93:BU94" si="173">IFERROR((BR30/$B30)^2, "")</f>
        <v>0</v>
      </c>
      <c r="BS93" s="61">
        <f t="shared" si="173"/>
        <v>0</v>
      </c>
      <c r="BT93" s="61">
        <f t="shared" si="173"/>
        <v>0</v>
      </c>
      <c r="BU93" s="62">
        <f t="shared" si="173"/>
        <v>0</v>
      </c>
      <c r="BW93" s="71">
        <f t="shared" si="100"/>
        <v>0.5</v>
      </c>
      <c r="BX93" s="72">
        <f t="shared" si="101"/>
        <v>43274</v>
      </c>
    </row>
    <row r="94" spans="2:76" ht="16" thickBot="1" x14ac:dyDescent="0.4">
      <c r="B94" s="31">
        <f t="shared" si="96"/>
        <v>43275</v>
      </c>
      <c r="C94" s="68">
        <f t="shared" si="102"/>
        <v>0</v>
      </c>
      <c r="D94" s="63">
        <f t="shared" ref="D94:BR94" si="174">IFERROR((D31/$B31)^2, "")</f>
        <v>0</v>
      </c>
      <c r="E94" s="63">
        <f t="shared" si="174"/>
        <v>0</v>
      </c>
      <c r="F94" s="63">
        <f t="shared" si="174"/>
        <v>0</v>
      </c>
      <c r="G94" s="63">
        <f t="shared" si="174"/>
        <v>0</v>
      </c>
      <c r="H94" s="63">
        <f t="shared" si="174"/>
        <v>0</v>
      </c>
      <c r="I94" s="63">
        <f t="shared" si="174"/>
        <v>0</v>
      </c>
      <c r="J94" s="63">
        <f t="shared" si="174"/>
        <v>0</v>
      </c>
      <c r="K94" s="63">
        <f t="shared" si="174"/>
        <v>0</v>
      </c>
      <c r="L94" s="63">
        <f t="shared" si="174"/>
        <v>0</v>
      </c>
      <c r="M94" s="63">
        <f t="shared" si="174"/>
        <v>0</v>
      </c>
      <c r="N94" s="63">
        <f t="shared" si="174"/>
        <v>0</v>
      </c>
      <c r="O94" s="63">
        <f t="shared" si="174"/>
        <v>0</v>
      </c>
      <c r="P94" s="63">
        <f t="shared" si="174"/>
        <v>0</v>
      </c>
      <c r="Q94" s="63">
        <f t="shared" si="174"/>
        <v>0</v>
      </c>
      <c r="R94" s="63">
        <f t="shared" si="174"/>
        <v>0</v>
      </c>
      <c r="S94" s="63">
        <f t="shared" si="174"/>
        <v>0</v>
      </c>
      <c r="T94" s="63">
        <f t="shared" si="174"/>
        <v>0</v>
      </c>
      <c r="U94" s="63">
        <f t="shared" si="174"/>
        <v>0</v>
      </c>
      <c r="V94" s="63">
        <f t="shared" si="174"/>
        <v>0</v>
      </c>
      <c r="W94" s="63">
        <f t="shared" si="174"/>
        <v>0</v>
      </c>
      <c r="X94" s="63">
        <f t="shared" si="174"/>
        <v>0</v>
      </c>
      <c r="Y94" s="63">
        <f t="shared" si="174"/>
        <v>0</v>
      </c>
      <c r="Z94" s="63">
        <f t="shared" si="174"/>
        <v>0</v>
      </c>
      <c r="AA94" s="63">
        <f t="shared" si="174"/>
        <v>0</v>
      </c>
      <c r="AB94" s="63">
        <f t="shared" si="174"/>
        <v>0</v>
      </c>
      <c r="AC94" s="63">
        <f t="shared" si="174"/>
        <v>0</v>
      </c>
      <c r="AD94" s="63">
        <f t="shared" si="174"/>
        <v>0</v>
      </c>
      <c r="AE94" s="63">
        <f t="shared" si="174"/>
        <v>0</v>
      </c>
      <c r="AF94" s="63">
        <f t="shared" si="174"/>
        <v>0</v>
      </c>
      <c r="AG94" s="63">
        <f t="shared" si="174"/>
        <v>0</v>
      </c>
      <c r="AH94" s="63">
        <f t="shared" si="174"/>
        <v>0</v>
      </c>
      <c r="AI94" s="63">
        <f t="shared" si="174"/>
        <v>0</v>
      </c>
      <c r="AJ94" s="63">
        <f t="shared" si="174"/>
        <v>0.25</v>
      </c>
      <c r="AK94" s="63">
        <f t="shared" si="174"/>
        <v>0</v>
      </c>
      <c r="AL94" s="63">
        <f t="shared" si="174"/>
        <v>0</v>
      </c>
      <c r="AM94" s="63">
        <f t="shared" si="174"/>
        <v>0</v>
      </c>
      <c r="AN94" s="63">
        <f t="shared" si="174"/>
        <v>0</v>
      </c>
      <c r="AO94" s="63">
        <f t="shared" si="174"/>
        <v>0</v>
      </c>
      <c r="AP94" s="63">
        <f t="shared" si="174"/>
        <v>0</v>
      </c>
      <c r="AQ94" s="63">
        <f t="shared" si="174"/>
        <v>0</v>
      </c>
      <c r="AR94" s="63">
        <f t="shared" si="174"/>
        <v>0</v>
      </c>
      <c r="AS94" s="63">
        <f t="shared" si="174"/>
        <v>0</v>
      </c>
      <c r="AT94" s="63">
        <f t="shared" si="174"/>
        <v>0</v>
      </c>
      <c r="AU94" s="63">
        <f t="shared" si="174"/>
        <v>0.25</v>
      </c>
      <c r="AV94" s="63">
        <f t="shared" si="174"/>
        <v>0</v>
      </c>
      <c r="AW94" s="63">
        <f t="shared" si="174"/>
        <v>0</v>
      </c>
      <c r="AX94" s="63">
        <f t="shared" si="174"/>
        <v>0</v>
      </c>
      <c r="AY94" s="63">
        <f t="shared" si="174"/>
        <v>0</v>
      </c>
      <c r="AZ94" s="63">
        <f t="shared" si="174"/>
        <v>0</v>
      </c>
      <c r="BA94" s="63">
        <f t="shared" si="174"/>
        <v>0</v>
      </c>
      <c r="BB94" s="63">
        <f t="shared" si="174"/>
        <v>0</v>
      </c>
      <c r="BC94" s="63">
        <f t="shared" si="174"/>
        <v>0</v>
      </c>
      <c r="BD94" s="63">
        <f t="shared" si="174"/>
        <v>0</v>
      </c>
      <c r="BE94" s="63">
        <f t="shared" si="174"/>
        <v>0</v>
      </c>
      <c r="BF94" s="63">
        <f t="shared" si="174"/>
        <v>0</v>
      </c>
      <c r="BG94" s="63">
        <f t="shared" si="174"/>
        <v>0</v>
      </c>
      <c r="BH94" s="63">
        <f t="shared" si="174"/>
        <v>0</v>
      </c>
      <c r="BI94" s="63">
        <f t="shared" si="174"/>
        <v>0</v>
      </c>
      <c r="BJ94" s="63">
        <f t="shared" si="174"/>
        <v>0</v>
      </c>
      <c r="BK94" s="63">
        <f t="shared" si="174"/>
        <v>0</v>
      </c>
      <c r="BL94" s="63">
        <f t="shared" si="174"/>
        <v>0</v>
      </c>
      <c r="BM94" s="63">
        <f t="shared" si="174"/>
        <v>0</v>
      </c>
      <c r="BN94" s="63">
        <f t="shared" si="174"/>
        <v>0</v>
      </c>
      <c r="BO94" s="63">
        <f t="shared" si="174"/>
        <v>0</v>
      </c>
      <c r="BP94" s="63">
        <f t="shared" si="174"/>
        <v>0</v>
      </c>
      <c r="BQ94" s="63">
        <f t="shared" si="174"/>
        <v>0</v>
      </c>
      <c r="BR94" s="63">
        <f t="shared" si="174"/>
        <v>0</v>
      </c>
      <c r="BS94" s="63">
        <f t="shared" si="173"/>
        <v>0</v>
      </c>
      <c r="BT94" s="63">
        <f t="shared" si="173"/>
        <v>0</v>
      </c>
      <c r="BU94" s="64">
        <f t="shared" si="173"/>
        <v>0</v>
      </c>
      <c r="BW94" s="73">
        <f t="shared" si="100"/>
        <v>0.5</v>
      </c>
      <c r="BX94" s="74">
        <f t="shared" si="101"/>
        <v>43275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 Compiled Drift Data</vt:lpstr>
      <vt:lpstr>Moon Data</vt:lpstr>
      <vt:lpstr>Graph</vt:lpstr>
      <vt:lpstr>Shannon's Calc</vt:lpstr>
      <vt:lpstr>Simpson's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2019-04-26T17:34:17Z</dcterms:modified>
</cp:coreProperties>
</file>