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4"/>
  </bookViews>
  <sheets>
    <sheet name="2014 bug biomass" sheetId="3" r:id="rId1"/>
    <sheet name="2013 bug biomass" sheetId="8" r:id="rId2"/>
    <sheet name="2012 bug biomass" sheetId="10" r:id="rId3"/>
    <sheet name="2011 bug biomass" sheetId="11" r:id="rId4"/>
    <sheet name="2010 bug biomass" sheetId="12" r:id="rId5"/>
  </sheets>
  <calcPr calcId="145621"/>
</workbook>
</file>

<file path=xl/calcChain.xml><?xml version="1.0" encoding="utf-8"?>
<calcChain xmlns="http://schemas.openxmlformats.org/spreadsheetml/2006/main">
  <c r="AI28" i="12" l="1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AH28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AH27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H2" i="12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AM28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AM27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AM26" i="11"/>
  <c r="AM25" i="11"/>
  <c r="AM24" i="11"/>
  <c r="AM23" i="11"/>
  <c r="AM22" i="11"/>
  <c r="AM21" i="11"/>
  <c r="AM20" i="11"/>
  <c r="AM19" i="11"/>
  <c r="AM18" i="11"/>
  <c r="AM17" i="11"/>
  <c r="AM16" i="11"/>
  <c r="AM15" i="11"/>
  <c r="AM14" i="11"/>
  <c r="AM13" i="11"/>
  <c r="AM12" i="11"/>
  <c r="AM11" i="11"/>
  <c r="AM10" i="11"/>
  <c r="AM9" i="11"/>
  <c r="AM8" i="11"/>
  <c r="AM7" i="11"/>
  <c r="AM6" i="11"/>
  <c r="AM5" i="11"/>
  <c r="AM4" i="11"/>
  <c r="AM3" i="11"/>
  <c r="AM2" i="11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AO29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AO28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O6" i="10"/>
  <c r="AO5" i="10"/>
  <c r="AO4" i="10"/>
  <c r="AO3" i="10"/>
  <c r="AO2" i="10"/>
  <c r="BI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AH23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AH2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" i="8"/>
  <c r="AH4" i="8"/>
  <c r="AH3" i="8"/>
  <c r="AH2" i="8"/>
  <c r="AE32" i="3" l="1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D32" i="3"/>
  <c r="AC32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C31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</calcChain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1 coefficients and used 22.5mm as a length estimate for individuals in this family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PDF estimates from Cantabriant streams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3 from Merritt and Cummins new paper. I took the average of the weights at 5mm and 10mm (roughly what size the crayfish were that we caught)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avg. of averages for both "Ephemerellidae" and "Drunella" from Table 3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the average of the weights at sizes 10mm and 15mm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1 coefficients and 7.5mm as an estimate of TL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Cantabrian streams paper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Lepidostomatidae dry mass estimate. Literature doesn't contain coefficients for this family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Coenagrionidae mass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mass for Isonychiidae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1 coefficients and used 22.5mm as a length estimate for individuals in this family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PDF estimates from Cantabriant streams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3 from Merritt and Cummins new paper. I took the average of the weights at 5mm and 10mm (roughly what size the crayfish were that we caught)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avg. of averages for both "Ephemerellidae" and "Drunella" from Table 3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Cantabrian streams paper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Lepidostomatidae dry mass estimate. Literature doesn't contain coefficients for this family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Coenagrionidae mass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1 coefficients and used 22.5mm as a length estimate for individuals in this family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PDF estimates from Cantabriant streams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3 from Merritt and Cummins new paper. I took the average of the weights at 5mm and 10mm (roughly what size the crayfish were that we caught)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avg. of averages for both "Ephemerellidae" and "Drunella" from Table 3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1 coefficients and 7.5mm as an estimate of TL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Lepidostomatidae dry mass estimate. Literature doesn't contain coefficients for this family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Placed in vial to ID again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Cantabrian streams paper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avg. of averages for both "Ephemerellidae" and "Drunella" from Table 3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Lepidostomatidae dry mass estimate. Literature doesn't contain coefficients for this family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Coenagrionidae mass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1 coefficients and used 22.5mm as a length estimate for individuals in this family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PDF estimates from Cantabriant streams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3 from Merritt and Cummins new paper. I took the average of the weights at 5mm and 10mm (roughly what size the crayfish were that we caught)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avg. of averages for both "Ephemerellidae" and "Drunella" from Table 3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1 coefficients and 7.5mm as an estimate of TL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Lepidostomatidae dry mass estimate. Literature doesn't contain coefficients for this family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Cantabrian streams paper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avg. of averages for both "Ephemerellidae" and "Drunella" from Table 3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Lepidostomatidae dry mass estimate. Literature doesn't contain coefficients for this family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Coenagrionidae mass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1 coefficients and used 22.5mm as a length estimate for individuals in this family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PDF estimates from Cantabriant streams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3 from Merritt and Cummins new paper. I took the average of the weights at 5mm and 10mm (roughly what size the crayfish were that we caught)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avg. of averages for both "Ephemerellidae" and "Drunella" from Table 3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Coenagrionidae mass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Table 1 coefficients and 7.5mm as an estimate of TL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the average of the weights at sizes 10mm and 15mm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Cantabrian streams paper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Took avg. of averages for both "Ephemerellidae" and "Drunella" from Table 3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Ephemera genus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Copied Lepidostomatidae dry mass estimate. Literature doesn't contain coefficients for this family</t>
        </r>
      </text>
    </comment>
  </commentList>
</comments>
</file>

<file path=xl/sharedStrings.xml><?xml version="1.0" encoding="utf-8"?>
<sst xmlns="http://schemas.openxmlformats.org/spreadsheetml/2006/main" count="150" uniqueCount="77">
  <si>
    <t>Date</t>
  </si>
  <si>
    <t>Isonychiidae</t>
  </si>
  <si>
    <t>Heptaginiidae</t>
  </si>
  <si>
    <t>Perlidae</t>
  </si>
  <si>
    <t>Perlodidae</t>
  </si>
  <si>
    <t>Crayfish</t>
  </si>
  <si>
    <t>Baetidae</t>
  </si>
  <si>
    <t>Ephemerillidae</t>
  </si>
  <si>
    <t>Hydropsychidae</t>
  </si>
  <si>
    <t>Libellulidae</t>
  </si>
  <si>
    <t>Coenagrionidae</t>
  </si>
  <si>
    <t>Gomphidae</t>
  </si>
  <si>
    <t>Amphipoda</t>
  </si>
  <si>
    <t>Chironomidae</t>
  </si>
  <si>
    <t>Leptoceridae</t>
  </si>
  <si>
    <t>Aeshnidae</t>
  </si>
  <si>
    <t>Phryganiidae</t>
  </si>
  <si>
    <t>Psphenidae</t>
  </si>
  <si>
    <t>Macomiidae</t>
  </si>
  <si>
    <t>Elmidae</t>
  </si>
  <si>
    <t>Athericidae</t>
  </si>
  <si>
    <t>Ephemeridae</t>
  </si>
  <si>
    <t>Philopotamidae</t>
  </si>
  <si>
    <t>Brachycentridae</t>
  </si>
  <si>
    <t>Caliopterygidae</t>
  </si>
  <si>
    <t>Leptophebiidae</t>
  </si>
  <si>
    <t>Helicopsychidae</t>
  </si>
  <si>
    <t>Limnephilidae</t>
  </si>
  <si>
    <t>Tabanidae</t>
  </si>
  <si>
    <t>Polycentropidae</t>
  </si>
  <si>
    <t>Dytiscidae</t>
  </si>
  <si>
    <t>Sum of Isonychiidae</t>
  </si>
  <si>
    <t>Sum of Heptaginiidae</t>
  </si>
  <si>
    <t>Sum of Perlidae</t>
  </si>
  <si>
    <t>Sum of Perlodidae</t>
  </si>
  <si>
    <t>Sum of Crayfish</t>
  </si>
  <si>
    <t>Sum of Baetidae</t>
  </si>
  <si>
    <t>Sum of Hydropsychidae</t>
  </si>
  <si>
    <t>Sum of Libellulidae</t>
  </si>
  <si>
    <t>Sum of Coenagrionidae</t>
  </si>
  <si>
    <t>Sum of Gomphidae</t>
  </si>
  <si>
    <t>Sum of Amphipoda</t>
  </si>
  <si>
    <t>Sum of Chironomidae</t>
  </si>
  <si>
    <t>Sum of Leptoceridae</t>
  </si>
  <si>
    <t>Sum of Aeshnidae</t>
  </si>
  <si>
    <t>Sum of Elmidae</t>
  </si>
  <si>
    <t>Sum of Athericidae</t>
  </si>
  <si>
    <t>Sum of Philopotamidae</t>
  </si>
  <si>
    <t>Calopterygidae</t>
  </si>
  <si>
    <t>Sum of Brachycentridae</t>
  </si>
  <si>
    <t>Sum of Calopterygidae</t>
  </si>
  <si>
    <t>Sum of odontoceridae</t>
  </si>
  <si>
    <t>Sum of Limnephilidae</t>
  </si>
  <si>
    <t>Sum of Tabanidae</t>
  </si>
  <si>
    <t>Sum of Dytiscidae</t>
  </si>
  <si>
    <t>Sum of glossosomatidae</t>
  </si>
  <si>
    <t>Sum of siphlonuridae</t>
  </si>
  <si>
    <t>Sum of Leptophlebiidae</t>
  </si>
  <si>
    <t>Sum of Simulidae</t>
  </si>
  <si>
    <t>Family</t>
  </si>
  <si>
    <t>Avg. DRY MASS/individual for ea. Family (mg)</t>
  </si>
  <si>
    <t>Sum of Ephemerellidae</t>
  </si>
  <si>
    <t>Sum of Lepidostomatidae</t>
  </si>
  <si>
    <t>BIOMASS ESTIMATES (in mg)</t>
  </si>
  <si>
    <t>Total mass (in mg)</t>
  </si>
  <si>
    <t>Total mass (in g)</t>
  </si>
  <si>
    <t>Lepidoptera</t>
  </si>
  <si>
    <t>Crambidae</t>
  </si>
  <si>
    <t>Cordulegastridae</t>
  </si>
  <si>
    <t>Halipidae</t>
  </si>
  <si>
    <t>Coenagrionida</t>
  </si>
  <si>
    <t>Lepidostomatidae</t>
  </si>
  <si>
    <t>Rhyacophilidae</t>
  </si>
  <si>
    <t>Philopotemidae</t>
  </si>
  <si>
    <t>Simuliidae</t>
  </si>
  <si>
    <t>Gerridae</t>
  </si>
  <si>
    <t>Tipulidae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</si>
</sst>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4" borderId="3" xfId="0" applyFont="1" applyFill="1" applyBorder="1"/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8" fillId="2" borderId="2" xfId="1" applyFont="1" applyBorder="1"/>
    <xf numFmtId="0" fontId="3" fillId="3" borderId="4" xfId="0" applyFont="1" applyFill="1" applyBorder="1"/>
    <xf numFmtId="0" fontId="3" fillId="0" borderId="4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center"/>
    </xf>
    <xf numFmtId="0" fontId="4" fillId="3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2"/>
  <sheetViews>
    <sheetView topLeftCell="Q5" workbookViewId="0">
      <selection activeCell="AC2" sqref="AC2:AC28"/>
    </sheetView>
  </sheetViews>
  <sheetFormatPr defaultRowHeight="15" x14ac:dyDescent="0.25"/>
  <cols>
    <col min="1" max="1" width="24" bestFit="1" customWidth="1"/>
    <col min="2" max="2" width="42.28515625" bestFit="1" customWidth="1"/>
    <col min="3" max="8" width="9.7109375" style="3" bestFit="1" customWidth="1"/>
    <col min="9" max="17" width="8.7109375" style="3" bestFit="1" customWidth="1"/>
    <col min="18" max="25" width="9.7109375" style="3" bestFit="1" customWidth="1"/>
    <col min="28" max="28" width="26.7109375" bestFit="1" customWidth="1"/>
    <col min="29" max="34" width="9.7109375" bestFit="1" customWidth="1"/>
    <col min="35" max="43" width="8.7109375" bestFit="1" customWidth="1"/>
    <col min="44" max="51" width="9.7109375" bestFit="1" customWidth="1"/>
  </cols>
  <sheetData>
    <row r="1" spans="1:51" ht="15.75" thickBot="1" x14ac:dyDescent="0.3">
      <c r="A1" s="3" t="s">
        <v>59</v>
      </c>
      <c r="B1" s="5" t="s">
        <v>60</v>
      </c>
      <c r="C1" s="4">
        <v>41785</v>
      </c>
      <c r="D1" s="4">
        <v>41786</v>
      </c>
      <c r="E1" s="4">
        <v>41787</v>
      </c>
      <c r="F1" s="4">
        <v>41788</v>
      </c>
      <c r="G1" s="4">
        <v>41789</v>
      </c>
      <c r="H1" s="4">
        <v>41790</v>
      </c>
      <c r="I1" s="4">
        <v>41791</v>
      </c>
      <c r="J1" s="4">
        <v>41792</v>
      </c>
      <c r="K1" s="4">
        <v>41793</v>
      </c>
      <c r="L1" s="4">
        <v>41794</v>
      </c>
      <c r="M1" s="4">
        <v>41795</v>
      </c>
      <c r="N1" s="4">
        <v>41796</v>
      </c>
      <c r="O1" s="4">
        <v>41797</v>
      </c>
      <c r="P1" s="4">
        <v>41798</v>
      </c>
      <c r="Q1" s="4">
        <v>41799</v>
      </c>
      <c r="R1" s="4">
        <v>41800</v>
      </c>
      <c r="S1" s="4">
        <v>41801</v>
      </c>
      <c r="T1" s="4">
        <v>41802</v>
      </c>
      <c r="U1" s="4">
        <v>41803</v>
      </c>
      <c r="V1" s="4">
        <v>41813</v>
      </c>
      <c r="W1" s="4">
        <v>41814</v>
      </c>
      <c r="X1" s="4">
        <v>41816</v>
      </c>
      <c r="Y1" s="4">
        <v>41818</v>
      </c>
      <c r="AB1" s="7" t="s">
        <v>63</v>
      </c>
      <c r="AC1" s="4">
        <v>41785</v>
      </c>
      <c r="AD1" s="4">
        <v>41786</v>
      </c>
      <c r="AE1" s="4">
        <v>41787</v>
      </c>
      <c r="AF1" s="4">
        <v>41788</v>
      </c>
      <c r="AG1" s="4">
        <v>41789</v>
      </c>
      <c r="AH1" s="4">
        <v>41790</v>
      </c>
      <c r="AI1" s="4">
        <v>41791</v>
      </c>
      <c r="AJ1" s="4">
        <v>41792</v>
      </c>
      <c r="AK1" s="4">
        <v>41793</v>
      </c>
      <c r="AL1" s="4">
        <v>41794</v>
      </c>
      <c r="AM1" s="4">
        <v>41795</v>
      </c>
      <c r="AN1" s="4">
        <v>41796</v>
      </c>
      <c r="AO1" s="4">
        <v>41797</v>
      </c>
      <c r="AP1" s="4">
        <v>41798</v>
      </c>
      <c r="AQ1" s="4">
        <v>41799</v>
      </c>
      <c r="AR1" s="4">
        <v>41800</v>
      </c>
      <c r="AS1" s="4">
        <v>41801</v>
      </c>
      <c r="AT1" s="4">
        <v>41802</v>
      </c>
      <c r="AU1" s="4">
        <v>41803</v>
      </c>
      <c r="AV1" s="4">
        <v>41813</v>
      </c>
      <c r="AW1" s="4">
        <v>41814</v>
      </c>
      <c r="AX1" s="4">
        <v>41816</v>
      </c>
      <c r="AY1" s="4">
        <v>41818</v>
      </c>
    </row>
    <row r="2" spans="1:51" ht="15.75" thickBot="1" x14ac:dyDescent="0.3">
      <c r="A2" s="1" t="s">
        <v>31</v>
      </c>
      <c r="B2" s="3">
        <v>68.290000000000006</v>
      </c>
      <c r="C2" s="2">
        <v>210</v>
      </c>
      <c r="D2" s="2">
        <v>429</v>
      </c>
      <c r="E2" s="2">
        <v>167</v>
      </c>
      <c r="F2" s="2">
        <v>203</v>
      </c>
      <c r="G2" s="2">
        <v>172</v>
      </c>
      <c r="H2" s="2">
        <v>49</v>
      </c>
      <c r="I2" s="2">
        <v>117</v>
      </c>
      <c r="J2" s="2">
        <v>94</v>
      </c>
      <c r="K2" s="2">
        <v>38</v>
      </c>
      <c r="L2" s="2">
        <v>33</v>
      </c>
      <c r="M2" s="2">
        <v>36</v>
      </c>
      <c r="N2" s="2">
        <v>126</v>
      </c>
      <c r="O2" s="2">
        <v>46</v>
      </c>
      <c r="P2" s="2">
        <v>54</v>
      </c>
      <c r="Q2" s="2">
        <v>29</v>
      </c>
      <c r="R2" s="2">
        <v>26</v>
      </c>
      <c r="S2" s="2">
        <v>31</v>
      </c>
      <c r="T2" s="2">
        <v>32</v>
      </c>
      <c r="U2" s="2">
        <v>31</v>
      </c>
      <c r="V2" s="2">
        <v>31</v>
      </c>
      <c r="W2" s="2">
        <v>17</v>
      </c>
      <c r="X2" s="2">
        <v>25</v>
      </c>
      <c r="Y2" s="2">
        <v>18</v>
      </c>
      <c r="AB2" s="7" t="s">
        <v>63</v>
      </c>
      <c r="AC2" s="3">
        <f>$B$2*C2</f>
        <v>14340.900000000001</v>
      </c>
      <c r="AD2" s="3">
        <f t="shared" ref="AD2:AY2" si="0">$B$2*D2</f>
        <v>29296.410000000003</v>
      </c>
      <c r="AE2" s="3">
        <f t="shared" si="0"/>
        <v>11404.43</v>
      </c>
      <c r="AF2" s="3">
        <f t="shared" si="0"/>
        <v>13862.87</v>
      </c>
      <c r="AG2" s="3">
        <f t="shared" si="0"/>
        <v>11745.880000000001</v>
      </c>
      <c r="AH2" s="3">
        <f t="shared" si="0"/>
        <v>3346.2100000000005</v>
      </c>
      <c r="AI2" s="3">
        <f t="shared" si="0"/>
        <v>7989.93</v>
      </c>
      <c r="AJ2" s="3">
        <f t="shared" si="0"/>
        <v>6419.26</v>
      </c>
      <c r="AK2" s="3">
        <f t="shared" si="0"/>
        <v>2595.0200000000004</v>
      </c>
      <c r="AL2" s="3">
        <f t="shared" si="0"/>
        <v>2253.5700000000002</v>
      </c>
      <c r="AM2" s="3">
        <f t="shared" si="0"/>
        <v>2458.44</v>
      </c>
      <c r="AN2" s="3">
        <f t="shared" si="0"/>
        <v>8604.5400000000009</v>
      </c>
      <c r="AO2" s="3">
        <f t="shared" si="0"/>
        <v>3141.34</v>
      </c>
      <c r="AP2" s="3">
        <f t="shared" si="0"/>
        <v>3687.6600000000003</v>
      </c>
      <c r="AQ2" s="3">
        <f t="shared" si="0"/>
        <v>1980.41</v>
      </c>
      <c r="AR2" s="3">
        <f t="shared" si="0"/>
        <v>1775.5400000000002</v>
      </c>
      <c r="AS2" s="3">
        <f t="shared" si="0"/>
        <v>2116.9900000000002</v>
      </c>
      <c r="AT2" s="3">
        <f t="shared" si="0"/>
        <v>2185.2800000000002</v>
      </c>
      <c r="AU2" s="3">
        <f t="shared" si="0"/>
        <v>2116.9900000000002</v>
      </c>
      <c r="AV2" s="3">
        <f t="shared" si="0"/>
        <v>2116.9900000000002</v>
      </c>
      <c r="AW2" s="3">
        <f t="shared" si="0"/>
        <v>1160.93</v>
      </c>
      <c r="AX2" s="3">
        <f t="shared" si="0"/>
        <v>1707.2500000000002</v>
      </c>
      <c r="AY2" s="3">
        <f t="shared" si="0"/>
        <v>1229.22</v>
      </c>
    </row>
    <row r="3" spans="1:51" ht="15.75" thickBot="1" x14ac:dyDescent="0.3">
      <c r="A3" s="1" t="s">
        <v>32</v>
      </c>
      <c r="B3" s="3">
        <v>63.85</v>
      </c>
      <c r="C3" s="2">
        <v>37</v>
      </c>
      <c r="D3" s="2">
        <v>58</v>
      </c>
      <c r="E3" s="2">
        <v>30</v>
      </c>
      <c r="F3" s="2">
        <v>33</v>
      </c>
      <c r="G3" s="2">
        <v>49</v>
      </c>
      <c r="H3" s="2">
        <v>29</v>
      </c>
      <c r="I3" s="2">
        <v>35</v>
      </c>
      <c r="J3" s="2">
        <v>50</v>
      </c>
      <c r="K3" s="2">
        <v>15</v>
      </c>
      <c r="L3" s="2">
        <v>11</v>
      </c>
      <c r="M3" s="2">
        <v>14</v>
      </c>
      <c r="N3" s="2">
        <v>17</v>
      </c>
      <c r="O3" s="2">
        <v>7</v>
      </c>
      <c r="P3" s="2">
        <v>9</v>
      </c>
      <c r="Q3" s="2">
        <v>14</v>
      </c>
      <c r="R3" s="2">
        <v>8</v>
      </c>
      <c r="S3" s="2">
        <v>5</v>
      </c>
      <c r="T3" s="2">
        <v>6</v>
      </c>
      <c r="U3" s="2">
        <v>7</v>
      </c>
      <c r="V3" s="2">
        <v>5</v>
      </c>
      <c r="W3" s="2">
        <v>6</v>
      </c>
      <c r="X3" s="2">
        <v>11</v>
      </c>
      <c r="Y3" s="2">
        <v>10</v>
      </c>
      <c r="AB3" s="7" t="s">
        <v>63</v>
      </c>
      <c r="AC3" s="3">
        <f>$B$3*C3</f>
        <v>2362.4500000000003</v>
      </c>
      <c r="AD3" s="3">
        <f t="shared" ref="AD3:AY3" si="1">$B$3*D3</f>
        <v>3703.3</v>
      </c>
      <c r="AE3" s="3">
        <f t="shared" si="1"/>
        <v>1915.5</v>
      </c>
      <c r="AF3" s="3">
        <f t="shared" si="1"/>
        <v>2107.0500000000002</v>
      </c>
      <c r="AG3" s="3">
        <f t="shared" si="1"/>
        <v>3128.65</v>
      </c>
      <c r="AH3" s="3">
        <f t="shared" si="1"/>
        <v>1851.65</v>
      </c>
      <c r="AI3" s="3">
        <f t="shared" si="1"/>
        <v>2234.75</v>
      </c>
      <c r="AJ3" s="3">
        <f t="shared" si="1"/>
        <v>3192.5</v>
      </c>
      <c r="AK3" s="3">
        <f t="shared" si="1"/>
        <v>957.75</v>
      </c>
      <c r="AL3" s="3">
        <f t="shared" si="1"/>
        <v>702.35</v>
      </c>
      <c r="AM3" s="3">
        <f t="shared" si="1"/>
        <v>893.9</v>
      </c>
      <c r="AN3" s="3">
        <f t="shared" si="1"/>
        <v>1085.45</v>
      </c>
      <c r="AO3" s="3">
        <f t="shared" si="1"/>
        <v>446.95</v>
      </c>
      <c r="AP3" s="3">
        <f t="shared" si="1"/>
        <v>574.65</v>
      </c>
      <c r="AQ3" s="3">
        <f t="shared" si="1"/>
        <v>893.9</v>
      </c>
      <c r="AR3" s="3">
        <f t="shared" si="1"/>
        <v>510.8</v>
      </c>
      <c r="AS3" s="3">
        <f t="shared" si="1"/>
        <v>319.25</v>
      </c>
      <c r="AT3" s="3">
        <f t="shared" si="1"/>
        <v>383.1</v>
      </c>
      <c r="AU3" s="3">
        <f t="shared" si="1"/>
        <v>446.95</v>
      </c>
      <c r="AV3" s="3">
        <f t="shared" si="1"/>
        <v>319.25</v>
      </c>
      <c r="AW3" s="3">
        <f t="shared" si="1"/>
        <v>383.1</v>
      </c>
      <c r="AX3" s="3">
        <f t="shared" si="1"/>
        <v>702.35</v>
      </c>
      <c r="AY3" s="3">
        <f t="shared" si="1"/>
        <v>638.5</v>
      </c>
    </row>
    <row r="4" spans="1:51" ht="15.75" thickBot="1" x14ac:dyDescent="0.3">
      <c r="A4" s="1" t="s">
        <v>33</v>
      </c>
      <c r="B4" s="3">
        <v>68.900000000000006</v>
      </c>
      <c r="C4" s="2">
        <v>6</v>
      </c>
      <c r="D4" s="2">
        <v>6</v>
      </c>
      <c r="E4" s="2">
        <v>4</v>
      </c>
      <c r="F4" s="2">
        <v>3</v>
      </c>
      <c r="G4" s="2">
        <v>2</v>
      </c>
      <c r="H4" s="2">
        <v>0</v>
      </c>
      <c r="I4" s="2">
        <v>0</v>
      </c>
      <c r="J4" s="2">
        <v>5</v>
      </c>
      <c r="K4" s="2">
        <v>1</v>
      </c>
      <c r="L4" s="2">
        <v>4</v>
      </c>
      <c r="M4" s="2">
        <v>10</v>
      </c>
      <c r="N4" s="2">
        <v>0</v>
      </c>
      <c r="O4" s="2">
        <v>0</v>
      </c>
      <c r="P4" s="2">
        <v>1</v>
      </c>
      <c r="Q4" s="2">
        <v>2</v>
      </c>
      <c r="R4" s="2">
        <v>0</v>
      </c>
      <c r="S4" s="2">
        <v>1</v>
      </c>
      <c r="T4" s="2">
        <v>1</v>
      </c>
      <c r="U4" s="2">
        <v>2</v>
      </c>
      <c r="V4" s="2">
        <v>0</v>
      </c>
      <c r="W4" s="2">
        <v>1</v>
      </c>
      <c r="X4" s="2">
        <v>2</v>
      </c>
      <c r="Y4" s="2">
        <v>1</v>
      </c>
      <c r="AC4" s="3">
        <f>$B$4*C4</f>
        <v>413.40000000000003</v>
      </c>
      <c r="AD4" s="3">
        <f t="shared" ref="AD4:AY4" si="2">$B$4*D4</f>
        <v>413.40000000000003</v>
      </c>
      <c r="AE4" s="3">
        <f t="shared" si="2"/>
        <v>275.60000000000002</v>
      </c>
      <c r="AF4" s="3">
        <f t="shared" si="2"/>
        <v>206.70000000000002</v>
      </c>
      <c r="AG4" s="3">
        <f t="shared" si="2"/>
        <v>137.80000000000001</v>
      </c>
      <c r="AH4" s="3">
        <f t="shared" si="2"/>
        <v>0</v>
      </c>
      <c r="AI4" s="3">
        <f t="shared" si="2"/>
        <v>0</v>
      </c>
      <c r="AJ4" s="3">
        <f t="shared" si="2"/>
        <v>344.5</v>
      </c>
      <c r="AK4" s="3">
        <f t="shared" si="2"/>
        <v>68.900000000000006</v>
      </c>
      <c r="AL4" s="3">
        <f t="shared" si="2"/>
        <v>275.60000000000002</v>
      </c>
      <c r="AM4" s="3">
        <f t="shared" si="2"/>
        <v>689</v>
      </c>
      <c r="AN4" s="3">
        <f t="shared" si="2"/>
        <v>0</v>
      </c>
      <c r="AO4" s="3">
        <f t="shared" si="2"/>
        <v>0</v>
      </c>
      <c r="AP4" s="3">
        <f t="shared" si="2"/>
        <v>68.900000000000006</v>
      </c>
      <c r="AQ4" s="3">
        <f t="shared" si="2"/>
        <v>137.80000000000001</v>
      </c>
      <c r="AR4" s="3">
        <f t="shared" si="2"/>
        <v>0</v>
      </c>
      <c r="AS4" s="3">
        <f t="shared" si="2"/>
        <v>68.900000000000006</v>
      </c>
      <c r="AT4" s="3">
        <f t="shared" si="2"/>
        <v>68.900000000000006</v>
      </c>
      <c r="AU4" s="3">
        <f t="shared" si="2"/>
        <v>137.80000000000001</v>
      </c>
      <c r="AV4" s="3">
        <f t="shared" si="2"/>
        <v>0</v>
      </c>
      <c r="AW4" s="3">
        <f t="shared" si="2"/>
        <v>68.900000000000006</v>
      </c>
      <c r="AX4" s="3">
        <f t="shared" si="2"/>
        <v>137.80000000000001</v>
      </c>
      <c r="AY4" s="3">
        <f t="shared" si="2"/>
        <v>68.900000000000006</v>
      </c>
    </row>
    <row r="5" spans="1:51" ht="15.75" thickBot="1" x14ac:dyDescent="0.3">
      <c r="A5" s="1" t="s">
        <v>34</v>
      </c>
      <c r="B5" s="3">
        <v>13.09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3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AC5" s="3">
        <f>$B$5*C5</f>
        <v>0</v>
      </c>
      <c r="AD5" s="3">
        <f t="shared" ref="AD5:AY5" si="3">$B$5*D5</f>
        <v>13.09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39.269999999999996</v>
      </c>
      <c r="AK5" s="3">
        <f t="shared" si="3"/>
        <v>13.09</v>
      </c>
      <c r="AL5" s="3">
        <f t="shared" si="3"/>
        <v>13.09</v>
      </c>
      <c r="AM5" s="3">
        <f t="shared" si="3"/>
        <v>0</v>
      </c>
      <c r="AN5" s="3">
        <f t="shared" si="3"/>
        <v>0</v>
      </c>
      <c r="AO5" s="3">
        <f t="shared" si="3"/>
        <v>0</v>
      </c>
      <c r="AP5" s="3">
        <f t="shared" si="3"/>
        <v>13.09</v>
      </c>
      <c r="AQ5" s="3">
        <f t="shared" si="3"/>
        <v>0</v>
      </c>
      <c r="AR5" s="3">
        <f t="shared" si="3"/>
        <v>0</v>
      </c>
      <c r="AS5" s="3">
        <f t="shared" si="3"/>
        <v>0</v>
      </c>
      <c r="AT5" s="3">
        <f t="shared" si="3"/>
        <v>13.09</v>
      </c>
      <c r="AU5" s="3">
        <f t="shared" si="3"/>
        <v>0</v>
      </c>
      <c r="AV5" s="3">
        <f t="shared" si="3"/>
        <v>0</v>
      </c>
      <c r="AW5" s="3">
        <f t="shared" si="3"/>
        <v>0</v>
      </c>
      <c r="AX5" s="3">
        <f t="shared" si="3"/>
        <v>13.09</v>
      </c>
      <c r="AY5" s="3">
        <f t="shared" si="3"/>
        <v>0</v>
      </c>
    </row>
    <row r="6" spans="1:51" ht="15.75" thickBot="1" x14ac:dyDescent="0.3">
      <c r="A6" s="1" t="s">
        <v>35</v>
      </c>
      <c r="B6" s="6">
        <v>11.97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3</v>
      </c>
      <c r="U6" s="2">
        <v>15</v>
      </c>
      <c r="V6" s="2">
        <v>29</v>
      </c>
      <c r="W6" s="2">
        <v>2</v>
      </c>
      <c r="X6" s="2">
        <v>4</v>
      </c>
      <c r="Y6" s="2">
        <v>1</v>
      </c>
      <c r="AC6" s="3">
        <f>$B$6*C6</f>
        <v>0</v>
      </c>
      <c r="AD6" s="3">
        <f t="shared" ref="AD6:AY6" si="4">$B$6*D6</f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  <c r="AK6" s="3">
        <f t="shared" si="4"/>
        <v>0</v>
      </c>
      <c r="AL6" s="3">
        <f t="shared" si="4"/>
        <v>0</v>
      </c>
      <c r="AM6" s="3">
        <f t="shared" si="4"/>
        <v>0</v>
      </c>
      <c r="AN6" s="3">
        <f t="shared" si="4"/>
        <v>0</v>
      </c>
      <c r="AO6" s="3">
        <f t="shared" si="4"/>
        <v>0</v>
      </c>
      <c r="AP6" s="3">
        <f t="shared" si="4"/>
        <v>0</v>
      </c>
      <c r="AQ6" s="3">
        <f t="shared" si="4"/>
        <v>0</v>
      </c>
      <c r="AR6" s="3">
        <f t="shared" si="4"/>
        <v>0</v>
      </c>
      <c r="AS6" s="3">
        <f t="shared" si="4"/>
        <v>11.97</v>
      </c>
      <c r="AT6" s="3">
        <f t="shared" si="4"/>
        <v>35.910000000000004</v>
      </c>
      <c r="AU6" s="3">
        <f t="shared" si="4"/>
        <v>179.55</v>
      </c>
      <c r="AV6" s="3">
        <f t="shared" si="4"/>
        <v>347.13</v>
      </c>
      <c r="AW6" s="3">
        <f t="shared" si="4"/>
        <v>23.94</v>
      </c>
      <c r="AX6" s="3">
        <f t="shared" si="4"/>
        <v>47.88</v>
      </c>
      <c r="AY6" s="3">
        <f t="shared" si="4"/>
        <v>11.97</v>
      </c>
    </row>
    <row r="7" spans="1:51" ht="15.75" thickBot="1" x14ac:dyDescent="0.3">
      <c r="A7" s="1" t="s">
        <v>36</v>
      </c>
      <c r="B7" s="3">
        <v>47.71</v>
      </c>
      <c r="C7" s="2">
        <v>22</v>
      </c>
      <c r="D7" s="2">
        <v>13</v>
      </c>
      <c r="E7" s="2">
        <v>6</v>
      </c>
      <c r="F7" s="2">
        <v>0</v>
      </c>
      <c r="G7" s="2">
        <v>5</v>
      </c>
      <c r="H7" s="2">
        <v>2</v>
      </c>
      <c r="I7" s="2">
        <v>2</v>
      </c>
      <c r="J7" s="2">
        <v>11</v>
      </c>
      <c r="K7" s="2">
        <v>3</v>
      </c>
      <c r="L7" s="2">
        <v>2</v>
      </c>
      <c r="M7" s="2">
        <v>1</v>
      </c>
      <c r="N7" s="2">
        <v>0</v>
      </c>
      <c r="O7" s="2">
        <v>3</v>
      </c>
      <c r="P7" s="2">
        <v>1</v>
      </c>
      <c r="Q7" s="2">
        <v>3</v>
      </c>
      <c r="R7" s="2">
        <v>0</v>
      </c>
      <c r="S7" s="2">
        <v>0</v>
      </c>
      <c r="T7" s="2">
        <v>5</v>
      </c>
      <c r="U7" s="2">
        <v>3</v>
      </c>
      <c r="V7" s="2">
        <v>2</v>
      </c>
      <c r="W7" s="2">
        <v>2</v>
      </c>
      <c r="X7" s="2">
        <v>2</v>
      </c>
      <c r="Y7" s="2">
        <v>1</v>
      </c>
      <c r="AC7" s="3">
        <f>$B$7*C7</f>
        <v>1049.6200000000001</v>
      </c>
      <c r="AD7" s="3">
        <f t="shared" ref="AD7:AY7" si="5">$B$7*D7</f>
        <v>620.23</v>
      </c>
      <c r="AE7" s="3">
        <f t="shared" si="5"/>
        <v>286.26</v>
      </c>
      <c r="AF7" s="3">
        <f t="shared" si="5"/>
        <v>0</v>
      </c>
      <c r="AG7" s="3">
        <f t="shared" si="5"/>
        <v>238.55</v>
      </c>
      <c r="AH7" s="3">
        <f t="shared" si="5"/>
        <v>95.42</v>
      </c>
      <c r="AI7" s="3">
        <f t="shared" si="5"/>
        <v>95.42</v>
      </c>
      <c r="AJ7" s="3">
        <f t="shared" si="5"/>
        <v>524.81000000000006</v>
      </c>
      <c r="AK7" s="3">
        <f t="shared" si="5"/>
        <v>143.13</v>
      </c>
      <c r="AL7" s="3">
        <f t="shared" si="5"/>
        <v>95.42</v>
      </c>
      <c r="AM7" s="3">
        <f t="shared" si="5"/>
        <v>47.71</v>
      </c>
      <c r="AN7" s="3">
        <f t="shared" si="5"/>
        <v>0</v>
      </c>
      <c r="AO7" s="3">
        <f t="shared" si="5"/>
        <v>143.13</v>
      </c>
      <c r="AP7" s="3">
        <f t="shared" si="5"/>
        <v>47.71</v>
      </c>
      <c r="AQ7" s="3">
        <f t="shared" si="5"/>
        <v>143.13</v>
      </c>
      <c r="AR7" s="3">
        <f t="shared" si="5"/>
        <v>0</v>
      </c>
      <c r="AS7" s="3">
        <f t="shared" si="5"/>
        <v>0</v>
      </c>
      <c r="AT7" s="3">
        <f t="shared" si="5"/>
        <v>238.55</v>
      </c>
      <c r="AU7" s="3">
        <f t="shared" si="5"/>
        <v>143.13</v>
      </c>
      <c r="AV7" s="3">
        <f t="shared" si="5"/>
        <v>95.42</v>
      </c>
      <c r="AW7" s="3">
        <f t="shared" si="5"/>
        <v>95.42</v>
      </c>
      <c r="AX7" s="3">
        <f t="shared" si="5"/>
        <v>95.42</v>
      </c>
      <c r="AY7" s="3">
        <f t="shared" si="5"/>
        <v>47.71</v>
      </c>
    </row>
    <row r="8" spans="1:51" ht="15.75" thickBot="1" x14ac:dyDescent="0.3">
      <c r="A8" s="1" t="s">
        <v>61</v>
      </c>
      <c r="B8" s="3">
        <v>55.78</v>
      </c>
      <c r="C8" s="2">
        <v>10</v>
      </c>
      <c r="D8" s="2">
        <v>22</v>
      </c>
      <c r="E8" s="2">
        <v>34</v>
      </c>
      <c r="F8" s="2">
        <v>101</v>
      </c>
      <c r="G8" s="2">
        <v>20</v>
      </c>
      <c r="H8" s="2">
        <v>10</v>
      </c>
      <c r="I8" s="2">
        <v>4</v>
      </c>
      <c r="J8" s="2">
        <v>30</v>
      </c>
      <c r="K8" s="2">
        <v>19</v>
      </c>
      <c r="L8" s="2">
        <v>11</v>
      </c>
      <c r="M8" s="2">
        <v>63</v>
      </c>
      <c r="N8" s="2">
        <v>36</v>
      </c>
      <c r="O8" s="2">
        <v>46</v>
      </c>
      <c r="P8" s="2">
        <v>10</v>
      </c>
      <c r="Q8" s="2">
        <v>20</v>
      </c>
      <c r="R8" s="2">
        <v>26</v>
      </c>
      <c r="S8" s="2">
        <v>12</v>
      </c>
      <c r="T8" s="2">
        <v>4</v>
      </c>
      <c r="U8" s="2">
        <v>9</v>
      </c>
      <c r="V8" s="2">
        <v>0</v>
      </c>
      <c r="W8" s="2">
        <v>5</v>
      </c>
      <c r="X8" s="2">
        <v>0</v>
      </c>
      <c r="Y8" s="2">
        <v>0</v>
      </c>
      <c r="AC8" s="3">
        <f>$B$8*C8</f>
        <v>557.79999999999995</v>
      </c>
      <c r="AD8" s="3">
        <f t="shared" ref="AD8:AY8" si="6">$B$8*D8</f>
        <v>1227.1600000000001</v>
      </c>
      <c r="AE8" s="3">
        <f t="shared" si="6"/>
        <v>1896.52</v>
      </c>
      <c r="AF8" s="3">
        <f t="shared" si="6"/>
        <v>5633.78</v>
      </c>
      <c r="AG8" s="3">
        <f t="shared" si="6"/>
        <v>1115.5999999999999</v>
      </c>
      <c r="AH8" s="3">
        <f t="shared" si="6"/>
        <v>557.79999999999995</v>
      </c>
      <c r="AI8" s="3">
        <f t="shared" si="6"/>
        <v>223.12</v>
      </c>
      <c r="AJ8" s="3">
        <f t="shared" si="6"/>
        <v>1673.4</v>
      </c>
      <c r="AK8" s="3">
        <f t="shared" si="6"/>
        <v>1059.82</v>
      </c>
      <c r="AL8" s="3">
        <f t="shared" si="6"/>
        <v>613.58000000000004</v>
      </c>
      <c r="AM8" s="3">
        <f t="shared" si="6"/>
        <v>3514.14</v>
      </c>
      <c r="AN8" s="3">
        <f t="shared" si="6"/>
        <v>2008.08</v>
      </c>
      <c r="AO8" s="3">
        <f t="shared" si="6"/>
        <v>2565.88</v>
      </c>
      <c r="AP8" s="3">
        <f t="shared" si="6"/>
        <v>557.79999999999995</v>
      </c>
      <c r="AQ8" s="3">
        <f t="shared" si="6"/>
        <v>1115.5999999999999</v>
      </c>
      <c r="AR8" s="3">
        <f t="shared" si="6"/>
        <v>1450.28</v>
      </c>
      <c r="AS8" s="3">
        <f t="shared" si="6"/>
        <v>669.36</v>
      </c>
      <c r="AT8" s="3">
        <f t="shared" si="6"/>
        <v>223.12</v>
      </c>
      <c r="AU8" s="3">
        <f t="shared" si="6"/>
        <v>502.02</v>
      </c>
      <c r="AV8" s="3">
        <f t="shared" si="6"/>
        <v>0</v>
      </c>
      <c r="AW8" s="3">
        <f t="shared" si="6"/>
        <v>278.89999999999998</v>
      </c>
      <c r="AX8" s="3">
        <f t="shared" si="6"/>
        <v>0</v>
      </c>
      <c r="AY8" s="3">
        <f t="shared" si="6"/>
        <v>0</v>
      </c>
    </row>
    <row r="9" spans="1:51" ht="15.75" thickBot="1" x14ac:dyDescent="0.3">
      <c r="A9" s="1" t="s">
        <v>37</v>
      </c>
      <c r="B9" s="3">
        <v>10.57</v>
      </c>
      <c r="C9" s="2">
        <v>3</v>
      </c>
      <c r="D9" s="2">
        <v>3</v>
      </c>
      <c r="E9" s="2">
        <v>6</v>
      </c>
      <c r="F9" s="2">
        <v>0</v>
      </c>
      <c r="G9" s="2">
        <v>1</v>
      </c>
      <c r="H9" s="2">
        <v>0</v>
      </c>
      <c r="I9" s="2">
        <v>5</v>
      </c>
      <c r="J9" s="2">
        <v>6</v>
      </c>
      <c r="K9" s="2">
        <v>2</v>
      </c>
      <c r="L9" s="2">
        <v>7</v>
      </c>
      <c r="M9" s="2">
        <v>2</v>
      </c>
      <c r="N9" s="2">
        <v>3</v>
      </c>
      <c r="O9" s="2">
        <v>4</v>
      </c>
      <c r="P9" s="2">
        <v>4</v>
      </c>
      <c r="Q9" s="2">
        <v>1</v>
      </c>
      <c r="R9" s="2">
        <v>2</v>
      </c>
      <c r="S9" s="2">
        <v>1</v>
      </c>
      <c r="T9" s="2">
        <v>2</v>
      </c>
      <c r="U9" s="2">
        <v>1</v>
      </c>
      <c r="V9" s="2">
        <v>2</v>
      </c>
      <c r="W9" s="2">
        <v>0</v>
      </c>
      <c r="X9" s="2">
        <v>1</v>
      </c>
      <c r="Y9" s="2">
        <v>2</v>
      </c>
      <c r="AC9" s="3">
        <f>$B$9*C9</f>
        <v>31.71</v>
      </c>
      <c r="AD9" s="3">
        <f t="shared" ref="AD9:AY9" si="7">$B$9*D9</f>
        <v>31.71</v>
      </c>
      <c r="AE9" s="3">
        <f t="shared" si="7"/>
        <v>63.42</v>
      </c>
      <c r="AF9" s="3">
        <f t="shared" si="7"/>
        <v>0</v>
      </c>
      <c r="AG9" s="3">
        <f t="shared" si="7"/>
        <v>10.57</v>
      </c>
      <c r="AH9" s="3">
        <f t="shared" si="7"/>
        <v>0</v>
      </c>
      <c r="AI9" s="3">
        <f t="shared" si="7"/>
        <v>52.85</v>
      </c>
      <c r="AJ9" s="3">
        <f t="shared" si="7"/>
        <v>63.42</v>
      </c>
      <c r="AK9" s="3">
        <f t="shared" si="7"/>
        <v>21.14</v>
      </c>
      <c r="AL9" s="3">
        <f t="shared" si="7"/>
        <v>73.990000000000009</v>
      </c>
      <c r="AM9" s="3">
        <f t="shared" si="7"/>
        <v>21.14</v>
      </c>
      <c r="AN9" s="3">
        <f t="shared" si="7"/>
        <v>31.71</v>
      </c>
      <c r="AO9" s="3">
        <f t="shared" si="7"/>
        <v>42.28</v>
      </c>
      <c r="AP9" s="3">
        <f t="shared" si="7"/>
        <v>42.28</v>
      </c>
      <c r="AQ9" s="3">
        <f t="shared" si="7"/>
        <v>10.57</v>
      </c>
      <c r="AR9" s="3">
        <f t="shared" si="7"/>
        <v>21.14</v>
      </c>
      <c r="AS9" s="3">
        <f t="shared" si="7"/>
        <v>10.57</v>
      </c>
      <c r="AT9" s="3">
        <f t="shared" si="7"/>
        <v>21.14</v>
      </c>
      <c r="AU9" s="3">
        <f t="shared" si="7"/>
        <v>10.57</v>
      </c>
      <c r="AV9" s="3">
        <f t="shared" si="7"/>
        <v>21.14</v>
      </c>
      <c r="AW9" s="3">
        <f t="shared" si="7"/>
        <v>0</v>
      </c>
      <c r="AX9" s="3">
        <f t="shared" si="7"/>
        <v>10.57</v>
      </c>
      <c r="AY9" s="3">
        <f t="shared" si="7"/>
        <v>21.14</v>
      </c>
    </row>
    <row r="10" spans="1:51" ht="15.75" thickBot="1" x14ac:dyDescent="0.3">
      <c r="A10" s="1" t="s">
        <v>38</v>
      </c>
      <c r="B10" s="3">
        <v>159.68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AC10" s="3">
        <f>$B$10*C10</f>
        <v>0</v>
      </c>
      <c r="AD10" s="3">
        <f t="shared" ref="AD10:AY10" si="8">$B$10*D10</f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  <c r="AK10" s="3">
        <f t="shared" si="8"/>
        <v>0</v>
      </c>
      <c r="AL10" s="3">
        <f t="shared" si="8"/>
        <v>0</v>
      </c>
      <c r="AM10" s="3">
        <f t="shared" si="8"/>
        <v>0</v>
      </c>
      <c r="AN10" s="3">
        <f t="shared" si="8"/>
        <v>159.68</v>
      </c>
      <c r="AO10" s="3">
        <f t="shared" si="8"/>
        <v>0</v>
      </c>
      <c r="AP10" s="3">
        <f t="shared" si="8"/>
        <v>0</v>
      </c>
      <c r="AQ10" s="3">
        <f t="shared" si="8"/>
        <v>0</v>
      </c>
      <c r="AR10" s="3">
        <f t="shared" si="8"/>
        <v>0</v>
      </c>
      <c r="AS10" s="3">
        <f t="shared" si="8"/>
        <v>0</v>
      </c>
      <c r="AT10" s="3">
        <f t="shared" si="8"/>
        <v>0</v>
      </c>
      <c r="AU10" s="3">
        <f t="shared" si="8"/>
        <v>0</v>
      </c>
      <c r="AV10" s="3">
        <f t="shared" si="8"/>
        <v>0</v>
      </c>
      <c r="AW10" s="3">
        <f t="shared" si="8"/>
        <v>0</v>
      </c>
      <c r="AX10" s="3">
        <f t="shared" si="8"/>
        <v>0</v>
      </c>
      <c r="AY10" s="3">
        <f t="shared" si="8"/>
        <v>0</v>
      </c>
    </row>
    <row r="11" spans="1:51" ht="15.75" thickBot="1" x14ac:dyDescent="0.3">
      <c r="A11" s="1" t="s">
        <v>39</v>
      </c>
      <c r="B11" s="3">
        <v>67.849999999999994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  <c r="T11" s="2">
        <v>0</v>
      </c>
      <c r="U11" s="2">
        <v>2</v>
      </c>
      <c r="V11" s="2">
        <v>1</v>
      </c>
      <c r="W11" s="2">
        <v>0</v>
      </c>
      <c r="X11" s="2">
        <v>0</v>
      </c>
      <c r="Y11" s="2">
        <v>0</v>
      </c>
      <c r="AC11" s="3">
        <f>$B$11*C11</f>
        <v>0</v>
      </c>
      <c r="AD11" s="3">
        <f t="shared" ref="AD11:AY11" si="9">$B$11*D11</f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  <c r="AK11" s="3">
        <f t="shared" si="9"/>
        <v>67.849999999999994</v>
      </c>
      <c r="AL11" s="3">
        <f t="shared" si="9"/>
        <v>0</v>
      </c>
      <c r="AM11" s="3">
        <f t="shared" si="9"/>
        <v>0</v>
      </c>
      <c r="AN11" s="3">
        <f t="shared" si="9"/>
        <v>0</v>
      </c>
      <c r="AO11" s="3">
        <f t="shared" si="9"/>
        <v>67.849999999999994</v>
      </c>
      <c r="AP11" s="3">
        <f t="shared" si="9"/>
        <v>0</v>
      </c>
      <c r="AQ11" s="3">
        <f t="shared" si="9"/>
        <v>67.849999999999994</v>
      </c>
      <c r="AR11" s="3">
        <f t="shared" si="9"/>
        <v>0</v>
      </c>
      <c r="AS11" s="3">
        <f t="shared" si="9"/>
        <v>0</v>
      </c>
      <c r="AT11" s="3">
        <f t="shared" si="9"/>
        <v>0</v>
      </c>
      <c r="AU11" s="3">
        <f t="shared" si="9"/>
        <v>135.69999999999999</v>
      </c>
      <c r="AV11" s="3">
        <f t="shared" si="9"/>
        <v>67.849999999999994</v>
      </c>
      <c r="AW11" s="3">
        <f t="shared" si="9"/>
        <v>0</v>
      </c>
      <c r="AX11" s="3">
        <f t="shared" si="9"/>
        <v>0</v>
      </c>
      <c r="AY11" s="3">
        <f t="shared" si="9"/>
        <v>0</v>
      </c>
    </row>
    <row r="12" spans="1:51" ht="15.75" thickBot="1" x14ac:dyDescent="0.3">
      <c r="A12" s="1" t="s">
        <v>40</v>
      </c>
      <c r="B12" s="3">
        <v>159.68</v>
      </c>
      <c r="C12" s="2">
        <v>1</v>
      </c>
      <c r="D12" s="2">
        <v>0</v>
      </c>
      <c r="E12" s="2">
        <v>2</v>
      </c>
      <c r="F12" s="2">
        <v>1</v>
      </c>
      <c r="G12" s="2">
        <v>0</v>
      </c>
      <c r="H12" s="2">
        <v>2</v>
      </c>
      <c r="I12" s="2">
        <v>3</v>
      </c>
      <c r="J12" s="2">
        <v>4</v>
      </c>
      <c r="K12" s="2">
        <v>2</v>
      </c>
      <c r="L12" s="2">
        <v>3</v>
      </c>
      <c r="M12" s="2">
        <v>7</v>
      </c>
      <c r="N12" s="2">
        <v>5</v>
      </c>
      <c r="O12" s="2">
        <v>14</v>
      </c>
      <c r="P12" s="2">
        <v>5</v>
      </c>
      <c r="Q12" s="2">
        <v>3</v>
      </c>
      <c r="R12" s="2">
        <v>5</v>
      </c>
      <c r="S12" s="2">
        <v>15</v>
      </c>
      <c r="T12" s="2">
        <v>6</v>
      </c>
      <c r="U12" s="2">
        <v>7</v>
      </c>
      <c r="V12" s="2">
        <v>2</v>
      </c>
      <c r="W12" s="2">
        <v>4</v>
      </c>
      <c r="X12" s="2">
        <v>0</v>
      </c>
      <c r="Y12" s="2">
        <v>2</v>
      </c>
      <c r="AC12" s="3">
        <f>$B$12*C12</f>
        <v>159.68</v>
      </c>
      <c r="AD12" s="3">
        <f t="shared" ref="AD12:AY12" si="10">$B$12*D12</f>
        <v>0</v>
      </c>
      <c r="AE12" s="3">
        <f t="shared" si="10"/>
        <v>319.36</v>
      </c>
      <c r="AF12" s="3">
        <f t="shared" si="10"/>
        <v>159.68</v>
      </c>
      <c r="AG12" s="3">
        <f t="shared" si="10"/>
        <v>0</v>
      </c>
      <c r="AH12" s="3">
        <f t="shared" si="10"/>
        <v>319.36</v>
      </c>
      <c r="AI12" s="3">
        <f t="shared" si="10"/>
        <v>479.04</v>
      </c>
      <c r="AJ12" s="3">
        <f t="shared" si="10"/>
        <v>638.72</v>
      </c>
      <c r="AK12" s="3">
        <f t="shared" si="10"/>
        <v>319.36</v>
      </c>
      <c r="AL12" s="3">
        <f t="shared" si="10"/>
        <v>479.04</v>
      </c>
      <c r="AM12" s="3">
        <f t="shared" si="10"/>
        <v>1117.76</v>
      </c>
      <c r="AN12" s="3">
        <f t="shared" si="10"/>
        <v>798.40000000000009</v>
      </c>
      <c r="AO12" s="3">
        <f t="shared" si="10"/>
        <v>2235.52</v>
      </c>
      <c r="AP12" s="3">
        <f t="shared" si="10"/>
        <v>798.40000000000009</v>
      </c>
      <c r="AQ12" s="3">
        <f t="shared" si="10"/>
        <v>479.04</v>
      </c>
      <c r="AR12" s="3">
        <f t="shared" si="10"/>
        <v>798.40000000000009</v>
      </c>
      <c r="AS12" s="3">
        <f t="shared" si="10"/>
        <v>2395.2000000000003</v>
      </c>
      <c r="AT12" s="3">
        <f t="shared" si="10"/>
        <v>958.08</v>
      </c>
      <c r="AU12" s="3">
        <f t="shared" si="10"/>
        <v>1117.76</v>
      </c>
      <c r="AV12" s="3">
        <f t="shared" si="10"/>
        <v>319.36</v>
      </c>
      <c r="AW12" s="3">
        <f t="shared" si="10"/>
        <v>638.72</v>
      </c>
      <c r="AX12" s="3">
        <f t="shared" si="10"/>
        <v>0</v>
      </c>
      <c r="AY12" s="3">
        <f t="shared" si="10"/>
        <v>319.36</v>
      </c>
    </row>
    <row r="13" spans="1:51" ht="15.75" thickBot="1" x14ac:dyDescent="0.3">
      <c r="A13" s="1" t="s">
        <v>41</v>
      </c>
      <c r="B13" s="3">
        <v>6.53</v>
      </c>
      <c r="C13" s="2">
        <v>2</v>
      </c>
      <c r="D13" s="2">
        <v>2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2</v>
      </c>
      <c r="AC13" s="3">
        <f>$B$13*C13</f>
        <v>13.06</v>
      </c>
      <c r="AD13" s="3">
        <f t="shared" ref="AD13:AY13" si="11">$B$13*D13</f>
        <v>13.06</v>
      </c>
      <c r="AE13" s="3">
        <f t="shared" si="11"/>
        <v>0</v>
      </c>
      <c r="AF13" s="3">
        <f t="shared" si="11"/>
        <v>0</v>
      </c>
      <c r="AG13" s="3">
        <f t="shared" si="11"/>
        <v>6.53</v>
      </c>
      <c r="AH13" s="3">
        <f t="shared" si="11"/>
        <v>0</v>
      </c>
      <c r="AI13" s="3">
        <f t="shared" si="11"/>
        <v>6.53</v>
      </c>
      <c r="AJ13" s="3">
        <f t="shared" si="11"/>
        <v>6.53</v>
      </c>
      <c r="AK13" s="3">
        <f t="shared" si="11"/>
        <v>0</v>
      </c>
      <c r="AL13" s="3">
        <f t="shared" si="11"/>
        <v>0</v>
      </c>
      <c r="AM13" s="3">
        <f t="shared" si="11"/>
        <v>0</v>
      </c>
      <c r="AN13" s="3">
        <f t="shared" si="11"/>
        <v>0</v>
      </c>
      <c r="AO13" s="3">
        <f t="shared" si="11"/>
        <v>0</v>
      </c>
      <c r="AP13" s="3">
        <f t="shared" si="11"/>
        <v>0</v>
      </c>
      <c r="AQ13" s="3">
        <f t="shared" si="11"/>
        <v>0</v>
      </c>
      <c r="AR13" s="3">
        <f t="shared" si="11"/>
        <v>0</v>
      </c>
      <c r="AS13" s="3">
        <f t="shared" si="11"/>
        <v>0</v>
      </c>
      <c r="AT13" s="3">
        <f t="shared" si="11"/>
        <v>6.53</v>
      </c>
      <c r="AU13" s="3">
        <f t="shared" si="11"/>
        <v>0</v>
      </c>
      <c r="AV13" s="3">
        <f t="shared" si="11"/>
        <v>0</v>
      </c>
      <c r="AW13" s="3">
        <f t="shared" si="11"/>
        <v>0</v>
      </c>
      <c r="AX13" s="3">
        <f t="shared" si="11"/>
        <v>0</v>
      </c>
      <c r="AY13" s="3">
        <f t="shared" si="11"/>
        <v>13.06</v>
      </c>
    </row>
    <row r="14" spans="1:51" ht="15.75" thickBot="1" x14ac:dyDescent="0.3">
      <c r="A14" s="1" t="s">
        <v>62</v>
      </c>
      <c r="B14" s="3">
        <v>111.27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2</v>
      </c>
      <c r="L14" s="2">
        <v>3</v>
      </c>
      <c r="M14" s="2">
        <v>1</v>
      </c>
      <c r="N14" s="2">
        <v>2</v>
      </c>
      <c r="O14" s="2">
        <v>1</v>
      </c>
      <c r="P14" s="2">
        <v>0</v>
      </c>
      <c r="Q14" s="2">
        <v>0</v>
      </c>
      <c r="R14" s="2">
        <v>1</v>
      </c>
      <c r="S14" s="2">
        <v>0</v>
      </c>
      <c r="T14" s="2">
        <v>1</v>
      </c>
      <c r="U14" s="2">
        <v>1</v>
      </c>
      <c r="V14" s="2">
        <v>0</v>
      </c>
      <c r="W14" s="2">
        <v>0</v>
      </c>
      <c r="X14" s="2">
        <v>1</v>
      </c>
      <c r="Y14" s="2">
        <v>1</v>
      </c>
      <c r="AC14" s="3">
        <f>$B$14*C14</f>
        <v>0</v>
      </c>
      <c r="AD14" s="3">
        <f t="shared" ref="AD14:AY14" si="12">$B$14*D14</f>
        <v>0</v>
      </c>
      <c r="AE14" s="3">
        <f t="shared" si="12"/>
        <v>0</v>
      </c>
      <c r="AF14" s="3">
        <f t="shared" si="12"/>
        <v>0</v>
      </c>
      <c r="AG14" s="3">
        <f t="shared" si="12"/>
        <v>111.27</v>
      </c>
      <c r="AH14" s="3">
        <f t="shared" si="12"/>
        <v>0</v>
      </c>
      <c r="AI14" s="3">
        <f t="shared" si="12"/>
        <v>0</v>
      </c>
      <c r="AJ14" s="3">
        <f t="shared" si="12"/>
        <v>111.27</v>
      </c>
      <c r="AK14" s="3">
        <f t="shared" si="12"/>
        <v>222.54</v>
      </c>
      <c r="AL14" s="3">
        <f t="shared" si="12"/>
        <v>333.81</v>
      </c>
      <c r="AM14" s="3">
        <f t="shared" si="12"/>
        <v>111.27</v>
      </c>
      <c r="AN14" s="3">
        <f t="shared" si="12"/>
        <v>222.54</v>
      </c>
      <c r="AO14" s="3">
        <f t="shared" si="12"/>
        <v>111.27</v>
      </c>
      <c r="AP14" s="3">
        <f t="shared" si="12"/>
        <v>0</v>
      </c>
      <c r="AQ14" s="3">
        <f t="shared" si="12"/>
        <v>0</v>
      </c>
      <c r="AR14" s="3">
        <f t="shared" si="12"/>
        <v>111.27</v>
      </c>
      <c r="AS14" s="3">
        <f t="shared" si="12"/>
        <v>0</v>
      </c>
      <c r="AT14" s="3">
        <f t="shared" si="12"/>
        <v>111.27</v>
      </c>
      <c r="AU14" s="3">
        <f t="shared" si="12"/>
        <v>111.27</v>
      </c>
      <c r="AV14" s="3">
        <f t="shared" si="12"/>
        <v>0</v>
      </c>
      <c r="AW14" s="3">
        <f t="shared" si="12"/>
        <v>0</v>
      </c>
      <c r="AX14" s="3">
        <f t="shared" si="12"/>
        <v>111.27</v>
      </c>
      <c r="AY14" s="3">
        <f t="shared" si="12"/>
        <v>111.27</v>
      </c>
    </row>
    <row r="15" spans="1:51" ht="15.75" thickBot="1" x14ac:dyDescent="0.3">
      <c r="A15" s="1" t="s">
        <v>42</v>
      </c>
      <c r="B15" s="3">
        <v>4.6500000000000004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C15" s="3">
        <f>$B$15*C15</f>
        <v>0</v>
      </c>
      <c r="AD15" s="3">
        <f t="shared" ref="AD15:AY15" si="13">$B$15*D15</f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4.6500000000000004</v>
      </c>
      <c r="AJ15" s="3">
        <f t="shared" si="13"/>
        <v>0</v>
      </c>
      <c r="AK15" s="3">
        <f t="shared" si="13"/>
        <v>0</v>
      </c>
      <c r="AL15" s="3">
        <f t="shared" si="13"/>
        <v>4.6500000000000004</v>
      </c>
      <c r="AM15" s="3">
        <f t="shared" si="13"/>
        <v>0</v>
      </c>
      <c r="AN15" s="3">
        <f t="shared" si="13"/>
        <v>0</v>
      </c>
      <c r="AO15" s="3">
        <f t="shared" si="13"/>
        <v>0</v>
      </c>
      <c r="AP15" s="3">
        <f t="shared" si="13"/>
        <v>0</v>
      </c>
      <c r="AQ15" s="3">
        <f t="shared" si="13"/>
        <v>9.3000000000000007</v>
      </c>
      <c r="AR15" s="3">
        <f t="shared" si="13"/>
        <v>0</v>
      </c>
      <c r="AS15" s="3">
        <f t="shared" si="13"/>
        <v>0</v>
      </c>
      <c r="AT15" s="3">
        <f t="shared" si="13"/>
        <v>0</v>
      </c>
      <c r="AU15" s="3">
        <f t="shared" si="13"/>
        <v>0</v>
      </c>
      <c r="AV15" s="3">
        <f t="shared" si="13"/>
        <v>0</v>
      </c>
      <c r="AW15" s="3">
        <f t="shared" si="13"/>
        <v>0</v>
      </c>
      <c r="AX15" s="3">
        <f t="shared" si="13"/>
        <v>0</v>
      </c>
      <c r="AY15" s="3">
        <f t="shared" si="13"/>
        <v>0</v>
      </c>
    </row>
    <row r="16" spans="1:51" ht="15.75" thickBot="1" x14ac:dyDescent="0.3">
      <c r="A16" s="1" t="s">
        <v>43</v>
      </c>
      <c r="B16" s="3">
        <v>2.3199999999999998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0</v>
      </c>
      <c r="K16" s="2">
        <v>0</v>
      </c>
      <c r="L16" s="2">
        <v>1</v>
      </c>
      <c r="M16" s="2">
        <v>2</v>
      </c>
      <c r="N16" s="2">
        <v>0</v>
      </c>
      <c r="O16" s="2">
        <v>0</v>
      </c>
      <c r="P16" s="2">
        <v>2</v>
      </c>
      <c r="Q16" s="2">
        <v>3</v>
      </c>
      <c r="R16" s="2">
        <v>0</v>
      </c>
      <c r="S16" s="2">
        <v>0</v>
      </c>
      <c r="T16" s="2">
        <v>2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C16" s="3">
        <f>$B$16*C16</f>
        <v>2.3199999999999998</v>
      </c>
      <c r="AD16" s="3">
        <f t="shared" ref="AD16:AY16" si="14">$B$16*D16</f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4.6399999999999997</v>
      </c>
      <c r="AJ16" s="3">
        <f t="shared" si="14"/>
        <v>0</v>
      </c>
      <c r="AK16" s="3">
        <f t="shared" si="14"/>
        <v>0</v>
      </c>
      <c r="AL16" s="3">
        <f t="shared" si="14"/>
        <v>2.3199999999999998</v>
      </c>
      <c r="AM16" s="3">
        <f t="shared" si="14"/>
        <v>4.6399999999999997</v>
      </c>
      <c r="AN16" s="3">
        <f t="shared" si="14"/>
        <v>0</v>
      </c>
      <c r="AO16" s="3">
        <f t="shared" si="14"/>
        <v>0</v>
      </c>
      <c r="AP16" s="3">
        <f t="shared" si="14"/>
        <v>4.6399999999999997</v>
      </c>
      <c r="AQ16" s="3">
        <f t="shared" si="14"/>
        <v>6.9599999999999991</v>
      </c>
      <c r="AR16" s="3">
        <f t="shared" si="14"/>
        <v>0</v>
      </c>
      <c r="AS16" s="3">
        <f t="shared" si="14"/>
        <v>0</v>
      </c>
      <c r="AT16" s="3">
        <f t="shared" si="14"/>
        <v>4.6399999999999997</v>
      </c>
      <c r="AU16" s="3">
        <f t="shared" si="14"/>
        <v>0</v>
      </c>
      <c r="AV16" s="3">
        <f t="shared" si="14"/>
        <v>0</v>
      </c>
      <c r="AW16" s="3">
        <f t="shared" si="14"/>
        <v>0</v>
      </c>
      <c r="AX16" s="3">
        <f t="shared" si="14"/>
        <v>0</v>
      </c>
      <c r="AY16" s="3">
        <f t="shared" si="14"/>
        <v>0</v>
      </c>
    </row>
    <row r="17" spans="1:51" ht="15.75" thickBot="1" x14ac:dyDescent="0.3">
      <c r="A17" s="1" t="s">
        <v>44</v>
      </c>
      <c r="B17" s="3">
        <v>159.68</v>
      </c>
      <c r="C17" s="2">
        <v>0</v>
      </c>
      <c r="D17" s="2">
        <v>1</v>
      </c>
      <c r="E17" s="2">
        <v>2</v>
      </c>
      <c r="F17" s="2">
        <v>5</v>
      </c>
      <c r="G17" s="2">
        <v>1</v>
      </c>
      <c r="H17" s="2">
        <v>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AC17" s="3">
        <f>$B$17*C17</f>
        <v>0</v>
      </c>
      <c r="AD17" s="3">
        <f t="shared" ref="AD17:AY17" si="15">$B$17*D17</f>
        <v>159.68</v>
      </c>
      <c r="AE17" s="3">
        <f t="shared" si="15"/>
        <v>319.36</v>
      </c>
      <c r="AF17" s="3">
        <f t="shared" si="15"/>
        <v>798.40000000000009</v>
      </c>
      <c r="AG17" s="3">
        <f t="shared" si="15"/>
        <v>159.68</v>
      </c>
      <c r="AH17" s="3">
        <f t="shared" si="15"/>
        <v>319.36</v>
      </c>
      <c r="AI17" s="3">
        <f t="shared" si="15"/>
        <v>0</v>
      </c>
      <c r="AJ17" s="3">
        <f t="shared" si="15"/>
        <v>0</v>
      </c>
      <c r="AK17" s="3">
        <f t="shared" si="15"/>
        <v>0</v>
      </c>
      <c r="AL17" s="3">
        <f t="shared" si="15"/>
        <v>0</v>
      </c>
      <c r="AM17" s="3">
        <f t="shared" si="15"/>
        <v>0</v>
      </c>
      <c r="AN17" s="3">
        <f t="shared" si="15"/>
        <v>0</v>
      </c>
      <c r="AO17" s="3">
        <f t="shared" si="15"/>
        <v>0</v>
      </c>
      <c r="AP17" s="3">
        <f t="shared" si="15"/>
        <v>0</v>
      </c>
      <c r="AQ17" s="3">
        <f t="shared" si="15"/>
        <v>0</v>
      </c>
      <c r="AR17" s="3">
        <f t="shared" si="15"/>
        <v>159.68</v>
      </c>
      <c r="AS17" s="3">
        <f t="shared" si="15"/>
        <v>0</v>
      </c>
      <c r="AT17" s="3">
        <f t="shared" si="15"/>
        <v>0</v>
      </c>
      <c r="AU17" s="3">
        <f t="shared" si="15"/>
        <v>0</v>
      </c>
      <c r="AV17" s="3">
        <f t="shared" si="15"/>
        <v>0</v>
      </c>
      <c r="AW17" s="3">
        <f t="shared" si="15"/>
        <v>0</v>
      </c>
      <c r="AX17" s="3">
        <f t="shared" si="15"/>
        <v>0</v>
      </c>
      <c r="AY17" s="3">
        <f t="shared" si="15"/>
        <v>159.68</v>
      </c>
    </row>
    <row r="18" spans="1:51" ht="15.75" thickBot="1" x14ac:dyDescent="0.3">
      <c r="A18" s="1" t="s">
        <v>45</v>
      </c>
      <c r="B18" s="3">
        <v>36.6</v>
      </c>
      <c r="C18" s="2">
        <v>8</v>
      </c>
      <c r="D18" s="2">
        <v>2</v>
      </c>
      <c r="E18" s="2">
        <v>0</v>
      </c>
      <c r="F18" s="2">
        <v>2</v>
      </c>
      <c r="G18" s="2">
        <v>3</v>
      </c>
      <c r="H18" s="2">
        <v>1</v>
      </c>
      <c r="I18" s="2">
        <v>6</v>
      </c>
      <c r="J18" s="2">
        <v>3</v>
      </c>
      <c r="K18" s="2">
        <v>1</v>
      </c>
      <c r="L18" s="2">
        <v>0</v>
      </c>
      <c r="M18" s="2">
        <v>3</v>
      </c>
      <c r="N18" s="2">
        <v>0</v>
      </c>
      <c r="O18" s="2">
        <v>1</v>
      </c>
      <c r="P18" s="2">
        <v>0</v>
      </c>
      <c r="Q18" s="2">
        <v>4</v>
      </c>
      <c r="R18" s="2">
        <v>0</v>
      </c>
      <c r="S18" s="2">
        <v>2</v>
      </c>
      <c r="T18" s="2">
        <v>2</v>
      </c>
      <c r="U18" s="2">
        <v>2</v>
      </c>
      <c r="V18" s="2">
        <v>3</v>
      </c>
      <c r="W18" s="2">
        <v>0</v>
      </c>
      <c r="X18" s="2">
        <v>0</v>
      </c>
      <c r="Y18" s="2">
        <v>0</v>
      </c>
      <c r="AC18" s="3">
        <f>$B$18*C18</f>
        <v>292.8</v>
      </c>
      <c r="AD18" s="3">
        <f t="shared" ref="AD18:AY18" si="16">$B$18*D18</f>
        <v>73.2</v>
      </c>
      <c r="AE18" s="3">
        <f t="shared" si="16"/>
        <v>0</v>
      </c>
      <c r="AF18" s="3">
        <f t="shared" si="16"/>
        <v>73.2</v>
      </c>
      <c r="AG18" s="3">
        <f t="shared" si="16"/>
        <v>109.80000000000001</v>
      </c>
      <c r="AH18" s="3">
        <f t="shared" si="16"/>
        <v>36.6</v>
      </c>
      <c r="AI18" s="3">
        <f t="shared" si="16"/>
        <v>219.60000000000002</v>
      </c>
      <c r="AJ18" s="3">
        <f t="shared" si="16"/>
        <v>109.80000000000001</v>
      </c>
      <c r="AK18" s="3">
        <f t="shared" si="16"/>
        <v>36.6</v>
      </c>
      <c r="AL18" s="3">
        <f t="shared" si="16"/>
        <v>0</v>
      </c>
      <c r="AM18" s="3">
        <f t="shared" si="16"/>
        <v>109.80000000000001</v>
      </c>
      <c r="AN18" s="3">
        <f t="shared" si="16"/>
        <v>0</v>
      </c>
      <c r="AO18" s="3">
        <f t="shared" si="16"/>
        <v>36.6</v>
      </c>
      <c r="AP18" s="3">
        <f t="shared" si="16"/>
        <v>0</v>
      </c>
      <c r="AQ18" s="3">
        <f t="shared" si="16"/>
        <v>146.4</v>
      </c>
      <c r="AR18" s="3">
        <f t="shared" si="16"/>
        <v>0</v>
      </c>
      <c r="AS18" s="3">
        <f t="shared" si="16"/>
        <v>73.2</v>
      </c>
      <c r="AT18" s="3">
        <f t="shared" si="16"/>
        <v>73.2</v>
      </c>
      <c r="AU18" s="3">
        <f t="shared" si="16"/>
        <v>73.2</v>
      </c>
      <c r="AV18" s="3">
        <f t="shared" si="16"/>
        <v>109.80000000000001</v>
      </c>
      <c r="AW18" s="3">
        <f t="shared" si="16"/>
        <v>0</v>
      </c>
      <c r="AX18" s="3">
        <f t="shared" si="16"/>
        <v>0</v>
      </c>
      <c r="AY18" s="3">
        <f t="shared" si="16"/>
        <v>0</v>
      </c>
    </row>
    <row r="19" spans="1:51" ht="15.75" thickBot="1" x14ac:dyDescent="0.3">
      <c r="A19" s="1" t="s">
        <v>46</v>
      </c>
      <c r="B19" s="3">
        <v>4.8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AC19" s="3">
        <f>$B$19*C19</f>
        <v>0</v>
      </c>
      <c r="AD19" s="3">
        <f t="shared" ref="AD19:AY19" si="17">$B$19*D19</f>
        <v>0</v>
      </c>
      <c r="AE19" s="3">
        <f t="shared" si="17"/>
        <v>0</v>
      </c>
      <c r="AF19" s="3">
        <f t="shared" si="17"/>
        <v>0</v>
      </c>
      <c r="AG19" s="3">
        <f t="shared" si="17"/>
        <v>0</v>
      </c>
      <c r="AH19" s="3">
        <f t="shared" si="17"/>
        <v>0</v>
      </c>
      <c r="AI19" s="3">
        <f t="shared" si="17"/>
        <v>0</v>
      </c>
      <c r="AJ19" s="3">
        <f t="shared" si="17"/>
        <v>0</v>
      </c>
      <c r="AK19" s="3">
        <f t="shared" si="17"/>
        <v>0</v>
      </c>
      <c r="AL19" s="3">
        <f t="shared" si="17"/>
        <v>0</v>
      </c>
      <c r="AM19" s="3">
        <f t="shared" si="17"/>
        <v>0</v>
      </c>
      <c r="AN19" s="3">
        <f t="shared" si="17"/>
        <v>0</v>
      </c>
      <c r="AO19" s="3">
        <f t="shared" si="17"/>
        <v>4.8</v>
      </c>
      <c r="AP19" s="3">
        <f t="shared" si="17"/>
        <v>4.8</v>
      </c>
      <c r="AQ19" s="3">
        <f t="shared" si="17"/>
        <v>0</v>
      </c>
      <c r="AR19" s="3">
        <f t="shared" si="17"/>
        <v>0</v>
      </c>
      <c r="AS19" s="3">
        <f t="shared" si="17"/>
        <v>0</v>
      </c>
      <c r="AT19" s="3">
        <f t="shared" si="17"/>
        <v>0</v>
      </c>
      <c r="AU19" s="3">
        <f t="shared" si="17"/>
        <v>0</v>
      </c>
      <c r="AV19" s="3">
        <f t="shared" si="17"/>
        <v>0</v>
      </c>
      <c r="AW19" s="3">
        <f t="shared" si="17"/>
        <v>0</v>
      </c>
      <c r="AX19" s="3">
        <f t="shared" si="17"/>
        <v>0</v>
      </c>
      <c r="AY19" s="3">
        <f t="shared" si="17"/>
        <v>0</v>
      </c>
    </row>
    <row r="20" spans="1:51" ht="15.75" thickBot="1" x14ac:dyDescent="0.3">
      <c r="A20" s="1" t="s">
        <v>49</v>
      </c>
      <c r="B20" s="3">
        <v>111.27</v>
      </c>
      <c r="C20" s="2">
        <v>10</v>
      </c>
      <c r="D20" s="2">
        <v>3</v>
      </c>
      <c r="E20" s="2">
        <v>2</v>
      </c>
      <c r="F20" s="2">
        <v>4</v>
      </c>
      <c r="G20" s="2">
        <v>11</v>
      </c>
      <c r="H20" s="2">
        <v>5</v>
      </c>
      <c r="I20" s="2">
        <v>4</v>
      </c>
      <c r="J20" s="2">
        <v>1</v>
      </c>
      <c r="K20" s="2">
        <v>4</v>
      </c>
      <c r="L20" s="2">
        <v>8</v>
      </c>
      <c r="M20" s="2">
        <v>1</v>
      </c>
      <c r="N20" s="2">
        <v>1</v>
      </c>
      <c r="O20" s="2">
        <v>0</v>
      </c>
      <c r="P20" s="2">
        <v>2</v>
      </c>
      <c r="Q20" s="2">
        <v>1</v>
      </c>
      <c r="R20" s="2">
        <v>1</v>
      </c>
      <c r="S20" s="2">
        <v>0</v>
      </c>
      <c r="T20" s="2">
        <v>2</v>
      </c>
      <c r="U20" s="2">
        <v>0</v>
      </c>
      <c r="V20" s="2">
        <v>0</v>
      </c>
      <c r="W20" s="2">
        <v>0</v>
      </c>
      <c r="X20" s="2">
        <v>6</v>
      </c>
      <c r="Y20" s="2">
        <v>0</v>
      </c>
      <c r="AC20" s="3">
        <f>$B$20*C20</f>
        <v>1112.7</v>
      </c>
      <c r="AD20" s="3">
        <f t="shared" ref="AD20:AY20" si="18">$B$20*D20</f>
        <v>333.81</v>
      </c>
      <c r="AE20" s="3">
        <f t="shared" si="18"/>
        <v>222.54</v>
      </c>
      <c r="AF20" s="3">
        <f t="shared" si="18"/>
        <v>445.08</v>
      </c>
      <c r="AG20" s="3">
        <f t="shared" si="18"/>
        <v>1223.97</v>
      </c>
      <c r="AH20" s="3">
        <f t="shared" si="18"/>
        <v>556.35</v>
      </c>
      <c r="AI20" s="3">
        <f t="shared" si="18"/>
        <v>445.08</v>
      </c>
      <c r="AJ20" s="3">
        <f t="shared" si="18"/>
        <v>111.27</v>
      </c>
      <c r="AK20" s="3">
        <f t="shared" si="18"/>
        <v>445.08</v>
      </c>
      <c r="AL20" s="3">
        <f t="shared" si="18"/>
        <v>890.16</v>
      </c>
      <c r="AM20" s="3">
        <f t="shared" si="18"/>
        <v>111.27</v>
      </c>
      <c r="AN20" s="3">
        <f t="shared" si="18"/>
        <v>111.27</v>
      </c>
      <c r="AO20" s="3">
        <f t="shared" si="18"/>
        <v>0</v>
      </c>
      <c r="AP20" s="3">
        <f t="shared" si="18"/>
        <v>222.54</v>
      </c>
      <c r="AQ20" s="3">
        <f t="shared" si="18"/>
        <v>111.27</v>
      </c>
      <c r="AR20" s="3">
        <f t="shared" si="18"/>
        <v>111.27</v>
      </c>
      <c r="AS20" s="3">
        <f t="shared" si="18"/>
        <v>0</v>
      </c>
      <c r="AT20" s="3">
        <f t="shared" si="18"/>
        <v>222.54</v>
      </c>
      <c r="AU20" s="3">
        <f t="shared" si="18"/>
        <v>0</v>
      </c>
      <c r="AV20" s="3">
        <f t="shared" si="18"/>
        <v>0</v>
      </c>
      <c r="AW20" s="3">
        <f t="shared" si="18"/>
        <v>0</v>
      </c>
      <c r="AX20" s="3">
        <f t="shared" si="18"/>
        <v>667.62</v>
      </c>
      <c r="AY20" s="3">
        <f t="shared" si="18"/>
        <v>0</v>
      </c>
    </row>
    <row r="21" spans="1:51" ht="15.75" thickBot="1" x14ac:dyDescent="0.3">
      <c r="A21" s="1" t="s">
        <v>50</v>
      </c>
      <c r="B21" s="3">
        <v>67.849999999999994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AC21" s="3">
        <f>$B$21*C21</f>
        <v>0</v>
      </c>
      <c r="AD21" s="3">
        <f t="shared" ref="AD21:AY21" si="19">$B$21*D21</f>
        <v>0</v>
      </c>
      <c r="AE21" s="3">
        <f t="shared" si="19"/>
        <v>0</v>
      </c>
      <c r="AF21" s="3">
        <f t="shared" si="19"/>
        <v>0</v>
      </c>
      <c r="AG21" s="3">
        <f t="shared" si="19"/>
        <v>0</v>
      </c>
      <c r="AH21" s="3">
        <f t="shared" si="19"/>
        <v>0</v>
      </c>
      <c r="AI21" s="3">
        <f t="shared" si="19"/>
        <v>0</v>
      </c>
      <c r="AJ21" s="3">
        <f t="shared" si="19"/>
        <v>0</v>
      </c>
      <c r="AK21" s="3">
        <f t="shared" si="19"/>
        <v>0</v>
      </c>
      <c r="AL21" s="3">
        <f t="shared" si="19"/>
        <v>0</v>
      </c>
      <c r="AM21" s="3">
        <f t="shared" si="19"/>
        <v>0</v>
      </c>
      <c r="AN21" s="3">
        <f t="shared" si="19"/>
        <v>0</v>
      </c>
      <c r="AO21" s="3">
        <f t="shared" si="19"/>
        <v>0</v>
      </c>
      <c r="AP21" s="3">
        <f t="shared" si="19"/>
        <v>0</v>
      </c>
      <c r="AQ21" s="3">
        <f t="shared" si="19"/>
        <v>0</v>
      </c>
      <c r="AR21" s="3">
        <f t="shared" si="19"/>
        <v>0</v>
      </c>
      <c r="AS21" s="3">
        <f t="shared" si="19"/>
        <v>67.849999999999994</v>
      </c>
      <c r="AT21" s="3">
        <f t="shared" si="19"/>
        <v>0</v>
      </c>
      <c r="AU21" s="3">
        <f t="shared" si="19"/>
        <v>0</v>
      </c>
      <c r="AV21" s="3">
        <f t="shared" si="19"/>
        <v>0</v>
      </c>
      <c r="AW21" s="3">
        <f t="shared" si="19"/>
        <v>0</v>
      </c>
      <c r="AX21" s="3">
        <f t="shared" si="19"/>
        <v>0</v>
      </c>
      <c r="AY21" s="3">
        <f t="shared" si="19"/>
        <v>0</v>
      </c>
    </row>
    <row r="22" spans="1:51" ht="15.75" thickBot="1" x14ac:dyDescent="0.3">
      <c r="A22" s="1" t="s">
        <v>51</v>
      </c>
      <c r="B22" s="3">
        <v>69.48</v>
      </c>
      <c r="C22" s="2">
        <v>0</v>
      </c>
      <c r="D22" s="2">
        <v>0</v>
      </c>
      <c r="E22" s="2">
        <v>0</v>
      </c>
      <c r="F22" s="2">
        <v>0</v>
      </c>
      <c r="G22" s="2">
        <v>2</v>
      </c>
      <c r="H22" s="2">
        <v>1</v>
      </c>
      <c r="I22" s="2">
        <v>2</v>
      </c>
      <c r="J22" s="2">
        <v>0</v>
      </c>
      <c r="K22" s="2">
        <v>1</v>
      </c>
      <c r="L22" s="2">
        <v>0</v>
      </c>
      <c r="M22" s="2">
        <v>0</v>
      </c>
      <c r="N22" s="2">
        <v>4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1</v>
      </c>
      <c r="U22" s="2">
        <v>0</v>
      </c>
      <c r="V22" s="2">
        <v>4</v>
      </c>
      <c r="W22" s="2">
        <v>0</v>
      </c>
      <c r="X22" s="2">
        <v>0</v>
      </c>
      <c r="Y22" s="2">
        <v>0</v>
      </c>
      <c r="AC22" s="3">
        <f>$B$22*C22</f>
        <v>0</v>
      </c>
      <c r="AD22" s="3">
        <f t="shared" ref="AD22:AY22" si="20">$B$22*D22</f>
        <v>0</v>
      </c>
      <c r="AE22" s="3">
        <f t="shared" si="20"/>
        <v>0</v>
      </c>
      <c r="AF22" s="3">
        <f t="shared" si="20"/>
        <v>0</v>
      </c>
      <c r="AG22" s="3">
        <f t="shared" si="20"/>
        <v>138.96</v>
      </c>
      <c r="AH22" s="3">
        <f t="shared" si="20"/>
        <v>69.48</v>
      </c>
      <c r="AI22" s="3">
        <f t="shared" si="20"/>
        <v>138.96</v>
      </c>
      <c r="AJ22" s="3">
        <f t="shared" si="20"/>
        <v>0</v>
      </c>
      <c r="AK22" s="3">
        <f t="shared" si="20"/>
        <v>69.48</v>
      </c>
      <c r="AL22" s="3">
        <f t="shared" si="20"/>
        <v>0</v>
      </c>
      <c r="AM22" s="3">
        <f t="shared" si="20"/>
        <v>0</v>
      </c>
      <c r="AN22" s="3">
        <f t="shared" si="20"/>
        <v>277.92</v>
      </c>
      <c r="AO22" s="3">
        <f t="shared" si="20"/>
        <v>0</v>
      </c>
      <c r="AP22" s="3">
        <f t="shared" si="20"/>
        <v>0</v>
      </c>
      <c r="AQ22" s="3">
        <f t="shared" si="20"/>
        <v>0</v>
      </c>
      <c r="AR22" s="3">
        <f t="shared" si="20"/>
        <v>69.48</v>
      </c>
      <c r="AS22" s="3">
        <f t="shared" si="20"/>
        <v>0</v>
      </c>
      <c r="AT22" s="3">
        <f t="shared" si="20"/>
        <v>69.48</v>
      </c>
      <c r="AU22" s="3">
        <f t="shared" si="20"/>
        <v>0</v>
      </c>
      <c r="AV22" s="3">
        <f t="shared" si="20"/>
        <v>277.92</v>
      </c>
      <c r="AW22" s="3">
        <f t="shared" si="20"/>
        <v>0</v>
      </c>
      <c r="AX22" s="3">
        <f t="shared" si="20"/>
        <v>0</v>
      </c>
      <c r="AY22" s="3">
        <f t="shared" si="20"/>
        <v>0</v>
      </c>
    </row>
    <row r="23" spans="1:51" ht="15.75" thickBot="1" x14ac:dyDescent="0.3">
      <c r="A23" s="1" t="s">
        <v>52</v>
      </c>
      <c r="B23" s="3">
        <v>1273.26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AC23" s="3">
        <f>$B$23*C23</f>
        <v>1273.26</v>
      </c>
      <c r="AD23" s="3">
        <f t="shared" ref="AD23:AY23" si="21">$B$23*D23</f>
        <v>0</v>
      </c>
      <c r="AE23" s="3">
        <f t="shared" si="21"/>
        <v>0</v>
      </c>
      <c r="AF23" s="3">
        <f t="shared" si="21"/>
        <v>0</v>
      </c>
      <c r="AG23" s="3">
        <f t="shared" si="21"/>
        <v>0</v>
      </c>
      <c r="AH23" s="3">
        <f t="shared" si="21"/>
        <v>0</v>
      </c>
      <c r="AI23" s="3">
        <f t="shared" si="21"/>
        <v>0</v>
      </c>
      <c r="AJ23" s="3">
        <f t="shared" si="21"/>
        <v>0</v>
      </c>
      <c r="AK23" s="3">
        <f t="shared" si="21"/>
        <v>0</v>
      </c>
      <c r="AL23" s="3">
        <f t="shared" si="21"/>
        <v>0</v>
      </c>
      <c r="AM23" s="3">
        <f t="shared" si="21"/>
        <v>1273.26</v>
      </c>
      <c r="AN23" s="3">
        <f t="shared" si="21"/>
        <v>0</v>
      </c>
      <c r="AO23" s="3">
        <f t="shared" si="21"/>
        <v>0</v>
      </c>
      <c r="AP23" s="3">
        <f t="shared" si="21"/>
        <v>0</v>
      </c>
      <c r="AQ23" s="3">
        <f t="shared" si="21"/>
        <v>0</v>
      </c>
      <c r="AR23" s="3">
        <f t="shared" si="21"/>
        <v>0</v>
      </c>
      <c r="AS23" s="3">
        <f t="shared" si="21"/>
        <v>0</v>
      </c>
      <c r="AT23" s="3">
        <f t="shared" si="21"/>
        <v>0</v>
      </c>
      <c r="AU23" s="3">
        <f t="shared" si="21"/>
        <v>0</v>
      </c>
      <c r="AV23" s="3">
        <f t="shared" si="21"/>
        <v>0</v>
      </c>
      <c r="AW23" s="3">
        <f t="shared" si="21"/>
        <v>0</v>
      </c>
      <c r="AX23" s="3">
        <f t="shared" si="21"/>
        <v>0</v>
      </c>
      <c r="AY23" s="3">
        <f t="shared" si="21"/>
        <v>0</v>
      </c>
    </row>
    <row r="24" spans="1:51" ht="15.75" thickBot="1" x14ac:dyDescent="0.3">
      <c r="A24" s="1" t="s">
        <v>53</v>
      </c>
      <c r="B24" s="3">
        <v>18.5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C24" s="3">
        <f>$B$24*C24</f>
        <v>18.5</v>
      </c>
      <c r="AD24" s="3">
        <f t="shared" ref="AD24:AY24" si="22">$B$24*D24</f>
        <v>0</v>
      </c>
      <c r="AE24" s="3">
        <f t="shared" si="22"/>
        <v>0</v>
      </c>
      <c r="AF24" s="3">
        <f t="shared" si="22"/>
        <v>0</v>
      </c>
      <c r="AG24" s="3">
        <f t="shared" si="22"/>
        <v>0</v>
      </c>
      <c r="AH24" s="3">
        <f t="shared" si="22"/>
        <v>0</v>
      </c>
      <c r="AI24" s="3">
        <f t="shared" si="22"/>
        <v>18.5</v>
      </c>
      <c r="AJ24" s="3">
        <f t="shared" si="22"/>
        <v>0</v>
      </c>
      <c r="AK24" s="3">
        <f t="shared" si="22"/>
        <v>0</v>
      </c>
      <c r="AL24" s="3">
        <f t="shared" si="22"/>
        <v>0</v>
      </c>
      <c r="AM24" s="3">
        <f t="shared" si="22"/>
        <v>0</v>
      </c>
      <c r="AN24" s="3">
        <f t="shared" si="22"/>
        <v>0</v>
      </c>
      <c r="AO24" s="3">
        <f t="shared" si="22"/>
        <v>0</v>
      </c>
      <c r="AP24" s="3">
        <f t="shared" si="22"/>
        <v>0</v>
      </c>
      <c r="AQ24" s="3">
        <f t="shared" si="22"/>
        <v>0</v>
      </c>
      <c r="AR24" s="3">
        <f t="shared" si="22"/>
        <v>0</v>
      </c>
      <c r="AS24" s="3">
        <f t="shared" si="22"/>
        <v>0</v>
      </c>
      <c r="AT24" s="3">
        <f t="shared" si="22"/>
        <v>0</v>
      </c>
      <c r="AU24" s="3">
        <f t="shared" si="22"/>
        <v>0</v>
      </c>
      <c r="AV24" s="3">
        <f t="shared" si="22"/>
        <v>0</v>
      </c>
      <c r="AW24" s="3">
        <f t="shared" si="22"/>
        <v>0</v>
      </c>
      <c r="AX24" s="3">
        <f t="shared" si="22"/>
        <v>0</v>
      </c>
      <c r="AY24" s="3">
        <f t="shared" si="22"/>
        <v>0</v>
      </c>
    </row>
    <row r="25" spans="1:51" ht="15.75" thickBot="1" x14ac:dyDescent="0.3">
      <c r="A25" s="1" t="s">
        <v>54</v>
      </c>
      <c r="B25" s="3">
        <v>129.91999999999999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AC25" s="3">
        <f>$B$25*C25</f>
        <v>0</v>
      </c>
      <c r="AD25" s="3">
        <f t="shared" ref="AD25:AY25" si="23">$B$25*D25</f>
        <v>0</v>
      </c>
      <c r="AE25" s="3">
        <f t="shared" si="23"/>
        <v>0</v>
      </c>
      <c r="AF25" s="3">
        <f t="shared" si="23"/>
        <v>0</v>
      </c>
      <c r="AG25" s="3">
        <f t="shared" si="23"/>
        <v>0</v>
      </c>
      <c r="AH25" s="3">
        <f t="shared" si="23"/>
        <v>0</v>
      </c>
      <c r="AI25" s="3">
        <f t="shared" si="23"/>
        <v>0</v>
      </c>
      <c r="AJ25" s="3">
        <f t="shared" si="23"/>
        <v>0</v>
      </c>
      <c r="AK25" s="3">
        <f t="shared" si="23"/>
        <v>0</v>
      </c>
      <c r="AL25" s="3">
        <f t="shared" si="23"/>
        <v>0</v>
      </c>
      <c r="AM25" s="3">
        <f t="shared" si="23"/>
        <v>0</v>
      </c>
      <c r="AN25" s="3">
        <f t="shared" si="23"/>
        <v>129.91999999999999</v>
      </c>
      <c r="AO25" s="3">
        <f t="shared" si="23"/>
        <v>0</v>
      </c>
      <c r="AP25" s="3">
        <f t="shared" si="23"/>
        <v>0</v>
      </c>
      <c r="AQ25" s="3">
        <f t="shared" si="23"/>
        <v>0</v>
      </c>
      <c r="AR25" s="3">
        <f t="shared" si="23"/>
        <v>0</v>
      </c>
      <c r="AS25" s="3">
        <f t="shared" si="23"/>
        <v>0</v>
      </c>
      <c r="AT25" s="3">
        <f t="shared" si="23"/>
        <v>0</v>
      </c>
      <c r="AU25" s="3">
        <f t="shared" si="23"/>
        <v>129.91999999999999</v>
      </c>
      <c r="AV25" s="3">
        <f t="shared" si="23"/>
        <v>0</v>
      </c>
      <c r="AW25" s="3">
        <f t="shared" si="23"/>
        <v>0</v>
      </c>
      <c r="AX25" s="3">
        <f t="shared" si="23"/>
        <v>0</v>
      </c>
      <c r="AY25" s="3">
        <f t="shared" si="23"/>
        <v>0</v>
      </c>
    </row>
    <row r="26" spans="1:51" ht="15.75" thickBot="1" x14ac:dyDescent="0.3">
      <c r="A26" s="1" t="s">
        <v>47</v>
      </c>
      <c r="B26" s="3">
        <v>10.57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C26" s="3">
        <f>$B$26*C26</f>
        <v>0</v>
      </c>
      <c r="AD26" s="3">
        <f t="shared" ref="AD26:AY26" si="24">$B$26*D26</f>
        <v>0</v>
      </c>
      <c r="AE26" s="3">
        <f t="shared" si="24"/>
        <v>0</v>
      </c>
      <c r="AF26" s="3">
        <f t="shared" si="24"/>
        <v>0</v>
      </c>
      <c r="AG26" s="3">
        <f t="shared" si="24"/>
        <v>0</v>
      </c>
      <c r="AH26" s="3">
        <f t="shared" si="24"/>
        <v>0</v>
      </c>
      <c r="AI26" s="3">
        <f t="shared" si="24"/>
        <v>0</v>
      </c>
      <c r="AJ26" s="3">
        <f t="shared" si="24"/>
        <v>21.14</v>
      </c>
      <c r="AK26" s="3">
        <f t="shared" si="24"/>
        <v>0</v>
      </c>
      <c r="AL26" s="3">
        <f t="shared" si="24"/>
        <v>0</v>
      </c>
      <c r="AM26" s="3">
        <f t="shared" si="24"/>
        <v>0</v>
      </c>
      <c r="AN26" s="3">
        <f t="shared" si="24"/>
        <v>0</v>
      </c>
      <c r="AO26" s="3">
        <f t="shared" si="24"/>
        <v>0</v>
      </c>
      <c r="AP26" s="3">
        <f t="shared" si="24"/>
        <v>0</v>
      </c>
      <c r="AQ26" s="3">
        <f t="shared" si="24"/>
        <v>0</v>
      </c>
      <c r="AR26" s="3">
        <f t="shared" si="24"/>
        <v>0</v>
      </c>
      <c r="AS26" s="3">
        <f t="shared" si="24"/>
        <v>0</v>
      </c>
      <c r="AT26" s="3">
        <f t="shared" si="24"/>
        <v>0</v>
      </c>
      <c r="AU26" s="3">
        <f t="shared" si="24"/>
        <v>0</v>
      </c>
      <c r="AV26" s="3">
        <f t="shared" si="24"/>
        <v>0</v>
      </c>
      <c r="AW26" s="3">
        <f t="shared" si="24"/>
        <v>0</v>
      </c>
      <c r="AX26" s="3">
        <f t="shared" si="24"/>
        <v>0</v>
      </c>
      <c r="AY26" s="3">
        <f t="shared" si="24"/>
        <v>0</v>
      </c>
    </row>
    <row r="27" spans="1:51" ht="15.75" thickBot="1" x14ac:dyDescent="0.3">
      <c r="A27" s="1" t="s">
        <v>55</v>
      </c>
      <c r="B27" s="3">
        <v>69.48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AC27" s="3">
        <f>$B$27*C27</f>
        <v>0</v>
      </c>
      <c r="AD27" s="3">
        <f t="shared" ref="AD27:AY27" si="25">$B$27*D27</f>
        <v>0</v>
      </c>
      <c r="AE27" s="3">
        <f t="shared" si="25"/>
        <v>0</v>
      </c>
      <c r="AF27" s="3">
        <f t="shared" si="25"/>
        <v>69.48</v>
      </c>
      <c r="AG27" s="3">
        <f t="shared" si="25"/>
        <v>0</v>
      </c>
      <c r="AH27" s="3">
        <f t="shared" si="25"/>
        <v>0</v>
      </c>
      <c r="AI27" s="3">
        <f t="shared" si="25"/>
        <v>0</v>
      </c>
      <c r="AJ27" s="3">
        <f t="shared" si="25"/>
        <v>0</v>
      </c>
      <c r="AK27" s="3">
        <f t="shared" si="25"/>
        <v>69.48</v>
      </c>
      <c r="AL27" s="3">
        <f t="shared" si="25"/>
        <v>0</v>
      </c>
      <c r="AM27" s="3">
        <f t="shared" si="25"/>
        <v>0</v>
      </c>
      <c r="AN27" s="3">
        <f t="shared" si="25"/>
        <v>0</v>
      </c>
      <c r="AO27" s="3">
        <f t="shared" si="25"/>
        <v>0</v>
      </c>
      <c r="AP27" s="3">
        <f t="shared" si="25"/>
        <v>0</v>
      </c>
      <c r="AQ27" s="3">
        <f t="shared" si="25"/>
        <v>0</v>
      </c>
      <c r="AR27" s="3">
        <f t="shared" si="25"/>
        <v>0</v>
      </c>
      <c r="AS27" s="3">
        <f t="shared" si="25"/>
        <v>0</v>
      </c>
      <c r="AT27" s="3">
        <f t="shared" si="25"/>
        <v>0</v>
      </c>
      <c r="AU27" s="3">
        <f t="shared" si="25"/>
        <v>0</v>
      </c>
      <c r="AV27" s="3">
        <f t="shared" si="25"/>
        <v>0</v>
      </c>
      <c r="AW27" s="3">
        <f t="shared" si="25"/>
        <v>0</v>
      </c>
      <c r="AX27" s="3">
        <f t="shared" si="25"/>
        <v>0</v>
      </c>
      <c r="AY27" s="3">
        <f t="shared" si="25"/>
        <v>0</v>
      </c>
    </row>
    <row r="28" spans="1:51" ht="15.75" thickBot="1" x14ac:dyDescent="0.3">
      <c r="A28" s="1" t="s">
        <v>56</v>
      </c>
      <c r="B28" s="3">
        <v>68.290000000000006</v>
      </c>
      <c r="C28" s="2">
        <v>0</v>
      </c>
      <c r="D28" s="2">
        <v>73</v>
      </c>
      <c r="E28" s="2">
        <v>0</v>
      </c>
      <c r="F28" s="2">
        <v>2</v>
      </c>
      <c r="G28" s="2">
        <v>0</v>
      </c>
      <c r="H28" s="2">
        <v>8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1</v>
      </c>
      <c r="O28" s="2">
        <v>1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AC28" s="3">
        <f>$B$28*C28</f>
        <v>0</v>
      </c>
      <c r="AD28" s="3">
        <f t="shared" ref="AD28:AY28" si="26">$B$28*D28</f>
        <v>4985.17</v>
      </c>
      <c r="AE28" s="3">
        <f t="shared" si="26"/>
        <v>0</v>
      </c>
      <c r="AF28" s="3">
        <f t="shared" si="26"/>
        <v>136.58000000000001</v>
      </c>
      <c r="AG28" s="3">
        <f t="shared" si="26"/>
        <v>0</v>
      </c>
      <c r="AH28" s="3">
        <f t="shared" si="26"/>
        <v>546.32000000000005</v>
      </c>
      <c r="AI28" s="3">
        <f t="shared" si="26"/>
        <v>0</v>
      </c>
      <c r="AJ28" s="3">
        <f t="shared" si="26"/>
        <v>0</v>
      </c>
      <c r="AK28" s="3">
        <f t="shared" si="26"/>
        <v>0</v>
      </c>
      <c r="AL28" s="3">
        <f t="shared" si="26"/>
        <v>0</v>
      </c>
      <c r="AM28" s="3">
        <f t="shared" si="26"/>
        <v>68.290000000000006</v>
      </c>
      <c r="AN28" s="3">
        <f t="shared" si="26"/>
        <v>68.290000000000006</v>
      </c>
      <c r="AO28" s="3">
        <f t="shared" si="26"/>
        <v>68.290000000000006</v>
      </c>
      <c r="AP28" s="3">
        <f t="shared" si="26"/>
        <v>0</v>
      </c>
      <c r="AQ28" s="3">
        <f t="shared" si="26"/>
        <v>68.290000000000006</v>
      </c>
      <c r="AR28" s="3">
        <f t="shared" si="26"/>
        <v>0</v>
      </c>
      <c r="AS28" s="3">
        <f t="shared" si="26"/>
        <v>0</v>
      </c>
      <c r="AT28" s="3">
        <f t="shared" si="26"/>
        <v>0</v>
      </c>
      <c r="AU28" s="3">
        <f t="shared" si="26"/>
        <v>0</v>
      </c>
      <c r="AV28" s="3">
        <f t="shared" si="26"/>
        <v>0</v>
      </c>
      <c r="AW28" s="3">
        <f t="shared" si="26"/>
        <v>0</v>
      </c>
      <c r="AX28" s="3">
        <f t="shared" si="26"/>
        <v>0</v>
      </c>
      <c r="AY28" s="3">
        <f t="shared" si="26"/>
        <v>0</v>
      </c>
    </row>
    <row r="29" spans="1:51" ht="15.75" thickBot="1" x14ac:dyDescent="0.3">
      <c r="A29" s="1" t="s">
        <v>57</v>
      </c>
      <c r="B29" s="3">
        <v>47.71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AC29" s="3">
        <f>$B$29*C29</f>
        <v>0</v>
      </c>
      <c r="AD29" s="3">
        <f t="shared" ref="AD29:AY29" si="27">$B$29*D29</f>
        <v>47.71</v>
      </c>
      <c r="AE29" s="3">
        <f t="shared" si="27"/>
        <v>0</v>
      </c>
      <c r="AF29" s="3">
        <f t="shared" si="27"/>
        <v>0</v>
      </c>
      <c r="AG29" s="3">
        <f t="shared" si="27"/>
        <v>0</v>
      </c>
      <c r="AH29" s="3">
        <f t="shared" si="27"/>
        <v>0</v>
      </c>
      <c r="AI29" s="3">
        <f t="shared" si="27"/>
        <v>0</v>
      </c>
      <c r="AJ29" s="3">
        <f t="shared" si="27"/>
        <v>0</v>
      </c>
      <c r="AK29" s="3">
        <f t="shared" si="27"/>
        <v>0</v>
      </c>
      <c r="AL29" s="3">
        <f t="shared" si="27"/>
        <v>0</v>
      </c>
      <c r="AM29" s="3">
        <f t="shared" si="27"/>
        <v>0</v>
      </c>
      <c r="AN29" s="3">
        <f t="shared" si="27"/>
        <v>0</v>
      </c>
      <c r="AO29" s="3">
        <f t="shared" si="27"/>
        <v>0</v>
      </c>
      <c r="AP29" s="3">
        <f t="shared" si="27"/>
        <v>0</v>
      </c>
      <c r="AQ29" s="3">
        <f t="shared" si="27"/>
        <v>0</v>
      </c>
      <c r="AR29" s="3">
        <f t="shared" si="27"/>
        <v>0</v>
      </c>
      <c r="AS29" s="3">
        <f t="shared" si="27"/>
        <v>0</v>
      </c>
      <c r="AT29" s="3">
        <f t="shared" si="27"/>
        <v>0</v>
      </c>
      <c r="AU29" s="3">
        <f t="shared" si="27"/>
        <v>0</v>
      </c>
      <c r="AV29" s="3">
        <f t="shared" si="27"/>
        <v>0</v>
      </c>
      <c r="AW29" s="3">
        <f t="shared" si="27"/>
        <v>0</v>
      </c>
      <c r="AX29" s="3">
        <f t="shared" si="27"/>
        <v>0</v>
      </c>
      <c r="AY29" s="3">
        <f t="shared" si="27"/>
        <v>0</v>
      </c>
    </row>
    <row r="30" spans="1:51" x14ac:dyDescent="0.25">
      <c r="A30" s="1" t="s">
        <v>58</v>
      </c>
      <c r="B30" s="3">
        <v>5.92</v>
      </c>
      <c r="C30" s="2">
        <v>49</v>
      </c>
      <c r="D30" s="2">
        <v>3</v>
      </c>
      <c r="E30" s="2">
        <v>1</v>
      </c>
      <c r="F30" s="2">
        <v>1</v>
      </c>
      <c r="G30" s="2">
        <v>8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0</v>
      </c>
      <c r="V30" s="2">
        <v>0</v>
      </c>
      <c r="W30" s="2">
        <v>6</v>
      </c>
      <c r="X30" s="2">
        <v>0</v>
      </c>
      <c r="Y30" s="2">
        <v>0</v>
      </c>
      <c r="AC30" s="3">
        <f>$B$30*C30</f>
        <v>290.08</v>
      </c>
      <c r="AD30" s="3">
        <f t="shared" ref="AD30:AY30" si="28">$B$30*D30</f>
        <v>17.759999999999998</v>
      </c>
      <c r="AE30" s="3">
        <f t="shared" si="28"/>
        <v>5.92</v>
      </c>
      <c r="AF30" s="3">
        <f t="shared" si="28"/>
        <v>5.92</v>
      </c>
      <c r="AG30" s="3">
        <f t="shared" si="28"/>
        <v>47.36</v>
      </c>
      <c r="AH30" s="3">
        <f t="shared" si="28"/>
        <v>0</v>
      </c>
      <c r="AI30" s="3">
        <f t="shared" si="28"/>
        <v>0</v>
      </c>
      <c r="AJ30" s="3">
        <f t="shared" si="28"/>
        <v>0</v>
      </c>
      <c r="AK30" s="3">
        <f t="shared" si="28"/>
        <v>0</v>
      </c>
      <c r="AL30" s="3">
        <f t="shared" si="28"/>
        <v>0</v>
      </c>
      <c r="AM30" s="3">
        <f t="shared" si="28"/>
        <v>0</v>
      </c>
      <c r="AN30" s="3">
        <f t="shared" si="28"/>
        <v>0</v>
      </c>
      <c r="AO30" s="3">
        <f t="shared" si="28"/>
        <v>0</v>
      </c>
      <c r="AP30" s="3">
        <f t="shared" si="28"/>
        <v>0</v>
      </c>
      <c r="AQ30" s="3">
        <f t="shared" si="28"/>
        <v>0</v>
      </c>
      <c r="AR30" s="3">
        <f t="shared" si="28"/>
        <v>0</v>
      </c>
      <c r="AS30" s="3">
        <f t="shared" si="28"/>
        <v>0</v>
      </c>
      <c r="AT30" s="3">
        <f t="shared" si="28"/>
        <v>5.92</v>
      </c>
      <c r="AU30" s="3">
        <f t="shared" si="28"/>
        <v>0</v>
      </c>
      <c r="AV30" s="3">
        <f t="shared" si="28"/>
        <v>0</v>
      </c>
      <c r="AW30" s="3">
        <f t="shared" si="28"/>
        <v>35.519999999999996</v>
      </c>
      <c r="AX30" s="3">
        <f t="shared" si="28"/>
        <v>0</v>
      </c>
      <c r="AY30" s="3">
        <f t="shared" si="28"/>
        <v>0</v>
      </c>
    </row>
    <row r="31" spans="1:51" x14ac:dyDescent="0.25">
      <c r="AB31" s="8" t="s">
        <v>64</v>
      </c>
      <c r="AC31" s="9">
        <f>SUM(AC2:AC30)</f>
        <v>21918.280000000002</v>
      </c>
      <c r="AD31" s="9">
        <f t="shared" ref="AD31:AY31" si="29">SUM(AD2:AD30)</f>
        <v>40935.69</v>
      </c>
      <c r="AE31" s="9">
        <f t="shared" si="29"/>
        <v>16708.91</v>
      </c>
      <c r="AF31" s="9">
        <f t="shared" si="29"/>
        <v>23498.740000000005</v>
      </c>
      <c r="AG31" s="9">
        <f t="shared" si="29"/>
        <v>18174.62</v>
      </c>
      <c r="AH31" s="9">
        <f t="shared" si="29"/>
        <v>7698.55</v>
      </c>
      <c r="AI31" s="9">
        <f t="shared" si="29"/>
        <v>11913.070000000002</v>
      </c>
      <c r="AJ31" s="9">
        <f t="shared" si="29"/>
        <v>13255.89</v>
      </c>
      <c r="AK31" s="9">
        <f t="shared" si="29"/>
        <v>6089.2400000000007</v>
      </c>
      <c r="AL31" s="9">
        <f t="shared" si="29"/>
        <v>5737.58</v>
      </c>
      <c r="AM31" s="9">
        <f t="shared" si="29"/>
        <v>10420.620000000001</v>
      </c>
      <c r="AN31" s="9">
        <f t="shared" si="29"/>
        <v>13497.800000000003</v>
      </c>
      <c r="AO31" s="9">
        <f t="shared" si="29"/>
        <v>8863.9100000000017</v>
      </c>
      <c r="AP31" s="9">
        <f t="shared" si="29"/>
        <v>6022.47</v>
      </c>
      <c r="AQ31" s="9">
        <f t="shared" si="29"/>
        <v>5170.5200000000004</v>
      </c>
      <c r="AR31" s="9">
        <f t="shared" si="29"/>
        <v>5007.8600000000006</v>
      </c>
      <c r="AS31" s="9">
        <f t="shared" si="29"/>
        <v>5733.2900000000009</v>
      </c>
      <c r="AT31" s="9">
        <f t="shared" si="29"/>
        <v>4620.75</v>
      </c>
      <c r="AU31" s="9">
        <f t="shared" si="29"/>
        <v>5104.8600000000006</v>
      </c>
      <c r="AV31" s="9">
        <f t="shared" si="29"/>
        <v>3674.8600000000006</v>
      </c>
      <c r="AW31" s="9">
        <f t="shared" si="29"/>
        <v>2685.4300000000007</v>
      </c>
      <c r="AX31" s="9">
        <f t="shared" si="29"/>
        <v>3493.2500000000009</v>
      </c>
      <c r="AY31" s="9">
        <f t="shared" si="29"/>
        <v>2620.81</v>
      </c>
    </row>
    <row r="32" spans="1:51" x14ac:dyDescent="0.25">
      <c r="AB32" s="8" t="s">
        <v>65</v>
      </c>
      <c r="AC32" s="9">
        <f>AC31*0.001</f>
        <v>21.918280000000003</v>
      </c>
      <c r="AD32" s="9">
        <f>AD31*0.001</f>
        <v>40.935690000000001</v>
      </c>
      <c r="AE32" s="9">
        <f t="shared" ref="AE32:AY32" si="30">AE31*0.001</f>
        <v>16.708909999999999</v>
      </c>
      <c r="AF32" s="9">
        <f t="shared" si="30"/>
        <v>23.498740000000005</v>
      </c>
      <c r="AG32" s="9">
        <f t="shared" si="30"/>
        <v>18.174620000000001</v>
      </c>
      <c r="AH32" s="9">
        <f t="shared" si="30"/>
        <v>7.69855</v>
      </c>
      <c r="AI32" s="9">
        <f t="shared" si="30"/>
        <v>11.913070000000001</v>
      </c>
      <c r="AJ32" s="9">
        <f t="shared" si="30"/>
        <v>13.255889999999999</v>
      </c>
      <c r="AK32" s="9">
        <f t="shared" si="30"/>
        <v>6.0892400000000011</v>
      </c>
      <c r="AL32" s="9">
        <f t="shared" si="30"/>
        <v>5.7375800000000003</v>
      </c>
      <c r="AM32" s="9">
        <f t="shared" si="30"/>
        <v>10.420620000000001</v>
      </c>
      <c r="AN32" s="9">
        <f t="shared" si="30"/>
        <v>13.497800000000003</v>
      </c>
      <c r="AO32" s="9">
        <f t="shared" si="30"/>
        <v>8.8639100000000024</v>
      </c>
      <c r="AP32" s="9">
        <f t="shared" si="30"/>
        <v>6.0224700000000002</v>
      </c>
      <c r="AQ32" s="9">
        <f t="shared" si="30"/>
        <v>5.1705200000000007</v>
      </c>
      <c r="AR32" s="9">
        <f t="shared" si="30"/>
        <v>5.0078600000000009</v>
      </c>
      <c r="AS32" s="9">
        <f t="shared" si="30"/>
        <v>5.7332900000000011</v>
      </c>
      <c r="AT32" s="9">
        <f t="shared" si="30"/>
        <v>4.6207500000000001</v>
      </c>
      <c r="AU32" s="9">
        <f t="shared" si="30"/>
        <v>5.1048600000000004</v>
      </c>
      <c r="AV32" s="9">
        <f t="shared" si="30"/>
        <v>3.6748600000000007</v>
      </c>
      <c r="AW32" s="9">
        <f t="shared" si="30"/>
        <v>2.6854300000000006</v>
      </c>
      <c r="AX32" s="9">
        <f t="shared" si="30"/>
        <v>3.4932500000000011</v>
      </c>
      <c r="AY32" s="9">
        <f t="shared" si="30"/>
        <v>2.6208100000000001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30"/>
  <sheetViews>
    <sheetView workbookViewId="0">
      <selection activeCell="B21" sqref="B21"/>
    </sheetView>
  </sheetViews>
  <sheetFormatPr defaultRowHeight="15" x14ac:dyDescent="0.25"/>
  <cols>
    <col min="1" max="1" width="15.7109375" bestFit="1" customWidth="1"/>
    <col min="2" max="2" width="42.28515625" bestFit="1" customWidth="1"/>
    <col min="3" max="3" width="12.140625" bestFit="1" customWidth="1"/>
    <col min="4" max="4" width="13.5703125" bestFit="1" customWidth="1"/>
    <col min="5" max="5" width="9.7109375" bestFit="1" customWidth="1"/>
    <col min="6" max="6" width="10.7109375" bestFit="1" customWidth="1"/>
    <col min="7" max="8" width="9.7109375" bestFit="1" customWidth="1"/>
    <col min="9" max="9" width="14.7109375" bestFit="1" customWidth="1"/>
    <col min="10" max="10" width="15.28515625" bestFit="1" customWidth="1"/>
    <col min="11" max="12" width="11.28515625" bestFit="1" customWidth="1"/>
    <col min="13" max="13" width="11.7109375" bestFit="1" customWidth="1"/>
    <col min="14" max="14" width="13.7109375" bestFit="1" customWidth="1"/>
    <col min="15" max="15" width="12.5703125" bestFit="1" customWidth="1"/>
    <col min="16" max="16" width="9.7109375" bestFit="1" customWidth="1"/>
    <col min="17" max="17" width="11.28515625" bestFit="1" customWidth="1"/>
    <col min="18" max="18" width="15.28515625" bestFit="1" customWidth="1"/>
    <col min="19" max="19" width="15.42578125" bestFit="1" customWidth="1"/>
    <col min="20" max="20" width="15.140625" bestFit="1" customWidth="1"/>
    <col min="21" max="21" width="15.7109375" bestFit="1" customWidth="1"/>
    <col min="22" max="22" width="15.5703125" bestFit="1" customWidth="1"/>
    <col min="23" max="23" width="11.140625" bestFit="1" customWidth="1"/>
    <col min="24" max="24" width="10.140625" bestFit="1" customWidth="1"/>
    <col min="25" max="30" width="9.7109375" bestFit="1" customWidth="1"/>
    <col min="33" max="33" width="26.7109375" bestFit="1" customWidth="1"/>
    <col min="34" max="40" width="9.7109375" bestFit="1" customWidth="1"/>
    <col min="41" max="46" width="8.7109375" bestFit="1" customWidth="1"/>
    <col min="47" max="61" width="9.7109375" bestFit="1" customWidth="1"/>
  </cols>
  <sheetData>
    <row r="1" spans="1:61" ht="15.75" thickBot="1" x14ac:dyDescent="0.3">
      <c r="B1" s="5" t="s">
        <v>60</v>
      </c>
      <c r="C1" s="14">
        <v>41412</v>
      </c>
      <c r="D1" s="14">
        <v>41413</v>
      </c>
      <c r="E1" s="14">
        <v>41414</v>
      </c>
      <c r="F1" s="14">
        <v>41422</v>
      </c>
      <c r="G1" s="14">
        <v>41423</v>
      </c>
      <c r="H1" s="14">
        <v>41424</v>
      </c>
      <c r="I1" s="14">
        <v>41425</v>
      </c>
      <c r="J1" s="14">
        <v>41426</v>
      </c>
      <c r="K1" s="14">
        <v>41430</v>
      </c>
      <c r="L1" s="14">
        <v>41431</v>
      </c>
      <c r="M1" s="14">
        <v>41432</v>
      </c>
      <c r="N1" s="14">
        <v>41433</v>
      </c>
      <c r="O1" s="14">
        <v>41434</v>
      </c>
      <c r="P1" s="14">
        <v>41435</v>
      </c>
      <c r="Q1" s="14">
        <v>41436</v>
      </c>
      <c r="R1" s="14">
        <v>41437</v>
      </c>
      <c r="S1" s="14">
        <v>41438</v>
      </c>
      <c r="T1" s="14">
        <v>41439</v>
      </c>
      <c r="U1" s="14">
        <v>41440</v>
      </c>
      <c r="V1" s="14">
        <v>41441</v>
      </c>
      <c r="W1" s="14">
        <v>41442</v>
      </c>
      <c r="X1" s="14">
        <v>41443</v>
      </c>
      <c r="Y1" s="14">
        <v>41444</v>
      </c>
      <c r="Z1" s="14">
        <v>41445</v>
      </c>
      <c r="AA1" s="14">
        <v>41446</v>
      </c>
      <c r="AB1" s="14">
        <v>41447</v>
      </c>
      <c r="AC1" s="14">
        <v>41448</v>
      </c>
      <c r="AD1" s="14">
        <v>41449</v>
      </c>
      <c r="AG1" s="7" t="s">
        <v>63</v>
      </c>
      <c r="AH1" s="14">
        <v>41412</v>
      </c>
      <c r="AI1" s="14">
        <v>41413</v>
      </c>
      <c r="AJ1" s="14">
        <v>41414</v>
      </c>
      <c r="AK1" s="14">
        <v>41422</v>
      </c>
      <c r="AL1" s="14">
        <v>41423</v>
      </c>
      <c r="AM1" s="14">
        <v>41424</v>
      </c>
      <c r="AN1" s="14">
        <v>41425</v>
      </c>
      <c r="AO1" s="14">
        <v>41426</v>
      </c>
      <c r="AP1" s="14">
        <v>41430</v>
      </c>
      <c r="AQ1" s="14">
        <v>41431</v>
      </c>
      <c r="AR1" s="14">
        <v>41432</v>
      </c>
      <c r="AS1" s="14">
        <v>41433</v>
      </c>
      <c r="AT1" s="14">
        <v>41434</v>
      </c>
      <c r="AU1" s="14">
        <v>41435</v>
      </c>
      <c r="AV1" s="14">
        <v>41436</v>
      </c>
      <c r="AW1" s="14">
        <v>41437</v>
      </c>
      <c r="AX1" s="14">
        <v>41438</v>
      </c>
      <c r="AY1" s="14">
        <v>41439</v>
      </c>
      <c r="AZ1" s="14">
        <v>41440</v>
      </c>
      <c r="BA1" s="14">
        <v>41441</v>
      </c>
      <c r="BB1" s="14">
        <v>41442</v>
      </c>
      <c r="BC1" s="14">
        <v>41443</v>
      </c>
      <c r="BD1" s="14">
        <v>41444</v>
      </c>
      <c r="BE1" s="14">
        <v>41445</v>
      </c>
      <c r="BF1" s="14">
        <v>41446</v>
      </c>
      <c r="BG1" s="14">
        <v>41447</v>
      </c>
      <c r="BH1" s="14">
        <v>41448</v>
      </c>
      <c r="BI1" s="14">
        <v>41449</v>
      </c>
    </row>
    <row r="2" spans="1:61" ht="15.75" thickBot="1" x14ac:dyDescent="0.3">
      <c r="A2" s="12" t="s">
        <v>1</v>
      </c>
      <c r="B2" s="3">
        <v>68.290000000000006</v>
      </c>
      <c r="C2" s="13">
        <v>54</v>
      </c>
      <c r="D2" s="13">
        <v>13</v>
      </c>
      <c r="E2" s="13">
        <v>26</v>
      </c>
      <c r="F2" s="13">
        <v>7</v>
      </c>
      <c r="G2" s="13">
        <v>38</v>
      </c>
      <c r="H2" s="13">
        <v>76</v>
      </c>
      <c r="I2" s="13">
        <v>34</v>
      </c>
      <c r="J2" s="13">
        <v>114</v>
      </c>
      <c r="K2" s="13">
        <v>53</v>
      </c>
      <c r="L2" s="13">
        <v>23</v>
      </c>
      <c r="M2" s="13">
        <v>61</v>
      </c>
      <c r="N2" s="13">
        <v>141</v>
      </c>
      <c r="O2" s="13">
        <v>91</v>
      </c>
      <c r="P2" s="13">
        <v>110</v>
      </c>
      <c r="Q2" s="13">
        <v>95</v>
      </c>
      <c r="R2" s="13">
        <v>101</v>
      </c>
      <c r="S2" s="13">
        <v>26</v>
      </c>
      <c r="T2" s="13">
        <v>40</v>
      </c>
      <c r="U2" s="13">
        <v>30</v>
      </c>
      <c r="V2" s="13">
        <v>27</v>
      </c>
      <c r="W2" s="13">
        <v>2</v>
      </c>
      <c r="X2" s="13">
        <v>7</v>
      </c>
      <c r="Y2" s="13">
        <v>3</v>
      </c>
      <c r="Z2" s="13">
        <v>0</v>
      </c>
      <c r="AA2" s="13">
        <v>1</v>
      </c>
      <c r="AB2" s="13">
        <v>1</v>
      </c>
      <c r="AC2" s="13">
        <v>2</v>
      </c>
      <c r="AD2" s="13">
        <v>3</v>
      </c>
      <c r="AH2" s="3">
        <f>$B$2*C2</f>
        <v>3687.6600000000003</v>
      </c>
      <c r="AI2" s="3">
        <f t="shared" ref="AI2:BI2" si="0">$B$2*D2</f>
        <v>887.7700000000001</v>
      </c>
      <c r="AJ2" s="3">
        <f t="shared" si="0"/>
        <v>1775.5400000000002</v>
      </c>
      <c r="AK2" s="3">
        <f t="shared" si="0"/>
        <v>478.03000000000003</v>
      </c>
      <c r="AL2" s="3">
        <f t="shared" si="0"/>
        <v>2595.0200000000004</v>
      </c>
      <c r="AM2" s="3">
        <f t="shared" si="0"/>
        <v>5190.0400000000009</v>
      </c>
      <c r="AN2" s="3">
        <f t="shared" si="0"/>
        <v>2321.86</v>
      </c>
      <c r="AO2" s="3">
        <f t="shared" si="0"/>
        <v>7785.06</v>
      </c>
      <c r="AP2" s="3">
        <f t="shared" si="0"/>
        <v>3619.3700000000003</v>
      </c>
      <c r="AQ2" s="3">
        <f t="shared" si="0"/>
        <v>1570.67</v>
      </c>
      <c r="AR2" s="3">
        <f t="shared" si="0"/>
        <v>4165.6900000000005</v>
      </c>
      <c r="AS2" s="3">
        <f t="shared" si="0"/>
        <v>9628.8900000000012</v>
      </c>
      <c r="AT2" s="3">
        <f t="shared" si="0"/>
        <v>6214.39</v>
      </c>
      <c r="AU2" s="3">
        <f t="shared" si="0"/>
        <v>7511.9000000000005</v>
      </c>
      <c r="AV2" s="3">
        <f t="shared" si="0"/>
        <v>6487.55</v>
      </c>
      <c r="AW2" s="3">
        <f t="shared" si="0"/>
        <v>6897.2900000000009</v>
      </c>
      <c r="AX2" s="3">
        <f t="shared" si="0"/>
        <v>1775.5400000000002</v>
      </c>
      <c r="AY2" s="3">
        <f t="shared" si="0"/>
        <v>2731.6000000000004</v>
      </c>
      <c r="AZ2" s="3">
        <f t="shared" si="0"/>
        <v>2048.7000000000003</v>
      </c>
      <c r="BA2" s="3">
        <f t="shared" si="0"/>
        <v>1843.8300000000002</v>
      </c>
      <c r="BB2" s="3">
        <f t="shared" si="0"/>
        <v>136.58000000000001</v>
      </c>
      <c r="BC2" s="3">
        <f t="shared" si="0"/>
        <v>478.03000000000003</v>
      </c>
      <c r="BD2" s="3">
        <f t="shared" si="0"/>
        <v>204.87</v>
      </c>
      <c r="BE2" s="3">
        <f t="shared" si="0"/>
        <v>0</v>
      </c>
      <c r="BF2" s="3">
        <f t="shared" si="0"/>
        <v>68.290000000000006</v>
      </c>
      <c r="BG2" s="3">
        <f t="shared" si="0"/>
        <v>68.290000000000006</v>
      </c>
      <c r="BH2" s="3">
        <f t="shared" si="0"/>
        <v>136.58000000000001</v>
      </c>
      <c r="BI2" s="3">
        <f t="shared" si="0"/>
        <v>204.87</v>
      </c>
    </row>
    <row r="3" spans="1:61" ht="15.75" thickBot="1" x14ac:dyDescent="0.3">
      <c r="A3" s="12" t="s">
        <v>2</v>
      </c>
      <c r="B3" s="3">
        <v>63.85</v>
      </c>
      <c r="C3" s="13">
        <v>11</v>
      </c>
      <c r="D3" s="13">
        <v>6</v>
      </c>
      <c r="E3" s="13">
        <v>9</v>
      </c>
      <c r="F3" s="13">
        <v>14</v>
      </c>
      <c r="G3" s="13">
        <v>33</v>
      </c>
      <c r="H3" s="13">
        <v>31</v>
      </c>
      <c r="I3" s="13">
        <v>16</v>
      </c>
      <c r="J3" s="13">
        <v>12</v>
      </c>
      <c r="K3" s="13">
        <v>7</v>
      </c>
      <c r="L3" s="13">
        <v>4</v>
      </c>
      <c r="M3" s="13">
        <v>6</v>
      </c>
      <c r="N3" s="13">
        <v>12</v>
      </c>
      <c r="O3" s="13">
        <v>7</v>
      </c>
      <c r="P3" s="13">
        <v>6</v>
      </c>
      <c r="Q3" s="13">
        <v>6</v>
      </c>
      <c r="R3" s="13">
        <v>7</v>
      </c>
      <c r="S3" s="13">
        <v>6</v>
      </c>
      <c r="T3" s="13">
        <v>6</v>
      </c>
      <c r="U3" s="13">
        <v>6</v>
      </c>
      <c r="V3" s="13">
        <v>5</v>
      </c>
      <c r="W3" s="13">
        <v>5</v>
      </c>
      <c r="X3" s="13">
        <v>1</v>
      </c>
      <c r="Y3" s="13">
        <v>3</v>
      </c>
      <c r="Z3" s="13">
        <v>0</v>
      </c>
      <c r="AA3" s="13">
        <v>4</v>
      </c>
      <c r="AB3" s="13">
        <v>4</v>
      </c>
      <c r="AC3" s="13">
        <v>2</v>
      </c>
      <c r="AD3" s="13">
        <v>2</v>
      </c>
      <c r="AH3" s="3">
        <f>$B$3*C3</f>
        <v>702.35</v>
      </c>
      <c r="AI3" s="3">
        <f t="shared" ref="AI3:BI3" si="1">$B$3*D3</f>
        <v>383.1</v>
      </c>
      <c r="AJ3" s="3">
        <f t="shared" si="1"/>
        <v>574.65</v>
      </c>
      <c r="AK3" s="3">
        <f t="shared" si="1"/>
        <v>893.9</v>
      </c>
      <c r="AL3" s="3">
        <f t="shared" si="1"/>
        <v>2107.0500000000002</v>
      </c>
      <c r="AM3" s="3">
        <f t="shared" si="1"/>
        <v>1979.3500000000001</v>
      </c>
      <c r="AN3" s="3">
        <f t="shared" si="1"/>
        <v>1021.6</v>
      </c>
      <c r="AO3" s="3">
        <f t="shared" si="1"/>
        <v>766.2</v>
      </c>
      <c r="AP3" s="3">
        <f t="shared" si="1"/>
        <v>446.95</v>
      </c>
      <c r="AQ3" s="3">
        <f t="shared" si="1"/>
        <v>255.4</v>
      </c>
      <c r="AR3" s="3">
        <f t="shared" si="1"/>
        <v>383.1</v>
      </c>
      <c r="AS3" s="3">
        <f t="shared" si="1"/>
        <v>766.2</v>
      </c>
      <c r="AT3" s="3">
        <f t="shared" si="1"/>
        <v>446.95</v>
      </c>
      <c r="AU3" s="3">
        <f t="shared" si="1"/>
        <v>383.1</v>
      </c>
      <c r="AV3" s="3">
        <f t="shared" si="1"/>
        <v>383.1</v>
      </c>
      <c r="AW3" s="3">
        <f t="shared" si="1"/>
        <v>446.95</v>
      </c>
      <c r="AX3" s="3">
        <f t="shared" si="1"/>
        <v>383.1</v>
      </c>
      <c r="AY3" s="3">
        <f t="shared" si="1"/>
        <v>383.1</v>
      </c>
      <c r="AZ3" s="3">
        <f t="shared" si="1"/>
        <v>383.1</v>
      </c>
      <c r="BA3" s="3">
        <f t="shared" si="1"/>
        <v>319.25</v>
      </c>
      <c r="BB3" s="3">
        <f t="shared" si="1"/>
        <v>319.25</v>
      </c>
      <c r="BC3" s="3">
        <f t="shared" si="1"/>
        <v>63.85</v>
      </c>
      <c r="BD3" s="3">
        <f t="shared" si="1"/>
        <v>191.55</v>
      </c>
      <c r="BE3" s="3">
        <f t="shared" si="1"/>
        <v>0</v>
      </c>
      <c r="BF3" s="3">
        <f t="shared" si="1"/>
        <v>255.4</v>
      </c>
      <c r="BG3" s="3">
        <f t="shared" si="1"/>
        <v>255.4</v>
      </c>
      <c r="BH3" s="3">
        <f t="shared" si="1"/>
        <v>127.7</v>
      </c>
      <c r="BI3" s="3">
        <f t="shared" si="1"/>
        <v>127.7</v>
      </c>
    </row>
    <row r="4" spans="1:61" ht="15.75" thickBot="1" x14ac:dyDescent="0.3">
      <c r="A4" s="12" t="s">
        <v>3</v>
      </c>
      <c r="B4" s="3">
        <v>68.900000000000006</v>
      </c>
      <c r="C4" s="13">
        <v>0</v>
      </c>
      <c r="D4" s="13">
        <v>1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1</v>
      </c>
      <c r="K4" s="13">
        <v>0</v>
      </c>
      <c r="L4" s="13">
        <v>1</v>
      </c>
      <c r="M4" s="13">
        <v>0</v>
      </c>
      <c r="N4" s="13">
        <v>0</v>
      </c>
      <c r="O4" s="13">
        <v>0</v>
      </c>
      <c r="P4" s="13">
        <v>0</v>
      </c>
      <c r="Q4" s="13">
        <v>1</v>
      </c>
      <c r="R4" s="13">
        <v>0</v>
      </c>
      <c r="S4" s="13">
        <v>0</v>
      </c>
      <c r="T4" s="13">
        <v>3</v>
      </c>
      <c r="U4" s="13">
        <v>0</v>
      </c>
      <c r="V4" s="13">
        <v>2</v>
      </c>
      <c r="W4" s="13">
        <v>0</v>
      </c>
      <c r="X4" s="13">
        <v>0</v>
      </c>
      <c r="Y4" s="13">
        <v>1</v>
      </c>
      <c r="Z4" s="13">
        <v>0</v>
      </c>
      <c r="AA4" s="13">
        <v>1</v>
      </c>
      <c r="AB4" s="13">
        <v>0</v>
      </c>
      <c r="AC4" s="13">
        <v>0</v>
      </c>
      <c r="AD4" s="13">
        <v>0</v>
      </c>
      <c r="AH4" s="3">
        <f>$B$4*C4</f>
        <v>0</v>
      </c>
      <c r="AI4" s="3">
        <f t="shared" ref="AI4:BI4" si="2">$B$4*D4</f>
        <v>68.900000000000006</v>
      </c>
      <c r="AJ4" s="3">
        <f t="shared" si="2"/>
        <v>0</v>
      </c>
      <c r="AK4" s="3">
        <f t="shared" si="2"/>
        <v>0</v>
      </c>
      <c r="AL4" s="3">
        <f t="shared" si="2"/>
        <v>0</v>
      </c>
      <c r="AM4" s="3">
        <f t="shared" si="2"/>
        <v>0</v>
      </c>
      <c r="AN4" s="3">
        <f t="shared" si="2"/>
        <v>68.900000000000006</v>
      </c>
      <c r="AO4" s="3">
        <f t="shared" si="2"/>
        <v>68.900000000000006</v>
      </c>
      <c r="AP4" s="3">
        <f t="shared" si="2"/>
        <v>0</v>
      </c>
      <c r="AQ4" s="3">
        <f t="shared" si="2"/>
        <v>68.900000000000006</v>
      </c>
      <c r="AR4" s="3">
        <f t="shared" si="2"/>
        <v>0</v>
      </c>
      <c r="AS4" s="3">
        <f t="shared" si="2"/>
        <v>0</v>
      </c>
      <c r="AT4" s="3">
        <f t="shared" si="2"/>
        <v>0</v>
      </c>
      <c r="AU4" s="3">
        <f t="shared" si="2"/>
        <v>0</v>
      </c>
      <c r="AV4" s="3">
        <f t="shared" si="2"/>
        <v>68.900000000000006</v>
      </c>
      <c r="AW4" s="3">
        <f t="shared" si="2"/>
        <v>0</v>
      </c>
      <c r="AX4" s="3">
        <f t="shared" si="2"/>
        <v>0</v>
      </c>
      <c r="AY4" s="3">
        <f t="shared" si="2"/>
        <v>206.70000000000002</v>
      </c>
      <c r="AZ4" s="3">
        <f t="shared" si="2"/>
        <v>0</v>
      </c>
      <c r="BA4" s="3">
        <f t="shared" si="2"/>
        <v>137.80000000000001</v>
      </c>
      <c r="BB4" s="3">
        <f t="shared" si="2"/>
        <v>0</v>
      </c>
      <c r="BC4" s="3">
        <f t="shared" si="2"/>
        <v>0</v>
      </c>
      <c r="BD4" s="3">
        <f t="shared" si="2"/>
        <v>68.900000000000006</v>
      </c>
      <c r="BE4" s="3">
        <f t="shared" si="2"/>
        <v>0</v>
      </c>
      <c r="BF4" s="3">
        <f t="shared" si="2"/>
        <v>68.900000000000006</v>
      </c>
      <c r="BG4" s="3">
        <f t="shared" si="2"/>
        <v>0</v>
      </c>
      <c r="BH4" s="3">
        <f t="shared" si="2"/>
        <v>0</v>
      </c>
      <c r="BI4" s="3">
        <f t="shared" si="2"/>
        <v>0</v>
      </c>
    </row>
    <row r="5" spans="1:61" ht="15.75" thickBot="1" x14ac:dyDescent="0.3">
      <c r="A5" s="12" t="s">
        <v>4</v>
      </c>
      <c r="B5" s="3">
        <v>13.09</v>
      </c>
      <c r="C5" s="13">
        <v>0</v>
      </c>
      <c r="D5" s="13">
        <v>1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H5" s="3">
        <f>$B$5*C5</f>
        <v>0</v>
      </c>
      <c r="AI5" s="3">
        <f t="shared" ref="AI5:BI5" si="3">$B$5*D5</f>
        <v>13.09</v>
      </c>
      <c r="AJ5" s="3">
        <f t="shared" si="3"/>
        <v>0</v>
      </c>
      <c r="AK5" s="3">
        <f t="shared" si="3"/>
        <v>0</v>
      </c>
      <c r="AL5" s="3">
        <f t="shared" si="3"/>
        <v>0</v>
      </c>
      <c r="AM5" s="3">
        <f t="shared" si="3"/>
        <v>13.09</v>
      </c>
      <c r="AN5" s="3">
        <f t="shared" si="3"/>
        <v>0</v>
      </c>
      <c r="AO5" s="3">
        <f t="shared" si="3"/>
        <v>0</v>
      </c>
      <c r="AP5" s="3">
        <f t="shared" si="3"/>
        <v>13.09</v>
      </c>
      <c r="AQ5" s="3">
        <f t="shared" si="3"/>
        <v>0</v>
      </c>
      <c r="AR5" s="3">
        <f t="shared" si="3"/>
        <v>0</v>
      </c>
      <c r="AS5" s="3">
        <f t="shared" si="3"/>
        <v>0</v>
      </c>
      <c r="AT5" s="3">
        <f t="shared" si="3"/>
        <v>0</v>
      </c>
      <c r="AU5" s="3">
        <f t="shared" si="3"/>
        <v>0</v>
      </c>
      <c r="AV5" s="3">
        <f t="shared" si="3"/>
        <v>0</v>
      </c>
      <c r="AW5" s="3">
        <f t="shared" si="3"/>
        <v>0</v>
      </c>
      <c r="AX5" s="3">
        <f t="shared" si="3"/>
        <v>0</v>
      </c>
      <c r="AY5" s="3">
        <f t="shared" si="3"/>
        <v>0</v>
      </c>
      <c r="AZ5" s="3">
        <f t="shared" si="3"/>
        <v>0</v>
      </c>
      <c r="BA5" s="3">
        <f t="shared" si="3"/>
        <v>0</v>
      </c>
      <c r="BB5" s="3">
        <f t="shared" si="3"/>
        <v>0</v>
      </c>
      <c r="BC5" s="3">
        <f t="shared" si="3"/>
        <v>0</v>
      </c>
      <c r="BD5" s="3">
        <f t="shared" si="3"/>
        <v>0</v>
      </c>
      <c r="BE5" s="3">
        <f t="shared" si="3"/>
        <v>0</v>
      </c>
      <c r="BF5" s="3">
        <f t="shared" si="3"/>
        <v>0</v>
      </c>
      <c r="BG5" s="3">
        <f t="shared" si="3"/>
        <v>0</v>
      </c>
      <c r="BH5" s="3">
        <f t="shared" si="3"/>
        <v>0</v>
      </c>
      <c r="BI5" s="3">
        <f t="shared" si="3"/>
        <v>0</v>
      </c>
    </row>
    <row r="6" spans="1:61" ht="15.75" thickBot="1" x14ac:dyDescent="0.3">
      <c r="A6" s="12" t="s">
        <v>5</v>
      </c>
      <c r="B6" s="6">
        <v>11.97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1</v>
      </c>
      <c r="S6" s="13">
        <v>2</v>
      </c>
      <c r="T6" s="13">
        <v>29</v>
      </c>
      <c r="U6" s="13">
        <v>81</v>
      </c>
      <c r="V6" s="13">
        <v>106</v>
      </c>
      <c r="W6" s="13">
        <v>51</v>
      </c>
      <c r="X6" s="13">
        <v>37</v>
      </c>
      <c r="Y6" s="13">
        <v>23</v>
      </c>
      <c r="Z6" s="13">
        <v>25</v>
      </c>
      <c r="AA6" s="13">
        <v>25</v>
      </c>
      <c r="AB6" s="13">
        <v>7</v>
      </c>
      <c r="AC6" s="13">
        <v>12</v>
      </c>
      <c r="AD6" s="13">
        <v>8</v>
      </c>
      <c r="AH6" s="3">
        <f>$B$6*C6</f>
        <v>0</v>
      </c>
      <c r="AI6" s="3">
        <f t="shared" ref="AI6:BI6" si="4">$B$6*D6</f>
        <v>0</v>
      </c>
      <c r="AJ6" s="3">
        <f t="shared" si="4"/>
        <v>0</v>
      </c>
      <c r="AK6" s="3">
        <f t="shared" si="4"/>
        <v>0</v>
      </c>
      <c r="AL6" s="3">
        <f t="shared" si="4"/>
        <v>0</v>
      </c>
      <c r="AM6" s="3">
        <f t="shared" si="4"/>
        <v>0</v>
      </c>
      <c r="AN6" s="3">
        <f t="shared" si="4"/>
        <v>0</v>
      </c>
      <c r="AO6" s="3">
        <f t="shared" si="4"/>
        <v>0</v>
      </c>
      <c r="AP6" s="3">
        <f t="shared" si="4"/>
        <v>0</v>
      </c>
      <c r="AQ6" s="3">
        <f t="shared" si="4"/>
        <v>0</v>
      </c>
      <c r="AR6" s="3">
        <f t="shared" si="4"/>
        <v>0</v>
      </c>
      <c r="AS6" s="3">
        <f t="shared" si="4"/>
        <v>0</v>
      </c>
      <c r="AT6" s="3">
        <f t="shared" si="4"/>
        <v>0</v>
      </c>
      <c r="AU6" s="3">
        <f t="shared" si="4"/>
        <v>0</v>
      </c>
      <c r="AV6" s="3">
        <f t="shared" si="4"/>
        <v>0</v>
      </c>
      <c r="AW6" s="3">
        <f t="shared" si="4"/>
        <v>11.97</v>
      </c>
      <c r="AX6" s="3">
        <f t="shared" si="4"/>
        <v>23.94</v>
      </c>
      <c r="AY6" s="3">
        <f t="shared" si="4"/>
        <v>347.13</v>
      </c>
      <c r="AZ6" s="3">
        <f t="shared" si="4"/>
        <v>969.57</v>
      </c>
      <c r="BA6" s="3">
        <f t="shared" si="4"/>
        <v>1268.8200000000002</v>
      </c>
      <c r="BB6" s="3">
        <f t="shared" si="4"/>
        <v>610.47</v>
      </c>
      <c r="BC6" s="3">
        <f t="shared" si="4"/>
        <v>442.89000000000004</v>
      </c>
      <c r="BD6" s="3">
        <f t="shared" si="4"/>
        <v>275.31</v>
      </c>
      <c r="BE6" s="3">
        <f t="shared" si="4"/>
        <v>299.25</v>
      </c>
      <c r="BF6" s="3">
        <f t="shared" si="4"/>
        <v>299.25</v>
      </c>
      <c r="BG6" s="3">
        <f t="shared" si="4"/>
        <v>83.79</v>
      </c>
      <c r="BH6" s="3">
        <f t="shared" si="4"/>
        <v>143.64000000000001</v>
      </c>
      <c r="BI6" s="3">
        <f t="shared" si="4"/>
        <v>95.76</v>
      </c>
    </row>
    <row r="7" spans="1:61" ht="15.75" thickBot="1" x14ac:dyDescent="0.3">
      <c r="A7" s="12" t="s">
        <v>6</v>
      </c>
      <c r="B7" s="3">
        <v>47.71</v>
      </c>
      <c r="C7" s="13">
        <v>0</v>
      </c>
      <c r="D7" s="13">
        <v>0</v>
      </c>
      <c r="E7" s="13">
        <v>0</v>
      </c>
      <c r="F7" s="13">
        <v>0</v>
      </c>
      <c r="G7" s="13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2</v>
      </c>
      <c r="AB7" s="13">
        <v>1</v>
      </c>
      <c r="AC7" s="13">
        <v>0</v>
      </c>
      <c r="AD7" s="13">
        <v>0</v>
      </c>
      <c r="AH7" s="3">
        <f>$B$7*C7</f>
        <v>0</v>
      </c>
      <c r="AI7" s="3">
        <f t="shared" ref="AI7:BI7" si="5">$B$7*D7</f>
        <v>0</v>
      </c>
      <c r="AJ7" s="3">
        <f t="shared" si="5"/>
        <v>0</v>
      </c>
      <c r="AK7" s="3">
        <f t="shared" si="5"/>
        <v>0</v>
      </c>
      <c r="AL7" s="3">
        <f t="shared" si="5"/>
        <v>47.71</v>
      </c>
      <c r="AM7" s="3">
        <f t="shared" si="5"/>
        <v>0</v>
      </c>
      <c r="AN7" s="3">
        <f t="shared" si="5"/>
        <v>0</v>
      </c>
      <c r="AO7" s="3">
        <f t="shared" si="5"/>
        <v>0</v>
      </c>
      <c r="AP7" s="3">
        <f t="shared" si="5"/>
        <v>0</v>
      </c>
      <c r="AQ7" s="3">
        <f t="shared" si="5"/>
        <v>0</v>
      </c>
      <c r="AR7" s="3">
        <f t="shared" si="5"/>
        <v>0</v>
      </c>
      <c r="AS7" s="3">
        <f t="shared" si="5"/>
        <v>0</v>
      </c>
      <c r="AT7" s="3">
        <f t="shared" si="5"/>
        <v>0</v>
      </c>
      <c r="AU7" s="3">
        <f t="shared" si="5"/>
        <v>0</v>
      </c>
      <c r="AV7" s="3">
        <f t="shared" si="5"/>
        <v>0</v>
      </c>
      <c r="AW7" s="3">
        <f t="shared" si="5"/>
        <v>0</v>
      </c>
      <c r="AX7" s="3">
        <f t="shared" si="5"/>
        <v>0</v>
      </c>
      <c r="AY7" s="3">
        <f t="shared" si="5"/>
        <v>0</v>
      </c>
      <c r="AZ7" s="3">
        <f t="shared" si="5"/>
        <v>0</v>
      </c>
      <c r="BA7" s="3">
        <f t="shared" si="5"/>
        <v>0</v>
      </c>
      <c r="BB7" s="3">
        <f t="shared" si="5"/>
        <v>0</v>
      </c>
      <c r="BC7" s="3">
        <f t="shared" si="5"/>
        <v>0</v>
      </c>
      <c r="BD7" s="3">
        <f t="shared" si="5"/>
        <v>0</v>
      </c>
      <c r="BE7" s="3">
        <f t="shared" si="5"/>
        <v>0</v>
      </c>
      <c r="BF7" s="3">
        <f t="shared" si="5"/>
        <v>95.42</v>
      </c>
      <c r="BG7" s="3">
        <f t="shared" si="5"/>
        <v>47.71</v>
      </c>
      <c r="BH7" s="3">
        <f t="shared" si="5"/>
        <v>0</v>
      </c>
      <c r="BI7" s="3">
        <f t="shared" si="5"/>
        <v>0</v>
      </c>
    </row>
    <row r="8" spans="1:61" ht="15.75" thickBot="1" x14ac:dyDescent="0.3">
      <c r="A8" s="12" t="s">
        <v>7</v>
      </c>
      <c r="B8" s="3">
        <v>55.78</v>
      </c>
      <c r="C8" s="13">
        <v>5</v>
      </c>
      <c r="D8" s="13">
        <v>2</v>
      </c>
      <c r="E8" s="13">
        <v>7</v>
      </c>
      <c r="F8" s="13">
        <v>0</v>
      </c>
      <c r="G8" s="13">
        <v>5</v>
      </c>
      <c r="H8" s="13">
        <v>0</v>
      </c>
      <c r="I8" s="13">
        <v>4</v>
      </c>
      <c r="J8" s="13">
        <v>6</v>
      </c>
      <c r="K8" s="13">
        <v>3</v>
      </c>
      <c r="L8" s="13">
        <v>1</v>
      </c>
      <c r="M8" s="13">
        <v>2</v>
      </c>
      <c r="N8" s="13">
        <v>2</v>
      </c>
      <c r="O8" s="13">
        <v>1</v>
      </c>
      <c r="P8" s="13">
        <v>1</v>
      </c>
      <c r="Q8" s="13">
        <v>2</v>
      </c>
      <c r="R8" s="13">
        <v>1</v>
      </c>
      <c r="S8" s="13">
        <v>0</v>
      </c>
      <c r="T8" s="13">
        <v>0</v>
      </c>
      <c r="U8" s="13">
        <v>2</v>
      </c>
      <c r="V8" s="13">
        <v>1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H8" s="3">
        <f>$B$8*C8</f>
        <v>278.89999999999998</v>
      </c>
      <c r="AI8" s="3">
        <f t="shared" ref="AI8:BI8" si="6">$B$8*D8</f>
        <v>111.56</v>
      </c>
      <c r="AJ8" s="3">
        <f t="shared" si="6"/>
        <v>390.46000000000004</v>
      </c>
      <c r="AK8" s="3">
        <f t="shared" si="6"/>
        <v>0</v>
      </c>
      <c r="AL8" s="3">
        <f t="shared" si="6"/>
        <v>278.89999999999998</v>
      </c>
      <c r="AM8" s="3">
        <f t="shared" si="6"/>
        <v>0</v>
      </c>
      <c r="AN8" s="3">
        <f t="shared" si="6"/>
        <v>223.12</v>
      </c>
      <c r="AO8" s="3">
        <f t="shared" si="6"/>
        <v>334.68</v>
      </c>
      <c r="AP8" s="3">
        <f t="shared" si="6"/>
        <v>167.34</v>
      </c>
      <c r="AQ8" s="3">
        <f t="shared" si="6"/>
        <v>55.78</v>
      </c>
      <c r="AR8" s="3">
        <f t="shared" si="6"/>
        <v>111.56</v>
      </c>
      <c r="AS8" s="3">
        <f t="shared" si="6"/>
        <v>111.56</v>
      </c>
      <c r="AT8" s="3">
        <f t="shared" si="6"/>
        <v>55.78</v>
      </c>
      <c r="AU8" s="3">
        <f t="shared" si="6"/>
        <v>55.78</v>
      </c>
      <c r="AV8" s="3">
        <f t="shared" si="6"/>
        <v>111.56</v>
      </c>
      <c r="AW8" s="3">
        <f t="shared" si="6"/>
        <v>55.78</v>
      </c>
      <c r="AX8" s="3">
        <f t="shared" si="6"/>
        <v>0</v>
      </c>
      <c r="AY8" s="3">
        <f t="shared" si="6"/>
        <v>0</v>
      </c>
      <c r="AZ8" s="3">
        <f t="shared" si="6"/>
        <v>111.56</v>
      </c>
      <c r="BA8" s="3">
        <f t="shared" si="6"/>
        <v>55.78</v>
      </c>
      <c r="BB8" s="3">
        <f t="shared" si="6"/>
        <v>0</v>
      </c>
      <c r="BC8" s="3">
        <f t="shared" si="6"/>
        <v>0</v>
      </c>
      <c r="BD8" s="3">
        <f t="shared" si="6"/>
        <v>0</v>
      </c>
      <c r="BE8" s="3">
        <f t="shared" si="6"/>
        <v>0</v>
      </c>
      <c r="BF8" s="3">
        <f t="shared" si="6"/>
        <v>0</v>
      </c>
      <c r="BG8" s="3">
        <f t="shared" si="6"/>
        <v>0</v>
      </c>
      <c r="BH8" s="3">
        <f t="shared" si="6"/>
        <v>0</v>
      </c>
      <c r="BI8" s="3">
        <f t="shared" si="6"/>
        <v>0</v>
      </c>
    </row>
    <row r="9" spans="1:61" ht="15.75" thickBot="1" x14ac:dyDescent="0.3">
      <c r="A9" s="12" t="s">
        <v>8</v>
      </c>
      <c r="B9" s="3">
        <v>10.57</v>
      </c>
      <c r="C9" s="13">
        <v>2</v>
      </c>
      <c r="D9" s="13">
        <v>1</v>
      </c>
      <c r="E9" s="13">
        <v>1</v>
      </c>
      <c r="F9" s="13">
        <v>0</v>
      </c>
      <c r="G9" s="13">
        <v>1</v>
      </c>
      <c r="H9" s="13">
        <v>7</v>
      </c>
      <c r="I9" s="13">
        <v>3</v>
      </c>
      <c r="J9" s="13">
        <v>6</v>
      </c>
      <c r="K9" s="13">
        <v>1</v>
      </c>
      <c r="L9" s="13">
        <v>0</v>
      </c>
      <c r="M9" s="13">
        <v>5</v>
      </c>
      <c r="N9" s="13">
        <v>6</v>
      </c>
      <c r="O9" s="13">
        <v>4</v>
      </c>
      <c r="P9" s="13">
        <v>5</v>
      </c>
      <c r="Q9" s="13">
        <v>2</v>
      </c>
      <c r="R9" s="13">
        <v>7</v>
      </c>
      <c r="S9" s="13">
        <v>2</v>
      </c>
      <c r="T9" s="13">
        <v>3</v>
      </c>
      <c r="U9" s="13">
        <v>6</v>
      </c>
      <c r="V9" s="13">
        <v>4</v>
      </c>
      <c r="W9" s="13">
        <v>1</v>
      </c>
      <c r="X9" s="13">
        <v>2</v>
      </c>
      <c r="Y9" s="13">
        <v>1</v>
      </c>
      <c r="Z9" s="13">
        <v>1</v>
      </c>
      <c r="AA9" s="13">
        <v>1</v>
      </c>
      <c r="AB9" s="13">
        <v>0</v>
      </c>
      <c r="AC9" s="13">
        <v>0</v>
      </c>
      <c r="AD9" s="13">
        <v>0</v>
      </c>
      <c r="AH9" s="3">
        <f>$B$9*C9</f>
        <v>21.14</v>
      </c>
      <c r="AI9" s="3">
        <f t="shared" ref="AI9:BI9" si="7">$B$9*D9</f>
        <v>10.57</v>
      </c>
      <c r="AJ9" s="3">
        <f t="shared" si="7"/>
        <v>10.57</v>
      </c>
      <c r="AK9" s="3">
        <f t="shared" si="7"/>
        <v>0</v>
      </c>
      <c r="AL9" s="3">
        <f t="shared" si="7"/>
        <v>10.57</v>
      </c>
      <c r="AM9" s="3">
        <f t="shared" si="7"/>
        <v>73.990000000000009</v>
      </c>
      <c r="AN9" s="3">
        <f t="shared" si="7"/>
        <v>31.71</v>
      </c>
      <c r="AO9" s="3">
        <f t="shared" si="7"/>
        <v>63.42</v>
      </c>
      <c r="AP9" s="3">
        <f t="shared" si="7"/>
        <v>10.57</v>
      </c>
      <c r="AQ9" s="3">
        <f t="shared" si="7"/>
        <v>0</v>
      </c>
      <c r="AR9" s="3">
        <f t="shared" si="7"/>
        <v>52.85</v>
      </c>
      <c r="AS9" s="3">
        <f t="shared" si="7"/>
        <v>63.42</v>
      </c>
      <c r="AT9" s="3">
        <f t="shared" si="7"/>
        <v>42.28</v>
      </c>
      <c r="AU9" s="3">
        <f t="shared" si="7"/>
        <v>52.85</v>
      </c>
      <c r="AV9" s="3">
        <f t="shared" si="7"/>
        <v>21.14</v>
      </c>
      <c r="AW9" s="3">
        <f t="shared" si="7"/>
        <v>73.990000000000009</v>
      </c>
      <c r="AX9" s="3">
        <f t="shared" si="7"/>
        <v>21.14</v>
      </c>
      <c r="AY9" s="3">
        <f t="shared" si="7"/>
        <v>31.71</v>
      </c>
      <c r="AZ9" s="3">
        <f t="shared" si="7"/>
        <v>63.42</v>
      </c>
      <c r="BA9" s="3">
        <f t="shared" si="7"/>
        <v>42.28</v>
      </c>
      <c r="BB9" s="3">
        <f t="shared" si="7"/>
        <v>10.57</v>
      </c>
      <c r="BC9" s="3">
        <f t="shared" si="7"/>
        <v>21.14</v>
      </c>
      <c r="BD9" s="3">
        <f t="shared" si="7"/>
        <v>10.57</v>
      </c>
      <c r="BE9" s="3">
        <f t="shared" si="7"/>
        <v>10.57</v>
      </c>
      <c r="BF9" s="3">
        <f t="shared" si="7"/>
        <v>10.57</v>
      </c>
      <c r="BG9" s="3">
        <f t="shared" si="7"/>
        <v>0</v>
      </c>
      <c r="BH9" s="3">
        <f t="shared" si="7"/>
        <v>0</v>
      </c>
      <c r="BI9" s="3">
        <f t="shared" si="7"/>
        <v>0</v>
      </c>
    </row>
    <row r="10" spans="1:61" ht="15.75" thickBot="1" x14ac:dyDescent="0.3">
      <c r="A10" s="12" t="s">
        <v>11</v>
      </c>
      <c r="B10" s="3">
        <v>159.68</v>
      </c>
      <c r="C10" s="13">
        <v>2</v>
      </c>
      <c r="D10" s="13">
        <v>1</v>
      </c>
      <c r="E10" s="13">
        <v>1</v>
      </c>
      <c r="F10" s="13">
        <v>3</v>
      </c>
      <c r="G10" s="13">
        <v>2</v>
      </c>
      <c r="H10" s="13">
        <v>1</v>
      </c>
      <c r="I10" s="13">
        <v>3</v>
      </c>
      <c r="J10" s="13">
        <v>2</v>
      </c>
      <c r="K10" s="13">
        <v>5</v>
      </c>
      <c r="L10" s="13">
        <v>0</v>
      </c>
      <c r="M10" s="13">
        <v>3</v>
      </c>
      <c r="N10" s="13">
        <v>2</v>
      </c>
      <c r="O10" s="13">
        <v>1</v>
      </c>
      <c r="P10" s="13">
        <v>2</v>
      </c>
      <c r="Q10" s="13">
        <v>3</v>
      </c>
      <c r="R10" s="13">
        <v>1</v>
      </c>
      <c r="S10" s="13">
        <v>2</v>
      </c>
      <c r="T10" s="13">
        <v>1</v>
      </c>
      <c r="U10" s="13">
        <v>0</v>
      </c>
      <c r="V10" s="13">
        <v>0</v>
      </c>
      <c r="W10" s="13">
        <v>0</v>
      </c>
      <c r="X10" s="13">
        <v>1</v>
      </c>
      <c r="Y10" s="13">
        <v>4</v>
      </c>
      <c r="Z10" s="13">
        <v>1</v>
      </c>
      <c r="AA10" s="13">
        <v>1</v>
      </c>
      <c r="AB10" s="13">
        <v>1</v>
      </c>
      <c r="AC10" s="13">
        <v>1</v>
      </c>
      <c r="AD10" s="13">
        <v>0</v>
      </c>
      <c r="AH10" s="3">
        <f>$B$10*C10</f>
        <v>319.36</v>
      </c>
      <c r="AI10" s="3">
        <f t="shared" ref="AI10:BI10" si="8">$B$10*D10</f>
        <v>159.68</v>
      </c>
      <c r="AJ10" s="3">
        <f t="shared" si="8"/>
        <v>159.68</v>
      </c>
      <c r="AK10" s="3">
        <f t="shared" si="8"/>
        <v>479.04</v>
      </c>
      <c r="AL10" s="3">
        <f t="shared" si="8"/>
        <v>319.36</v>
      </c>
      <c r="AM10" s="3">
        <f t="shared" si="8"/>
        <v>159.68</v>
      </c>
      <c r="AN10" s="3">
        <f t="shared" si="8"/>
        <v>479.04</v>
      </c>
      <c r="AO10" s="3">
        <f t="shared" si="8"/>
        <v>319.36</v>
      </c>
      <c r="AP10" s="3">
        <f t="shared" si="8"/>
        <v>798.40000000000009</v>
      </c>
      <c r="AQ10" s="3">
        <f t="shared" si="8"/>
        <v>0</v>
      </c>
      <c r="AR10" s="3">
        <f t="shared" si="8"/>
        <v>479.04</v>
      </c>
      <c r="AS10" s="3">
        <f t="shared" si="8"/>
        <v>319.36</v>
      </c>
      <c r="AT10" s="3">
        <f t="shared" si="8"/>
        <v>159.68</v>
      </c>
      <c r="AU10" s="3">
        <f t="shared" si="8"/>
        <v>319.36</v>
      </c>
      <c r="AV10" s="3">
        <f t="shared" si="8"/>
        <v>479.04</v>
      </c>
      <c r="AW10" s="3">
        <f t="shared" si="8"/>
        <v>159.68</v>
      </c>
      <c r="AX10" s="3">
        <f t="shared" si="8"/>
        <v>319.36</v>
      </c>
      <c r="AY10" s="3">
        <f t="shared" si="8"/>
        <v>159.68</v>
      </c>
      <c r="AZ10" s="3">
        <f t="shared" si="8"/>
        <v>0</v>
      </c>
      <c r="BA10" s="3">
        <f t="shared" si="8"/>
        <v>0</v>
      </c>
      <c r="BB10" s="3">
        <f t="shared" si="8"/>
        <v>0</v>
      </c>
      <c r="BC10" s="3">
        <f t="shared" si="8"/>
        <v>159.68</v>
      </c>
      <c r="BD10" s="3">
        <f t="shared" si="8"/>
        <v>638.72</v>
      </c>
      <c r="BE10" s="3">
        <f t="shared" si="8"/>
        <v>159.68</v>
      </c>
      <c r="BF10" s="3">
        <f t="shared" si="8"/>
        <v>159.68</v>
      </c>
      <c r="BG10" s="3">
        <f t="shared" si="8"/>
        <v>159.68</v>
      </c>
      <c r="BH10" s="3">
        <f t="shared" si="8"/>
        <v>159.68</v>
      </c>
      <c r="BI10" s="3">
        <f t="shared" si="8"/>
        <v>0</v>
      </c>
    </row>
    <row r="11" spans="1:61" ht="15.75" thickBot="1" x14ac:dyDescent="0.3">
      <c r="A11" s="12" t="s">
        <v>12</v>
      </c>
      <c r="B11" s="3">
        <v>6.53</v>
      </c>
      <c r="C11" s="13">
        <v>1</v>
      </c>
      <c r="D11" s="13">
        <v>1</v>
      </c>
      <c r="E11" s="13">
        <v>0</v>
      </c>
      <c r="F11" s="13">
        <v>0</v>
      </c>
      <c r="G11" s="13">
        <v>0</v>
      </c>
      <c r="H11" s="13">
        <v>2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H11" s="3">
        <f>$B$11*C11</f>
        <v>6.53</v>
      </c>
      <c r="AI11" s="3">
        <f t="shared" ref="AI11:BI11" si="9">$B$11*D11</f>
        <v>6.53</v>
      </c>
      <c r="AJ11" s="3">
        <f t="shared" si="9"/>
        <v>0</v>
      </c>
      <c r="AK11" s="3">
        <f t="shared" si="9"/>
        <v>0</v>
      </c>
      <c r="AL11" s="3">
        <f t="shared" si="9"/>
        <v>0</v>
      </c>
      <c r="AM11" s="3">
        <f t="shared" si="9"/>
        <v>13.06</v>
      </c>
      <c r="AN11" s="3">
        <f t="shared" si="9"/>
        <v>0</v>
      </c>
      <c r="AO11" s="3">
        <f t="shared" si="9"/>
        <v>0</v>
      </c>
      <c r="AP11" s="3">
        <f t="shared" si="9"/>
        <v>0</v>
      </c>
      <c r="AQ11" s="3">
        <f t="shared" si="9"/>
        <v>0</v>
      </c>
      <c r="AR11" s="3">
        <f t="shared" si="9"/>
        <v>0</v>
      </c>
      <c r="AS11" s="3">
        <f t="shared" si="9"/>
        <v>0</v>
      </c>
      <c r="AT11" s="3">
        <f t="shared" si="9"/>
        <v>0</v>
      </c>
      <c r="AU11" s="3">
        <f t="shared" si="9"/>
        <v>0</v>
      </c>
      <c r="AV11" s="3">
        <f t="shared" si="9"/>
        <v>0</v>
      </c>
      <c r="AW11" s="3">
        <f t="shared" si="9"/>
        <v>0</v>
      </c>
      <c r="AX11" s="3">
        <f t="shared" si="9"/>
        <v>0</v>
      </c>
      <c r="AY11" s="3">
        <f t="shared" si="9"/>
        <v>0</v>
      </c>
      <c r="AZ11" s="3">
        <f t="shared" si="9"/>
        <v>0</v>
      </c>
      <c r="BA11" s="3">
        <f t="shared" si="9"/>
        <v>0</v>
      </c>
      <c r="BB11" s="3">
        <f t="shared" si="9"/>
        <v>0</v>
      </c>
      <c r="BC11" s="3">
        <f t="shared" si="9"/>
        <v>0</v>
      </c>
      <c r="BD11" s="3">
        <f t="shared" si="9"/>
        <v>0</v>
      </c>
      <c r="BE11" s="3">
        <f t="shared" si="9"/>
        <v>0</v>
      </c>
      <c r="BF11" s="3">
        <f t="shared" si="9"/>
        <v>0</v>
      </c>
      <c r="BG11" s="3">
        <f t="shared" si="9"/>
        <v>0</v>
      </c>
      <c r="BH11" s="3">
        <f t="shared" si="9"/>
        <v>0</v>
      </c>
      <c r="BI11" s="3">
        <f t="shared" si="9"/>
        <v>0</v>
      </c>
    </row>
    <row r="12" spans="1:61" ht="15.75" thickBot="1" x14ac:dyDescent="0.3">
      <c r="A12" s="12" t="s">
        <v>66</v>
      </c>
      <c r="B12" s="3">
        <v>129.30000000000001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H12" s="3">
        <f>$B$12*C12</f>
        <v>0</v>
      </c>
      <c r="AI12" s="3">
        <f t="shared" ref="AI12:BI12" si="10">$B$12*D12</f>
        <v>0</v>
      </c>
      <c r="AJ12" s="3">
        <f t="shared" si="10"/>
        <v>0</v>
      </c>
      <c r="AK12" s="3">
        <f t="shared" si="10"/>
        <v>0</v>
      </c>
      <c r="AL12" s="3">
        <f t="shared" si="10"/>
        <v>0</v>
      </c>
      <c r="AM12" s="3">
        <f t="shared" si="10"/>
        <v>0</v>
      </c>
      <c r="AN12" s="3">
        <f t="shared" si="10"/>
        <v>129.30000000000001</v>
      </c>
      <c r="AO12" s="3">
        <f t="shared" si="10"/>
        <v>0</v>
      </c>
      <c r="AP12" s="3">
        <f t="shared" si="10"/>
        <v>0</v>
      </c>
      <c r="AQ12" s="3">
        <f t="shared" si="10"/>
        <v>0</v>
      </c>
      <c r="AR12" s="3">
        <f t="shared" si="10"/>
        <v>0</v>
      </c>
      <c r="AS12" s="3">
        <f t="shared" si="10"/>
        <v>0</v>
      </c>
      <c r="AT12" s="3">
        <f t="shared" si="10"/>
        <v>129.30000000000001</v>
      </c>
      <c r="AU12" s="3">
        <f t="shared" si="10"/>
        <v>0</v>
      </c>
      <c r="AV12" s="3">
        <f t="shared" si="10"/>
        <v>0</v>
      </c>
      <c r="AW12" s="3">
        <f t="shared" si="10"/>
        <v>0</v>
      </c>
      <c r="AX12" s="3">
        <f t="shared" si="10"/>
        <v>0</v>
      </c>
      <c r="AY12" s="3">
        <f t="shared" si="10"/>
        <v>0</v>
      </c>
      <c r="AZ12" s="3">
        <f t="shared" si="10"/>
        <v>0</v>
      </c>
      <c r="BA12" s="3">
        <f t="shared" si="10"/>
        <v>0</v>
      </c>
      <c r="BB12" s="3">
        <f t="shared" si="10"/>
        <v>0</v>
      </c>
      <c r="BC12" s="3">
        <f t="shared" si="10"/>
        <v>0</v>
      </c>
      <c r="BD12" s="3">
        <f t="shared" si="10"/>
        <v>0</v>
      </c>
      <c r="BE12" s="3">
        <f t="shared" si="10"/>
        <v>0</v>
      </c>
      <c r="BF12" s="3">
        <f t="shared" si="10"/>
        <v>0</v>
      </c>
      <c r="BG12" s="3">
        <f t="shared" si="10"/>
        <v>0</v>
      </c>
      <c r="BH12" s="3">
        <f t="shared" si="10"/>
        <v>0</v>
      </c>
      <c r="BI12" s="3">
        <f t="shared" si="10"/>
        <v>0</v>
      </c>
    </row>
    <row r="13" spans="1:61" ht="15.75" thickBot="1" x14ac:dyDescent="0.3">
      <c r="A13" s="12" t="s">
        <v>13</v>
      </c>
      <c r="B13" s="3">
        <v>4.6500000000000004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1</v>
      </c>
      <c r="Y13" s="13">
        <v>1</v>
      </c>
      <c r="Z13" s="13">
        <v>4</v>
      </c>
      <c r="AA13" s="13">
        <v>0</v>
      </c>
      <c r="AB13" s="13">
        <v>2</v>
      </c>
      <c r="AC13" s="13">
        <v>6</v>
      </c>
      <c r="AD13" s="13">
        <v>0</v>
      </c>
      <c r="AH13" s="3">
        <f>$B$13*C13</f>
        <v>0</v>
      </c>
      <c r="AI13" s="3">
        <f t="shared" ref="AI13:BI13" si="11">$B$13*D13</f>
        <v>0</v>
      </c>
      <c r="AJ13" s="3">
        <f t="shared" si="11"/>
        <v>0</v>
      </c>
      <c r="AK13" s="3">
        <f t="shared" si="11"/>
        <v>0</v>
      </c>
      <c r="AL13" s="3">
        <f t="shared" si="11"/>
        <v>0</v>
      </c>
      <c r="AM13" s="3">
        <f t="shared" si="11"/>
        <v>0</v>
      </c>
      <c r="AN13" s="3">
        <f t="shared" si="11"/>
        <v>0</v>
      </c>
      <c r="AO13" s="3">
        <f t="shared" si="11"/>
        <v>0</v>
      </c>
      <c r="AP13" s="3">
        <f t="shared" si="11"/>
        <v>0</v>
      </c>
      <c r="AQ13" s="3">
        <f t="shared" si="11"/>
        <v>0</v>
      </c>
      <c r="AR13" s="3">
        <f t="shared" si="11"/>
        <v>0</v>
      </c>
      <c r="AS13" s="3">
        <f t="shared" si="11"/>
        <v>0</v>
      </c>
      <c r="AT13" s="3">
        <f t="shared" si="11"/>
        <v>0</v>
      </c>
      <c r="AU13" s="3">
        <f t="shared" si="11"/>
        <v>0</v>
      </c>
      <c r="AV13" s="3">
        <f t="shared" si="11"/>
        <v>0</v>
      </c>
      <c r="AW13" s="3">
        <f t="shared" si="11"/>
        <v>0</v>
      </c>
      <c r="AX13" s="3">
        <f t="shared" si="11"/>
        <v>0</v>
      </c>
      <c r="AY13" s="3">
        <f t="shared" si="11"/>
        <v>0</v>
      </c>
      <c r="AZ13" s="3">
        <f t="shared" si="11"/>
        <v>0</v>
      </c>
      <c r="BA13" s="3">
        <f t="shared" si="11"/>
        <v>0</v>
      </c>
      <c r="BB13" s="3">
        <f t="shared" si="11"/>
        <v>0</v>
      </c>
      <c r="BC13" s="3">
        <f t="shared" si="11"/>
        <v>4.6500000000000004</v>
      </c>
      <c r="BD13" s="3">
        <f t="shared" si="11"/>
        <v>4.6500000000000004</v>
      </c>
      <c r="BE13" s="3">
        <f t="shared" si="11"/>
        <v>18.600000000000001</v>
      </c>
      <c r="BF13" s="3">
        <f t="shared" si="11"/>
        <v>0</v>
      </c>
      <c r="BG13" s="3">
        <f t="shared" si="11"/>
        <v>9.3000000000000007</v>
      </c>
      <c r="BH13" s="3">
        <f t="shared" si="11"/>
        <v>27.900000000000002</v>
      </c>
      <c r="BI13" s="3">
        <f t="shared" si="11"/>
        <v>0</v>
      </c>
    </row>
    <row r="14" spans="1:61" ht="15.75" thickBot="1" x14ac:dyDescent="0.3">
      <c r="A14" s="12" t="s">
        <v>19</v>
      </c>
      <c r="B14" s="3">
        <v>36.6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3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H14" s="3">
        <f>$B$14*C14</f>
        <v>0</v>
      </c>
      <c r="AI14" s="3">
        <f t="shared" ref="AI14:BI14" si="12">$B$14*D14</f>
        <v>0</v>
      </c>
      <c r="AJ14" s="3">
        <f t="shared" si="12"/>
        <v>0</v>
      </c>
      <c r="AK14" s="3">
        <f t="shared" si="12"/>
        <v>0</v>
      </c>
      <c r="AL14" s="3">
        <f t="shared" si="12"/>
        <v>0</v>
      </c>
      <c r="AM14" s="3">
        <f t="shared" si="12"/>
        <v>0</v>
      </c>
      <c r="AN14" s="3">
        <f t="shared" si="12"/>
        <v>0</v>
      </c>
      <c r="AO14" s="3">
        <f t="shared" si="12"/>
        <v>0</v>
      </c>
      <c r="AP14" s="3">
        <f t="shared" si="12"/>
        <v>0</v>
      </c>
      <c r="AQ14" s="3">
        <f t="shared" si="12"/>
        <v>0</v>
      </c>
      <c r="AR14" s="3">
        <f t="shared" si="12"/>
        <v>0</v>
      </c>
      <c r="AS14" s="3">
        <f t="shared" si="12"/>
        <v>0</v>
      </c>
      <c r="AT14" s="3">
        <f t="shared" si="12"/>
        <v>0</v>
      </c>
      <c r="AU14" s="3">
        <f t="shared" si="12"/>
        <v>0</v>
      </c>
      <c r="AV14" s="3">
        <f t="shared" si="12"/>
        <v>0</v>
      </c>
      <c r="AW14" s="3">
        <f t="shared" si="12"/>
        <v>0</v>
      </c>
      <c r="AX14" s="3">
        <f t="shared" si="12"/>
        <v>0</v>
      </c>
      <c r="AY14" s="3">
        <f t="shared" si="12"/>
        <v>0</v>
      </c>
      <c r="AZ14" s="3">
        <f t="shared" si="12"/>
        <v>0</v>
      </c>
      <c r="BA14" s="3">
        <f t="shared" si="12"/>
        <v>0</v>
      </c>
      <c r="BB14" s="3">
        <f t="shared" si="12"/>
        <v>109.80000000000001</v>
      </c>
      <c r="BC14" s="3">
        <f t="shared" si="12"/>
        <v>0</v>
      </c>
      <c r="BD14" s="3">
        <f t="shared" si="12"/>
        <v>0</v>
      </c>
      <c r="BE14" s="3">
        <f t="shared" si="12"/>
        <v>0</v>
      </c>
      <c r="BF14" s="3">
        <f t="shared" si="12"/>
        <v>0</v>
      </c>
      <c r="BG14" s="3">
        <f t="shared" si="12"/>
        <v>0</v>
      </c>
      <c r="BH14" s="3">
        <f t="shared" si="12"/>
        <v>0</v>
      </c>
      <c r="BI14" s="3">
        <f t="shared" si="12"/>
        <v>0</v>
      </c>
    </row>
    <row r="15" spans="1:61" ht="15.75" thickBot="1" x14ac:dyDescent="0.3">
      <c r="A15" s="12" t="s">
        <v>20</v>
      </c>
      <c r="B15" s="3">
        <v>4.8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1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H15" s="3">
        <f>$B$15*C15</f>
        <v>0</v>
      </c>
      <c r="AI15" s="3">
        <f t="shared" ref="AI15:BI15" si="13">$B$15*D15</f>
        <v>0</v>
      </c>
      <c r="AJ15" s="3">
        <f t="shared" si="13"/>
        <v>0</v>
      </c>
      <c r="AK15" s="3">
        <f t="shared" si="13"/>
        <v>0</v>
      </c>
      <c r="AL15" s="3">
        <f t="shared" si="13"/>
        <v>0</v>
      </c>
      <c r="AM15" s="3">
        <f t="shared" si="13"/>
        <v>0</v>
      </c>
      <c r="AN15" s="3">
        <f t="shared" si="13"/>
        <v>0</v>
      </c>
      <c r="AO15" s="3">
        <f t="shared" si="13"/>
        <v>0</v>
      </c>
      <c r="AP15" s="3">
        <f t="shared" si="13"/>
        <v>0</v>
      </c>
      <c r="AQ15" s="3">
        <f t="shared" si="13"/>
        <v>0</v>
      </c>
      <c r="AR15" s="3">
        <f t="shared" si="13"/>
        <v>0</v>
      </c>
      <c r="AS15" s="3">
        <f t="shared" si="13"/>
        <v>0</v>
      </c>
      <c r="AT15" s="3">
        <f t="shared" si="13"/>
        <v>0</v>
      </c>
      <c r="AU15" s="3">
        <f t="shared" si="13"/>
        <v>0</v>
      </c>
      <c r="AV15" s="3">
        <f t="shared" si="13"/>
        <v>0</v>
      </c>
      <c r="AW15" s="3">
        <f t="shared" si="13"/>
        <v>0</v>
      </c>
      <c r="AX15" s="3">
        <f t="shared" si="13"/>
        <v>0</v>
      </c>
      <c r="AY15" s="3">
        <f t="shared" si="13"/>
        <v>0</v>
      </c>
      <c r="AZ15" s="3">
        <f t="shared" si="13"/>
        <v>0</v>
      </c>
      <c r="BA15" s="3">
        <f t="shared" si="13"/>
        <v>4.8</v>
      </c>
      <c r="BB15" s="3">
        <f t="shared" si="13"/>
        <v>0</v>
      </c>
      <c r="BC15" s="3">
        <f t="shared" si="13"/>
        <v>0</v>
      </c>
      <c r="BD15" s="3">
        <f t="shared" si="13"/>
        <v>0</v>
      </c>
      <c r="BE15" s="3">
        <f t="shared" si="13"/>
        <v>0</v>
      </c>
      <c r="BF15" s="3">
        <f t="shared" si="13"/>
        <v>0</v>
      </c>
      <c r="BG15" s="3">
        <f t="shared" si="13"/>
        <v>0</v>
      </c>
      <c r="BH15" s="3">
        <f t="shared" si="13"/>
        <v>0</v>
      </c>
      <c r="BI15" s="3">
        <f t="shared" si="13"/>
        <v>0</v>
      </c>
    </row>
    <row r="16" spans="1:61" ht="15.75" thickBot="1" x14ac:dyDescent="0.3">
      <c r="A16" s="12" t="s">
        <v>22</v>
      </c>
      <c r="B16" s="3">
        <v>10.57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0</v>
      </c>
      <c r="P16" s="13">
        <v>0</v>
      </c>
      <c r="Q16" s="13">
        <v>1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1</v>
      </c>
      <c r="AA16" s="13">
        <v>0</v>
      </c>
      <c r="AB16" s="13">
        <v>0</v>
      </c>
      <c r="AC16" s="13">
        <v>0</v>
      </c>
      <c r="AD16" s="13">
        <v>0</v>
      </c>
      <c r="AH16" s="3">
        <f>$B$16*C16</f>
        <v>0</v>
      </c>
      <c r="AI16" s="3">
        <f t="shared" ref="AI16:BI16" si="14">$B$16*D16</f>
        <v>0</v>
      </c>
      <c r="AJ16" s="3">
        <f t="shared" si="14"/>
        <v>0</v>
      </c>
      <c r="AK16" s="3">
        <f t="shared" si="14"/>
        <v>0</v>
      </c>
      <c r="AL16" s="3">
        <f t="shared" si="14"/>
        <v>0</v>
      </c>
      <c r="AM16" s="3">
        <f t="shared" si="14"/>
        <v>0</v>
      </c>
      <c r="AN16" s="3">
        <f t="shared" si="14"/>
        <v>0</v>
      </c>
      <c r="AO16" s="3">
        <f t="shared" si="14"/>
        <v>0</v>
      </c>
      <c r="AP16" s="3">
        <f t="shared" si="14"/>
        <v>0</v>
      </c>
      <c r="AQ16" s="3">
        <f t="shared" si="14"/>
        <v>0</v>
      </c>
      <c r="AR16" s="3">
        <f t="shared" si="14"/>
        <v>0</v>
      </c>
      <c r="AS16" s="3">
        <f t="shared" si="14"/>
        <v>10.57</v>
      </c>
      <c r="AT16" s="3">
        <f t="shared" si="14"/>
        <v>0</v>
      </c>
      <c r="AU16" s="3">
        <f t="shared" si="14"/>
        <v>0</v>
      </c>
      <c r="AV16" s="3">
        <f t="shared" si="14"/>
        <v>10.57</v>
      </c>
      <c r="AW16" s="3">
        <f t="shared" si="14"/>
        <v>0</v>
      </c>
      <c r="AX16" s="3">
        <f t="shared" si="14"/>
        <v>0</v>
      </c>
      <c r="AY16" s="3">
        <f t="shared" si="14"/>
        <v>0</v>
      </c>
      <c r="AZ16" s="3">
        <f t="shared" si="14"/>
        <v>0</v>
      </c>
      <c r="BA16" s="3">
        <f t="shared" si="14"/>
        <v>0</v>
      </c>
      <c r="BB16" s="3">
        <f t="shared" si="14"/>
        <v>0</v>
      </c>
      <c r="BC16" s="3">
        <f t="shared" si="14"/>
        <v>0</v>
      </c>
      <c r="BD16" s="3">
        <f t="shared" si="14"/>
        <v>0</v>
      </c>
      <c r="BE16" s="3">
        <f t="shared" si="14"/>
        <v>10.57</v>
      </c>
      <c r="BF16" s="3">
        <f t="shared" si="14"/>
        <v>0</v>
      </c>
      <c r="BG16" s="3">
        <f t="shared" si="14"/>
        <v>0</v>
      </c>
      <c r="BH16" s="3">
        <f t="shared" si="14"/>
        <v>0</v>
      </c>
      <c r="BI16" s="3">
        <f t="shared" si="14"/>
        <v>0</v>
      </c>
    </row>
    <row r="17" spans="1:61" ht="15.75" thickBot="1" x14ac:dyDescent="0.3">
      <c r="A17" s="12" t="s">
        <v>23</v>
      </c>
      <c r="B17" s="3">
        <v>111.27</v>
      </c>
      <c r="C17" s="13">
        <v>0</v>
      </c>
      <c r="D17" s="13">
        <v>0</v>
      </c>
      <c r="E17" s="13">
        <v>1</v>
      </c>
      <c r="F17" s="13">
        <v>0</v>
      </c>
      <c r="G17" s="13">
        <v>0</v>
      </c>
      <c r="H17" s="13">
        <v>0</v>
      </c>
      <c r="I17" s="13">
        <v>3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1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H17" s="3">
        <f>$B$17*C17</f>
        <v>0</v>
      </c>
      <c r="AI17" s="3">
        <f t="shared" ref="AI17:BI17" si="15">$B$17*D17</f>
        <v>0</v>
      </c>
      <c r="AJ17" s="3">
        <f t="shared" si="15"/>
        <v>111.27</v>
      </c>
      <c r="AK17" s="3">
        <f t="shared" si="15"/>
        <v>0</v>
      </c>
      <c r="AL17" s="3">
        <f t="shared" si="15"/>
        <v>0</v>
      </c>
      <c r="AM17" s="3">
        <f t="shared" si="15"/>
        <v>0</v>
      </c>
      <c r="AN17" s="3">
        <f t="shared" si="15"/>
        <v>333.81</v>
      </c>
      <c r="AO17" s="3">
        <f t="shared" si="15"/>
        <v>0</v>
      </c>
      <c r="AP17" s="3">
        <f t="shared" si="15"/>
        <v>0</v>
      </c>
      <c r="AQ17" s="3">
        <f t="shared" si="15"/>
        <v>0</v>
      </c>
      <c r="AR17" s="3">
        <f t="shared" si="15"/>
        <v>0</v>
      </c>
      <c r="AS17" s="3">
        <f t="shared" si="15"/>
        <v>0</v>
      </c>
      <c r="AT17" s="3">
        <f t="shared" si="15"/>
        <v>0</v>
      </c>
      <c r="AU17" s="3">
        <f t="shared" si="15"/>
        <v>0</v>
      </c>
      <c r="AV17" s="3">
        <f t="shared" si="15"/>
        <v>0</v>
      </c>
      <c r="AW17" s="3">
        <f t="shared" si="15"/>
        <v>0</v>
      </c>
      <c r="AX17" s="3">
        <f t="shared" si="15"/>
        <v>0</v>
      </c>
      <c r="AY17" s="3">
        <f t="shared" si="15"/>
        <v>0</v>
      </c>
      <c r="AZ17" s="3">
        <f t="shared" si="15"/>
        <v>0</v>
      </c>
      <c r="BA17" s="3">
        <f t="shared" si="15"/>
        <v>0</v>
      </c>
      <c r="BB17" s="3">
        <f t="shared" si="15"/>
        <v>0</v>
      </c>
      <c r="BC17" s="3">
        <f t="shared" si="15"/>
        <v>111.27</v>
      </c>
      <c r="BD17" s="3">
        <f t="shared" si="15"/>
        <v>0</v>
      </c>
      <c r="BE17" s="3">
        <f t="shared" si="15"/>
        <v>0</v>
      </c>
      <c r="BF17" s="3">
        <f t="shared" si="15"/>
        <v>0</v>
      </c>
      <c r="BG17" s="3">
        <f t="shared" si="15"/>
        <v>0</v>
      </c>
      <c r="BH17" s="3">
        <f t="shared" si="15"/>
        <v>0</v>
      </c>
      <c r="BI17" s="3">
        <f t="shared" si="15"/>
        <v>0</v>
      </c>
    </row>
    <row r="18" spans="1:61" ht="15.75" thickBot="1" x14ac:dyDescent="0.3">
      <c r="A18" s="12" t="s">
        <v>24</v>
      </c>
      <c r="B18" s="3">
        <v>67.849999999999994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2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H18" s="3">
        <f>$B$18*C18</f>
        <v>0</v>
      </c>
      <c r="AI18" s="3">
        <f t="shared" ref="AI18:BI18" si="16">$B$18*D18</f>
        <v>0</v>
      </c>
      <c r="AJ18" s="3">
        <f t="shared" si="16"/>
        <v>0</v>
      </c>
      <c r="AK18" s="3">
        <f t="shared" si="16"/>
        <v>0</v>
      </c>
      <c r="AL18" s="3">
        <f t="shared" si="16"/>
        <v>0</v>
      </c>
      <c r="AM18" s="3">
        <f t="shared" si="16"/>
        <v>0</v>
      </c>
      <c r="AN18" s="3">
        <f t="shared" si="16"/>
        <v>0</v>
      </c>
      <c r="AO18" s="3">
        <f t="shared" si="16"/>
        <v>0</v>
      </c>
      <c r="AP18" s="3">
        <f t="shared" si="16"/>
        <v>0</v>
      </c>
      <c r="AQ18" s="3">
        <f t="shared" si="16"/>
        <v>0</v>
      </c>
      <c r="AR18" s="3">
        <f t="shared" si="16"/>
        <v>0</v>
      </c>
      <c r="AS18" s="3">
        <f t="shared" si="16"/>
        <v>135.69999999999999</v>
      </c>
      <c r="AT18" s="3">
        <f t="shared" si="16"/>
        <v>0</v>
      </c>
      <c r="AU18" s="3">
        <f t="shared" si="16"/>
        <v>0</v>
      </c>
      <c r="AV18" s="3">
        <f t="shared" si="16"/>
        <v>0</v>
      </c>
      <c r="AW18" s="3">
        <f t="shared" si="16"/>
        <v>0</v>
      </c>
      <c r="AX18" s="3">
        <f t="shared" si="16"/>
        <v>0</v>
      </c>
      <c r="AY18" s="3">
        <f t="shared" si="16"/>
        <v>0</v>
      </c>
      <c r="AZ18" s="3">
        <f t="shared" si="16"/>
        <v>0</v>
      </c>
      <c r="BA18" s="3">
        <f t="shared" si="16"/>
        <v>0</v>
      </c>
      <c r="BB18" s="3">
        <f t="shared" si="16"/>
        <v>0</v>
      </c>
      <c r="BC18" s="3">
        <f t="shared" si="16"/>
        <v>0</v>
      </c>
      <c r="BD18" s="3">
        <f t="shared" si="16"/>
        <v>0</v>
      </c>
      <c r="BE18" s="3">
        <f t="shared" si="16"/>
        <v>0</v>
      </c>
      <c r="BF18" s="3">
        <f t="shared" si="16"/>
        <v>0</v>
      </c>
      <c r="BG18" s="3">
        <f t="shared" si="16"/>
        <v>0</v>
      </c>
      <c r="BH18" s="3">
        <f t="shared" si="16"/>
        <v>0</v>
      </c>
      <c r="BI18" s="3">
        <f t="shared" si="16"/>
        <v>0</v>
      </c>
    </row>
    <row r="19" spans="1:61" ht="15.75" thickBot="1" x14ac:dyDescent="0.3">
      <c r="A19" s="12" t="s">
        <v>29</v>
      </c>
      <c r="B19" s="3">
        <v>10.57</v>
      </c>
      <c r="C19" s="13">
        <v>0</v>
      </c>
      <c r="D19" s="13">
        <v>2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3</v>
      </c>
      <c r="AC19" s="13">
        <v>0</v>
      </c>
      <c r="AD19" s="13">
        <v>0</v>
      </c>
      <c r="AH19" s="3">
        <f>$B$19*C19</f>
        <v>0</v>
      </c>
      <c r="AI19" s="3">
        <f t="shared" ref="AI19:BI19" si="17">$B$19*D19</f>
        <v>21.14</v>
      </c>
      <c r="AJ19" s="3">
        <f t="shared" si="17"/>
        <v>0</v>
      </c>
      <c r="AK19" s="3">
        <f t="shared" si="17"/>
        <v>0</v>
      </c>
      <c r="AL19" s="3">
        <f t="shared" si="17"/>
        <v>0</v>
      </c>
      <c r="AM19" s="3">
        <f t="shared" si="17"/>
        <v>0</v>
      </c>
      <c r="AN19" s="3">
        <f t="shared" si="17"/>
        <v>0</v>
      </c>
      <c r="AO19" s="3">
        <f t="shared" si="17"/>
        <v>0</v>
      </c>
      <c r="AP19" s="3">
        <f t="shared" si="17"/>
        <v>0</v>
      </c>
      <c r="AQ19" s="3">
        <f t="shared" si="17"/>
        <v>0</v>
      </c>
      <c r="AR19" s="3">
        <f t="shared" si="17"/>
        <v>0</v>
      </c>
      <c r="AS19" s="3">
        <f t="shared" si="17"/>
        <v>0</v>
      </c>
      <c r="AT19" s="3">
        <f t="shared" si="17"/>
        <v>0</v>
      </c>
      <c r="AU19" s="3">
        <f t="shared" si="17"/>
        <v>0</v>
      </c>
      <c r="AV19" s="3">
        <f t="shared" si="17"/>
        <v>0</v>
      </c>
      <c r="AW19" s="3">
        <f t="shared" si="17"/>
        <v>0</v>
      </c>
      <c r="AX19" s="3">
        <f t="shared" si="17"/>
        <v>0</v>
      </c>
      <c r="AY19" s="3">
        <f t="shared" si="17"/>
        <v>0</v>
      </c>
      <c r="AZ19" s="3">
        <f t="shared" si="17"/>
        <v>0</v>
      </c>
      <c r="BA19" s="3">
        <f t="shared" si="17"/>
        <v>0</v>
      </c>
      <c r="BB19" s="3">
        <f t="shared" si="17"/>
        <v>0</v>
      </c>
      <c r="BC19" s="3">
        <f t="shared" si="17"/>
        <v>0</v>
      </c>
      <c r="BD19" s="3">
        <f t="shared" si="17"/>
        <v>0</v>
      </c>
      <c r="BE19" s="3">
        <f t="shared" si="17"/>
        <v>0</v>
      </c>
      <c r="BF19" s="3">
        <f t="shared" si="17"/>
        <v>0</v>
      </c>
      <c r="BG19" s="3">
        <f t="shared" si="17"/>
        <v>31.71</v>
      </c>
      <c r="BH19" s="3">
        <f t="shared" si="17"/>
        <v>0</v>
      </c>
      <c r="BI19" s="3">
        <f t="shared" si="17"/>
        <v>0</v>
      </c>
    </row>
    <row r="20" spans="1:61" ht="15.75" thickBot="1" x14ac:dyDescent="0.3">
      <c r="A20" s="12" t="s">
        <v>26</v>
      </c>
      <c r="B20" s="3">
        <v>69.48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1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H20" s="3">
        <f>$B$20*C20</f>
        <v>0</v>
      </c>
      <c r="AI20" s="3">
        <f t="shared" ref="AI20:BI20" si="18">$B$20*D20</f>
        <v>0</v>
      </c>
      <c r="AJ20" s="3">
        <f t="shared" si="18"/>
        <v>0</v>
      </c>
      <c r="AK20" s="3">
        <f t="shared" si="18"/>
        <v>0</v>
      </c>
      <c r="AL20" s="3">
        <f t="shared" si="18"/>
        <v>0</v>
      </c>
      <c r="AM20" s="3">
        <f t="shared" si="18"/>
        <v>69.48</v>
      </c>
      <c r="AN20" s="3">
        <f t="shared" si="18"/>
        <v>0</v>
      </c>
      <c r="AO20" s="3">
        <f t="shared" si="18"/>
        <v>0</v>
      </c>
      <c r="AP20" s="3">
        <f t="shared" si="18"/>
        <v>0</v>
      </c>
      <c r="AQ20" s="3">
        <f t="shared" si="18"/>
        <v>0</v>
      </c>
      <c r="AR20" s="3">
        <f t="shared" si="18"/>
        <v>0</v>
      </c>
      <c r="AS20" s="3">
        <f t="shared" si="18"/>
        <v>0</v>
      </c>
      <c r="AT20" s="3">
        <f t="shared" si="18"/>
        <v>0</v>
      </c>
      <c r="AU20" s="3">
        <f t="shared" si="18"/>
        <v>0</v>
      </c>
      <c r="AV20" s="3">
        <f t="shared" si="18"/>
        <v>0</v>
      </c>
      <c r="AW20" s="3">
        <f t="shared" si="18"/>
        <v>0</v>
      </c>
      <c r="AX20" s="3">
        <f t="shared" si="18"/>
        <v>0</v>
      </c>
      <c r="AY20" s="3">
        <f t="shared" si="18"/>
        <v>0</v>
      </c>
      <c r="AZ20" s="3">
        <f t="shared" si="18"/>
        <v>0</v>
      </c>
      <c r="BA20" s="3">
        <f t="shared" si="18"/>
        <v>0</v>
      </c>
      <c r="BB20" s="3">
        <f t="shared" si="18"/>
        <v>0</v>
      </c>
      <c r="BC20" s="3">
        <f t="shared" si="18"/>
        <v>0</v>
      </c>
      <c r="BD20" s="3">
        <f t="shared" si="18"/>
        <v>0</v>
      </c>
      <c r="BE20" s="3">
        <f t="shared" si="18"/>
        <v>0</v>
      </c>
      <c r="BF20" s="3">
        <f t="shared" si="18"/>
        <v>0</v>
      </c>
      <c r="BG20" s="3">
        <f t="shared" si="18"/>
        <v>0</v>
      </c>
      <c r="BH20" s="3">
        <f t="shared" si="18"/>
        <v>0</v>
      </c>
      <c r="BI20" s="3">
        <f t="shared" si="18"/>
        <v>0</v>
      </c>
    </row>
    <row r="21" spans="1:61" ht="15.75" thickBot="1" x14ac:dyDescent="0.3">
      <c r="A21" s="12" t="s">
        <v>30</v>
      </c>
      <c r="B21" s="3">
        <v>129.91999999999999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1</v>
      </c>
      <c r="AB21" s="13">
        <v>0</v>
      </c>
      <c r="AC21" s="13">
        <v>1</v>
      </c>
      <c r="AD21" s="13">
        <v>0</v>
      </c>
      <c r="AH21" s="3">
        <f>$B$21*C21</f>
        <v>0</v>
      </c>
      <c r="AI21" s="3">
        <f t="shared" ref="AI21:BI21" si="19">$B$21*D21</f>
        <v>0</v>
      </c>
      <c r="AJ21" s="3">
        <f t="shared" si="19"/>
        <v>0</v>
      </c>
      <c r="AK21" s="3">
        <f t="shared" si="19"/>
        <v>0</v>
      </c>
      <c r="AL21" s="3">
        <f t="shared" si="19"/>
        <v>0</v>
      </c>
      <c r="AM21" s="3">
        <f t="shared" si="19"/>
        <v>0</v>
      </c>
      <c r="AN21" s="3">
        <f t="shared" si="19"/>
        <v>0</v>
      </c>
      <c r="AO21" s="3">
        <f t="shared" si="19"/>
        <v>0</v>
      </c>
      <c r="AP21" s="3">
        <f t="shared" si="19"/>
        <v>0</v>
      </c>
      <c r="AQ21" s="3">
        <f t="shared" si="19"/>
        <v>0</v>
      </c>
      <c r="AR21" s="3">
        <f t="shared" si="19"/>
        <v>0</v>
      </c>
      <c r="AS21" s="3">
        <f t="shared" si="19"/>
        <v>0</v>
      </c>
      <c r="AT21" s="3">
        <f t="shared" si="19"/>
        <v>0</v>
      </c>
      <c r="AU21" s="3">
        <f t="shared" si="19"/>
        <v>0</v>
      </c>
      <c r="AV21" s="3">
        <f t="shared" si="19"/>
        <v>0</v>
      </c>
      <c r="AW21" s="3">
        <f t="shared" si="19"/>
        <v>0</v>
      </c>
      <c r="AX21" s="3">
        <f t="shared" si="19"/>
        <v>0</v>
      </c>
      <c r="AY21" s="3">
        <f t="shared" si="19"/>
        <v>0</v>
      </c>
      <c r="AZ21" s="3">
        <f t="shared" si="19"/>
        <v>0</v>
      </c>
      <c r="BA21" s="3">
        <f t="shared" si="19"/>
        <v>0</v>
      </c>
      <c r="BB21" s="3">
        <f t="shared" si="19"/>
        <v>0</v>
      </c>
      <c r="BC21" s="3">
        <f t="shared" si="19"/>
        <v>0</v>
      </c>
      <c r="BD21" s="3">
        <f t="shared" si="19"/>
        <v>0</v>
      </c>
      <c r="BE21" s="3">
        <f t="shared" si="19"/>
        <v>0</v>
      </c>
      <c r="BF21" s="3">
        <f t="shared" si="19"/>
        <v>129.91999999999999</v>
      </c>
      <c r="BG21" s="3">
        <f t="shared" si="19"/>
        <v>0</v>
      </c>
      <c r="BH21" s="3">
        <f t="shared" si="19"/>
        <v>129.91999999999999</v>
      </c>
      <c r="BI21" s="3">
        <f t="shared" si="19"/>
        <v>0</v>
      </c>
    </row>
    <row r="22" spans="1:61" x14ac:dyDescent="0.25">
      <c r="AG22" s="8" t="s">
        <v>64</v>
      </c>
      <c r="AH22" s="3">
        <f>SUM(AH2:AH21)</f>
        <v>5015.9399999999996</v>
      </c>
      <c r="AI22" s="3">
        <f t="shared" ref="AI22:BI22" si="20">SUM(AI2:AI21)</f>
        <v>1662.3400000000001</v>
      </c>
      <c r="AJ22" s="3">
        <f t="shared" si="20"/>
        <v>3022.17</v>
      </c>
      <c r="AK22" s="3">
        <f t="shared" si="20"/>
        <v>1850.97</v>
      </c>
      <c r="AL22" s="3">
        <f t="shared" si="20"/>
        <v>5358.61</v>
      </c>
      <c r="AM22" s="3">
        <f t="shared" si="20"/>
        <v>7498.6900000000014</v>
      </c>
      <c r="AN22" s="3">
        <f t="shared" si="20"/>
        <v>4609.3400000000011</v>
      </c>
      <c r="AO22" s="3">
        <f t="shared" si="20"/>
        <v>9337.6200000000008</v>
      </c>
      <c r="AP22" s="3">
        <f t="shared" si="20"/>
        <v>5055.7199999999993</v>
      </c>
      <c r="AQ22" s="3">
        <f t="shared" si="20"/>
        <v>1950.7500000000002</v>
      </c>
      <c r="AR22" s="3">
        <f t="shared" si="20"/>
        <v>5192.2400000000016</v>
      </c>
      <c r="AS22" s="3">
        <f t="shared" si="20"/>
        <v>11035.700000000003</v>
      </c>
      <c r="AT22" s="3">
        <f t="shared" si="20"/>
        <v>7048.38</v>
      </c>
      <c r="AU22" s="3">
        <f t="shared" si="20"/>
        <v>8322.9900000000016</v>
      </c>
      <c r="AV22" s="3">
        <f t="shared" si="20"/>
        <v>7561.8600000000006</v>
      </c>
      <c r="AW22" s="3">
        <f t="shared" si="20"/>
        <v>7645.6600000000008</v>
      </c>
      <c r="AX22" s="3">
        <f t="shared" si="20"/>
        <v>2523.0800000000004</v>
      </c>
      <c r="AY22" s="3">
        <f t="shared" si="20"/>
        <v>3859.92</v>
      </c>
      <c r="AZ22" s="3">
        <f t="shared" si="20"/>
        <v>3576.3500000000004</v>
      </c>
      <c r="BA22" s="3">
        <f t="shared" si="20"/>
        <v>3672.5600000000009</v>
      </c>
      <c r="BB22" s="3">
        <f t="shared" si="20"/>
        <v>1186.67</v>
      </c>
      <c r="BC22" s="3">
        <f t="shared" si="20"/>
        <v>1281.51</v>
      </c>
      <c r="BD22" s="3">
        <f t="shared" si="20"/>
        <v>1394.5700000000002</v>
      </c>
      <c r="BE22" s="3">
        <f t="shared" si="20"/>
        <v>498.67</v>
      </c>
      <c r="BF22" s="3">
        <f t="shared" si="20"/>
        <v>1087.43</v>
      </c>
      <c r="BG22" s="3">
        <f t="shared" si="20"/>
        <v>655.88</v>
      </c>
      <c r="BH22" s="3">
        <f t="shared" si="20"/>
        <v>725.42000000000007</v>
      </c>
      <c r="BI22" s="3">
        <f t="shared" si="20"/>
        <v>428.33</v>
      </c>
    </row>
    <row r="23" spans="1:61" x14ac:dyDescent="0.25">
      <c r="AG23" s="8" t="s">
        <v>65</v>
      </c>
      <c r="AH23" s="3">
        <f>AH22*0.001</f>
        <v>5.0159399999999996</v>
      </c>
      <c r="AI23" s="3">
        <f t="shared" ref="AI23:BH23" si="21">AI22*0.001</f>
        <v>1.6623400000000002</v>
      </c>
      <c r="AJ23" s="3">
        <f t="shared" si="21"/>
        <v>3.02217</v>
      </c>
      <c r="AK23" s="3">
        <f t="shared" si="21"/>
        <v>1.85097</v>
      </c>
      <c r="AL23" s="3">
        <f t="shared" si="21"/>
        <v>5.3586099999999997</v>
      </c>
      <c r="AM23" s="3">
        <f t="shared" si="21"/>
        <v>7.4986900000000016</v>
      </c>
      <c r="AN23" s="3">
        <f t="shared" si="21"/>
        <v>4.6093400000000013</v>
      </c>
      <c r="AO23" s="3">
        <f t="shared" si="21"/>
        <v>9.3376200000000011</v>
      </c>
      <c r="AP23" s="3">
        <f t="shared" si="21"/>
        <v>5.0557199999999991</v>
      </c>
      <c r="AQ23" s="3">
        <f t="shared" si="21"/>
        <v>1.9507500000000002</v>
      </c>
      <c r="AR23" s="3">
        <f t="shared" si="21"/>
        <v>5.1922400000000017</v>
      </c>
      <c r="AS23" s="3">
        <f t="shared" si="21"/>
        <v>11.035700000000002</v>
      </c>
      <c r="AT23" s="3">
        <f t="shared" si="21"/>
        <v>7.0483799999999999</v>
      </c>
      <c r="AU23" s="3">
        <f t="shared" si="21"/>
        <v>8.3229900000000026</v>
      </c>
      <c r="AV23" s="3">
        <f t="shared" si="21"/>
        <v>7.5618600000000011</v>
      </c>
      <c r="AW23" s="3">
        <f t="shared" si="21"/>
        <v>7.6456600000000012</v>
      </c>
      <c r="AX23" s="3">
        <f t="shared" si="21"/>
        <v>2.5230800000000007</v>
      </c>
      <c r="AY23" s="3">
        <f t="shared" si="21"/>
        <v>3.8599200000000002</v>
      </c>
      <c r="AZ23" s="3">
        <f t="shared" si="21"/>
        <v>3.5763500000000006</v>
      </c>
      <c r="BA23" s="3">
        <f t="shared" si="21"/>
        <v>3.6725600000000007</v>
      </c>
      <c r="BB23" s="3">
        <f t="shared" si="21"/>
        <v>1.1866700000000001</v>
      </c>
      <c r="BC23" s="3">
        <f t="shared" si="21"/>
        <v>1.2815099999999999</v>
      </c>
      <c r="BD23" s="3">
        <f t="shared" si="21"/>
        <v>1.3945700000000001</v>
      </c>
      <c r="BE23" s="3">
        <f t="shared" si="21"/>
        <v>0.49867</v>
      </c>
      <c r="BF23" s="3">
        <f t="shared" si="21"/>
        <v>1.0874300000000001</v>
      </c>
      <c r="BG23" s="3">
        <f t="shared" si="21"/>
        <v>0.65588000000000002</v>
      </c>
      <c r="BH23" s="3">
        <f t="shared" si="21"/>
        <v>0.72542000000000006</v>
      </c>
      <c r="BI23" s="3">
        <f>BI22*0.001</f>
        <v>0.42832999999999999</v>
      </c>
    </row>
    <row r="24" spans="1:61" x14ac:dyDescent="0.25">
      <c r="AH24" s="3"/>
    </row>
    <row r="25" spans="1:61" x14ac:dyDescent="0.25">
      <c r="AH25" s="3"/>
    </row>
    <row r="26" spans="1:61" x14ac:dyDescent="0.25">
      <c r="AH26" s="3"/>
    </row>
    <row r="27" spans="1:61" x14ac:dyDescent="0.25">
      <c r="AH27" s="3"/>
    </row>
    <row r="28" spans="1:61" x14ac:dyDescent="0.25">
      <c r="AH28" s="3"/>
    </row>
    <row r="29" spans="1:61" x14ac:dyDescent="0.25">
      <c r="AH29" s="3"/>
    </row>
    <row r="30" spans="1:61" x14ac:dyDescent="0.25">
      <c r="AH30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30"/>
  <sheetViews>
    <sheetView topLeftCell="W1" workbookViewId="0">
      <selection activeCell="AN1" sqref="AN1"/>
    </sheetView>
  </sheetViews>
  <sheetFormatPr defaultRowHeight="15" x14ac:dyDescent="0.25"/>
  <cols>
    <col min="1" max="1" width="16.7109375" bestFit="1" customWidth="1"/>
    <col min="2" max="2" width="42.28515625" bestFit="1" customWidth="1"/>
    <col min="3" max="3" width="8.7109375" bestFit="1" customWidth="1"/>
    <col min="4" max="24" width="9.7109375" bestFit="1" customWidth="1"/>
    <col min="25" max="28" width="8.7109375" bestFit="1" customWidth="1"/>
    <col min="29" max="38" width="9.7109375" bestFit="1" customWidth="1"/>
    <col min="40" max="40" width="26.7109375" bestFit="1" customWidth="1"/>
    <col min="41" max="41" width="8.7109375" bestFit="1" customWidth="1"/>
    <col min="42" max="62" width="9.7109375" bestFit="1" customWidth="1"/>
    <col min="63" max="66" width="8.7109375" bestFit="1" customWidth="1"/>
    <col min="67" max="76" width="9.7109375" bestFit="1" customWidth="1"/>
  </cols>
  <sheetData>
    <row r="1" spans="1:76" x14ac:dyDescent="0.25">
      <c r="A1" s="15" t="s">
        <v>0</v>
      </c>
      <c r="B1" s="5" t="s">
        <v>60</v>
      </c>
      <c r="C1" s="11">
        <v>41038</v>
      </c>
      <c r="D1" s="16">
        <v>41040</v>
      </c>
      <c r="E1" s="16">
        <v>41041</v>
      </c>
      <c r="F1" s="16">
        <v>41042</v>
      </c>
      <c r="G1" s="16">
        <v>41043</v>
      </c>
      <c r="H1" s="16">
        <v>41044</v>
      </c>
      <c r="I1" s="16">
        <v>41045</v>
      </c>
      <c r="J1" s="16">
        <v>41046</v>
      </c>
      <c r="K1" s="16">
        <v>41047</v>
      </c>
      <c r="L1" s="16">
        <v>41048</v>
      </c>
      <c r="M1" s="16">
        <v>41049</v>
      </c>
      <c r="N1" s="16">
        <v>41050</v>
      </c>
      <c r="O1" s="16">
        <v>41051</v>
      </c>
      <c r="P1" s="16">
        <v>41052</v>
      </c>
      <c r="Q1" s="16">
        <v>41053</v>
      </c>
      <c r="R1" s="16">
        <v>41054</v>
      </c>
      <c r="S1" s="16">
        <v>41055</v>
      </c>
      <c r="T1" s="16">
        <v>41056</v>
      </c>
      <c r="U1" s="16">
        <v>41057</v>
      </c>
      <c r="V1" s="16">
        <v>41058</v>
      </c>
      <c r="W1" s="16">
        <v>41059</v>
      </c>
      <c r="X1" s="17">
        <v>41060</v>
      </c>
      <c r="Y1" s="16">
        <v>41061</v>
      </c>
      <c r="Z1" s="16">
        <v>41067</v>
      </c>
      <c r="AA1" s="16">
        <v>41068</v>
      </c>
      <c r="AB1" s="16">
        <v>41069</v>
      </c>
      <c r="AC1" s="16">
        <v>41070</v>
      </c>
      <c r="AD1" s="16">
        <v>41071</v>
      </c>
      <c r="AE1" s="16">
        <v>41072</v>
      </c>
      <c r="AF1" s="16">
        <v>41073</v>
      </c>
      <c r="AG1" s="16">
        <v>41074</v>
      </c>
      <c r="AH1" s="16">
        <v>41075</v>
      </c>
      <c r="AI1" s="16">
        <v>41076</v>
      </c>
      <c r="AJ1" s="16">
        <v>41077</v>
      </c>
      <c r="AK1" s="16">
        <v>41082</v>
      </c>
      <c r="AL1" s="16">
        <v>41083</v>
      </c>
      <c r="AN1" s="7" t="s">
        <v>63</v>
      </c>
      <c r="AO1" s="11">
        <v>41038</v>
      </c>
      <c r="AP1" s="16">
        <v>41040</v>
      </c>
      <c r="AQ1" s="16">
        <v>41041</v>
      </c>
      <c r="AR1" s="16">
        <v>41042</v>
      </c>
      <c r="AS1" s="16">
        <v>41043</v>
      </c>
      <c r="AT1" s="16">
        <v>41044</v>
      </c>
      <c r="AU1" s="16">
        <v>41045</v>
      </c>
      <c r="AV1" s="16">
        <v>41046</v>
      </c>
      <c r="AW1" s="16">
        <v>41047</v>
      </c>
      <c r="AX1" s="16">
        <v>41048</v>
      </c>
      <c r="AY1" s="16">
        <v>41049</v>
      </c>
      <c r="AZ1" s="16">
        <v>41050</v>
      </c>
      <c r="BA1" s="16">
        <v>41051</v>
      </c>
      <c r="BB1" s="16">
        <v>41052</v>
      </c>
      <c r="BC1" s="16">
        <v>41053</v>
      </c>
      <c r="BD1" s="16">
        <v>41054</v>
      </c>
      <c r="BE1" s="16">
        <v>41055</v>
      </c>
      <c r="BF1" s="16">
        <v>41056</v>
      </c>
      <c r="BG1" s="16">
        <v>41057</v>
      </c>
      <c r="BH1" s="16">
        <v>41058</v>
      </c>
      <c r="BI1" s="16">
        <v>41059</v>
      </c>
      <c r="BJ1" s="17">
        <v>41060</v>
      </c>
      <c r="BK1" s="16">
        <v>41061</v>
      </c>
      <c r="BL1" s="16">
        <v>41067</v>
      </c>
      <c r="BM1" s="16">
        <v>41068</v>
      </c>
      <c r="BN1" s="16">
        <v>41069</v>
      </c>
      <c r="BO1" s="16">
        <v>41070</v>
      </c>
      <c r="BP1" s="16">
        <v>41071</v>
      </c>
      <c r="BQ1" s="16">
        <v>41072</v>
      </c>
      <c r="BR1" s="16">
        <v>41073</v>
      </c>
      <c r="BS1" s="16">
        <v>41074</v>
      </c>
      <c r="BT1" s="16">
        <v>41075</v>
      </c>
      <c r="BU1" s="16">
        <v>41076</v>
      </c>
      <c r="BV1" s="16">
        <v>41077</v>
      </c>
      <c r="BW1" s="16">
        <v>41082</v>
      </c>
      <c r="BX1" s="16">
        <v>41083</v>
      </c>
    </row>
    <row r="2" spans="1:76" x14ac:dyDescent="0.25">
      <c r="A2" s="18" t="s">
        <v>1</v>
      </c>
      <c r="B2" s="3">
        <v>68.290000000000006</v>
      </c>
      <c r="C2" s="3">
        <v>42</v>
      </c>
      <c r="D2" s="3">
        <v>63</v>
      </c>
      <c r="E2" s="3">
        <v>42</v>
      </c>
      <c r="F2" s="3">
        <v>54</v>
      </c>
      <c r="G2" s="3">
        <v>103</v>
      </c>
      <c r="H2" s="3">
        <v>83</v>
      </c>
      <c r="I2" s="3">
        <v>66</v>
      </c>
      <c r="J2" s="6">
        <v>19</v>
      </c>
      <c r="K2" s="3">
        <v>119</v>
      </c>
      <c r="L2" s="6">
        <v>24</v>
      </c>
      <c r="M2" s="6">
        <v>117</v>
      </c>
      <c r="N2" s="6">
        <v>129</v>
      </c>
      <c r="O2" s="3">
        <v>256</v>
      </c>
      <c r="P2" s="6">
        <v>39</v>
      </c>
      <c r="Q2" s="6">
        <v>28</v>
      </c>
      <c r="R2" s="6">
        <v>129</v>
      </c>
      <c r="S2" s="6">
        <v>37</v>
      </c>
      <c r="T2" s="6">
        <v>45</v>
      </c>
      <c r="U2" s="6">
        <v>2</v>
      </c>
      <c r="V2" s="6">
        <v>7</v>
      </c>
      <c r="W2" s="6">
        <v>17</v>
      </c>
      <c r="X2" s="3">
        <v>8</v>
      </c>
      <c r="Y2" s="3">
        <v>41</v>
      </c>
      <c r="Z2" s="3">
        <v>79</v>
      </c>
      <c r="AA2" s="6">
        <v>24</v>
      </c>
      <c r="AB2" s="6">
        <v>24</v>
      </c>
      <c r="AC2" s="6">
        <v>22</v>
      </c>
      <c r="AD2" s="6">
        <v>17</v>
      </c>
      <c r="AE2" s="6">
        <v>21</v>
      </c>
      <c r="AF2" s="6">
        <v>34</v>
      </c>
      <c r="AG2" s="6">
        <v>37</v>
      </c>
      <c r="AH2" s="6">
        <v>5</v>
      </c>
      <c r="AI2" s="6">
        <v>13</v>
      </c>
      <c r="AJ2" s="3">
        <v>9</v>
      </c>
      <c r="AK2" s="3">
        <v>13</v>
      </c>
      <c r="AL2" s="3">
        <v>10</v>
      </c>
      <c r="AO2" s="3">
        <f>$B$2*C2</f>
        <v>2868.1800000000003</v>
      </c>
      <c r="AP2" s="3">
        <f t="shared" ref="AP2:BX2" si="0">$B$2*D2</f>
        <v>4302.2700000000004</v>
      </c>
      <c r="AQ2" s="3">
        <f t="shared" si="0"/>
        <v>2868.1800000000003</v>
      </c>
      <c r="AR2" s="3">
        <f t="shared" si="0"/>
        <v>3687.6600000000003</v>
      </c>
      <c r="AS2" s="3">
        <f t="shared" si="0"/>
        <v>7033.8700000000008</v>
      </c>
      <c r="AT2" s="3">
        <f t="shared" si="0"/>
        <v>5668.0700000000006</v>
      </c>
      <c r="AU2" s="3">
        <f t="shared" si="0"/>
        <v>4507.1400000000003</v>
      </c>
      <c r="AV2" s="3">
        <f t="shared" si="0"/>
        <v>1297.5100000000002</v>
      </c>
      <c r="AW2" s="3">
        <f t="shared" si="0"/>
        <v>8126.5100000000011</v>
      </c>
      <c r="AX2" s="3">
        <f t="shared" si="0"/>
        <v>1638.96</v>
      </c>
      <c r="AY2" s="3">
        <f t="shared" si="0"/>
        <v>7989.93</v>
      </c>
      <c r="AZ2" s="3">
        <f t="shared" si="0"/>
        <v>8809.4100000000017</v>
      </c>
      <c r="BA2" s="3">
        <f t="shared" si="0"/>
        <v>17482.240000000002</v>
      </c>
      <c r="BB2" s="3">
        <f t="shared" si="0"/>
        <v>2663.3100000000004</v>
      </c>
      <c r="BC2" s="3">
        <f t="shared" si="0"/>
        <v>1912.1200000000001</v>
      </c>
      <c r="BD2" s="3">
        <f t="shared" si="0"/>
        <v>8809.4100000000017</v>
      </c>
      <c r="BE2" s="3">
        <f t="shared" si="0"/>
        <v>2526.73</v>
      </c>
      <c r="BF2" s="3">
        <f t="shared" si="0"/>
        <v>3073.05</v>
      </c>
      <c r="BG2" s="3">
        <f t="shared" si="0"/>
        <v>136.58000000000001</v>
      </c>
      <c r="BH2" s="3">
        <f t="shared" si="0"/>
        <v>478.03000000000003</v>
      </c>
      <c r="BI2" s="3">
        <f t="shared" si="0"/>
        <v>1160.93</v>
      </c>
      <c r="BJ2" s="3">
        <f t="shared" si="0"/>
        <v>546.32000000000005</v>
      </c>
      <c r="BK2" s="3">
        <f t="shared" si="0"/>
        <v>2799.8900000000003</v>
      </c>
      <c r="BL2" s="3">
        <f t="shared" si="0"/>
        <v>5394.9100000000008</v>
      </c>
      <c r="BM2" s="3">
        <f t="shared" si="0"/>
        <v>1638.96</v>
      </c>
      <c r="BN2" s="3">
        <f t="shared" si="0"/>
        <v>1638.96</v>
      </c>
      <c r="BO2" s="3">
        <f t="shared" si="0"/>
        <v>1502.38</v>
      </c>
      <c r="BP2" s="3">
        <f t="shared" si="0"/>
        <v>1160.93</v>
      </c>
      <c r="BQ2" s="3">
        <f t="shared" si="0"/>
        <v>1434.0900000000001</v>
      </c>
      <c r="BR2" s="3">
        <f t="shared" si="0"/>
        <v>2321.86</v>
      </c>
      <c r="BS2" s="3">
        <f t="shared" si="0"/>
        <v>2526.73</v>
      </c>
      <c r="BT2" s="3">
        <f t="shared" si="0"/>
        <v>341.45000000000005</v>
      </c>
      <c r="BU2" s="3">
        <f t="shared" si="0"/>
        <v>887.7700000000001</v>
      </c>
      <c r="BV2" s="3">
        <f t="shared" si="0"/>
        <v>614.61</v>
      </c>
      <c r="BW2" s="3">
        <f t="shared" si="0"/>
        <v>887.7700000000001</v>
      </c>
      <c r="BX2" s="3">
        <f t="shared" si="0"/>
        <v>682.90000000000009</v>
      </c>
    </row>
    <row r="3" spans="1:76" x14ac:dyDescent="0.25">
      <c r="A3" s="18" t="s">
        <v>2</v>
      </c>
      <c r="B3" s="3">
        <v>63.85</v>
      </c>
      <c r="C3" s="3">
        <v>23</v>
      </c>
      <c r="D3" s="3">
        <v>49</v>
      </c>
      <c r="E3" s="3">
        <v>31</v>
      </c>
      <c r="F3" s="3">
        <v>15</v>
      </c>
      <c r="G3" s="3">
        <v>14</v>
      </c>
      <c r="H3" s="3">
        <v>14</v>
      </c>
      <c r="I3" s="3">
        <v>6</v>
      </c>
      <c r="J3" s="6">
        <v>7</v>
      </c>
      <c r="K3" s="3">
        <v>24</v>
      </c>
      <c r="L3" s="6">
        <v>11</v>
      </c>
      <c r="M3" s="6">
        <v>26</v>
      </c>
      <c r="N3" s="6">
        <v>22</v>
      </c>
      <c r="O3" s="3">
        <v>30</v>
      </c>
      <c r="P3" s="6">
        <v>11</v>
      </c>
      <c r="Q3" s="6">
        <v>2</v>
      </c>
      <c r="R3" s="6">
        <v>15</v>
      </c>
      <c r="S3" s="6">
        <v>3</v>
      </c>
      <c r="T3" s="6">
        <v>9</v>
      </c>
      <c r="U3" s="6">
        <v>2</v>
      </c>
      <c r="V3" s="6">
        <v>3</v>
      </c>
      <c r="W3" s="6">
        <v>3</v>
      </c>
      <c r="X3" s="3">
        <v>3</v>
      </c>
      <c r="Y3" s="3">
        <v>14</v>
      </c>
      <c r="Z3" s="3">
        <v>32</v>
      </c>
      <c r="AA3" s="6">
        <v>7</v>
      </c>
      <c r="AB3" s="6">
        <v>9</v>
      </c>
      <c r="AC3" s="6">
        <v>7</v>
      </c>
      <c r="AD3" s="6">
        <v>4</v>
      </c>
      <c r="AE3" s="6">
        <v>6</v>
      </c>
      <c r="AF3" s="6">
        <v>2</v>
      </c>
      <c r="AG3" s="6">
        <v>7</v>
      </c>
      <c r="AH3" s="6">
        <v>6</v>
      </c>
      <c r="AI3" s="6">
        <v>7</v>
      </c>
      <c r="AJ3" s="3">
        <v>8</v>
      </c>
      <c r="AK3" s="3">
        <v>13</v>
      </c>
      <c r="AL3" s="3">
        <v>12</v>
      </c>
      <c r="AO3" s="3">
        <f>$B$3*C3</f>
        <v>1468.55</v>
      </c>
      <c r="AP3" s="3">
        <f t="shared" ref="AP3:BX3" si="1">$B$3*D3</f>
        <v>3128.65</v>
      </c>
      <c r="AQ3" s="3">
        <f t="shared" si="1"/>
        <v>1979.3500000000001</v>
      </c>
      <c r="AR3" s="3">
        <f t="shared" si="1"/>
        <v>957.75</v>
      </c>
      <c r="AS3" s="3">
        <f t="shared" si="1"/>
        <v>893.9</v>
      </c>
      <c r="AT3" s="3">
        <f t="shared" si="1"/>
        <v>893.9</v>
      </c>
      <c r="AU3" s="3">
        <f t="shared" si="1"/>
        <v>383.1</v>
      </c>
      <c r="AV3" s="3">
        <f t="shared" si="1"/>
        <v>446.95</v>
      </c>
      <c r="AW3" s="3">
        <f t="shared" si="1"/>
        <v>1532.4</v>
      </c>
      <c r="AX3" s="3">
        <f t="shared" si="1"/>
        <v>702.35</v>
      </c>
      <c r="AY3" s="3">
        <f t="shared" si="1"/>
        <v>1660.1000000000001</v>
      </c>
      <c r="AZ3" s="3">
        <f t="shared" si="1"/>
        <v>1404.7</v>
      </c>
      <c r="BA3" s="3">
        <f t="shared" si="1"/>
        <v>1915.5</v>
      </c>
      <c r="BB3" s="3">
        <f t="shared" si="1"/>
        <v>702.35</v>
      </c>
      <c r="BC3" s="3">
        <f t="shared" si="1"/>
        <v>127.7</v>
      </c>
      <c r="BD3" s="3">
        <f t="shared" si="1"/>
        <v>957.75</v>
      </c>
      <c r="BE3" s="3">
        <f t="shared" si="1"/>
        <v>191.55</v>
      </c>
      <c r="BF3" s="3">
        <f t="shared" si="1"/>
        <v>574.65</v>
      </c>
      <c r="BG3" s="3">
        <f t="shared" si="1"/>
        <v>127.7</v>
      </c>
      <c r="BH3" s="3">
        <f t="shared" si="1"/>
        <v>191.55</v>
      </c>
      <c r="BI3" s="3">
        <f t="shared" si="1"/>
        <v>191.55</v>
      </c>
      <c r="BJ3" s="3">
        <f t="shared" si="1"/>
        <v>191.55</v>
      </c>
      <c r="BK3" s="3">
        <f t="shared" si="1"/>
        <v>893.9</v>
      </c>
      <c r="BL3" s="3">
        <f t="shared" si="1"/>
        <v>2043.2</v>
      </c>
      <c r="BM3" s="3">
        <f t="shared" si="1"/>
        <v>446.95</v>
      </c>
      <c r="BN3" s="3">
        <f t="shared" si="1"/>
        <v>574.65</v>
      </c>
      <c r="BO3" s="3">
        <f t="shared" si="1"/>
        <v>446.95</v>
      </c>
      <c r="BP3" s="3">
        <f t="shared" si="1"/>
        <v>255.4</v>
      </c>
      <c r="BQ3" s="3">
        <f t="shared" si="1"/>
        <v>383.1</v>
      </c>
      <c r="BR3" s="3">
        <f t="shared" si="1"/>
        <v>127.7</v>
      </c>
      <c r="BS3" s="3">
        <f t="shared" si="1"/>
        <v>446.95</v>
      </c>
      <c r="BT3" s="3">
        <f t="shared" si="1"/>
        <v>383.1</v>
      </c>
      <c r="BU3" s="3">
        <f t="shared" si="1"/>
        <v>446.95</v>
      </c>
      <c r="BV3" s="3">
        <f t="shared" si="1"/>
        <v>510.8</v>
      </c>
      <c r="BW3" s="3">
        <f t="shared" si="1"/>
        <v>830.05000000000007</v>
      </c>
      <c r="BX3" s="3">
        <f t="shared" si="1"/>
        <v>766.2</v>
      </c>
    </row>
    <row r="4" spans="1:76" x14ac:dyDescent="0.25">
      <c r="A4" s="18" t="s">
        <v>3</v>
      </c>
      <c r="B4" s="3">
        <v>68.900000000000006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6">
        <v>0</v>
      </c>
      <c r="K4" s="3">
        <v>0</v>
      </c>
      <c r="L4" s="6">
        <v>0</v>
      </c>
      <c r="M4" s="6">
        <v>1</v>
      </c>
      <c r="N4" s="6">
        <v>3</v>
      </c>
      <c r="O4" s="3">
        <v>3</v>
      </c>
      <c r="P4" s="6">
        <v>2</v>
      </c>
      <c r="Q4" s="6">
        <v>0</v>
      </c>
      <c r="R4" s="6">
        <v>1</v>
      </c>
      <c r="S4" s="6">
        <v>0</v>
      </c>
      <c r="T4" s="6">
        <v>5</v>
      </c>
      <c r="U4" s="6">
        <v>1</v>
      </c>
      <c r="V4" s="6">
        <v>0</v>
      </c>
      <c r="W4" s="6">
        <v>0</v>
      </c>
      <c r="X4" s="3">
        <v>0</v>
      </c>
      <c r="Y4" s="3">
        <v>9</v>
      </c>
      <c r="Z4" s="3">
        <v>5</v>
      </c>
      <c r="AA4" s="6">
        <v>3</v>
      </c>
      <c r="AB4" s="6">
        <v>1</v>
      </c>
      <c r="AC4" s="6">
        <v>1</v>
      </c>
      <c r="AD4" s="6">
        <v>4</v>
      </c>
      <c r="AE4" s="6">
        <v>3</v>
      </c>
      <c r="AF4" s="6">
        <v>3</v>
      </c>
      <c r="AG4" s="6">
        <v>8</v>
      </c>
      <c r="AH4" s="6">
        <v>1</v>
      </c>
      <c r="AI4" s="6">
        <v>6</v>
      </c>
      <c r="AJ4" s="3">
        <v>10</v>
      </c>
      <c r="AK4" s="3">
        <v>1</v>
      </c>
      <c r="AL4" s="3">
        <v>18</v>
      </c>
      <c r="AO4" s="3">
        <f>$B$4*C4</f>
        <v>0</v>
      </c>
      <c r="AP4" s="3">
        <f t="shared" ref="AP4:BX4" si="2">$B$4*D4</f>
        <v>0</v>
      </c>
      <c r="AQ4" s="3">
        <f t="shared" si="2"/>
        <v>0</v>
      </c>
      <c r="AR4" s="3">
        <f t="shared" si="2"/>
        <v>0</v>
      </c>
      <c r="AS4" s="3">
        <f t="shared" si="2"/>
        <v>0</v>
      </c>
      <c r="AT4" s="3">
        <f t="shared" si="2"/>
        <v>0</v>
      </c>
      <c r="AU4" s="3">
        <f t="shared" si="2"/>
        <v>0</v>
      </c>
      <c r="AV4" s="3">
        <f t="shared" si="2"/>
        <v>0</v>
      </c>
      <c r="AW4" s="3">
        <f t="shared" si="2"/>
        <v>0</v>
      </c>
      <c r="AX4" s="3">
        <f t="shared" si="2"/>
        <v>0</v>
      </c>
      <c r="AY4" s="3">
        <f t="shared" si="2"/>
        <v>68.900000000000006</v>
      </c>
      <c r="AZ4" s="3">
        <f t="shared" si="2"/>
        <v>206.70000000000002</v>
      </c>
      <c r="BA4" s="3">
        <f t="shared" si="2"/>
        <v>206.70000000000002</v>
      </c>
      <c r="BB4" s="3">
        <f t="shared" si="2"/>
        <v>137.80000000000001</v>
      </c>
      <c r="BC4" s="3">
        <f t="shared" si="2"/>
        <v>0</v>
      </c>
      <c r="BD4" s="3">
        <f t="shared" si="2"/>
        <v>68.900000000000006</v>
      </c>
      <c r="BE4" s="3">
        <f t="shared" si="2"/>
        <v>0</v>
      </c>
      <c r="BF4" s="3">
        <f t="shared" si="2"/>
        <v>344.5</v>
      </c>
      <c r="BG4" s="3">
        <f t="shared" si="2"/>
        <v>68.900000000000006</v>
      </c>
      <c r="BH4" s="3">
        <f t="shared" si="2"/>
        <v>0</v>
      </c>
      <c r="BI4" s="3">
        <f t="shared" si="2"/>
        <v>0</v>
      </c>
      <c r="BJ4" s="3">
        <f t="shared" si="2"/>
        <v>0</v>
      </c>
      <c r="BK4" s="3">
        <f t="shared" si="2"/>
        <v>620.1</v>
      </c>
      <c r="BL4" s="3">
        <f t="shared" si="2"/>
        <v>344.5</v>
      </c>
      <c r="BM4" s="3">
        <f t="shared" si="2"/>
        <v>206.70000000000002</v>
      </c>
      <c r="BN4" s="3">
        <f t="shared" si="2"/>
        <v>68.900000000000006</v>
      </c>
      <c r="BO4" s="3">
        <f t="shared" si="2"/>
        <v>68.900000000000006</v>
      </c>
      <c r="BP4" s="3">
        <f t="shared" si="2"/>
        <v>275.60000000000002</v>
      </c>
      <c r="BQ4" s="3">
        <f t="shared" si="2"/>
        <v>206.70000000000002</v>
      </c>
      <c r="BR4" s="3">
        <f t="shared" si="2"/>
        <v>206.70000000000002</v>
      </c>
      <c r="BS4" s="3">
        <f t="shared" si="2"/>
        <v>551.20000000000005</v>
      </c>
      <c r="BT4" s="3">
        <f t="shared" si="2"/>
        <v>68.900000000000006</v>
      </c>
      <c r="BU4" s="3">
        <f t="shared" si="2"/>
        <v>413.40000000000003</v>
      </c>
      <c r="BV4" s="3">
        <f t="shared" si="2"/>
        <v>689</v>
      </c>
      <c r="BW4" s="3">
        <f t="shared" si="2"/>
        <v>68.900000000000006</v>
      </c>
      <c r="BX4" s="3">
        <f t="shared" si="2"/>
        <v>1240.2</v>
      </c>
    </row>
    <row r="5" spans="1:76" x14ac:dyDescent="0.25">
      <c r="A5" s="18" t="s">
        <v>4</v>
      </c>
      <c r="B5" s="3">
        <v>13.09</v>
      </c>
      <c r="C5" s="3">
        <v>1</v>
      </c>
      <c r="D5" s="3">
        <v>2</v>
      </c>
      <c r="E5" s="3">
        <v>1</v>
      </c>
      <c r="F5" s="3">
        <v>1</v>
      </c>
      <c r="G5" s="3">
        <v>0</v>
      </c>
      <c r="H5" s="3">
        <v>2</v>
      </c>
      <c r="I5" s="3">
        <v>3</v>
      </c>
      <c r="J5" s="6">
        <v>0</v>
      </c>
      <c r="K5" s="3">
        <v>0</v>
      </c>
      <c r="L5" s="6">
        <v>0</v>
      </c>
      <c r="M5" s="6">
        <v>0</v>
      </c>
      <c r="N5" s="6">
        <v>5</v>
      </c>
      <c r="O5" s="3">
        <v>0</v>
      </c>
      <c r="P5" s="6">
        <v>0</v>
      </c>
      <c r="Q5" s="6">
        <v>0</v>
      </c>
      <c r="R5" s="6">
        <v>1</v>
      </c>
      <c r="S5" s="6">
        <v>1</v>
      </c>
      <c r="T5" s="6">
        <v>0</v>
      </c>
      <c r="U5" s="6">
        <v>0</v>
      </c>
      <c r="V5" s="6">
        <v>0</v>
      </c>
      <c r="W5" s="6">
        <v>0</v>
      </c>
      <c r="X5" s="3">
        <v>0</v>
      </c>
      <c r="Y5" s="3">
        <v>0</v>
      </c>
      <c r="Z5" s="3">
        <v>0</v>
      </c>
      <c r="AA5" s="6">
        <v>0</v>
      </c>
      <c r="AB5" s="6">
        <v>4</v>
      </c>
      <c r="AC5" s="6">
        <v>2</v>
      </c>
      <c r="AD5" s="6">
        <v>0</v>
      </c>
      <c r="AE5" s="6">
        <v>0</v>
      </c>
      <c r="AF5" s="6">
        <v>0</v>
      </c>
      <c r="AG5" s="6">
        <v>1</v>
      </c>
      <c r="AH5" s="6">
        <v>0</v>
      </c>
      <c r="AI5" s="6">
        <v>2</v>
      </c>
      <c r="AJ5" s="3">
        <v>0</v>
      </c>
      <c r="AK5" s="3">
        <v>3</v>
      </c>
      <c r="AL5" s="3">
        <v>0</v>
      </c>
      <c r="AO5" s="3">
        <f>$B$5*C5</f>
        <v>13.09</v>
      </c>
      <c r="AP5" s="3">
        <f t="shared" ref="AP5:BX5" si="3">$B$5*D5</f>
        <v>26.18</v>
      </c>
      <c r="AQ5" s="3">
        <f t="shared" si="3"/>
        <v>13.09</v>
      </c>
      <c r="AR5" s="3">
        <f t="shared" si="3"/>
        <v>13.09</v>
      </c>
      <c r="AS5" s="3">
        <f t="shared" si="3"/>
        <v>0</v>
      </c>
      <c r="AT5" s="3">
        <f t="shared" si="3"/>
        <v>26.18</v>
      </c>
      <c r="AU5" s="3">
        <f t="shared" si="3"/>
        <v>39.269999999999996</v>
      </c>
      <c r="AV5" s="3">
        <f t="shared" si="3"/>
        <v>0</v>
      </c>
      <c r="AW5" s="3">
        <f t="shared" si="3"/>
        <v>0</v>
      </c>
      <c r="AX5" s="3">
        <f t="shared" si="3"/>
        <v>0</v>
      </c>
      <c r="AY5" s="3">
        <f t="shared" si="3"/>
        <v>0</v>
      </c>
      <c r="AZ5" s="3">
        <f t="shared" si="3"/>
        <v>65.45</v>
      </c>
      <c r="BA5" s="3">
        <f t="shared" si="3"/>
        <v>0</v>
      </c>
      <c r="BB5" s="3">
        <f t="shared" si="3"/>
        <v>0</v>
      </c>
      <c r="BC5" s="3">
        <f t="shared" si="3"/>
        <v>0</v>
      </c>
      <c r="BD5" s="3">
        <f t="shared" si="3"/>
        <v>13.09</v>
      </c>
      <c r="BE5" s="3">
        <f t="shared" si="3"/>
        <v>13.09</v>
      </c>
      <c r="BF5" s="3">
        <f t="shared" si="3"/>
        <v>0</v>
      </c>
      <c r="BG5" s="3">
        <f t="shared" si="3"/>
        <v>0</v>
      </c>
      <c r="BH5" s="3">
        <f t="shared" si="3"/>
        <v>0</v>
      </c>
      <c r="BI5" s="3">
        <f t="shared" si="3"/>
        <v>0</v>
      </c>
      <c r="BJ5" s="3">
        <f t="shared" si="3"/>
        <v>0</v>
      </c>
      <c r="BK5" s="3">
        <f t="shared" si="3"/>
        <v>0</v>
      </c>
      <c r="BL5" s="3">
        <f t="shared" si="3"/>
        <v>0</v>
      </c>
      <c r="BM5" s="3">
        <f t="shared" si="3"/>
        <v>0</v>
      </c>
      <c r="BN5" s="3">
        <f t="shared" si="3"/>
        <v>52.36</v>
      </c>
      <c r="BO5" s="3">
        <f t="shared" si="3"/>
        <v>26.18</v>
      </c>
      <c r="BP5" s="3">
        <f t="shared" si="3"/>
        <v>0</v>
      </c>
      <c r="BQ5" s="3">
        <f t="shared" si="3"/>
        <v>0</v>
      </c>
      <c r="BR5" s="3">
        <f t="shared" si="3"/>
        <v>0</v>
      </c>
      <c r="BS5" s="3">
        <f t="shared" si="3"/>
        <v>13.09</v>
      </c>
      <c r="BT5" s="3">
        <f t="shared" si="3"/>
        <v>0</v>
      </c>
      <c r="BU5" s="3">
        <f t="shared" si="3"/>
        <v>26.18</v>
      </c>
      <c r="BV5" s="3">
        <f t="shared" si="3"/>
        <v>0</v>
      </c>
      <c r="BW5" s="3">
        <f t="shared" si="3"/>
        <v>39.269999999999996</v>
      </c>
      <c r="BX5" s="3">
        <f t="shared" si="3"/>
        <v>0</v>
      </c>
    </row>
    <row r="6" spans="1:76" x14ac:dyDescent="0.25">
      <c r="A6" s="18" t="s">
        <v>5</v>
      </c>
      <c r="B6" s="6">
        <v>11.97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6">
        <v>0</v>
      </c>
      <c r="K6" s="3">
        <v>0</v>
      </c>
      <c r="L6" s="6">
        <v>0</v>
      </c>
      <c r="M6" s="6">
        <v>0</v>
      </c>
      <c r="N6" s="6">
        <v>0</v>
      </c>
      <c r="O6" s="3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26</v>
      </c>
      <c r="W6" s="6">
        <v>42</v>
      </c>
      <c r="X6" s="3">
        <v>27</v>
      </c>
      <c r="Y6" s="3">
        <v>70</v>
      </c>
      <c r="Z6" s="3">
        <v>52</v>
      </c>
      <c r="AA6" s="6">
        <v>23</v>
      </c>
      <c r="AB6" s="6">
        <v>51</v>
      </c>
      <c r="AC6" s="6">
        <v>39</v>
      </c>
      <c r="AD6" s="6">
        <v>13</v>
      </c>
      <c r="AE6" s="6">
        <v>6</v>
      </c>
      <c r="AF6" s="6">
        <v>6</v>
      </c>
      <c r="AG6" s="6">
        <v>18</v>
      </c>
      <c r="AH6" s="6">
        <v>37</v>
      </c>
      <c r="AI6" s="6">
        <v>1</v>
      </c>
      <c r="AJ6" s="3">
        <v>4</v>
      </c>
      <c r="AK6" s="3">
        <v>2</v>
      </c>
      <c r="AL6" s="3">
        <v>1</v>
      </c>
      <c r="AO6" s="3">
        <f>$B$6*C6</f>
        <v>0</v>
      </c>
      <c r="AP6" s="3">
        <f t="shared" ref="AP6:BX6" si="4">$B$6*D6</f>
        <v>0</v>
      </c>
      <c r="AQ6" s="3">
        <f t="shared" si="4"/>
        <v>0</v>
      </c>
      <c r="AR6" s="3">
        <f t="shared" si="4"/>
        <v>0</v>
      </c>
      <c r="AS6" s="3">
        <f t="shared" si="4"/>
        <v>0</v>
      </c>
      <c r="AT6" s="3">
        <f t="shared" si="4"/>
        <v>0</v>
      </c>
      <c r="AU6" s="3">
        <f t="shared" si="4"/>
        <v>0</v>
      </c>
      <c r="AV6" s="3">
        <f t="shared" si="4"/>
        <v>0</v>
      </c>
      <c r="AW6" s="3">
        <f t="shared" si="4"/>
        <v>0</v>
      </c>
      <c r="AX6" s="3">
        <f t="shared" si="4"/>
        <v>0</v>
      </c>
      <c r="AY6" s="3">
        <f t="shared" si="4"/>
        <v>0</v>
      </c>
      <c r="AZ6" s="3">
        <f t="shared" si="4"/>
        <v>0</v>
      </c>
      <c r="BA6" s="3">
        <f t="shared" si="4"/>
        <v>0</v>
      </c>
      <c r="BB6" s="3">
        <f t="shared" si="4"/>
        <v>0</v>
      </c>
      <c r="BC6" s="3">
        <f t="shared" si="4"/>
        <v>0</v>
      </c>
      <c r="BD6" s="3">
        <f t="shared" si="4"/>
        <v>0</v>
      </c>
      <c r="BE6" s="3">
        <f t="shared" si="4"/>
        <v>0</v>
      </c>
      <c r="BF6" s="3">
        <f t="shared" si="4"/>
        <v>0</v>
      </c>
      <c r="BG6" s="3">
        <f t="shared" si="4"/>
        <v>11.97</v>
      </c>
      <c r="BH6" s="3">
        <f t="shared" si="4"/>
        <v>311.22000000000003</v>
      </c>
      <c r="BI6" s="3">
        <f t="shared" si="4"/>
        <v>502.74</v>
      </c>
      <c r="BJ6" s="3">
        <f t="shared" si="4"/>
        <v>323.19</v>
      </c>
      <c r="BK6" s="3">
        <f t="shared" si="4"/>
        <v>837.90000000000009</v>
      </c>
      <c r="BL6" s="3">
        <f t="shared" si="4"/>
        <v>622.44000000000005</v>
      </c>
      <c r="BM6" s="3">
        <f t="shared" si="4"/>
        <v>275.31</v>
      </c>
      <c r="BN6" s="3">
        <f t="shared" si="4"/>
        <v>610.47</v>
      </c>
      <c r="BO6" s="3">
        <f t="shared" si="4"/>
        <v>466.83000000000004</v>
      </c>
      <c r="BP6" s="3">
        <f t="shared" si="4"/>
        <v>155.61000000000001</v>
      </c>
      <c r="BQ6" s="3">
        <f t="shared" si="4"/>
        <v>71.820000000000007</v>
      </c>
      <c r="BR6" s="3">
        <f t="shared" si="4"/>
        <v>71.820000000000007</v>
      </c>
      <c r="BS6" s="3">
        <f t="shared" si="4"/>
        <v>215.46</v>
      </c>
      <c r="BT6" s="3">
        <f t="shared" si="4"/>
        <v>442.89000000000004</v>
      </c>
      <c r="BU6" s="3">
        <f t="shared" si="4"/>
        <v>11.97</v>
      </c>
      <c r="BV6" s="3">
        <f t="shared" si="4"/>
        <v>47.88</v>
      </c>
      <c r="BW6" s="3">
        <f t="shared" si="4"/>
        <v>23.94</v>
      </c>
      <c r="BX6" s="3">
        <f t="shared" si="4"/>
        <v>11.97</v>
      </c>
    </row>
    <row r="7" spans="1:76" x14ac:dyDescent="0.25">
      <c r="A7" s="18" t="s">
        <v>7</v>
      </c>
      <c r="B7" s="3">
        <v>55.78</v>
      </c>
      <c r="C7" s="3">
        <v>2</v>
      </c>
      <c r="D7" s="3">
        <v>10</v>
      </c>
      <c r="E7" s="3">
        <v>0</v>
      </c>
      <c r="F7" s="3">
        <v>0</v>
      </c>
      <c r="G7" s="3">
        <v>0</v>
      </c>
      <c r="H7" s="3">
        <v>6</v>
      </c>
      <c r="I7" s="3">
        <v>0</v>
      </c>
      <c r="J7" s="6">
        <v>0</v>
      </c>
      <c r="K7" s="3">
        <v>0</v>
      </c>
      <c r="L7" s="6">
        <v>0</v>
      </c>
      <c r="M7" s="6">
        <v>0</v>
      </c>
      <c r="N7" s="6">
        <v>0</v>
      </c>
      <c r="O7" s="3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6">
        <v>0</v>
      </c>
      <c r="X7" s="3">
        <v>0</v>
      </c>
      <c r="Y7" s="3">
        <v>0</v>
      </c>
      <c r="Z7" s="3">
        <v>1</v>
      </c>
      <c r="AA7" s="6">
        <v>0</v>
      </c>
      <c r="AB7" s="6">
        <v>1</v>
      </c>
      <c r="AC7" s="6">
        <v>2</v>
      </c>
      <c r="AD7" s="6">
        <v>1</v>
      </c>
      <c r="AE7" s="6">
        <v>1</v>
      </c>
      <c r="AF7" s="6">
        <v>0</v>
      </c>
      <c r="AG7" s="6">
        <v>4</v>
      </c>
      <c r="AH7" s="6">
        <v>0</v>
      </c>
      <c r="AI7" s="6">
        <v>0</v>
      </c>
      <c r="AJ7" s="3">
        <v>1</v>
      </c>
      <c r="AK7" s="3">
        <v>0</v>
      </c>
      <c r="AL7" s="3">
        <v>1</v>
      </c>
      <c r="AO7" s="3">
        <f>$B$7*C7</f>
        <v>111.56</v>
      </c>
      <c r="AP7" s="3">
        <f t="shared" ref="AP7:BX7" si="5">$B$7*D7</f>
        <v>557.79999999999995</v>
      </c>
      <c r="AQ7" s="3">
        <f t="shared" si="5"/>
        <v>0</v>
      </c>
      <c r="AR7" s="3">
        <f t="shared" si="5"/>
        <v>0</v>
      </c>
      <c r="AS7" s="3">
        <f t="shared" si="5"/>
        <v>0</v>
      </c>
      <c r="AT7" s="3">
        <f t="shared" si="5"/>
        <v>334.68</v>
      </c>
      <c r="AU7" s="3">
        <f t="shared" si="5"/>
        <v>0</v>
      </c>
      <c r="AV7" s="3">
        <f t="shared" si="5"/>
        <v>0</v>
      </c>
      <c r="AW7" s="3">
        <f t="shared" si="5"/>
        <v>0</v>
      </c>
      <c r="AX7" s="3">
        <f t="shared" si="5"/>
        <v>0</v>
      </c>
      <c r="AY7" s="3">
        <f t="shared" si="5"/>
        <v>0</v>
      </c>
      <c r="AZ7" s="3">
        <f t="shared" si="5"/>
        <v>0</v>
      </c>
      <c r="BA7" s="3">
        <f t="shared" si="5"/>
        <v>0</v>
      </c>
      <c r="BB7" s="3">
        <f t="shared" si="5"/>
        <v>0</v>
      </c>
      <c r="BC7" s="3">
        <f t="shared" si="5"/>
        <v>0</v>
      </c>
      <c r="BD7" s="3">
        <f t="shared" si="5"/>
        <v>0</v>
      </c>
      <c r="BE7" s="3">
        <f t="shared" si="5"/>
        <v>0</v>
      </c>
      <c r="BF7" s="3">
        <f t="shared" si="5"/>
        <v>55.78</v>
      </c>
      <c r="BG7" s="3">
        <f t="shared" si="5"/>
        <v>0</v>
      </c>
      <c r="BH7" s="3">
        <f t="shared" si="5"/>
        <v>0</v>
      </c>
      <c r="BI7" s="3">
        <f t="shared" si="5"/>
        <v>0</v>
      </c>
      <c r="BJ7" s="3">
        <f t="shared" si="5"/>
        <v>0</v>
      </c>
      <c r="BK7" s="3">
        <f t="shared" si="5"/>
        <v>0</v>
      </c>
      <c r="BL7" s="3">
        <f t="shared" si="5"/>
        <v>55.78</v>
      </c>
      <c r="BM7" s="3">
        <f t="shared" si="5"/>
        <v>0</v>
      </c>
      <c r="BN7" s="3">
        <f t="shared" si="5"/>
        <v>55.78</v>
      </c>
      <c r="BO7" s="3">
        <f t="shared" si="5"/>
        <v>111.56</v>
      </c>
      <c r="BP7" s="3">
        <f t="shared" si="5"/>
        <v>55.78</v>
      </c>
      <c r="BQ7" s="3">
        <f t="shared" si="5"/>
        <v>55.78</v>
      </c>
      <c r="BR7" s="3">
        <f t="shared" si="5"/>
        <v>0</v>
      </c>
      <c r="BS7" s="3">
        <f t="shared" si="5"/>
        <v>223.12</v>
      </c>
      <c r="BT7" s="3">
        <f t="shared" si="5"/>
        <v>0</v>
      </c>
      <c r="BU7" s="3">
        <f t="shared" si="5"/>
        <v>0</v>
      </c>
      <c r="BV7" s="3">
        <f t="shared" si="5"/>
        <v>55.78</v>
      </c>
      <c r="BW7" s="3">
        <f t="shared" si="5"/>
        <v>0</v>
      </c>
      <c r="BX7" s="3">
        <f t="shared" si="5"/>
        <v>55.78</v>
      </c>
    </row>
    <row r="8" spans="1:76" x14ac:dyDescent="0.25">
      <c r="A8" s="18" t="s">
        <v>8</v>
      </c>
      <c r="B8" s="3">
        <v>10.57</v>
      </c>
      <c r="C8" s="3">
        <v>1</v>
      </c>
      <c r="D8" s="3">
        <v>3</v>
      </c>
      <c r="E8" s="3">
        <v>3</v>
      </c>
      <c r="F8" s="3">
        <v>0</v>
      </c>
      <c r="G8" s="3">
        <v>1</v>
      </c>
      <c r="H8" s="3">
        <v>5</v>
      </c>
      <c r="I8" s="3">
        <v>2</v>
      </c>
      <c r="J8" s="6">
        <v>2</v>
      </c>
      <c r="K8" s="3">
        <v>9</v>
      </c>
      <c r="L8" s="6">
        <v>6</v>
      </c>
      <c r="M8" s="6">
        <v>7</v>
      </c>
      <c r="N8" s="6">
        <v>2</v>
      </c>
      <c r="O8" s="3">
        <v>12</v>
      </c>
      <c r="P8" s="6">
        <v>7</v>
      </c>
      <c r="Q8" s="6">
        <v>0</v>
      </c>
      <c r="R8" s="6">
        <v>4</v>
      </c>
      <c r="S8" s="6">
        <v>3</v>
      </c>
      <c r="T8" s="6">
        <v>2</v>
      </c>
      <c r="U8" s="6">
        <v>2</v>
      </c>
      <c r="V8" s="6">
        <v>2</v>
      </c>
      <c r="W8" s="6">
        <v>1</v>
      </c>
      <c r="X8" s="3">
        <v>2</v>
      </c>
      <c r="Y8" s="3">
        <v>5</v>
      </c>
      <c r="Z8" s="3">
        <v>5</v>
      </c>
      <c r="AA8" s="6">
        <v>4</v>
      </c>
      <c r="AB8" s="6">
        <v>1</v>
      </c>
      <c r="AC8" s="6">
        <v>0</v>
      </c>
      <c r="AD8" s="6">
        <v>0</v>
      </c>
      <c r="AE8" s="6">
        <v>1</v>
      </c>
      <c r="AF8" s="6">
        <v>0</v>
      </c>
      <c r="AG8" s="6">
        <v>2</v>
      </c>
      <c r="AH8" s="6">
        <v>0</v>
      </c>
      <c r="AI8" s="6">
        <v>1</v>
      </c>
      <c r="AJ8" s="3">
        <v>0</v>
      </c>
      <c r="AK8" s="3">
        <v>2</v>
      </c>
      <c r="AL8" s="3">
        <v>0</v>
      </c>
      <c r="AO8" s="3">
        <f>$B$8*C8</f>
        <v>10.57</v>
      </c>
      <c r="AP8" s="3">
        <f t="shared" ref="AP8:BX8" si="6">$B$8*D8</f>
        <v>31.71</v>
      </c>
      <c r="AQ8" s="3">
        <f t="shared" si="6"/>
        <v>31.71</v>
      </c>
      <c r="AR8" s="3">
        <f t="shared" si="6"/>
        <v>0</v>
      </c>
      <c r="AS8" s="3">
        <f t="shared" si="6"/>
        <v>10.57</v>
      </c>
      <c r="AT8" s="3">
        <f t="shared" si="6"/>
        <v>52.85</v>
      </c>
      <c r="AU8" s="3">
        <f t="shared" si="6"/>
        <v>21.14</v>
      </c>
      <c r="AV8" s="3">
        <f t="shared" si="6"/>
        <v>21.14</v>
      </c>
      <c r="AW8" s="3">
        <f t="shared" si="6"/>
        <v>95.13</v>
      </c>
      <c r="AX8" s="3">
        <f t="shared" si="6"/>
        <v>63.42</v>
      </c>
      <c r="AY8" s="3">
        <f t="shared" si="6"/>
        <v>73.990000000000009</v>
      </c>
      <c r="AZ8" s="3">
        <f t="shared" si="6"/>
        <v>21.14</v>
      </c>
      <c r="BA8" s="3">
        <f t="shared" si="6"/>
        <v>126.84</v>
      </c>
      <c r="BB8" s="3">
        <f t="shared" si="6"/>
        <v>73.990000000000009</v>
      </c>
      <c r="BC8" s="3">
        <f t="shared" si="6"/>
        <v>0</v>
      </c>
      <c r="BD8" s="3">
        <f t="shared" si="6"/>
        <v>42.28</v>
      </c>
      <c r="BE8" s="3">
        <f t="shared" si="6"/>
        <v>31.71</v>
      </c>
      <c r="BF8" s="3">
        <f t="shared" si="6"/>
        <v>21.14</v>
      </c>
      <c r="BG8" s="3">
        <f t="shared" si="6"/>
        <v>21.14</v>
      </c>
      <c r="BH8" s="3">
        <f t="shared" si="6"/>
        <v>21.14</v>
      </c>
      <c r="BI8" s="3">
        <f t="shared" si="6"/>
        <v>10.57</v>
      </c>
      <c r="BJ8" s="3">
        <f t="shared" si="6"/>
        <v>21.14</v>
      </c>
      <c r="BK8" s="3">
        <f t="shared" si="6"/>
        <v>52.85</v>
      </c>
      <c r="BL8" s="3">
        <f t="shared" si="6"/>
        <v>52.85</v>
      </c>
      <c r="BM8" s="3">
        <f t="shared" si="6"/>
        <v>42.28</v>
      </c>
      <c r="BN8" s="3">
        <f t="shared" si="6"/>
        <v>10.57</v>
      </c>
      <c r="BO8" s="3">
        <f t="shared" si="6"/>
        <v>0</v>
      </c>
      <c r="BP8" s="3">
        <f t="shared" si="6"/>
        <v>0</v>
      </c>
      <c r="BQ8" s="3">
        <f t="shared" si="6"/>
        <v>10.57</v>
      </c>
      <c r="BR8" s="3">
        <f t="shared" si="6"/>
        <v>0</v>
      </c>
      <c r="BS8" s="3">
        <f t="shared" si="6"/>
        <v>21.14</v>
      </c>
      <c r="BT8" s="3">
        <f t="shared" si="6"/>
        <v>0</v>
      </c>
      <c r="BU8" s="3">
        <f t="shared" si="6"/>
        <v>10.57</v>
      </c>
      <c r="BV8" s="3">
        <f t="shared" si="6"/>
        <v>0</v>
      </c>
      <c r="BW8" s="3">
        <f t="shared" si="6"/>
        <v>21.14</v>
      </c>
      <c r="BX8" s="3">
        <f t="shared" si="6"/>
        <v>0</v>
      </c>
    </row>
    <row r="9" spans="1:76" x14ac:dyDescent="0.25">
      <c r="A9" s="18" t="s">
        <v>9</v>
      </c>
      <c r="B9" s="3">
        <v>159.68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6">
        <v>0</v>
      </c>
      <c r="K9" s="3">
        <v>0</v>
      </c>
      <c r="L9" s="6">
        <v>0</v>
      </c>
      <c r="M9" s="6">
        <v>0</v>
      </c>
      <c r="N9" s="6">
        <v>0</v>
      </c>
      <c r="O9" s="3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3">
        <v>0</v>
      </c>
      <c r="Y9" s="3">
        <v>0</v>
      </c>
      <c r="Z9" s="3">
        <v>0</v>
      </c>
      <c r="AA9" s="6">
        <v>1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3">
        <v>0</v>
      </c>
      <c r="AK9" s="3">
        <v>0</v>
      </c>
      <c r="AL9" s="3">
        <v>0</v>
      </c>
      <c r="AO9" s="3">
        <f>$B$9*C9</f>
        <v>0</v>
      </c>
      <c r="AP9" s="3">
        <f t="shared" ref="AP9:BX9" si="7">$B$9*D9</f>
        <v>0</v>
      </c>
      <c r="AQ9" s="3">
        <f t="shared" si="7"/>
        <v>0</v>
      </c>
      <c r="AR9" s="3">
        <f t="shared" si="7"/>
        <v>0</v>
      </c>
      <c r="AS9" s="3">
        <f t="shared" si="7"/>
        <v>0</v>
      </c>
      <c r="AT9" s="3">
        <f t="shared" si="7"/>
        <v>0</v>
      </c>
      <c r="AU9" s="3">
        <f t="shared" si="7"/>
        <v>0</v>
      </c>
      <c r="AV9" s="3">
        <f t="shared" si="7"/>
        <v>0</v>
      </c>
      <c r="AW9" s="3">
        <f t="shared" si="7"/>
        <v>0</v>
      </c>
      <c r="AX9" s="3">
        <f t="shared" si="7"/>
        <v>0</v>
      </c>
      <c r="AY9" s="3">
        <f t="shared" si="7"/>
        <v>0</v>
      </c>
      <c r="AZ9" s="3">
        <f t="shared" si="7"/>
        <v>0</v>
      </c>
      <c r="BA9" s="3">
        <f t="shared" si="7"/>
        <v>0</v>
      </c>
      <c r="BB9" s="3">
        <f t="shared" si="7"/>
        <v>0</v>
      </c>
      <c r="BC9" s="3">
        <f t="shared" si="7"/>
        <v>0</v>
      </c>
      <c r="BD9" s="3">
        <f t="shared" si="7"/>
        <v>0</v>
      </c>
      <c r="BE9" s="3">
        <f t="shared" si="7"/>
        <v>0</v>
      </c>
      <c r="BF9" s="3">
        <f t="shared" si="7"/>
        <v>0</v>
      </c>
      <c r="BG9" s="3">
        <f t="shared" si="7"/>
        <v>0</v>
      </c>
      <c r="BH9" s="3">
        <f t="shared" si="7"/>
        <v>0</v>
      </c>
      <c r="BI9" s="3">
        <f t="shared" si="7"/>
        <v>0</v>
      </c>
      <c r="BJ9" s="3">
        <f t="shared" si="7"/>
        <v>0</v>
      </c>
      <c r="BK9" s="3">
        <f t="shared" si="7"/>
        <v>0</v>
      </c>
      <c r="BL9" s="3">
        <f t="shared" si="7"/>
        <v>0</v>
      </c>
      <c r="BM9" s="3">
        <f t="shared" si="7"/>
        <v>159.68</v>
      </c>
      <c r="BN9" s="3">
        <f t="shared" si="7"/>
        <v>0</v>
      </c>
      <c r="BO9" s="3">
        <f t="shared" si="7"/>
        <v>0</v>
      </c>
      <c r="BP9" s="3">
        <f t="shared" si="7"/>
        <v>0</v>
      </c>
      <c r="BQ9" s="3">
        <f t="shared" si="7"/>
        <v>0</v>
      </c>
      <c r="BR9" s="3">
        <f t="shared" si="7"/>
        <v>0</v>
      </c>
      <c r="BS9" s="3">
        <f t="shared" si="7"/>
        <v>0</v>
      </c>
      <c r="BT9" s="3">
        <f t="shared" si="7"/>
        <v>0</v>
      </c>
      <c r="BU9" s="3">
        <f t="shared" si="7"/>
        <v>0</v>
      </c>
      <c r="BV9" s="3">
        <f t="shared" si="7"/>
        <v>0</v>
      </c>
      <c r="BW9" s="3">
        <f t="shared" si="7"/>
        <v>0</v>
      </c>
      <c r="BX9" s="3">
        <f t="shared" si="7"/>
        <v>0</v>
      </c>
    </row>
    <row r="10" spans="1:76" x14ac:dyDescent="0.25">
      <c r="A10" s="18" t="s">
        <v>10</v>
      </c>
      <c r="B10" s="3">
        <v>67.849999999999994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6">
        <v>0</v>
      </c>
      <c r="K10" s="3">
        <v>0</v>
      </c>
      <c r="L10" s="6">
        <v>0</v>
      </c>
      <c r="M10" s="6">
        <v>0</v>
      </c>
      <c r="N10" s="6">
        <v>0</v>
      </c>
      <c r="O10" s="3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3">
        <v>0</v>
      </c>
      <c r="Y10" s="3">
        <v>0</v>
      </c>
      <c r="Z10" s="3">
        <v>0</v>
      </c>
      <c r="AA10" s="6">
        <v>0</v>
      </c>
      <c r="AB10" s="6">
        <v>0</v>
      </c>
      <c r="AC10" s="6">
        <v>1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3">
        <v>0</v>
      </c>
      <c r="AK10" s="3">
        <v>0</v>
      </c>
      <c r="AL10" s="3">
        <v>0</v>
      </c>
      <c r="AO10" s="3">
        <f>$B$10*C10</f>
        <v>0</v>
      </c>
      <c r="AP10" s="3">
        <f t="shared" ref="AP10:BX10" si="8">$B$10*D10</f>
        <v>0</v>
      </c>
      <c r="AQ10" s="3">
        <f t="shared" si="8"/>
        <v>0</v>
      </c>
      <c r="AR10" s="3">
        <f t="shared" si="8"/>
        <v>0</v>
      </c>
      <c r="AS10" s="3">
        <f t="shared" si="8"/>
        <v>0</v>
      </c>
      <c r="AT10" s="3">
        <f t="shared" si="8"/>
        <v>0</v>
      </c>
      <c r="AU10" s="3">
        <f t="shared" si="8"/>
        <v>67.849999999999994</v>
      </c>
      <c r="AV10" s="3">
        <f t="shared" si="8"/>
        <v>0</v>
      </c>
      <c r="AW10" s="3">
        <f t="shared" si="8"/>
        <v>0</v>
      </c>
      <c r="AX10" s="3">
        <f t="shared" si="8"/>
        <v>0</v>
      </c>
      <c r="AY10" s="3">
        <f t="shared" si="8"/>
        <v>0</v>
      </c>
      <c r="AZ10" s="3">
        <f t="shared" si="8"/>
        <v>0</v>
      </c>
      <c r="BA10" s="3">
        <f t="shared" si="8"/>
        <v>0</v>
      </c>
      <c r="BB10" s="3">
        <f t="shared" si="8"/>
        <v>0</v>
      </c>
      <c r="BC10" s="3">
        <f t="shared" si="8"/>
        <v>0</v>
      </c>
      <c r="BD10" s="3">
        <f t="shared" si="8"/>
        <v>0</v>
      </c>
      <c r="BE10" s="3">
        <f t="shared" si="8"/>
        <v>0</v>
      </c>
      <c r="BF10" s="3">
        <f t="shared" si="8"/>
        <v>0</v>
      </c>
      <c r="BG10" s="3">
        <f t="shared" si="8"/>
        <v>0</v>
      </c>
      <c r="BH10" s="3">
        <f t="shared" si="8"/>
        <v>0</v>
      </c>
      <c r="BI10" s="3">
        <f t="shared" si="8"/>
        <v>0</v>
      </c>
      <c r="BJ10" s="3">
        <f t="shared" si="8"/>
        <v>0</v>
      </c>
      <c r="BK10" s="3">
        <f t="shared" si="8"/>
        <v>0</v>
      </c>
      <c r="BL10" s="3">
        <f t="shared" si="8"/>
        <v>0</v>
      </c>
      <c r="BM10" s="3">
        <f t="shared" si="8"/>
        <v>0</v>
      </c>
      <c r="BN10" s="3">
        <f t="shared" si="8"/>
        <v>0</v>
      </c>
      <c r="BO10" s="3">
        <f t="shared" si="8"/>
        <v>67.849999999999994</v>
      </c>
      <c r="BP10" s="3">
        <f t="shared" si="8"/>
        <v>0</v>
      </c>
      <c r="BQ10" s="3">
        <f t="shared" si="8"/>
        <v>0</v>
      </c>
      <c r="BR10" s="3">
        <f t="shared" si="8"/>
        <v>0</v>
      </c>
      <c r="BS10" s="3">
        <f t="shared" si="8"/>
        <v>0</v>
      </c>
      <c r="BT10" s="3">
        <f t="shared" si="8"/>
        <v>0</v>
      </c>
      <c r="BU10" s="3">
        <f t="shared" si="8"/>
        <v>0</v>
      </c>
      <c r="BV10" s="3">
        <f t="shared" si="8"/>
        <v>0</v>
      </c>
      <c r="BW10" s="3">
        <f t="shared" si="8"/>
        <v>0</v>
      </c>
      <c r="BX10" s="3">
        <f t="shared" si="8"/>
        <v>0</v>
      </c>
    </row>
    <row r="11" spans="1:76" x14ac:dyDescent="0.25">
      <c r="A11" s="18" t="s">
        <v>11</v>
      </c>
      <c r="B11" s="3">
        <v>159.68</v>
      </c>
      <c r="C11" s="3">
        <v>2</v>
      </c>
      <c r="D11" s="3">
        <v>2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6">
        <v>0</v>
      </c>
      <c r="K11" s="3">
        <v>1</v>
      </c>
      <c r="L11" s="6">
        <v>0</v>
      </c>
      <c r="M11" s="6">
        <v>0</v>
      </c>
      <c r="N11" s="6">
        <v>2</v>
      </c>
      <c r="O11" s="3">
        <v>1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1</v>
      </c>
      <c r="X11" s="3">
        <v>0</v>
      </c>
      <c r="Y11" s="3">
        <v>1</v>
      </c>
      <c r="Z11" s="3">
        <v>1</v>
      </c>
      <c r="AA11" s="6">
        <v>0</v>
      </c>
      <c r="AB11" s="6">
        <v>4</v>
      </c>
      <c r="AC11" s="6">
        <v>3</v>
      </c>
      <c r="AD11" s="6">
        <v>1</v>
      </c>
      <c r="AE11" s="6">
        <v>0</v>
      </c>
      <c r="AF11" s="6">
        <v>0</v>
      </c>
      <c r="AG11" s="6">
        <v>1</v>
      </c>
      <c r="AH11" s="6">
        <v>0</v>
      </c>
      <c r="AI11" s="6">
        <v>0</v>
      </c>
      <c r="AJ11" s="3">
        <v>2</v>
      </c>
      <c r="AK11" s="3">
        <v>2</v>
      </c>
      <c r="AL11" s="3">
        <v>0</v>
      </c>
      <c r="AO11" s="3">
        <f>$B$11*C11</f>
        <v>319.36</v>
      </c>
      <c r="AP11" s="3">
        <f t="shared" ref="AP11:BX11" si="9">$B$11*D11</f>
        <v>319.36</v>
      </c>
      <c r="AQ11" s="3">
        <f t="shared" si="9"/>
        <v>0</v>
      </c>
      <c r="AR11" s="3">
        <f t="shared" si="9"/>
        <v>0</v>
      </c>
      <c r="AS11" s="3">
        <f t="shared" si="9"/>
        <v>0</v>
      </c>
      <c r="AT11" s="3">
        <f t="shared" si="9"/>
        <v>0</v>
      </c>
      <c r="AU11" s="3">
        <f t="shared" si="9"/>
        <v>159.68</v>
      </c>
      <c r="AV11" s="3">
        <f t="shared" si="9"/>
        <v>0</v>
      </c>
      <c r="AW11" s="3">
        <f t="shared" si="9"/>
        <v>159.68</v>
      </c>
      <c r="AX11" s="3">
        <f t="shared" si="9"/>
        <v>0</v>
      </c>
      <c r="AY11" s="3">
        <f t="shared" si="9"/>
        <v>0</v>
      </c>
      <c r="AZ11" s="3">
        <f t="shared" si="9"/>
        <v>319.36</v>
      </c>
      <c r="BA11" s="3">
        <f t="shared" si="9"/>
        <v>159.68</v>
      </c>
      <c r="BB11" s="3">
        <f t="shared" si="9"/>
        <v>159.68</v>
      </c>
      <c r="BC11" s="3">
        <f t="shared" si="9"/>
        <v>0</v>
      </c>
      <c r="BD11" s="3">
        <f t="shared" si="9"/>
        <v>0</v>
      </c>
      <c r="BE11" s="3">
        <f t="shared" si="9"/>
        <v>0</v>
      </c>
      <c r="BF11" s="3">
        <f t="shared" si="9"/>
        <v>0</v>
      </c>
      <c r="BG11" s="3">
        <f t="shared" si="9"/>
        <v>0</v>
      </c>
      <c r="BH11" s="3">
        <f t="shared" si="9"/>
        <v>159.68</v>
      </c>
      <c r="BI11" s="3">
        <f t="shared" si="9"/>
        <v>159.68</v>
      </c>
      <c r="BJ11" s="3">
        <f t="shared" si="9"/>
        <v>0</v>
      </c>
      <c r="BK11" s="3">
        <f t="shared" si="9"/>
        <v>159.68</v>
      </c>
      <c r="BL11" s="3">
        <f t="shared" si="9"/>
        <v>159.68</v>
      </c>
      <c r="BM11" s="3">
        <f t="shared" si="9"/>
        <v>0</v>
      </c>
      <c r="BN11" s="3">
        <f t="shared" si="9"/>
        <v>638.72</v>
      </c>
      <c r="BO11" s="3">
        <f t="shared" si="9"/>
        <v>479.04</v>
      </c>
      <c r="BP11" s="3">
        <f t="shared" si="9"/>
        <v>159.68</v>
      </c>
      <c r="BQ11" s="3">
        <f t="shared" si="9"/>
        <v>0</v>
      </c>
      <c r="BR11" s="3">
        <f t="shared" si="9"/>
        <v>0</v>
      </c>
      <c r="BS11" s="3">
        <f t="shared" si="9"/>
        <v>159.68</v>
      </c>
      <c r="BT11" s="3">
        <f t="shared" si="9"/>
        <v>0</v>
      </c>
      <c r="BU11" s="3">
        <f t="shared" si="9"/>
        <v>0</v>
      </c>
      <c r="BV11" s="3">
        <f t="shared" si="9"/>
        <v>319.36</v>
      </c>
      <c r="BW11" s="3">
        <f t="shared" si="9"/>
        <v>319.36</v>
      </c>
      <c r="BX11" s="3">
        <f t="shared" si="9"/>
        <v>0</v>
      </c>
    </row>
    <row r="12" spans="1:76" x14ac:dyDescent="0.25">
      <c r="A12" s="18" t="s">
        <v>12</v>
      </c>
      <c r="B12" s="3">
        <v>6.53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1</v>
      </c>
      <c r="J12" s="6">
        <v>0</v>
      </c>
      <c r="K12" s="3">
        <v>0</v>
      </c>
      <c r="L12" s="6">
        <v>0</v>
      </c>
      <c r="M12" s="6">
        <v>0</v>
      </c>
      <c r="N12" s="6">
        <v>0</v>
      </c>
      <c r="O12" s="3">
        <v>0</v>
      </c>
      <c r="P12" s="6">
        <v>0</v>
      </c>
      <c r="Q12" s="6">
        <v>0</v>
      </c>
      <c r="R12" s="6">
        <v>3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3">
        <v>0</v>
      </c>
      <c r="Y12" s="3">
        <v>0</v>
      </c>
      <c r="Z12" s="3">
        <v>0</v>
      </c>
      <c r="AA12" s="6">
        <v>0</v>
      </c>
      <c r="AB12" s="6">
        <v>1</v>
      </c>
      <c r="AC12" s="6">
        <v>0</v>
      </c>
      <c r="AD12" s="6">
        <v>1</v>
      </c>
      <c r="AE12" s="6">
        <v>0</v>
      </c>
      <c r="AF12" s="6">
        <v>0</v>
      </c>
      <c r="AG12" s="6">
        <v>0</v>
      </c>
      <c r="AH12" s="6">
        <v>1</v>
      </c>
      <c r="AI12" s="6">
        <v>0</v>
      </c>
      <c r="AJ12" s="3">
        <v>1</v>
      </c>
      <c r="AK12" s="3">
        <v>1</v>
      </c>
      <c r="AL12" s="3">
        <v>1</v>
      </c>
      <c r="AO12" s="3">
        <f>$B$12*C12</f>
        <v>0</v>
      </c>
      <c r="AP12" s="3">
        <f t="shared" ref="AP12:BX12" si="10">$B$12*D12</f>
        <v>0</v>
      </c>
      <c r="AQ12" s="3">
        <f t="shared" si="10"/>
        <v>0</v>
      </c>
      <c r="AR12" s="3">
        <f t="shared" si="10"/>
        <v>6.53</v>
      </c>
      <c r="AS12" s="3">
        <f t="shared" si="10"/>
        <v>0</v>
      </c>
      <c r="AT12" s="3">
        <f t="shared" si="10"/>
        <v>0</v>
      </c>
      <c r="AU12" s="3">
        <f t="shared" si="10"/>
        <v>6.53</v>
      </c>
      <c r="AV12" s="3">
        <f t="shared" si="10"/>
        <v>0</v>
      </c>
      <c r="AW12" s="3">
        <f t="shared" si="10"/>
        <v>0</v>
      </c>
      <c r="AX12" s="3">
        <f t="shared" si="10"/>
        <v>0</v>
      </c>
      <c r="AY12" s="3">
        <f t="shared" si="10"/>
        <v>0</v>
      </c>
      <c r="AZ12" s="3">
        <f t="shared" si="10"/>
        <v>0</v>
      </c>
      <c r="BA12" s="3">
        <f t="shared" si="10"/>
        <v>0</v>
      </c>
      <c r="BB12" s="3">
        <f t="shared" si="10"/>
        <v>0</v>
      </c>
      <c r="BC12" s="3">
        <f t="shared" si="10"/>
        <v>0</v>
      </c>
      <c r="BD12" s="3">
        <f t="shared" si="10"/>
        <v>19.59</v>
      </c>
      <c r="BE12" s="3">
        <f t="shared" si="10"/>
        <v>0</v>
      </c>
      <c r="BF12" s="3">
        <f t="shared" si="10"/>
        <v>0</v>
      </c>
      <c r="BG12" s="3">
        <f t="shared" si="10"/>
        <v>0</v>
      </c>
      <c r="BH12" s="3">
        <f t="shared" si="10"/>
        <v>0</v>
      </c>
      <c r="BI12" s="3">
        <f t="shared" si="10"/>
        <v>0</v>
      </c>
      <c r="BJ12" s="3">
        <f t="shared" si="10"/>
        <v>0</v>
      </c>
      <c r="BK12" s="3">
        <f t="shared" si="10"/>
        <v>0</v>
      </c>
      <c r="BL12" s="3">
        <f t="shared" si="10"/>
        <v>0</v>
      </c>
      <c r="BM12" s="3">
        <f t="shared" si="10"/>
        <v>0</v>
      </c>
      <c r="BN12" s="3">
        <f t="shared" si="10"/>
        <v>6.53</v>
      </c>
      <c r="BO12" s="3">
        <f t="shared" si="10"/>
        <v>0</v>
      </c>
      <c r="BP12" s="3">
        <f t="shared" si="10"/>
        <v>6.53</v>
      </c>
      <c r="BQ12" s="3">
        <f t="shared" si="10"/>
        <v>0</v>
      </c>
      <c r="BR12" s="3">
        <f t="shared" si="10"/>
        <v>0</v>
      </c>
      <c r="BS12" s="3">
        <f t="shared" si="10"/>
        <v>0</v>
      </c>
      <c r="BT12" s="3">
        <f t="shared" si="10"/>
        <v>6.53</v>
      </c>
      <c r="BU12" s="3">
        <f t="shared" si="10"/>
        <v>0</v>
      </c>
      <c r="BV12" s="3">
        <f t="shared" si="10"/>
        <v>6.53</v>
      </c>
      <c r="BW12" s="3">
        <f t="shared" si="10"/>
        <v>6.53</v>
      </c>
      <c r="BX12" s="3">
        <f t="shared" si="10"/>
        <v>6.53</v>
      </c>
    </row>
    <row r="13" spans="1:76" x14ac:dyDescent="0.25">
      <c r="A13" s="18" t="s">
        <v>13</v>
      </c>
      <c r="B13" s="3">
        <v>4.6500000000000004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6">
        <v>0</v>
      </c>
      <c r="K13" s="3">
        <v>0</v>
      </c>
      <c r="L13" s="6">
        <v>0</v>
      </c>
      <c r="M13" s="6">
        <v>0</v>
      </c>
      <c r="N13" s="6">
        <v>0</v>
      </c>
      <c r="O13" s="3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3">
        <v>0</v>
      </c>
      <c r="Y13" s="3">
        <v>0</v>
      </c>
      <c r="Z13" s="3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3">
        <v>0</v>
      </c>
      <c r="AK13" s="3">
        <v>0</v>
      </c>
      <c r="AL13" s="3">
        <v>0</v>
      </c>
      <c r="AO13" s="3">
        <f>$B$13*C13</f>
        <v>0</v>
      </c>
      <c r="AP13" s="3">
        <f t="shared" ref="AP13:BX13" si="11">$B$13*D13</f>
        <v>4.6500000000000004</v>
      </c>
      <c r="AQ13" s="3">
        <f t="shared" si="11"/>
        <v>0</v>
      </c>
      <c r="AR13" s="3">
        <f t="shared" si="11"/>
        <v>0</v>
      </c>
      <c r="AS13" s="3">
        <f t="shared" si="11"/>
        <v>0</v>
      </c>
      <c r="AT13" s="3">
        <f t="shared" si="11"/>
        <v>0</v>
      </c>
      <c r="AU13" s="3">
        <f t="shared" si="11"/>
        <v>0</v>
      </c>
      <c r="AV13" s="3">
        <f t="shared" si="11"/>
        <v>0</v>
      </c>
      <c r="AW13" s="3">
        <f t="shared" si="11"/>
        <v>0</v>
      </c>
      <c r="AX13" s="3">
        <f t="shared" si="11"/>
        <v>0</v>
      </c>
      <c r="AY13" s="3">
        <f t="shared" si="11"/>
        <v>0</v>
      </c>
      <c r="AZ13" s="3">
        <f t="shared" si="11"/>
        <v>0</v>
      </c>
      <c r="BA13" s="3">
        <f t="shared" si="11"/>
        <v>0</v>
      </c>
      <c r="BB13" s="3">
        <f t="shared" si="11"/>
        <v>0</v>
      </c>
      <c r="BC13" s="3">
        <f t="shared" si="11"/>
        <v>0</v>
      </c>
      <c r="BD13" s="3">
        <f t="shared" si="11"/>
        <v>0</v>
      </c>
      <c r="BE13" s="3">
        <f t="shared" si="11"/>
        <v>0</v>
      </c>
      <c r="BF13" s="3">
        <f t="shared" si="11"/>
        <v>0</v>
      </c>
      <c r="BG13" s="3">
        <f t="shared" si="11"/>
        <v>0</v>
      </c>
      <c r="BH13" s="3">
        <f t="shared" si="11"/>
        <v>0</v>
      </c>
      <c r="BI13" s="3">
        <f t="shared" si="11"/>
        <v>0</v>
      </c>
      <c r="BJ13" s="3">
        <f t="shared" si="11"/>
        <v>0</v>
      </c>
      <c r="BK13" s="3">
        <f t="shared" si="11"/>
        <v>0</v>
      </c>
      <c r="BL13" s="3">
        <f t="shared" si="11"/>
        <v>0</v>
      </c>
      <c r="BM13" s="3">
        <f t="shared" si="11"/>
        <v>0</v>
      </c>
      <c r="BN13" s="3">
        <f t="shared" si="11"/>
        <v>0</v>
      </c>
      <c r="BO13" s="3">
        <f t="shared" si="11"/>
        <v>0</v>
      </c>
      <c r="BP13" s="3">
        <f t="shared" si="11"/>
        <v>0</v>
      </c>
      <c r="BQ13" s="3">
        <f t="shared" si="11"/>
        <v>0</v>
      </c>
      <c r="BR13" s="3">
        <f t="shared" si="11"/>
        <v>0</v>
      </c>
      <c r="BS13" s="3">
        <f t="shared" si="11"/>
        <v>0</v>
      </c>
      <c r="BT13" s="3">
        <f t="shared" si="11"/>
        <v>0</v>
      </c>
      <c r="BU13" s="3">
        <f t="shared" si="11"/>
        <v>0</v>
      </c>
      <c r="BV13" s="3">
        <f t="shared" si="11"/>
        <v>0</v>
      </c>
      <c r="BW13" s="3">
        <f t="shared" si="11"/>
        <v>0</v>
      </c>
      <c r="BX13" s="3">
        <f t="shared" si="11"/>
        <v>0</v>
      </c>
    </row>
    <row r="14" spans="1:76" x14ac:dyDescent="0.25">
      <c r="A14" s="18" t="s">
        <v>14</v>
      </c>
      <c r="B14" s="3">
        <v>2.3199999999999998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6">
        <v>0</v>
      </c>
      <c r="K14" s="3">
        <v>9</v>
      </c>
      <c r="L14" s="6">
        <v>0</v>
      </c>
      <c r="M14" s="6">
        <v>0</v>
      </c>
      <c r="N14" s="6">
        <v>0</v>
      </c>
      <c r="O14" s="3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3">
        <v>0</v>
      </c>
      <c r="Y14" s="3">
        <v>0</v>
      </c>
      <c r="Z14" s="3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3">
        <v>0</v>
      </c>
      <c r="AK14" s="3">
        <v>0</v>
      </c>
      <c r="AL14" s="3">
        <v>0</v>
      </c>
      <c r="AO14" s="3">
        <f>$B$14*C14</f>
        <v>0</v>
      </c>
      <c r="AP14" s="3">
        <f t="shared" ref="AP14:BX14" si="12">$B$14*D14</f>
        <v>0</v>
      </c>
      <c r="AQ14" s="3">
        <f t="shared" si="12"/>
        <v>2.3199999999999998</v>
      </c>
      <c r="AR14" s="3">
        <f t="shared" si="12"/>
        <v>0</v>
      </c>
      <c r="AS14" s="3">
        <f t="shared" si="12"/>
        <v>0</v>
      </c>
      <c r="AT14" s="3">
        <f t="shared" si="12"/>
        <v>0</v>
      </c>
      <c r="AU14" s="3">
        <f t="shared" si="12"/>
        <v>0</v>
      </c>
      <c r="AV14" s="3">
        <f t="shared" si="12"/>
        <v>0</v>
      </c>
      <c r="AW14" s="3">
        <f t="shared" si="12"/>
        <v>20.88</v>
      </c>
      <c r="AX14" s="3">
        <f t="shared" si="12"/>
        <v>0</v>
      </c>
      <c r="AY14" s="3">
        <f t="shared" si="12"/>
        <v>0</v>
      </c>
      <c r="AZ14" s="3">
        <f t="shared" si="12"/>
        <v>0</v>
      </c>
      <c r="BA14" s="3">
        <f t="shared" si="12"/>
        <v>0</v>
      </c>
      <c r="BB14" s="3">
        <f t="shared" si="12"/>
        <v>0</v>
      </c>
      <c r="BC14" s="3">
        <f t="shared" si="12"/>
        <v>0</v>
      </c>
      <c r="BD14" s="3">
        <f t="shared" si="12"/>
        <v>0</v>
      </c>
      <c r="BE14" s="3">
        <f t="shared" si="12"/>
        <v>0</v>
      </c>
      <c r="BF14" s="3">
        <f t="shared" si="12"/>
        <v>0</v>
      </c>
      <c r="BG14" s="3">
        <f t="shared" si="12"/>
        <v>0</v>
      </c>
      <c r="BH14" s="3">
        <f t="shared" si="12"/>
        <v>0</v>
      </c>
      <c r="BI14" s="3">
        <f t="shared" si="12"/>
        <v>0</v>
      </c>
      <c r="BJ14" s="3">
        <f t="shared" si="12"/>
        <v>0</v>
      </c>
      <c r="BK14" s="3">
        <f t="shared" si="12"/>
        <v>0</v>
      </c>
      <c r="BL14" s="3">
        <f t="shared" si="12"/>
        <v>0</v>
      </c>
      <c r="BM14" s="3">
        <f t="shared" si="12"/>
        <v>0</v>
      </c>
      <c r="BN14" s="3">
        <f t="shared" si="12"/>
        <v>0</v>
      </c>
      <c r="BO14" s="3">
        <f t="shared" si="12"/>
        <v>0</v>
      </c>
      <c r="BP14" s="3">
        <f t="shared" si="12"/>
        <v>0</v>
      </c>
      <c r="BQ14" s="3">
        <f t="shared" si="12"/>
        <v>0</v>
      </c>
      <c r="BR14" s="3">
        <f t="shared" si="12"/>
        <v>0</v>
      </c>
      <c r="BS14" s="3">
        <f t="shared" si="12"/>
        <v>0</v>
      </c>
      <c r="BT14" s="3">
        <f t="shared" si="12"/>
        <v>0</v>
      </c>
      <c r="BU14" s="3">
        <f t="shared" si="12"/>
        <v>0</v>
      </c>
      <c r="BV14" s="3">
        <f t="shared" si="12"/>
        <v>0</v>
      </c>
      <c r="BW14" s="3">
        <f t="shared" si="12"/>
        <v>0</v>
      </c>
      <c r="BX14" s="3">
        <f t="shared" si="12"/>
        <v>0</v>
      </c>
    </row>
    <row r="15" spans="1:76" x14ac:dyDescent="0.25">
      <c r="A15" s="18" t="s">
        <v>16</v>
      </c>
      <c r="B15" s="3">
        <v>111.27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4</v>
      </c>
      <c r="I15" s="3">
        <v>1</v>
      </c>
      <c r="J15" s="6">
        <v>0</v>
      </c>
      <c r="K15" s="3">
        <v>1</v>
      </c>
      <c r="L15" s="6">
        <v>0</v>
      </c>
      <c r="M15" s="6">
        <v>1</v>
      </c>
      <c r="N15" s="6">
        <v>4</v>
      </c>
      <c r="O15" s="3">
        <v>4</v>
      </c>
      <c r="P15" s="6">
        <v>2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0</v>
      </c>
      <c r="X15" s="3">
        <v>0</v>
      </c>
      <c r="Y15" s="3">
        <v>0</v>
      </c>
      <c r="Z15" s="3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3">
        <v>0</v>
      </c>
      <c r="AK15" s="3">
        <v>0</v>
      </c>
      <c r="AL15" s="3">
        <v>0</v>
      </c>
      <c r="AO15" s="3">
        <f>$B$15*C15</f>
        <v>0</v>
      </c>
      <c r="AP15" s="3">
        <f t="shared" ref="AP15:BX15" si="13">$B$15*D15</f>
        <v>0</v>
      </c>
      <c r="AQ15" s="3">
        <f t="shared" si="13"/>
        <v>0</v>
      </c>
      <c r="AR15" s="3">
        <f t="shared" si="13"/>
        <v>0</v>
      </c>
      <c r="AS15" s="3">
        <f t="shared" si="13"/>
        <v>0</v>
      </c>
      <c r="AT15" s="3">
        <f t="shared" si="13"/>
        <v>445.08</v>
      </c>
      <c r="AU15" s="3">
        <f t="shared" si="13"/>
        <v>111.27</v>
      </c>
      <c r="AV15" s="3">
        <f t="shared" si="13"/>
        <v>0</v>
      </c>
      <c r="AW15" s="3">
        <f t="shared" si="13"/>
        <v>111.27</v>
      </c>
      <c r="AX15" s="3">
        <f t="shared" si="13"/>
        <v>0</v>
      </c>
      <c r="AY15" s="3">
        <f t="shared" si="13"/>
        <v>111.27</v>
      </c>
      <c r="AZ15" s="3">
        <f t="shared" si="13"/>
        <v>445.08</v>
      </c>
      <c r="BA15" s="3">
        <f t="shared" si="13"/>
        <v>445.08</v>
      </c>
      <c r="BB15" s="3">
        <f t="shared" si="13"/>
        <v>222.54</v>
      </c>
      <c r="BC15" s="3">
        <f t="shared" si="13"/>
        <v>0</v>
      </c>
      <c r="BD15" s="3">
        <f t="shared" si="13"/>
        <v>0</v>
      </c>
      <c r="BE15" s="3">
        <f t="shared" si="13"/>
        <v>111.27</v>
      </c>
      <c r="BF15" s="3">
        <f t="shared" si="13"/>
        <v>0</v>
      </c>
      <c r="BG15" s="3">
        <f t="shared" si="13"/>
        <v>0</v>
      </c>
      <c r="BH15" s="3">
        <f t="shared" si="13"/>
        <v>0</v>
      </c>
      <c r="BI15" s="3">
        <f t="shared" si="13"/>
        <v>0</v>
      </c>
      <c r="BJ15" s="3">
        <f t="shared" si="13"/>
        <v>0</v>
      </c>
      <c r="BK15" s="3">
        <f t="shared" si="13"/>
        <v>0</v>
      </c>
      <c r="BL15" s="3">
        <f t="shared" si="13"/>
        <v>0</v>
      </c>
      <c r="BM15" s="3">
        <f t="shared" si="13"/>
        <v>0</v>
      </c>
      <c r="BN15" s="3">
        <f t="shared" si="13"/>
        <v>0</v>
      </c>
      <c r="BO15" s="3">
        <f t="shared" si="13"/>
        <v>0</v>
      </c>
      <c r="BP15" s="3">
        <f t="shared" si="13"/>
        <v>0</v>
      </c>
      <c r="BQ15" s="3">
        <f t="shared" si="13"/>
        <v>0</v>
      </c>
      <c r="BR15" s="3">
        <f t="shared" si="13"/>
        <v>0</v>
      </c>
      <c r="BS15" s="3">
        <f t="shared" si="13"/>
        <v>0</v>
      </c>
      <c r="BT15" s="3">
        <f t="shared" si="13"/>
        <v>0</v>
      </c>
      <c r="BU15" s="3">
        <f t="shared" si="13"/>
        <v>0</v>
      </c>
      <c r="BV15" s="3">
        <f t="shared" si="13"/>
        <v>0</v>
      </c>
      <c r="BW15" s="3">
        <f t="shared" si="13"/>
        <v>0</v>
      </c>
      <c r="BX15" s="3">
        <f t="shared" si="13"/>
        <v>0</v>
      </c>
    </row>
    <row r="16" spans="1:76" x14ac:dyDescent="0.25">
      <c r="A16" s="18" t="s">
        <v>19</v>
      </c>
      <c r="B16" s="3">
        <v>36.6</v>
      </c>
      <c r="C16" s="3">
        <v>0</v>
      </c>
      <c r="D16" s="3">
        <v>2</v>
      </c>
      <c r="E16" s="3">
        <v>0</v>
      </c>
      <c r="F16" s="3">
        <v>0</v>
      </c>
      <c r="G16" s="3">
        <v>0</v>
      </c>
      <c r="H16" s="3">
        <v>2</v>
      </c>
      <c r="I16" s="3">
        <v>0</v>
      </c>
      <c r="J16" s="6">
        <v>0</v>
      </c>
      <c r="K16" s="3">
        <v>0</v>
      </c>
      <c r="L16" s="6">
        <v>0</v>
      </c>
      <c r="M16" s="6">
        <v>1</v>
      </c>
      <c r="N16" s="6">
        <v>0</v>
      </c>
      <c r="O16" s="3">
        <v>1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3">
        <v>0</v>
      </c>
      <c r="Y16" s="3">
        <v>2</v>
      </c>
      <c r="Z16" s="3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1</v>
      </c>
      <c r="AH16" s="6">
        <v>0</v>
      </c>
      <c r="AI16" s="6">
        <v>0</v>
      </c>
      <c r="AJ16" s="3">
        <v>1</v>
      </c>
      <c r="AK16" s="3">
        <v>0</v>
      </c>
      <c r="AL16" s="3">
        <v>0</v>
      </c>
      <c r="AO16" s="3">
        <f>$B$16*C16</f>
        <v>0</v>
      </c>
      <c r="AP16" s="3">
        <f t="shared" ref="AP16:BX16" si="14">$B$16*D16</f>
        <v>73.2</v>
      </c>
      <c r="AQ16" s="3">
        <f t="shared" si="14"/>
        <v>0</v>
      </c>
      <c r="AR16" s="3">
        <f t="shared" si="14"/>
        <v>0</v>
      </c>
      <c r="AS16" s="3">
        <f t="shared" si="14"/>
        <v>0</v>
      </c>
      <c r="AT16" s="3">
        <f t="shared" si="14"/>
        <v>73.2</v>
      </c>
      <c r="AU16" s="3">
        <f t="shared" si="14"/>
        <v>0</v>
      </c>
      <c r="AV16" s="3">
        <f t="shared" si="14"/>
        <v>0</v>
      </c>
      <c r="AW16" s="3">
        <f t="shared" si="14"/>
        <v>0</v>
      </c>
      <c r="AX16" s="3">
        <f t="shared" si="14"/>
        <v>0</v>
      </c>
      <c r="AY16" s="3">
        <f t="shared" si="14"/>
        <v>36.6</v>
      </c>
      <c r="AZ16" s="3">
        <f t="shared" si="14"/>
        <v>0</v>
      </c>
      <c r="BA16" s="3">
        <f t="shared" si="14"/>
        <v>36.6</v>
      </c>
      <c r="BB16" s="3">
        <f t="shared" si="14"/>
        <v>0</v>
      </c>
      <c r="BC16" s="3">
        <f t="shared" si="14"/>
        <v>0</v>
      </c>
      <c r="BD16" s="3">
        <f t="shared" si="14"/>
        <v>36.6</v>
      </c>
      <c r="BE16" s="3">
        <f t="shared" si="14"/>
        <v>0</v>
      </c>
      <c r="BF16" s="3">
        <f t="shared" si="14"/>
        <v>0</v>
      </c>
      <c r="BG16" s="3">
        <f t="shared" si="14"/>
        <v>0</v>
      </c>
      <c r="BH16" s="3">
        <f t="shared" si="14"/>
        <v>0</v>
      </c>
      <c r="BI16" s="3">
        <f t="shared" si="14"/>
        <v>0</v>
      </c>
      <c r="BJ16" s="3">
        <f t="shared" si="14"/>
        <v>0</v>
      </c>
      <c r="BK16" s="3">
        <f t="shared" si="14"/>
        <v>73.2</v>
      </c>
      <c r="BL16" s="3">
        <f t="shared" si="14"/>
        <v>0</v>
      </c>
      <c r="BM16" s="3">
        <f t="shared" si="14"/>
        <v>0</v>
      </c>
      <c r="BN16" s="3">
        <f t="shared" si="14"/>
        <v>0</v>
      </c>
      <c r="BO16" s="3">
        <f t="shared" si="14"/>
        <v>0</v>
      </c>
      <c r="BP16" s="3">
        <f t="shared" si="14"/>
        <v>0</v>
      </c>
      <c r="BQ16" s="3">
        <f t="shared" si="14"/>
        <v>0</v>
      </c>
      <c r="BR16" s="3">
        <f t="shared" si="14"/>
        <v>0</v>
      </c>
      <c r="BS16" s="3">
        <f t="shared" si="14"/>
        <v>36.6</v>
      </c>
      <c r="BT16" s="3">
        <f t="shared" si="14"/>
        <v>0</v>
      </c>
      <c r="BU16" s="3">
        <f t="shared" si="14"/>
        <v>0</v>
      </c>
      <c r="BV16" s="3">
        <f t="shared" si="14"/>
        <v>36.6</v>
      </c>
      <c r="BW16" s="3">
        <f t="shared" si="14"/>
        <v>0</v>
      </c>
      <c r="BX16" s="3">
        <f t="shared" si="14"/>
        <v>0</v>
      </c>
    </row>
    <row r="17" spans="1:76" x14ac:dyDescent="0.25">
      <c r="A17" s="18" t="s">
        <v>20</v>
      </c>
      <c r="B17" s="3">
        <v>4.8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6">
        <v>0</v>
      </c>
      <c r="K17" s="3">
        <v>0</v>
      </c>
      <c r="L17" s="6">
        <v>0</v>
      </c>
      <c r="M17" s="6">
        <v>0</v>
      </c>
      <c r="N17" s="6">
        <v>0</v>
      </c>
      <c r="O17" s="3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3">
        <v>0</v>
      </c>
      <c r="Y17" s="3">
        <v>1</v>
      </c>
      <c r="Z17" s="3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1</v>
      </c>
      <c r="AH17" s="6">
        <v>0</v>
      </c>
      <c r="AI17" s="6">
        <v>0</v>
      </c>
      <c r="AJ17" s="3">
        <v>0</v>
      </c>
      <c r="AK17" s="3">
        <v>0</v>
      </c>
      <c r="AL17" s="3">
        <v>0</v>
      </c>
      <c r="AO17" s="3">
        <f>$B$17*C17</f>
        <v>0</v>
      </c>
      <c r="AP17" s="3">
        <f t="shared" ref="AP17:BX17" si="15">$B$17*D17</f>
        <v>4.8</v>
      </c>
      <c r="AQ17" s="3">
        <f t="shared" si="15"/>
        <v>0</v>
      </c>
      <c r="AR17" s="3">
        <f t="shared" si="15"/>
        <v>0</v>
      </c>
      <c r="AS17" s="3">
        <f t="shared" si="15"/>
        <v>0</v>
      </c>
      <c r="AT17" s="3">
        <f t="shared" si="15"/>
        <v>0</v>
      </c>
      <c r="AU17" s="3">
        <f t="shared" si="15"/>
        <v>0</v>
      </c>
      <c r="AV17" s="3">
        <f t="shared" si="15"/>
        <v>0</v>
      </c>
      <c r="AW17" s="3">
        <f t="shared" si="15"/>
        <v>0</v>
      </c>
      <c r="AX17" s="3">
        <f t="shared" si="15"/>
        <v>0</v>
      </c>
      <c r="AY17" s="3">
        <f t="shared" si="15"/>
        <v>0</v>
      </c>
      <c r="AZ17" s="3">
        <f t="shared" si="15"/>
        <v>0</v>
      </c>
      <c r="BA17" s="3">
        <f t="shared" si="15"/>
        <v>0</v>
      </c>
      <c r="BB17" s="3">
        <f t="shared" si="15"/>
        <v>0</v>
      </c>
      <c r="BC17" s="3">
        <f t="shared" si="15"/>
        <v>0</v>
      </c>
      <c r="BD17" s="3">
        <f t="shared" si="15"/>
        <v>0</v>
      </c>
      <c r="BE17" s="3">
        <f t="shared" si="15"/>
        <v>0</v>
      </c>
      <c r="BF17" s="3">
        <f t="shared" si="15"/>
        <v>0</v>
      </c>
      <c r="BG17" s="3">
        <f t="shared" si="15"/>
        <v>0</v>
      </c>
      <c r="BH17" s="3">
        <f t="shared" si="15"/>
        <v>0</v>
      </c>
      <c r="BI17" s="3">
        <f t="shared" si="15"/>
        <v>0</v>
      </c>
      <c r="BJ17" s="3">
        <f t="shared" si="15"/>
        <v>0</v>
      </c>
      <c r="BK17" s="3">
        <f t="shared" si="15"/>
        <v>4.8</v>
      </c>
      <c r="BL17" s="3">
        <f t="shared" si="15"/>
        <v>0</v>
      </c>
      <c r="BM17" s="3">
        <f t="shared" si="15"/>
        <v>0</v>
      </c>
      <c r="BN17" s="3">
        <f t="shared" si="15"/>
        <v>0</v>
      </c>
      <c r="BO17" s="3">
        <f t="shared" si="15"/>
        <v>0</v>
      </c>
      <c r="BP17" s="3">
        <f t="shared" si="15"/>
        <v>0</v>
      </c>
      <c r="BQ17" s="3">
        <f t="shared" si="15"/>
        <v>0</v>
      </c>
      <c r="BR17" s="3">
        <f t="shared" si="15"/>
        <v>0</v>
      </c>
      <c r="BS17" s="3">
        <f t="shared" si="15"/>
        <v>4.8</v>
      </c>
      <c r="BT17" s="3">
        <f t="shared" si="15"/>
        <v>0</v>
      </c>
      <c r="BU17" s="3">
        <f t="shared" si="15"/>
        <v>0</v>
      </c>
      <c r="BV17" s="3">
        <f t="shared" si="15"/>
        <v>0</v>
      </c>
      <c r="BW17" s="3">
        <f t="shared" si="15"/>
        <v>0</v>
      </c>
      <c r="BX17" s="3">
        <f t="shared" si="15"/>
        <v>0</v>
      </c>
    </row>
    <row r="18" spans="1:76" x14ac:dyDescent="0.25">
      <c r="A18" s="18" t="s">
        <v>21</v>
      </c>
      <c r="B18" s="3">
        <v>55.78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6">
        <v>0</v>
      </c>
      <c r="K18" s="3">
        <v>0</v>
      </c>
      <c r="L18" s="6">
        <v>0</v>
      </c>
      <c r="M18" s="6">
        <v>0</v>
      </c>
      <c r="N18" s="6">
        <v>0</v>
      </c>
      <c r="O18" s="3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1</v>
      </c>
      <c r="X18" s="3">
        <v>0</v>
      </c>
      <c r="Y18" s="3">
        <v>0</v>
      </c>
      <c r="Z18" s="3">
        <v>1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1</v>
      </c>
      <c r="AG18" s="6">
        <v>0</v>
      </c>
      <c r="AH18" s="6">
        <v>0</v>
      </c>
      <c r="AI18" s="6">
        <v>0</v>
      </c>
      <c r="AJ18" s="3">
        <v>0</v>
      </c>
      <c r="AK18" s="3">
        <v>0</v>
      </c>
      <c r="AL18" s="3">
        <v>0</v>
      </c>
      <c r="AO18" s="3">
        <f>$B$18*C18</f>
        <v>0</v>
      </c>
      <c r="AP18" s="3">
        <f t="shared" ref="AP18:BX18" si="16">$B$18*D18</f>
        <v>0</v>
      </c>
      <c r="AQ18" s="3">
        <f t="shared" si="16"/>
        <v>0</v>
      </c>
      <c r="AR18" s="3">
        <f t="shared" si="16"/>
        <v>0</v>
      </c>
      <c r="AS18" s="3">
        <f t="shared" si="16"/>
        <v>0</v>
      </c>
      <c r="AT18" s="3">
        <f t="shared" si="16"/>
        <v>0</v>
      </c>
      <c r="AU18" s="3">
        <f t="shared" si="16"/>
        <v>0</v>
      </c>
      <c r="AV18" s="3">
        <f t="shared" si="16"/>
        <v>0</v>
      </c>
      <c r="AW18" s="3">
        <f t="shared" si="16"/>
        <v>0</v>
      </c>
      <c r="AX18" s="3">
        <f t="shared" si="16"/>
        <v>0</v>
      </c>
      <c r="AY18" s="3">
        <f t="shared" si="16"/>
        <v>0</v>
      </c>
      <c r="AZ18" s="3">
        <f t="shared" si="16"/>
        <v>0</v>
      </c>
      <c r="BA18" s="3">
        <f t="shared" si="16"/>
        <v>0</v>
      </c>
      <c r="BB18" s="3">
        <f t="shared" si="16"/>
        <v>0</v>
      </c>
      <c r="BC18" s="3">
        <f t="shared" si="16"/>
        <v>0</v>
      </c>
      <c r="BD18" s="3">
        <f t="shared" si="16"/>
        <v>0</v>
      </c>
      <c r="BE18" s="3">
        <f t="shared" si="16"/>
        <v>0</v>
      </c>
      <c r="BF18" s="3">
        <f t="shared" si="16"/>
        <v>0</v>
      </c>
      <c r="BG18" s="3">
        <f t="shared" si="16"/>
        <v>0</v>
      </c>
      <c r="BH18" s="3">
        <f t="shared" si="16"/>
        <v>0</v>
      </c>
      <c r="BI18" s="3">
        <f t="shared" si="16"/>
        <v>55.78</v>
      </c>
      <c r="BJ18" s="3">
        <f t="shared" si="16"/>
        <v>0</v>
      </c>
      <c r="BK18" s="3">
        <f t="shared" si="16"/>
        <v>0</v>
      </c>
      <c r="BL18" s="3">
        <f t="shared" si="16"/>
        <v>55.78</v>
      </c>
      <c r="BM18" s="3">
        <f t="shared" si="16"/>
        <v>0</v>
      </c>
      <c r="BN18" s="3">
        <f t="shared" si="16"/>
        <v>0</v>
      </c>
      <c r="BO18" s="3">
        <f t="shared" si="16"/>
        <v>0</v>
      </c>
      <c r="BP18" s="3">
        <f t="shared" si="16"/>
        <v>0</v>
      </c>
      <c r="BQ18" s="3">
        <f t="shared" si="16"/>
        <v>0</v>
      </c>
      <c r="BR18" s="3">
        <f t="shared" si="16"/>
        <v>55.78</v>
      </c>
      <c r="BS18" s="3">
        <f t="shared" si="16"/>
        <v>0</v>
      </c>
      <c r="BT18" s="3">
        <f t="shared" si="16"/>
        <v>0</v>
      </c>
      <c r="BU18" s="3">
        <f t="shared" si="16"/>
        <v>0</v>
      </c>
      <c r="BV18" s="3">
        <f t="shared" si="16"/>
        <v>0</v>
      </c>
      <c r="BW18" s="3">
        <f t="shared" si="16"/>
        <v>0</v>
      </c>
      <c r="BX18" s="3">
        <f t="shared" si="16"/>
        <v>0</v>
      </c>
    </row>
    <row r="19" spans="1:76" x14ac:dyDescent="0.25">
      <c r="A19" s="18" t="s">
        <v>22</v>
      </c>
      <c r="B19" s="3">
        <v>10.57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6">
        <v>0</v>
      </c>
      <c r="K19" s="3">
        <v>0</v>
      </c>
      <c r="L19" s="6">
        <v>0</v>
      </c>
      <c r="M19" s="6">
        <v>0</v>
      </c>
      <c r="N19" s="6">
        <v>0</v>
      </c>
      <c r="O19" s="3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3">
        <v>0</v>
      </c>
      <c r="Y19" s="3">
        <v>0</v>
      </c>
      <c r="Z19" s="3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3">
        <v>0</v>
      </c>
      <c r="AK19" s="3">
        <v>0</v>
      </c>
      <c r="AL19" s="3">
        <v>0</v>
      </c>
      <c r="AO19" s="3">
        <f>$B$19*C19</f>
        <v>0</v>
      </c>
      <c r="AP19" s="3">
        <f t="shared" ref="AP19:BX19" si="17">$B$19*D19</f>
        <v>0</v>
      </c>
      <c r="AQ19" s="3">
        <f t="shared" si="17"/>
        <v>0</v>
      </c>
      <c r="AR19" s="3">
        <f t="shared" si="17"/>
        <v>0</v>
      </c>
      <c r="AS19" s="3">
        <f t="shared" si="17"/>
        <v>10.57</v>
      </c>
      <c r="AT19" s="3">
        <f t="shared" si="17"/>
        <v>0</v>
      </c>
      <c r="AU19" s="3">
        <f t="shared" si="17"/>
        <v>0</v>
      </c>
      <c r="AV19" s="3">
        <f t="shared" si="17"/>
        <v>0</v>
      </c>
      <c r="AW19" s="3">
        <f t="shared" si="17"/>
        <v>0</v>
      </c>
      <c r="AX19" s="3">
        <f t="shared" si="17"/>
        <v>0</v>
      </c>
      <c r="AY19" s="3">
        <f t="shared" si="17"/>
        <v>0</v>
      </c>
      <c r="AZ19" s="3">
        <f t="shared" si="17"/>
        <v>0</v>
      </c>
      <c r="BA19" s="3">
        <f t="shared" si="17"/>
        <v>0</v>
      </c>
      <c r="BB19" s="3">
        <f t="shared" si="17"/>
        <v>0</v>
      </c>
      <c r="BC19" s="3">
        <f t="shared" si="17"/>
        <v>0</v>
      </c>
      <c r="BD19" s="3">
        <f t="shared" si="17"/>
        <v>0</v>
      </c>
      <c r="BE19" s="3">
        <f t="shared" si="17"/>
        <v>0</v>
      </c>
      <c r="BF19" s="3">
        <f t="shared" si="17"/>
        <v>0</v>
      </c>
      <c r="BG19" s="3">
        <f t="shared" si="17"/>
        <v>0</v>
      </c>
      <c r="BH19" s="3">
        <f t="shared" si="17"/>
        <v>0</v>
      </c>
      <c r="BI19" s="3">
        <f t="shared" si="17"/>
        <v>0</v>
      </c>
      <c r="BJ19" s="3">
        <f t="shared" si="17"/>
        <v>0</v>
      </c>
      <c r="BK19" s="3">
        <f t="shared" si="17"/>
        <v>0</v>
      </c>
      <c r="BL19" s="3">
        <f t="shared" si="17"/>
        <v>0</v>
      </c>
      <c r="BM19" s="3">
        <f t="shared" si="17"/>
        <v>0</v>
      </c>
      <c r="BN19" s="3">
        <f t="shared" si="17"/>
        <v>0</v>
      </c>
      <c r="BO19" s="3">
        <f t="shared" si="17"/>
        <v>0</v>
      </c>
      <c r="BP19" s="3">
        <f t="shared" si="17"/>
        <v>0</v>
      </c>
      <c r="BQ19" s="3">
        <f t="shared" si="17"/>
        <v>0</v>
      </c>
      <c r="BR19" s="3">
        <f t="shared" si="17"/>
        <v>0</v>
      </c>
      <c r="BS19" s="3">
        <f t="shared" si="17"/>
        <v>0</v>
      </c>
      <c r="BT19" s="3">
        <f t="shared" si="17"/>
        <v>0</v>
      </c>
      <c r="BU19" s="3">
        <f t="shared" si="17"/>
        <v>0</v>
      </c>
      <c r="BV19" s="3">
        <f t="shared" si="17"/>
        <v>0</v>
      </c>
      <c r="BW19" s="3">
        <f t="shared" si="17"/>
        <v>0</v>
      </c>
      <c r="BX19" s="3">
        <f t="shared" si="17"/>
        <v>0</v>
      </c>
    </row>
    <row r="20" spans="1:76" x14ac:dyDescent="0.25">
      <c r="A20" s="18" t="s">
        <v>23</v>
      </c>
      <c r="B20" s="3">
        <v>111.27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</v>
      </c>
      <c r="I20" s="3">
        <v>0</v>
      </c>
      <c r="J20" s="6">
        <v>0</v>
      </c>
      <c r="K20" s="3">
        <v>0</v>
      </c>
      <c r="L20" s="6">
        <v>0</v>
      </c>
      <c r="M20" s="6">
        <v>0</v>
      </c>
      <c r="N20" s="6">
        <v>0</v>
      </c>
      <c r="O20" s="3">
        <v>0</v>
      </c>
      <c r="P20" s="6">
        <v>2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3">
        <v>0</v>
      </c>
      <c r="Y20" s="3">
        <v>0</v>
      </c>
      <c r="Z20" s="3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3">
        <v>0</v>
      </c>
      <c r="AK20" s="3">
        <v>0</v>
      </c>
      <c r="AL20" s="3">
        <v>0</v>
      </c>
      <c r="AO20" s="3">
        <f>$B$20*C20</f>
        <v>0</v>
      </c>
      <c r="AP20" s="3">
        <f t="shared" ref="AP20:BX20" si="18">$B$20*D20</f>
        <v>0</v>
      </c>
      <c r="AQ20" s="3">
        <f t="shared" si="18"/>
        <v>0</v>
      </c>
      <c r="AR20" s="3">
        <f t="shared" si="18"/>
        <v>0</v>
      </c>
      <c r="AS20" s="3">
        <f t="shared" si="18"/>
        <v>0</v>
      </c>
      <c r="AT20" s="3">
        <f t="shared" si="18"/>
        <v>333.81</v>
      </c>
      <c r="AU20" s="3">
        <f t="shared" si="18"/>
        <v>0</v>
      </c>
      <c r="AV20" s="3">
        <f t="shared" si="18"/>
        <v>0</v>
      </c>
      <c r="AW20" s="3">
        <f t="shared" si="18"/>
        <v>0</v>
      </c>
      <c r="AX20" s="3">
        <f t="shared" si="18"/>
        <v>0</v>
      </c>
      <c r="AY20" s="3">
        <f t="shared" si="18"/>
        <v>0</v>
      </c>
      <c r="AZ20" s="3">
        <f t="shared" si="18"/>
        <v>0</v>
      </c>
      <c r="BA20" s="3">
        <f t="shared" si="18"/>
        <v>0</v>
      </c>
      <c r="BB20" s="3">
        <f t="shared" si="18"/>
        <v>222.54</v>
      </c>
      <c r="BC20" s="3">
        <f t="shared" si="18"/>
        <v>0</v>
      </c>
      <c r="BD20" s="3">
        <f t="shared" si="18"/>
        <v>0</v>
      </c>
      <c r="BE20" s="3">
        <f t="shared" si="18"/>
        <v>0</v>
      </c>
      <c r="BF20" s="3">
        <f t="shared" si="18"/>
        <v>0</v>
      </c>
      <c r="BG20" s="3">
        <f t="shared" si="18"/>
        <v>0</v>
      </c>
      <c r="BH20" s="3">
        <f t="shared" si="18"/>
        <v>0</v>
      </c>
      <c r="BI20" s="3">
        <f t="shared" si="18"/>
        <v>0</v>
      </c>
      <c r="BJ20" s="3">
        <f t="shared" si="18"/>
        <v>0</v>
      </c>
      <c r="BK20" s="3">
        <f t="shared" si="18"/>
        <v>0</v>
      </c>
      <c r="BL20" s="3">
        <f t="shared" si="18"/>
        <v>0</v>
      </c>
      <c r="BM20" s="3">
        <f t="shared" si="18"/>
        <v>0</v>
      </c>
      <c r="BN20" s="3">
        <f t="shared" si="18"/>
        <v>0</v>
      </c>
      <c r="BO20" s="3">
        <f t="shared" si="18"/>
        <v>0</v>
      </c>
      <c r="BP20" s="3">
        <f t="shared" si="18"/>
        <v>0</v>
      </c>
      <c r="BQ20" s="3">
        <f t="shared" si="18"/>
        <v>0</v>
      </c>
      <c r="BR20" s="3">
        <f t="shared" si="18"/>
        <v>0</v>
      </c>
      <c r="BS20" s="3">
        <f t="shared" si="18"/>
        <v>0</v>
      </c>
      <c r="BT20" s="3">
        <f t="shared" si="18"/>
        <v>0</v>
      </c>
      <c r="BU20" s="3">
        <f t="shared" si="18"/>
        <v>0</v>
      </c>
      <c r="BV20" s="3">
        <f t="shared" si="18"/>
        <v>0</v>
      </c>
      <c r="BW20" s="3">
        <f t="shared" si="18"/>
        <v>0</v>
      </c>
      <c r="BX20" s="3">
        <f t="shared" si="18"/>
        <v>0</v>
      </c>
    </row>
    <row r="21" spans="1:76" x14ac:dyDescent="0.25">
      <c r="A21" s="18" t="s">
        <v>24</v>
      </c>
      <c r="B21" s="3">
        <v>67.849999999999994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6">
        <v>0</v>
      </c>
      <c r="K21" s="3">
        <v>0</v>
      </c>
      <c r="L21" s="6">
        <v>0</v>
      </c>
      <c r="M21" s="6">
        <v>1</v>
      </c>
      <c r="N21" s="6">
        <v>0</v>
      </c>
      <c r="O21" s="3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3">
        <v>0</v>
      </c>
      <c r="Y21" s="3">
        <v>0</v>
      </c>
      <c r="Z21" s="3">
        <v>0</v>
      </c>
      <c r="AA21" s="6">
        <v>0</v>
      </c>
      <c r="AB21" s="6">
        <v>1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3">
        <v>0</v>
      </c>
      <c r="AK21" s="3">
        <v>0</v>
      </c>
      <c r="AL21" s="3">
        <v>0</v>
      </c>
      <c r="AO21" s="3">
        <f>$B$21*C21</f>
        <v>0</v>
      </c>
      <c r="AP21" s="3">
        <f t="shared" ref="AP21:BX21" si="19">$B$21*D21</f>
        <v>0</v>
      </c>
      <c r="AQ21" s="3">
        <f t="shared" si="19"/>
        <v>0</v>
      </c>
      <c r="AR21" s="3">
        <f t="shared" si="19"/>
        <v>0</v>
      </c>
      <c r="AS21" s="3">
        <f t="shared" si="19"/>
        <v>0</v>
      </c>
      <c r="AT21" s="3">
        <f t="shared" si="19"/>
        <v>0</v>
      </c>
      <c r="AU21" s="3">
        <f t="shared" si="19"/>
        <v>0</v>
      </c>
      <c r="AV21" s="3">
        <f t="shared" si="19"/>
        <v>0</v>
      </c>
      <c r="AW21" s="3">
        <f t="shared" si="19"/>
        <v>0</v>
      </c>
      <c r="AX21" s="3">
        <f t="shared" si="19"/>
        <v>0</v>
      </c>
      <c r="AY21" s="3">
        <f t="shared" si="19"/>
        <v>67.849999999999994</v>
      </c>
      <c r="AZ21" s="3">
        <f t="shared" si="19"/>
        <v>0</v>
      </c>
      <c r="BA21" s="3">
        <f t="shared" si="19"/>
        <v>0</v>
      </c>
      <c r="BB21" s="3">
        <f t="shared" si="19"/>
        <v>0</v>
      </c>
      <c r="BC21" s="3">
        <f t="shared" si="19"/>
        <v>0</v>
      </c>
      <c r="BD21" s="3">
        <f t="shared" si="19"/>
        <v>0</v>
      </c>
      <c r="BE21" s="3">
        <f t="shared" si="19"/>
        <v>0</v>
      </c>
      <c r="BF21" s="3">
        <f t="shared" si="19"/>
        <v>0</v>
      </c>
      <c r="BG21" s="3">
        <f t="shared" si="19"/>
        <v>0</v>
      </c>
      <c r="BH21" s="3">
        <f t="shared" si="19"/>
        <v>0</v>
      </c>
      <c r="BI21" s="3">
        <f t="shared" si="19"/>
        <v>0</v>
      </c>
      <c r="BJ21" s="3">
        <f t="shared" si="19"/>
        <v>0</v>
      </c>
      <c r="BK21" s="3">
        <f t="shared" si="19"/>
        <v>0</v>
      </c>
      <c r="BL21" s="3">
        <f t="shared" si="19"/>
        <v>0</v>
      </c>
      <c r="BM21" s="3">
        <f t="shared" si="19"/>
        <v>0</v>
      </c>
      <c r="BN21" s="3">
        <f t="shared" si="19"/>
        <v>67.849999999999994</v>
      </c>
      <c r="BO21" s="3">
        <f t="shared" si="19"/>
        <v>0</v>
      </c>
      <c r="BP21" s="3">
        <f t="shared" si="19"/>
        <v>0</v>
      </c>
      <c r="BQ21" s="3">
        <f t="shared" si="19"/>
        <v>0</v>
      </c>
      <c r="BR21" s="3">
        <f t="shared" si="19"/>
        <v>0</v>
      </c>
      <c r="BS21" s="3">
        <f t="shared" si="19"/>
        <v>0</v>
      </c>
      <c r="BT21" s="3">
        <f t="shared" si="19"/>
        <v>0</v>
      </c>
      <c r="BU21" s="3">
        <f t="shared" si="19"/>
        <v>0</v>
      </c>
      <c r="BV21" s="3">
        <f t="shared" si="19"/>
        <v>0</v>
      </c>
      <c r="BW21" s="3">
        <f t="shared" si="19"/>
        <v>0</v>
      </c>
      <c r="BX21" s="3">
        <f t="shared" si="19"/>
        <v>0</v>
      </c>
    </row>
    <row r="22" spans="1:76" x14ac:dyDescent="0.25">
      <c r="A22" s="18" t="s">
        <v>25</v>
      </c>
      <c r="B22" s="3">
        <v>47.71</v>
      </c>
      <c r="C22" s="3">
        <v>0</v>
      </c>
      <c r="D22" s="3">
        <v>0</v>
      </c>
      <c r="E22" s="3">
        <v>3</v>
      </c>
      <c r="F22" s="3">
        <v>0</v>
      </c>
      <c r="G22" s="3">
        <v>2</v>
      </c>
      <c r="H22" s="3">
        <v>0</v>
      </c>
      <c r="I22" s="3">
        <v>1</v>
      </c>
      <c r="J22" s="6">
        <v>0</v>
      </c>
      <c r="K22" s="3">
        <v>0</v>
      </c>
      <c r="L22" s="6">
        <v>1</v>
      </c>
      <c r="M22" s="6">
        <v>6</v>
      </c>
      <c r="N22" s="6">
        <v>3</v>
      </c>
      <c r="O22" s="3">
        <v>4</v>
      </c>
      <c r="P22" s="6">
        <v>3</v>
      </c>
      <c r="Q22" s="6">
        <v>1</v>
      </c>
      <c r="R22" s="6">
        <v>2</v>
      </c>
      <c r="S22" s="6">
        <v>0</v>
      </c>
      <c r="T22" s="6">
        <v>0</v>
      </c>
      <c r="U22" s="6">
        <v>0</v>
      </c>
      <c r="V22" s="6">
        <v>0</v>
      </c>
      <c r="W22" s="6">
        <v>1</v>
      </c>
      <c r="X22" s="3">
        <v>0</v>
      </c>
      <c r="Y22" s="3">
        <v>0</v>
      </c>
      <c r="Z22" s="3">
        <v>1</v>
      </c>
      <c r="AA22" s="6">
        <v>1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3">
        <v>0</v>
      </c>
      <c r="AK22" s="3">
        <v>1</v>
      </c>
      <c r="AL22" s="3">
        <v>0</v>
      </c>
      <c r="AO22" s="3">
        <f>$B$22*C22</f>
        <v>0</v>
      </c>
      <c r="AP22" s="3">
        <f t="shared" ref="AP22:BX22" si="20">$B$22*D22</f>
        <v>0</v>
      </c>
      <c r="AQ22" s="3">
        <f t="shared" si="20"/>
        <v>143.13</v>
      </c>
      <c r="AR22" s="3">
        <f t="shared" si="20"/>
        <v>0</v>
      </c>
      <c r="AS22" s="3">
        <f t="shared" si="20"/>
        <v>95.42</v>
      </c>
      <c r="AT22" s="3">
        <f t="shared" si="20"/>
        <v>0</v>
      </c>
      <c r="AU22" s="3">
        <f t="shared" si="20"/>
        <v>47.71</v>
      </c>
      <c r="AV22" s="3">
        <f t="shared" si="20"/>
        <v>0</v>
      </c>
      <c r="AW22" s="3">
        <f t="shared" si="20"/>
        <v>0</v>
      </c>
      <c r="AX22" s="3">
        <f t="shared" si="20"/>
        <v>47.71</v>
      </c>
      <c r="AY22" s="3">
        <f t="shared" si="20"/>
        <v>286.26</v>
      </c>
      <c r="AZ22" s="3">
        <f t="shared" si="20"/>
        <v>143.13</v>
      </c>
      <c r="BA22" s="3">
        <f t="shared" si="20"/>
        <v>190.84</v>
      </c>
      <c r="BB22" s="3">
        <f t="shared" si="20"/>
        <v>143.13</v>
      </c>
      <c r="BC22" s="3">
        <f t="shared" si="20"/>
        <v>47.71</v>
      </c>
      <c r="BD22" s="3">
        <f t="shared" si="20"/>
        <v>95.42</v>
      </c>
      <c r="BE22" s="3">
        <f t="shared" si="20"/>
        <v>0</v>
      </c>
      <c r="BF22" s="3">
        <f t="shared" si="20"/>
        <v>0</v>
      </c>
      <c r="BG22" s="3">
        <f t="shared" si="20"/>
        <v>0</v>
      </c>
      <c r="BH22" s="3">
        <f t="shared" si="20"/>
        <v>0</v>
      </c>
      <c r="BI22" s="3">
        <f t="shared" si="20"/>
        <v>47.71</v>
      </c>
      <c r="BJ22" s="3">
        <f t="shared" si="20"/>
        <v>0</v>
      </c>
      <c r="BK22" s="3">
        <f t="shared" si="20"/>
        <v>0</v>
      </c>
      <c r="BL22" s="3">
        <f t="shared" si="20"/>
        <v>47.71</v>
      </c>
      <c r="BM22" s="3">
        <f t="shared" si="20"/>
        <v>47.71</v>
      </c>
      <c r="BN22" s="3">
        <f t="shared" si="20"/>
        <v>0</v>
      </c>
      <c r="BO22" s="3">
        <f t="shared" si="20"/>
        <v>0</v>
      </c>
      <c r="BP22" s="3">
        <f t="shared" si="20"/>
        <v>0</v>
      </c>
      <c r="BQ22" s="3">
        <f t="shared" si="20"/>
        <v>0</v>
      </c>
      <c r="BR22" s="3">
        <f t="shared" si="20"/>
        <v>0</v>
      </c>
      <c r="BS22" s="3">
        <f t="shared" si="20"/>
        <v>0</v>
      </c>
      <c r="BT22" s="3">
        <f t="shared" si="20"/>
        <v>0</v>
      </c>
      <c r="BU22" s="3">
        <f t="shared" si="20"/>
        <v>0</v>
      </c>
      <c r="BV22" s="3">
        <f t="shared" si="20"/>
        <v>0</v>
      </c>
      <c r="BW22" s="3">
        <f t="shared" si="20"/>
        <v>47.71</v>
      </c>
      <c r="BX22" s="3">
        <f t="shared" si="20"/>
        <v>0</v>
      </c>
    </row>
    <row r="23" spans="1:76" x14ac:dyDescent="0.25">
      <c r="A23" s="18" t="s">
        <v>67</v>
      </c>
      <c r="B23" s="3">
        <v>129.30000000000001</v>
      </c>
      <c r="C23" s="3">
        <v>0</v>
      </c>
      <c r="D23" s="3">
        <v>3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6">
        <v>0</v>
      </c>
      <c r="K23" s="3">
        <v>0</v>
      </c>
      <c r="L23" s="6">
        <v>0</v>
      </c>
      <c r="M23" s="6">
        <v>0</v>
      </c>
      <c r="N23" s="6">
        <v>0</v>
      </c>
      <c r="O23" s="3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3">
        <v>0</v>
      </c>
      <c r="Y23" s="3">
        <v>0</v>
      </c>
      <c r="Z23" s="3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3">
        <v>0</v>
      </c>
      <c r="AK23" s="3">
        <v>0</v>
      </c>
      <c r="AL23" s="3">
        <v>0</v>
      </c>
      <c r="AO23" s="3">
        <f>$B$23*C23</f>
        <v>0</v>
      </c>
      <c r="AP23" s="3">
        <f t="shared" ref="AP23:BX23" si="21">$B$23*D23</f>
        <v>387.90000000000003</v>
      </c>
      <c r="AQ23" s="3">
        <f t="shared" si="21"/>
        <v>129.30000000000001</v>
      </c>
      <c r="AR23" s="3">
        <f t="shared" si="21"/>
        <v>0</v>
      </c>
      <c r="AS23" s="3">
        <f t="shared" si="21"/>
        <v>0</v>
      </c>
      <c r="AT23" s="3">
        <f t="shared" si="21"/>
        <v>0</v>
      </c>
      <c r="AU23" s="3">
        <f t="shared" si="21"/>
        <v>0</v>
      </c>
      <c r="AV23" s="3">
        <f t="shared" si="21"/>
        <v>0</v>
      </c>
      <c r="AW23" s="3">
        <f t="shared" si="21"/>
        <v>0</v>
      </c>
      <c r="AX23" s="3">
        <f t="shared" si="21"/>
        <v>0</v>
      </c>
      <c r="AY23" s="3">
        <f t="shared" si="21"/>
        <v>0</v>
      </c>
      <c r="AZ23" s="3">
        <f t="shared" si="21"/>
        <v>0</v>
      </c>
      <c r="BA23" s="3">
        <f t="shared" si="21"/>
        <v>0</v>
      </c>
      <c r="BB23" s="3">
        <f t="shared" si="21"/>
        <v>0</v>
      </c>
      <c r="BC23" s="3">
        <f t="shared" si="21"/>
        <v>0</v>
      </c>
      <c r="BD23" s="3">
        <f t="shared" si="21"/>
        <v>0</v>
      </c>
      <c r="BE23" s="3">
        <f t="shared" si="21"/>
        <v>0</v>
      </c>
      <c r="BF23" s="3">
        <f t="shared" si="21"/>
        <v>0</v>
      </c>
      <c r="BG23" s="3">
        <f t="shared" si="21"/>
        <v>0</v>
      </c>
      <c r="BH23" s="3">
        <f t="shared" si="21"/>
        <v>0</v>
      </c>
      <c r="BI23" s="3">
        <f t="shared" si="21"/>
        <v>0</v>
      </c>
      <c r="BJ23" s="3">
        <f t="shared" si="21"/>
        <v>0</v>
      </c>
      <c r="BK23" s="3">
        <f t="shared" si="21"/>
        <v>0</v>
      </c>
      <c r="BL23" s="3">
        <f t="shared" si="21"/>
        <v>0</v>
      </c>
      <c r="BM23" s="3">
        <f t="shared" si="21"/>
        <v>0</v>
      </c>
      <c r="BN23" s="3">
        <f t="shared" si="21"/>
        <v>0</v>
      </c>
      <c r="BO23" s="3">
        <f t="shared" si="21"/>
        <v>0</v>
      </c>
      <c r="BP23" s="3">
        <f t="shared" si="21"/>
        <v>0</v>
      </c>
      <c r="BQ23" s="3">
        <f t="shared" si="21"/>
        <v>0</v>
      </c>
      <c r="BR23" s="3">
        <f t="shared" si="21"/>
        <v>0</v>
      </c>
      <c r="BS23" s="3">
        <f t="shared" si="21"/>
        <v>0</v>
      </c>
      <c r="BT23" s="3">
        <f t="shared" si="21"/>
        <v>0</v>
      </c>
      <c r="BU23" s="3">
        <f t="shared" si="21"/>
        <v>0</v>
      </c>
      <c r="BV23" s="3">
        <f t="shared" si="21"/>
        <v>0</v>
      </c>
      <c r="BW23" s="3">
        <f t="shared" si="21"/>
        <v>0</v>
      </c>
      <c r="BX23" s="3">
        <f t="shared" si="21"/>
        <v>0</v>
      </c>
    </row>
    <row r="24" spans="1:76" x14ac:dyDescent="0.25">
      <c r="A24" s="18" t="s">
        <v>26</v>
      </c>
      <c r="B24" s="3">
        <v>69.48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6">
        <v>0</v>
      </c>
      <c r="K24" s="3">
        <v>0</v>
      </c>
      <c r="L24" s="6">
        <v>0</v>
      </c>
      <c r="M24" s="6">
        <v>0</v>
      </c>
      <c r="N24" s="6">
        <v>0</v>
      </c>
      <c r="O24" s="3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3">
        <v>0</v>
      </c>
      <c r="Y24" s="3">
        <v>0</v>
      </c>
      <c r="Z24" s="3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3">
        <v>0</v>
      </c>
      <c r="AK24" s="3">
        <v>0</v>
      </c>
      <c r="AL24" s="3">
        <v>0</v>
      </c>
      <c r="AO24" s="3">
        <f>$B$24*C24</f>
        <v>0</v>
      </c>
      <c r="AP24" s="3">
        <f t="shared" ref="AP24:BX24" si="22">$B$24*D24</f>
        <v>0</v>
      </c>
      <c r="AQ24" s="3">
        <f t="shared" si="22"/>
        <v>0</v>
      </c>
      <c r="AR24" s="3">
        <f t="shared" si="22"/>
        <v>0</v>
      </c>
      <c r="AS24" s="3">
        <f t="shared" si="22"/>
        <v>0</v>
      </c>
      <c r="AT24" s="3">
        <f t="shared" si="22"/>
        <v>69.48</v>
      </c>
      <c r="AU24" s="3">
        <f t="shared" si="22"/>
        <v>0</v>
      </c>
      <c r="AV24" s="3">
        <f t="shared" si="22"/>
        <v>0</v>
      </c>
      <c r="AW24" s="3">
        <f t="shared" si="22"/>
        <v>0</v>
      </c>
      <c r="AX24" s="3">
        <f t="shared" si="22"/>
        <v>0</v>
      </c>
      <c r="AY24" s="3">
        <f t="shared" si="22"/>
        <v>0</v>
      </c>
      <c r="AZ24" s="3">
        <f t="shared" si="22"/>
        <v>0</v>
      </c>
      <c r="BA24" s="3">
        <f t="shared" si="22"/>
        <v>0</v>
      </c>
      <c r="BB24" s="3">
        <f t="shared" si="22"/>
        <v>0</v>
      </c>
      <c r="BC24" s="3">
        <f t="shared" si="22"/>
        <v>0</v>
      </c>
      <c r="BD24" s="3">
        <f t="shared" si="22"/>
        <v>0</v>
      </c>
      <c r="BE24" s="3">
        <f t="shared" si="22"/>
        <v>0</v>
      </c>
      <c r="BF24" s="3">
        <f t="shared" si="22"/>
        <v>0</v>
      </c>
      <c r="BG24" s="3">
        <f t="shared" si="22"/>
        <v>0</v>
      </c>
      <c r="BH24" s="3">
        <f t="shared" si="22"/>
        <v>0</v>
      </c>
      <c r="BI24" s="3">
        <f t="shared" si="22"/>
        <v>0</v>
      </c>
      <c r="BJ24" s="3">
        <f t="shared" si="22"/>
        <v>0</v>
      </c>
      <c r="BK24" s="3">
        <f t="shared" si="22"/>
        <v>0</v>
      </c>
      <c r="BL24" s="3">
        <f t="shared" si="22"/>
        <v>0</v>
      </c>
      <c r="BM24" s="3">
        <f t="shared" si="22"/>
        <v>0</v>
      </c>
      <c r="BN24" s="3">
        <f t="shared" si="22"/>
        <v>0</v>
      </c>
      <c r="BO24" s="3">
        <f t="shared" si="22"/>
        <v>0</v>
      </c>
      <c r="BP24" s="3">
        <f t="shared" si="22"/>
        <v>0</v>
      </c>
      <c r="BQ24" s="3">
        <f t="shared" si="22"/>
        <v>0</v>
      </c>
      <c r="BR24" s="3">
        <f t="shared" si="22"/>
        <v>0</v>
      </c>
      <c r="BS24" s="3">
        <f t="shared" si="22"/>
        <v>0</v>
      </c>
      <c r="BT24" s="3">
        <f t="shared" si="22"/>
        <v>0</v>
      </c>
      <c r="BU24" s="3">
        <f t="shared" si="22"/>
        <v>0</v>
      </c>
      <c r="BV24" s="3">
        <f t="shared" si="22"/>
        <v>0</v>
      </c>
      <c r="BW24" s="3">
        <f t="shared" si="22"/>
        <v>0</v>
      </c>
      <c r="BX24" s="3">
        <f t="shared" si="22"/>
        <v>0</v>
      </c>
    </row>
    <row r="25" spans="1:76" x14ac:dyDescent="0.25">
      <c r="A25" s="18" t="s">
        <v>68</v>
      </c>
      <c r="B25" s="3">
        <v>159.68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6">
        <v>0</v>
      </c>
      <c r="K25" s="3">
        <v>0</v>
      </c>
      <c r="L25" s="6">
        <v>0</v>
      </c>
      <c r="M25" s="6">
        <v>0</v>
      </c>
      <c r="N25" s="6">
        <v>0</v>
      </c>
      <c r="O25" s="3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3">
        <v>0</v>
      </c>
      <c r="Y25" s="3">
        <v>0</v>
      </c>
      <c r="Z25" s="3">
        <v>0</v>
      </c>
      <c r="AA25" s="6">
        <v>0</v>
      </c>
      <c r="AB25" s="6">
        <v>0</v>
      </c>
      <c r="AC25" s="6">
        <v>0</v>
      </c>
      <c r="AD25" s="6">
        <v>0</v>
      </c>
      <c r="AE25" s="6">
        <v>1</v>
      </c>
      <c r="AF25" s="6">
        <v>0</v>
      </c>
      <c r="AG25" s="6">
        <v>0</v>
      </c>
      <c r="AH25" s="6">
        <v>0</v>
      </c>
      <c r="AI25" s="6">
        <v>0</v>
      </c>
      <c r="AJ25" s="3">
        <v>0</v>
      </c>
      <c r="AK25" s="3">
        <v>0</v>
      </c>
      <c r="AL25" s="3">
        <v>0</v>
      </c>
      <c r="AO25" s="3">
        <f>$B$25*C25</f>
        <v>0</v>
      </c>
      <c r="AP25" s="3">
        <f t="shared" ref="AP25:BX25" si="23">$B$25*D25</f>
        <v>0</v>
      </c>
      <c r="AQ25" s="3">
        <f t="shared" si="23"/>
        <v>0</v>
      </c>
      <c r="AR25" s="3">
        <f t="shared" si="23"/>
        <v>0</v>
      </c>
      <c r="AS25" s="3">
        <f t="shared" si="23"/>
        <v>0</v>
      </c>
      <c r="AT25" s="3">
        <f t="shared" si="23"/>
        <v>0</v>
      </c>
      <c r="AU25" s="3">
        <f t="shared" si="23"/>
        <v>0</v>
      </c>
      <c r="AV25" s="3">
        <f t="shared" si="23"/>
        <v>0</v>
      </c>
      <c r="AW25" s="3">
        <f t="shared" si="23"/>
        <v>0</v>
      </c>
      <c r="AX25" s="3">
        <f t="shared" si="23"/>
        <v>0</v>
      </c>
      <c r="AY25" s="3">
        <f t="shared" si="23"/>
        <v>0</v>
      </c>
      <c r="AZ25" s="3">
        <f t="shared" si="23"/>
        <v>0</v>
      </c>
      <c r="BA25" s="3">
        <f t="shared" si="23"/>
        <v>0</v>
      </c>
      <c r="BB25" s="3">
        <f t="shared" si="23"/>
        <v>0</v>
      </c>
      <c r="BC25" s="3">
        <f t="shared" si="23"/>
        <v>0</v>
      </c>
      <c r="BD25" s="3">
        <f t="shared" si="23"/>
        <v>0</v>
      </c>
      <c r="BE25" s="3">
        <f t="shared" si="23"/>
        <v>0</v>
      </c>
      <c r="BF25" s="3">
        <f t="shared" si="23"/>
        <v>0</v>
      </c>
      <c r="BG25" s="3">
        <f t="shared" si="23"/>
        <v>0</v>
      </c>
      <c r="BH25" s="3">
        <f t="shared" si="23"/>
        <v>0</v>
      </c>
      <c r="BI25" s="3">
        <f t="shared" si="23"/>
        <v>0</v>
      </c>
      <c r="BJ25" s="3">
        <f t="shared" si="23"/>
        <v>0</v>
      </c>
      <c r="BK25" s="3">
        <f t="shared" si="23"/>
        <v>0</v>
      </c>
      <c r="BL25" s="3">
        <f t="shared" si="23"/>
        <v>0</v>
      </c>
      <c r="BM25" s="3">
        <f t="shared" si="23"/>
        <v>0</v>
      </c>
      <c r="BN25" s="3">
        <f t="shared" si="23"/>
        <v>0</v>
      </c>
      <c r="BO25" s="3">
        <f t="shared" si="23"/>
        <v>0</v>
      </c>
      <c r="BP25" s="3">
        <f t="shared" si="23"/>
        <v>0</v>
      </c>
      <c r="BQ25" s="3">
        <f t="shared" si="23"/>
        <v>159.68</v>
      </c>
      <c r="BR25" s="3">
        <f t="shared" si="23"/>
        <v>0</v>
      </c>
      <c r="BS25" s="3">
        <f t="shared" si="23"/>
        <v>0</v>
      </c>
      <c r="BT25" s="3">
        <f t="shared" si="23"/>
        <v>0</v>
      </c>
      <c r="BU25" s="3">
        <f t="shared" si="23"/>
        <v>0</v>
      </c>
      <c r="BV25" s="3">
        <f t="shared" si="23"/>
        <v>0</v>
      </c>
      <c r="BW25" s="3">
        <f t="shared" si="23"/>
        <v>0</v>
      </c>
      <c r="BX25" s="3">
        <f t="shared" si="23"/>
        <v>0</v>
      </c>
    </row>
    <row r="26" spans="1:76" x14ac:dyDescent="0.25">
      <c r="A26" s="18" t="s">
        <v>27</v>
      </c>
      <c r="B26" s="3">
        <v>1273.26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6">
        <v>0</v>
      </c>
      <c r="K26" s="3">
        <v>0</v>
      </c>
      <c r="L26" s="6">
        <v>0</v>
      </c>
      <c r="M26" s="6">
        <v>0</v>
      </c>
      <c r="N26" s="6">
        <v>0</v>
      </c>
      <c r="O26" s="3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3">
        <v>0</v>
      </c>
      <c r="Y26" s="3">
        <v>0</v>
      </c>
      <c r="Z26" s="3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1</v>
      </c>
      <c r="AJ26" s="3">
        <v>0</v>
      </c>
      <c r="AK26" s="3">
        <v>0</v>
      </c>
      <c r="AL26" s="3">
        <v>0</v>
      </c>
      <c r="AO26" s="3">
        <f>$B$26*C26</f>
        <v>0</v>
      </c>
      <c r="AP26" s="3">
        <f t="shared" ref="AP26:BX26" si="24">$B$26*D26</f>
        <v>0</v>
      </c>
      <c r="AQ26" s="3">
        <f t="shared" si="24"/>
        <v>0</v>
      </c>
      <c r="AR26" s="3">
        <f t="shared" si="24"/>
        <v>0</v>
      </c>
      <c r="AS26" s="3">
        <f t="shared" si="24"/>
        <v>0</v>
      </c>
      <c r="AT26" s="3">
        <f t="shared" si="24"/>
        <v>0</v>
      </c>
      <c r="AU26" s="3">
        <f t="shared" si="24"/>
        <v>0</v>
      </c>
      <c r="AV26" s="3">
        <f t="shared" si="24"/>
        <v>0</v>
      </c>
      <c r="AW26" s="3">
        <f t="shared" si="24"/>
        <v>0</v>
      </c>
      <c r="AX26" s="3">
        <f t="shared" si="24"/>
        <v>0</v>
      </c>
      <c r="AY26" s="3">
        <f t="shared" si="24"/>
        <v>0</v>
      </c>
      <c r="AZ26" s="3">
        <f t="shared" si="24"/>
        <v>0</v>
      </c>
      <c r="BA26" s="3">
        <f t="shared" si="24"/>
        <v>0</v>
      </c>
      <c r="BB26" s="3">
        <f t="shared" si="24"/>
        <v>0</v>
      </c>
      <c r="BC26" s="3">
        <f t="shared" si="24"/>
        <v>0</v>
      </c>
      <c r="BD26" s="3">
        <f t="shared" si="24"/>
        <v>0</v>
      </c>
      <c r="BE26" s="3">
        <f t="shared" si="24"/>
        <v>0</v>
      </c>
      <c r="BF26" s="3">
        <f t="shared" si="24"/>
        <v>0</v>
      </c>
      <c r="BG26" s="3">
        <f t="shared" si="24"/>
        <v>0</v>
      </c>
      <c r="BH26" s="3">
        <f t="shared" si="24"/>
        <v>0</v>
      </c>
      <c r="BI26" s="3">
        <f t="shared" si="24"/>
        <v>0</v>
      </c>
      <c r="BJ26" s="3">
        <f t="shared" si="24"/>
        <v>0</v>
      </c>
      <c r="BK26" s="3">
        <f t="shared" si="24"/>
        <v>0</v>
      </c>
      <c r="BL26" s="3">
        <f t="shared" si="24"/>
        <v>0</v>
      </c>
      <c r="BM26" s="3">
        <f t="shared" si="24"/>
        <v>0</v>
      </c>
      <c r="BN26" s="3">
        <f t="shared" si="24"/>
        <v>0</v>
      </c>
      <c r="BO26" s="3">
        <f t="shared" si="24"/>
        <v>0</v>
      </c>
      <c r="BP26" s="3">
        <f t="shared" si="24"/>
        <v>0</v>
      </c>
      <c r="BQ26" s="3">
        <f t="shared" si="24"/>
        <v>0</v>
      </c>
      <c r="BR26" s="3">
        <f t="shared" si="24"/>
        <v>0</v>
      </c>
      <c r="BS26" s="3">
        <f t="shared" si="24"/>
        <v>0</v>
      </c>
      <c r="BT26" s="3">
        <f t="shared" si="24"/>
        <v>0</v>
      </c>
      <c r="BU26" s="3">
        <f t="shared" si="24"/>
        <v>1273.26</v>
      </c>
      <c r="BV26" s="3">
        <f t="shared" si="24"/>
        <v>0</v>
      </c>
      <c r="BW26" s="3">
        <f t="shared" si="24"/>
        <v>0</v>
      </c>
      <c r="BX26" s="3">
        <f t="shared" si="24"/>
        <v>0</v>
      </c>
    </row>
    <row r="27" spans="1:76" x14ac:dyDescent="0.25">
      <c r="A27" s="18" t="s">
        <v>69</v>
      </c>
      <c r="B27" s="3">
        <v>2.8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6">
        <v>0</v>
      </c>
      <c r="K27" s="3">
        <v>0</v>
      </c>
      <c r="L27" s="6">
        <v>0</v>
      </c>
      <c r="M27" s="6">
        <v>0</v>
      </c>
      <c r="N27" s="6">
        <v>0</v>
      </c>
      <c r="O27" s="3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3">
        <v>0</v>
      </c>
      <c r="Y27" s="3">
        <v>0</v>
      </c>
      <c r="Z27" s="3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3">
        <v>1</v>
      </c>
      <c r="AK27" s="3">
        <v>0</v>
      </c>
      <c r="AL27" s="3">
        <v>0</v>
      </c>
      <c r="AO27" s="3">
        <f>$B$27*C27</f>
        <v>0</v>
      </c>
      <c r="AP27" s="3">
        <f t="shared" ref="AP27:BX27" si="25">$B$27*D27</f>
        <v>0</v>
      </c>
      <c r="AQ27" s="3">
        <f t="shared" si="25"/>
        <v>0</v>
      </c>
      <c r="AR27" s="3">
        <f t="shared" si="25"/>
        <v>0</v>
      </c>
      <c r="AS27" s="3">
        <f t="shared" si="25"/>
        <v>0</v>
      </c>
      <c r="AT27" s="3">
        <f t="shared" si="25"/>
        <v>0</v>
      </c>
      <c r="AU27" s="3">
        <f t="shared" si="25"/>
        <v>0</v>
      </c>
      <c r="AV27" s="3">
        <f t="shared" si="25"/>
        <v>0</v>
      </c>
      <c r="AW27" s="3">
        <f t="shared" si="25"/>
        <v>0</v>
      </c>
      <c r="AX27" s="3">
        <f t="shared" si="25"/>
        <v>0</v>
      </c>
      <c r="AY27" s="3">
        <f t="shared" si="25"/>
        <v>0</v>
      </c>
      <c r="AZ27" s="3">
        <f t="shared" si="25"/>
        <v>0</v>
      </c>
      <c r="BA27" s="3">
        <f t="shared" si="25"/>
        <v>0</v>
      </c>
      <c r="BB27" s="3">
        <f t="shared" si="25"/>
        <v>0</v>
      </c>
      <c r="BC27" s="3">
        <f t="shared" si="25"/>
        <v>0</v>
      </c>
      <c r="BD27" s="3">
        <f t="shared" si="25"/>
        <v>0</v>
      </c>
      <c r="BE27" s="3">
        <f t="shared" si="25"/>
        <v>0</v>
      </c>
      <c r="BF27" s="3">
        <f t="shared" si="25"/>
        <v>0</v>
      </c>
      <c r="BG27" s="3">
        <f t="shared" si="25"/>
        <v>0</v>
      </c>
      <c r="BH27" s="3">
        <f t="shared" si="25"/>
        <v>0</v>
      </c>
      <c r="BI27" s="3">
        <f t="shared" si="25"/>
        <v>0</v>
      </c>
      <c r="BJ27" s="3">
        <f t="shared" si="25"/>
        <v>0</v>
      </c>
      <c r="BK27" s="3">
        <f t="shared" si="25"/>
        <v>0</v>
      </c>
      <c r="BL27" s="3">
        <f t="shared" si="25"/>
        <v>0</v>
      </c>
      <c r="BM27" s="3">
        <f t="shared" si="25"/>
        <v>0</v>
      </c>
      <c r="BN27" s="3">
        <f t="shared" si="25"/>
        <v>0</v>
      </c>
      <c r="BO27" s="3">
        <f t="shared" si="25"/>
        <v>0</v>
      </c>
      <c r="BP27" s="3">
        <f t="shared" si="25"/>
        <v>0</v>
      </c>
      <c r="BQ27" s="3">
        <f t="shared" si="25"/>
        <v>0</v>
      </c>
      <c r="BR27" s="3">
        <f t="shared" si="25"/>
        <v>0</v>
      </c>
      <c r="BS27" s="3">
        <f t="shared" si="25"/>
        <v>0</v>
      </c>
      <c r="BT27" s="3">
        <f t="shared" si="25"/>
        <v>0</v>
      </c>
      <c r="BU27" s="3">
        <f t="shared" si="25"/>
        <v>0</v>
      </c>
      <c r="BV27" s="3">
        <f t="shared" si="25"/>
        <v>2.8</v>
      </c>
      <c r="BW27" s="3">
        <f t="shared" si="25"/>
        <v>0</v>
      </c>
      <c r="BX27" s="3">
        <f t="shared" si="25"/>
        <v>0</v>
      </c>
    </row>
    <row r="28" spans="1:76" x14ac:dyDescent="0.25">
      <c r="AN28" s="8" t="s">
        <v>64</v>
      </c>
      <c r="AO28" s="3">
        <f>SUM(AO2:AO27)</f>
        <v>4791.3100000000004</v>
      </c>
      <c r="AP28" s="3">
        <f t="shared" ref="AP28:BX28" si="26">SUM(AP2:AP27)</f>
        <v>8836.52</v>
      </c>
      <c r="AQ28" s="3">
        <f t="shared" si="26"/>
        <v>5167.0800000000008</v>
      </c>
      <c r="AR28" s="3">
        <f t="shared" si="26"/>
        <v>4665.03</v>
      </c>
      <c r="AS28" s="3">
        <f t="shared" si="26"/>
        <v>8044.33</v>
      </c>
      <c r="AT28" s="3">
        <f t="shared" si="26"/>
        <v>7897.2500000000009</v>
      </c>
      <c r="AU28" s="3">
        <f t="shared" si="26"/>
        <v>5343.6900000000023</v>
      </c>
      <c r="AV28" s="3">
        <f t="shared" si="26"/>
        <v>1765.6000000000004</v>
      </c>
      <c r="AW28" s="3">
        <f t="shared" si="26"/>
        <v>10045.870000000001</v>
      </c>
      <c r="AX28" s="3">
        <f t="shared" si="26"/>
        <v>2452.44</v>
      </c>
      <c r="AY28" s="3">
        <f t="shared" si="26"/>
        <v>10294.900000000001</v>
      </c>
      <c r="AZ28" s="3">
        <f t="shared" si="26"/>
        <v>11414.970000000003</v>
      </c>
      <c r="BA28" s="3">
        <f t="shared" si="26"/>
        <v>20563.480000000003</v>
      </c>
      <c r="BB28" s="3">
        <f t="shared" si="26"/>
        <v>4325.3400000000011</v>
      </c>
      <c r="BC28" s="3">
        <f t="shared" si="26"/>
        <v>2087.5300000000002</v>
      </c>
      <c r="BD28" s="3">
        <f t="shared" si="26"/>
        <v>10043.040000000003</v>
      </c>
      <c r="BE28" s="3">
        <f t="shared" si="26"/>
        <v>2874.3500000000004</v>
      </c>
      <c r="BF28" s="3">
        <f t="shared" si="26"/>
        <v>4069.1200000000003</v>
      </c>
      <c r="BG28" s="3">
        <f t="shared" si="26"/>
        <v>366.29000000000008</v>
      </c>
      <c r="BH28" s="3">
        <f t="shared" si="26"/>
        <v>1161.6200000000001</v>
      </c>
      <c r="BI28" s="3">
        <f t="shared" si="26"/>
        <v>2128.96</v>
      </c>
      <c r="BJ28" s="3">
        <f t="shared" si="26"/>
        <v>1082.2000000000003</v>
      </c>
      <c r="BK28" s="3">
        <f t="shared" si="26"/>
        <v>5442.3200000000015</v>
      </c>
      <c r="BL28" s="3">
        <f t="shared" si="26"/>
        <v>8776.8500000000022</v>
      </c>
      <c r="BM28" s="3">
        <f t="shared" si="26"/>
        <v>2817.5899999999997</v>
      </c>
      <c r="BN28" s="3">
        <f t="shared" si="26"/>
        <v>3724.7900000000009</v>
      </c>
      <c r="BO28" s="3">
        <f t="shared" si="26"/>
        <v>3169.69</v>
      </c>
      <c r="BP28" s="3">
        <f t="shared" si="26"/>
        <v>2069.5300000000007</v>
      </c>
      <c r="BQ28" s="3">
        <f t="shared" si="26"/>
        <v>2321.7400000000002</v>
      </c>
      <c r="BR28" s="3">
        <f t="shared" si="26"/>
        <v>2783.86</v>
      </c>
      <c r="BS28" s="3">
        <f t="shared" si="26"/>
        <v>4198.7700000000004</v>
      </c>
      <c r="BT28" s="3">
        <f t="shared" si="26"/>
        <v>1242.8700000000001</v>
      </c>
      <c r="BU28" s="3">
        <f t="shared" si="26"/>
        <v>3070.1000000000004</v>
      </c>
      <c r="BV28" s="3">
        <f t="shared" si="26"/>
        <v>2283.3600000000006</v>
      </c>
      <c r="BW28" s="3">
        <f t="shared" si="26"/>
        <v>2244.6700000000005</v>
      </c>
      <c r="BX28" s="3">
        <f t="shared" si="26"/>
        <v>2763.5800000000004</v>
      </c>
    </row>
    <row r="29" spans="1:76" x14ac:dyDescent="0.25">
      <c r="AN29" s="8" t="s">
        <v>65</v>
      </c>
      <c r="AO29" s="3">
        <f>AO28*0.001</f>
        <v>4.7913100000000002</v>
      </c>
      <c r="AP29" s="3">
        <f t="shared" ref="AP29:BX29" si="27">AP28*0.001</f>
        <v>8.8365200000000002</v>
      </c>
      <c r="AQ29" s="3">
        <f t="shared" si="27"/>
        <v>5.1670800000000012</v>
      </c>
      <c r="AR29" s="3">
        <f t="shared" si="27"/>
        <v>4.6650299999999998</v>
      </c>
      <c r="AS29" s="3">
        <f t="shared" si="27"/>
        <v>8.0443300000000004</v>
      </c>
      <c r="AT29" s="3">
        <f t="shared" si="27"/>
        <v>7.8972500000000014</v>
      </c>
      <c r="AU29" s="3">
        <f t="shared" si="27"/>
        <v>5.3436900000000023</v>
      </c>
      <c r="AV29" s="3">
        <f t="shared" si="27"/>
        <v>1.7656000000000005</v>
      </c>
      <c r="AW29" s="3">
        <f t="shared" si="27"/>
        <v>10.045870000000001</v>
      </c>
      <c r="AX29" s="3">
        <f t="shared" si="27"/>
        <v>2.4524400000000002</v>
      </c>
      <c r="AY29" s="3">
        <f t="shared" si="27"/>
        <v>10.294900000000002</v>
      </c>
      <c r="AZ29" s="3">
        <f t="shared" si="27"/>
        <v>11.414970000000004</v>
      </c>
      <c r="BA29" s="3">
        <f t="shared" si="27"/>
        <v>20.563480000000002</v>
      </c>
      <c r="BB29" s="3">
        <f t="shared" si="27"/>
        <v>4.3253400000000015</v>
      </c>
      <c r="BC29" s="3">
        <f t="shared" si="27"/>
        <v>2.0875300000000001</v>
      </c>
      <c r="BD29" s="3">
        <f t="shared" si="27"/>
        <v>10.043040000000003</v>
      </c>
      <c r="BE29" s="3">
        <f t="shared" si="27"/>
        <v>2.8743500000000006</v>
      </c>
      <c r="BF29" s="3">
        <f t="shared" si="27"/>
        <v>4.0691200000000007</v>
      </c>
      <c r="BG29" s="3">
        <f t="shared" si="27"/>
        <v>0.36629000000000006</v>
      </c>
      <c r="BH29" s="3">
        <f t="shared" si="27"/>
        <v>1.1616200000000001</v>
      </c>
      <c r="BI29" s="3">
        <f t="shared" si="27"/>
        <v>2.1289600000000002</v>
      </c>
      <c r="BJ29" s="3">
        <f t="shared" si="27"/>
        <v>1.0822000000000003</v>
      </c>
      <c r="BK29" s="3">
        <f t="shared" si="27"/>
        <v>5.4423200000000014</v>
      </c>
      <c r="BL29" s="3">
        <f t="shared" si="27"/>
        <v>8.7768500000000031</v>
      </c>
      <c r="BM29" s="3">
        <f t="shared" si="27"/>
        <v>2.8175899999999996</v>
      </c>
      <c r="BN29" s="3">
        <f t="shared" si="27"/>
        <v>3.7247900000000009</v>
      </c>
      <c r="BO29" s="3">
        <f t="shared" si="27"/>
        <v>3.1696900000000001</v>
      </c>
      <c r="BP29" s="3">
        <f t="shared" si="27"/>
        <v>2.0695300000000008</v>
      </c>
      <c r="BQ29" s="3">
        <f t="shared" si="27"/>
        <v>2.3217400000000001</v>
      </c>
      <c r="BR29" s="3">
        <f t="shared" si="27"/>
        <v>2.7838600000000002</v>
      </c>
      <c r="BS29" s="3">
        <f t="shared" si="27"/>
        <v>4.1987700000000006</v>
      </c>
      <c r="BT29" s="3">
        <f t="shared" si="27"/>
        <v>1.2428700000000001</v>
      </c>
      <c r="BU29" s="3">
        <f t="shared" si="27"/>
        <v>3.0701000000000005</v>
      </c>
      <c r="BV29" s="3">
        <f t="shared" si="27"/>
        <v>2.2833600000000005</v>
      </c>
      <c r="BW29" s="3">
        <f t="shared" si="27"/>
        <v>2.2446700000000006</v>
      </c>
      <c r="BX29" s="3">
        <f t="shared" si="27"/>
        <v>2.7635800000000006</v>
      </c>
    </row>
    <row r="30" spans="1:76" x14ac:dyDescent="0.25">
      <c r="AO30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8"/>
  <sheetViews>
    <sheetView topLeftCell="AE1" workbookViewId="0">
      <selection activeCell="AL27" sqref="AL27:AL28"/>
    </sheetView>
  </sheetViews>
  <sheetFormatPr defaultRowHeight="15" x14ac:dyDescent="0.25"/>
  <cols>
    <col min="1" max="1" width="16" bestFit="1" customWidth="1"/>
    <col min="2" max="2" width="42.28515625" bestFit="1" customWidth="1"/>
    <col min="3" max="15" width="9.7109375" bestFit="1" customWidth="1"/>
    <col min="16" max="24" width="8.7109375" bestFit="1" customWidth="1"/>
    <col min="25" max="35" width="9.7109375" bestFit="1" customWidth="1"/>
    <col min="38" max="38" width="26.7109375" bestFit="1" customWidth="1"/>
    <col min="39" max="51" width="9.7109375" bestFit="1" customWidth="1"/>
    <col min="52" max="60" width="8.7109375" bestFit="1" customWidth="1"/>
    <col min="61" max="71" width="9.7109375" bestFit="1" customWidth="1"/>
  </cols>
  <sheetData>
    <row r="1" spans="1:71" x14ac:dyDescent="0.25">
      <c r="B1" s="5" t="s">
        <v>60</v>
      </c>
      <c r="C1" s="19">
        <v>40682</v>
      </c>
      <c r="D1" s="19">
        <v>40683</v>
      </c>
      <c r="E1" s="19">
        <v>40684</v>
      </c>
      <c r="F1" s="19">
        <v>40685</v>
      </c>
      <c r="G1" s="19">
        <v>40686</v>
      </c>
      <c r="H1" s="19">
        <v>40687</v>
      </c>
      <c r="I1" s="19">
        <v>40688</v>
      </c>
      <c r="J1" s="19">
        <v>40689</v>
      </c>
      <c r="K1" s="19">
        <v>40690</v>
      </c>
      <c r="L1" s="19">
        <v>40691</v>
      </c>
      <c r="M1" s="19">
        <v>40692</v>
      </c>
      <c r="N1" s="19">
        <v>40693</v>
      </c>
      <c r="O1" s="19">
        <v>40694</v>
      </c>
      <c r="P1" s="19">
        <v>40695</v>
      </c>
      <c r="Q1" s="19">
        <v>40696</v>
      </c>
      <c r="R1" s="19">
        <v>40697</v>
      </c>
      <c r="S1" s="19">
        <v>40698</v>
      </c>
      <c r="T1" s="19">
        <v>40699</v>
      </c>
      <c r="U1" s="19">
        <v>40700</v>
      </c>
      <c r="V1" s="19">
        <v>40701</v>
      </c>
      <c r="W1" s="19">
        <v>40702</v>
      </c>
      <c r="X1" s="19">
        <v>40703</v>
      </c>
      <c r="Y1" s="19">
        <v>40704</v>
      </c>
      <c r="Z1" s="19">
        <v>40705</v>
      </c>
      <c r="AA1" s="19">
        <v>40706</v>
      </c>
      <c r="AB1" s="19">
        <v>40707</v>
      </c>
      <c r="AC1" s="19">
        <v>40708</v>
      </c>
      <c r="AD1" s="19">
        <v>40709</v>
      </c>
      <c r="AE1" s="19">
        <v>40710</v>
      </c>
      <c r="AF1" s="19">
        <v>40711</v>
      </c>
      <c r="AG1" s="19">
        <v>40712</v>
      </c>
      <c r="AH1" s="19">
        <v>40713</v>
      </c>
      <c r="AI1" s="19">
        <v>40714</v>
      </c>
      <c r="AL1" s="7" t="s">
        <v>63</v>
      </c>
      <c r="AM1" s="19">
        <v>40682</v>
      </c>
      <c r="AN1" s="19">
        <v>40683</v>
      </c>
      <c r="AO1" s="19">
        <v>40684</v>
      </c>
      <c r="AP1" s="19">
        <v>40685</v>
      </c>
      <c r="AQ1" s="19">
        <v>40686</v>
      </c>
      <c r="AR1" s="19">
        <v>40687</v>
      </c>
      <c r="AS1" s="19">
        <v>40688</v>
      </c>
      <c r="AT1" s="19">
        <v>40689</v>
      </c>
      <c r="AU1" s="19">
        <v>40690</v>
      </c>
      <c r="AV1" s="19">
        <v>40691</v>
      </c>
      <c r="AW1" s="19">
        <v>40692</v>
      </c>
      <c r="AX1" s="19">
        <v>40693</v>
      </c>
      <c r="AY1" s="19">
        <v>40694</v>
      </c>
      <c r="AZ1" s="19">
        <v>40695</v>
      </c>
      <c r="BA1" s="19">
        <v>40696</v>
      </c>
      <c r="BB1" s="19">
        <v>40697</v>
      </c>
      <c r="BC1" s="19">
        <v>40698</v>
      </c>
      <c r="BD1" s="19">
        <v>40699</v>
      </c>
      <c r="BE1" s="19">
        <v>40700</v>
      </c>
      <c r="BF1" s="19">
        <v>40701</v>
      </c>
      <c r="BG1" s="19">
        <v>40702</v>
      </c>
      <c r="BH1" s="19">
        <v>40703</v>
      </c>
      <c r="BI1" s="19">
        <v>40704</v>
      </c>
      <c r="BJ1" s="19">
        <v>40705</v>
      </c>
      <c r="BK1" s="19">
        <v>40706</v>
      </c>
      <c r="BL1" s="19">
        <v>40707</v>
      </c>
      <c r="BM1" s="19">
        <v>40708</v>
      </c>
      <c r="BN1" s="19">
        <v>40709</v>
      </c>
      <c r="BO1" s="19">
        <v>40710</v>
      </c>
      <c r="BP1" s="19">
        <v>40711</v>
      </c>
      <c r="BQ1" s="19">
        <v>40712</v>
      </c>
      <c r="BR1" s="19">
        <v>40713</v>
      </c>
      <c r="BS1" s="19">
        <v>40714</v>
      </c>
    </row>
    <row r="2" spans="1:71" x14ac:dyDescent="0.25">
      <c r="A2" s="10" t="s">
        <v>1</v>
      </c>
      <c r="B2" s="3">
        <v>68.290000000000006</v>
      </c>
      <c r="C2" s="3">
        <v>30</v>
      </c>
      <c r="D2" s="3">
        <v>0</v>
      </c>
      <c r="E2" s="3">
        <v>118</v>
      </c>
      <c r="F2" s="3">
        <v>0</v>
      </c>
      <c r="G2" s="3">
        <v>84</v>
      </c>
      <c r="H2" s="3">
        <v>187</v>
      </c>
      <c r="I2" s="3">
        <v>0</v>
      </c>
      <c r="J2" s="6">
        <v>283</v>
      </c>
      <c r="K2" s="3">
        <v>0</v>
      </c>
      <c r="L2" s="6">
        <v>54</v>
      </c>
      <c r="M2" s="6">
        <v>36</v>
      </c>
      <c r="N2" s="6">
        <v>30</v>
      </c>
      <c r="O2" s="3">
        <v>0</v>
      </c>
      <c r="P2" s="6">
        <v>19</v>
      </c>
      <c r="Q2" s="6">
        <v>29</v>
      </c>
      <c r="R2" s="6">
        <v>19</v>
      </c>
      <c r="S2" s="6">
        <v>40</v>
      </c>
      <c r="T2" s="6">
        <v>48</v>
      </c>
      <c r="U2" s="6">
        <v>24</v>
      </c>
      <c r="V2" s="6">
        <v>59</v>
      </c>
      <c r="W2" s="6">
        <v>2</v>
      </c>
      <c r="X2" s="3">
        <v>0</v>
      </c>
      <c r="Y2" s="3">
        <v>0</v>
      </c>
      <c r="Z2" s="3">
        <v>0</v>
      </c>
      <c r="AA2" s="6">
        <v>7</v>
      </c>
      <c r="AB2" s="6">
        <v>10</v>
      </c>
      <c r="AC2" s="6">
        <v>5</v>
      </c>
      <c r="AD2" s="6">
        <v>4</v>
      </c>
      <c r="AE2" s="6">
        <v>2</v>
      </c>
      <c r="AF2" s="6">
        <v>43</v>
      </c>
      <c r="AG2" s="6">
        <v>39</v>
      </c>
      <c r="AH2" s="6">
        <v>41</v>
      </c>
      <c r="AI2" s="6">
        <v>21</v>
      </c>
      <c r="AM2" s="3">
        <f>$B$2*C2</f>
        <v>2048.7000000000003</v>
      </c>
      <c r="AN2" s="3">
        <f t="shared" ref="AN2:BS2" si="0">$B$2*D2</f>
        <v>0</v>
      </c>
      <c r="AO2" s="3">
        <f t="shared" si="0"/>
        <v>8058.2200000000012</v>
      </c>
      <c r="AP2" s="3">
        <f t="shared" si="0"/>
        <v>0</v>
      </c>
      <c r="AQ2" s="3">
        <f t="shared" si="0"/>
        <v>5736.3600000000006</v>
      </c>
      <c r="AR2" s="3">
        <f t="shared" si="0"/>
        <v>12770.230000000001</v>
      </c>
      <c r="AS2" s="3">
        <f t="shared" si="0"/>
        <v>0</v>
      </c>
      <c r="AT2" s="3">
        <f t="shared" si="0"/>
        <v>19326.070000000003</v>
      </c>
      <c r="AU2" s="3">
        <f t="shared" si="0"/>
        <v>0</v>
      </c>
      <c r="AV2" s="3">
        <f t="shared" si="0"/>
        <v>3687.6600000000003</v>
      </c>
      <c r="AW2" s="3">
        <f t="shared" si="0"/>
        <v>2458.44</v>
      </c>
      <c r="AX2" s="3">
        <f t="shared" si="0"/>
        <v>2048.7000000000003</v>
      </c>
      <c r="AY2" s="3">
        <f t="shared" si="0"/>
        <v>0</v>
      </c>
      <c r="AZ2" s="3">
        <f t="shared" si="0"/>
        <v>1297.5100000000002</v>
      </c>
      <c r="BA2" s="3">
        <f t="shared" si="0"/>
        <v>1980.41</v>
      </c>
      <c r="BB2" s="3">
        <f t="shared" si="0"/>
        <v>1297.5100000000002</v>
      </c>
      <c r="BC2" s="3">
        <f t="shared" si="0"/>
        <v>2731.6000000000004</v>
      </c>
      <c r="BD2" s="3">
        <f t="shared" si="0"/>
        <v>3277.92</v>
      </c>
      <c r="BE2" s="3">
        <f t="shared" si="0"/>
        <v>1638.96</v>
      </c>
      <c r="BF2" s="3">
        <f t="shared" si="0"/>
        <v>4029.1100000000006</v>
      </c>
      <c r="BG2" s="3">
        <f t="shared" si="0"/>
        <v>136.58000000000001</v>
      </c>
      <c r="BH2" s="3">
        <f t="shared" si="0"/>
        <v>0</v>
      </c>
      <c r="BI2" s="3">
        <f t="shared" si="0"/>
        <v>0</v>
      </c>
      <c r="BJ2" s="3">
        <f t="shared" si="0"/>
        <v>0</v>
      </c>
      <c r="BK2" s="3">
        <f t="shared" si="0"/>
        <v>478.03000000000003</v>
      </c>
      <c r="BL2" s="3">
        <f t="shared" si="0"/>
        <v>682.90000000000009</v>
      </c>
      <c r="BM2" s="3">
        <f t="shared" si="0"/>
        <v>341.45000000000005</v>
      </c>
      <c r="BN2" s="3">
        <f t="shared" si="0"/>
        <v>273.16000000000003</v>
      </c>
      <c r="BO2" s="3">
        <f t="shared" si="0"/>
        <v>136.58000000000001</v>
      </c>
      <c r="BP2" s="3">
        <f t="shared" si="0"/>
        <v>2936.4700000000003</v>
      </c>
      <c r="BQ2" s="3">
        <f t="shared" si="0"/>
        <v>2663.3100000000004</v>
      </c>
      <c r="BR2" s="3">
        <f t="shared" si="0"/>
        <v>2799.8900000000003</v>
      </c>
      <c r="BS2" s="3">
        <f t="shared" si="0"/>
        <v>1434.0900000000001</v>
      </c>
    </row>
    <row r="3" spans="1:71" x14ac:dyDescent="0.25">
      <c r="A3" s="10" t="s">
        <v>2</v>
      </c>
      <c r="B3" s="3">
        <v>63.85</v>
      </c>
      <c r="C3" s="3">
        <v>34</v>
      </c>
      <c r="D3" s="3">
        <v>0</v>
      </c>
      <c r="E3" s="3">
        <v>130</v>
      </c>
      <c r="F3" s="3">
        <v>0</v>
      </c>
      <c r="G3" s="3">
        <v>73</v>
      </c>
      <c r="H3" s="3">
        <v>51</v>
      </c>
      <c r="I3" s="3">
        <v>0</v>
      </c>
      <c r="J3" s="6">
        <v>85</v>
      </c>
      <c r="K3" s="3">
        <v>0</v>
      </c>
      <c r="L3" s="6">
        <v>30</v>
      </c>
      <c r="M3" s="6">
        <v>25</v>
      </c>
      <c r="N3" s="6">
        <v>10</v>
      </c>
      <c r="O3" s="3">
        <v>0</v>
      </c>
      <c r="P3" s="6">
        <v>7</v>
      </c>
      <c r="Q3" s="6">
        <v>10</v>
      </c>
      <c r="R3" s="6">
        <v>5</v>
      </c>
      <c r="S3" s="6">
        <v>9</v>
      </c>
      <c r="T3" s="6">
        <v>9</v>
      </c>
      <c r="U3" s="6">
        <v>7</v>
      </c>
      <c r="V3" s="6">
        <v>7</v>
      </c>
      <c r="W3" s="6">
        <v>1</v>
      </c>
      <c r="X3" s="3">
        <v>0</v>
      </c>
      <c r="Y3" s="3">
        <v>0</v>
      </c>
      <c r="Z3" s="3">
        <v>0</v>
      </c>
      <c r="AA3" s="6">
        <v>2</v>
      </c>
      <c r="AB3" s="6">
        <v>5</v>
      </c>
      <c r="AC3" s="6">
        <v>0</v>
      </c>
      <c r="AD3" s="6">
        <v>4</v>
      </c>
      <c r="AE3" s="6">
        <v>2</v>
      </c>
      <c r="AF3" s="6">
        <v>8</v>
      </c>
      <c r="AG3" s="6">
        <v>4</v>
      </c>
      <c r="AH3" s="6">
        <v>9</v>
      </c>
      <c r="AI3" s="6">
        <v>2</v>
      </c>
      <c r="AM3" s="3">
        <f>$B$3*C3</f>
        <v>2170.9</v>
      </c>
      <c r="AN3" s="3">
        <f t="shared" ref="AN3:BS3" si="1">$B$3*D3</f>
        <v>0</v>
      </c>
      <c r="AO3" s="3">
        <f t="shared" si="1"/>
        <v>8300.5</v>
      </c>
      <c r="AP3" s="3">
        <f t="shared" si="1"/>
        <v>0</v>
      </c>
      <c r="AQ3" s="3">
        <f t="shared" si="1"/>
        <v>4661.05</v>
      </c>
      <c r="AR3" s="3">
        <f t="shared" si="1"/>
        <v>3256.35</v>
      </c>
      <c r="AS3" s="3">
        <f t="shared" si="1"/>
        <v>0</v>
      </c>
      <c r="AT3" s="3">
        <f t="shared" si="1"/>
        <v>5427.25</v>
      </c>
      <c r="AU3" s="3">
        <f t="shared" si="1"/>
        <v>0</v>
      </c>
      <c r="AV3" s="3">
        <f t="shared" si="1"/>
        <v>1915.5</v>
      </c>
      <c r="AW3" s="3">
        <f t="shared" si="1"/>
        <v>1596.25</v>
      </c>
      <c r="AX3" s="3">
        <f t="shared" si="1"/>
        <v>638.5</v>
      </c>
      <c r="AY3" s="3">
        <f t="shared" si="1"/>
        <v>0</v>
      </c>
      <c r="AZ3" s="3">
        <f t="shared" si="1"/>
        <v>446.95</v>
      </c>
      <c r="BA3" s="3">
        <f t="shared" si="1"/>
        <v>638.5</v>
      </c>
      <c r="BB3" s="3">
        <f t="shared" si="1"/>
        <v>319.25</v>
      </c>
      <c r="BC3" s="3">
        <f t="shared" si="1"/>
        <v>574.65</v>
      </c>
      <c r="BD3" s="3">
        <f t="shared" si="1"/>
        <v>574.65</v>
      </c>
      <c r="BE3" s="3">
        <f t="shared" si="1"/>
        <v>446.95</v>
      </c>
      <c r="BF3" s="3">
        <f t="shared" si="1"/>
        <v>446.95</v>
      </c>
      <c r="BG3" s="3">
        <f t="shared" si="1"/>
        <v>63.85</v>
      </c>
      <c r="BH3" s="3">
        <f t="shared" si="1"/>
        <v>0</v>
      </c>
      <c r="BI3" s="3">
        <f t="shared" si="1"/>
        <v>0</v>
      </c>
      <c r="BJ3" s="3">
        <f t="shared" si="1"/>
        <v>0</v>
      </c>
      <c r="BK3" s="3">
        <f t="shared" si="1"/>
        <v>127.7</v>
      </c>
      <c r="BL3" s="3">
        <f t="shared" si="1"/>
        <v>319.25</v>
      </c>
      <c r="BM3" s="3">
        <f t="shared" si="1"/>
        <v>0</v>
      </c>
      <c r="BN3" s="3">
        <f t="shared" si="1"/>
        <v>255.4</v>
      </c>
      <c r="BO3" s="3">
        <f t="shared" si="1"/>
        <v>127.7</v>
      </c>
      <c r="BP3" s="3">
        <f t="shared" si="1"/>
        <v>510.8</v>
      </c>
      <c r="BQ3" s="3">
        <f t="shared" si="1"/>
        <v>255.4</v>
      </c>
      <c r="BR3" s="3">
        <f t="shared" si="1"/>
        <v>574.65</v>
      </c>
      <c r="BS3" s="3">
        <f t="shared" si="1"/>
        <v>127.7</v>
      </c>
    </row>
    <row r="4" spans="1:71" x14ac:dyDescent="0.25">
      <c r="A4" s="10" t="s">
        <v>3</v>
      </c>
      <c r="B4" s="3">
        <v>68.900000000000006</v>
      </c>
      <c r="C4" s="3">
        <v>3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0</v>
      </c>
      <c r="J4" s="6">
        <v>0</v>
      </c>
      <c r="K4" s="3">
        <v>0</v>
      </c>
      <c r="L4" s="6">
        <v>0</v>
      </c>
      <c r="M4" s="6">
        <v>0</v>
      </c>
      <c r="N4" s="6">
        <v>0</v>
      </c>
      <c r="O4" s="3">
        <v>0</v>
      </c>
      <c r="P4" s="6">
        <v>2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6">
        <v>1</v>
      </c>
      <c r="X4" s="3">
        <v>0</v>
      </c>
      <c r="Y4" s="3">
        <v>0</v>
      </c>
      <c r="Z4" s="3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M4" s="3">
        <f>$B$4*C4</f>
        <v>206.70000000000002</v>
      </c>
      <c r="AN4" s="3">
        <f t="shared" ref="AN4:BS4" si="2">$B$4*D4</f>
        <v>0</v>
      </c>
      <c r="AO4" s="3">
        <f t="shared" si="2"/>
        <v>0</v>
      </c>
      <c r="AP4" s="3">
        <f t="shared" si="2"/>
        <v>0</v>
      </c>
      <c r="AQ4" s="3">
        <f t="shared" si="2"/>
        <v>0</v>
      </c>
      <c r="AR4" s="3">
        <f t="shared" si="2"/>
        <v>68.900000000000006</v>
      </c>
      <c r="AS4" s="3">
        <f t="shared" si="2"/>
        <v>0</v>
      </c>
      <c r="AT4" s="3">
        <f t="shared" si="2"/>
        <v>0</v>
      </c>
      <c r="AU4" s="3">
        <f t="shared" si="2"/>
        <v>0</v>
      </c>
      <c r="AV4" s="3">
        <f t="shared" si="2"/>
        <v>0</v>
      </c>
      <c r="AW4" s="3">
        <f t="shared" si="2"/>
        <v>0</v>
      </c>
      <c r="AX4" s="3">
        <f t="shared" si="2"/>
        <v>0</v>
      </c>
      <c r="AY4" s="3">
        <f t="shared" si="2"/>
        <v>0</v>
      </c>
      <c r="AZ4" s="3">
        <f t="shared" si="2"/>
        <v>137.80000000000001</v>
      </c>
      <c r="BA4" s="3">
        <f t="shared" si="2"/>
        <v>0</v>
      </c>
      <c r="BB4" s="3">
        <f t="shared" si="2"/>
        <v>0</v>
      </c>
      <c r="BC4" s="3">
        <f t="shared" si="2"/>
        <v>0</v>
      </c>
      <c r="BD4" s="3">
        <f t="shared" si="2"/>
        <v>68.900000000000006</v>
      </c>
      <c r="BE4" s="3">
        <f t="shared" si="2"/>
        <v>0</v>
      </c>
      <c r="BF4" s="3">
        <f t="shared" si="2"/>
        <v>0</v>
      </c>
      <c r="BG4" s="3">
        <f t="shared" si="2"/>
        <v>68.900000000000006</v>
      </c>
      <c r="BH4" s="3">
        <f t="shared" si="2"/>
        <v>0</v>
      </c>
      <c r="BI4" s="3">
        <f t="shared" si="2"/>
        <v>0</v>
      </c>
      <c r="BJ4" s="3">
        <f t="shared" si="2"/>
        <v>0</v>
      </c>
      <c r="BK4" s="3">
        <f t="shared" si="2"/>
        <v>0</v>
      </c>
      <c r="BL4" s="3">
        <f t="shared" si="2"/>
        <v>0</v>
      </c>
      <c r="BM4" s="3">
        <f t="shared" si="2"/>
        <v>0</v>
      </c>
      <c r="BN4" s="3">
        <f t="shared" si="2"/>
        <v>0</v>
      </c>
      <c r="BO4" s="3">
        <f t="shared" si="2"/>
        <v>0</v>
      </c>
      <c r="BP4" s="3">
        <f t="shared" si="2"/>
        <v>0</v>
      </c>
      <c r="BQ4" s="3">
        <f t="shared" si="2"/>
        <v>0</v>
      </c>
      <c r="BR4" s="3">
        <f t="shared" si="2"/>
        <v>0</v>
      </c>
      <c r="BS4" s="3">
        <f t="shared" si="2"/>
        <v>0</v>
      </c>
    </row>
    <row r="5" spans="1:71" x14ac:dyDescent="0.25">
      <c r="A5" s="10" t="s">
        <v>4</v>
      </c>
      <c r="B5" s="3">
        <v>13.09</v>
      </c>
      <c r="C5" s="3">
        <v>0</v>
      </c>
      <c r="D5" s="3">
        <v>0</v>
      </c>
      <c r="E5" s="3">
        <v>3</v>
      </c>
      <c r="F5" s="3">
        <v>0</v>
      </c>
      <c r="G5" s="3">
        <v>1</v>
      </c>
      <c r="H5" s="3">
        <v>4</v>
      </c>
      <c r="I5" s="3">
        <v>0</v>
      </c>
      <c r="J5" s="6">
        <v>2</v>
      </c>
      <c r="K5" s="3">
        <v>0</v>
      </c>
      <c r="L5" s="6">
        <v>0</v>
      </c>
      <c r="M5" s="6">
        <v>1</v>
      </c>
      <c r="N5" s="6">
        <v>0</v>
      </c>
      <c r="O5" s="3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3">
        <v>0</v>
      </c>
      <c r="Y5" s="3">
        <v>0</v>
      </c>
      <c r="Z5" s="3">
        <v>0</v>
      </c>
      <c r="AA5" s="6">
        <v>0</v>
      </c>
      <c r="AB5" s="6">
        <v>1</v>
      </c>
      <c r="AC5" s="6">
        <v>0</v>
      </c>
      <c r="AD5" s="6">
        <v>1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M5" s="3">
        <f>$B$5*C5</f>
        <v>0</v>
      </c>
      <c r="AN5" s="3">
        <f t="shared" ref="AN5:BS5" si="3">$B$5*D5</f>
        <v>0</v>
      </c>
      <c r="AO5" s="3">
        <f t="shared" si="3"/>
        <v>39.269999999999996</v>
      </c>
      <c r="AP5" s="3">
        <f t="shared" si="3"/>
        <v>0</v>
      </c>
      <c r="AQ5" s="3">
        <f t="shared" si="3"/>
        <v>13.09</v>
      </c>
      <c r="AR5" s="3">
        <f t="shared" si="3"/>
        <v>52.36</v>
      </c>
      <c r="AS5" s="3">
        <f t="shared" si="3"/>
        <v>0</v>
      </c>
      <c r="AT5" s="3">
        <f t="shared" si="3"/>
        <v>26.18</v>
      </c>
      <c r="AU5" s="3">
        <f t="shared" si="3"/>
        <v>0</v>
      </c>
      <c r="AV5" s="3">
        <f t="shared" si="3"/>
        <v>0</v>
      </c>
      <c r="AW5" s="3">
        <f t="shared" si="3"/>
        <v>13.09</v>
      </c>
      <c r="AX5" s="3">
        <f t="shared" si="3"/>
        <v>0</v>
      </c>
      <c r="AY5" s="3">
        <f t="shared" si="3"/>
        <v>0</v>
      </c>
      <c r="AZ5" s="3">
        <f t="shared" si="3"/>
        <v>0</v>
      </c>
      <c r="BA5" s="3">
        <f t="shared" si="3"/>
        <v>0</v>
      </c>
      <c r="BB5" s="3">
        <f t="shared" si="3"/>
        <v>0</v>
      </c>
      <c r="BC5" s="3">
        <f t="shared" si="3"/>
        <v>0</v>
      </c>
      <c r="BD5" s="3">
        <f t="shared" si="3"/>
        <v>0</v>
      </c>
      <c r="BE5" s="3">
        <f t="shared" si="3"/>
        <v>0</v>
      </c>
      <c r="BF5" s="3">
        <f t="shared" si="3"/>
        <v>0</v>
      </c>
      <c r="BG5" s="3">
        <f t="shared" si="3"/>
        <v>0</v>
      </c>
      <c r="BH5" s="3">
        <f t="shared" si="3"/>
        <v>0</v>
      </c>
      <c r="BI5" s="3">
        <f t="shared" si="3"/>
        <v>0</v>
      </c>
      <c r="BJ5" s="3">
        <f t="shared" si="3"/>
        <v>0</v>
      </c>
      <c r="BK5" s="3">
        <f t="shared" si="3"/>
        <v>0</v>
      </c>
      <c r="BL5" s="3">
        <f t="shared" si="3"/>
        <v>13.09</v>
      </c>
      <c r="BM5" s="3">
        <f t="shared" si="3"/>
        <v>0</v>
      </c>
      <c r="BN5" s="3">
        <f t="shared" si="3"/>
        <v>13.09</v>
      </c>
      <c r="BO5" s="3">
        <f t="shared" si="3"/>
        <v>0</v>
      </c>
      <c r="BP5" s="3">
        <f t="shared" si="3"/>
        <v>0</v>
      </c>
      <c r="BQ5" s="3">
        <f t="shared" si="3"/>
        <v>0</v>
      </c>
      <c r="BR5" s="3">
        <f t="shared" si="3"/>
        <v>0</v>
      </c>
      <c r="BS5" s="3">
        <f t="shared" si="3"/>
        <v>0</v>
      </c>
    </row>
    <row r="6" spans="1:71" x14ac:dyDescent="0.25">
      <c r="A6" s="10" t="s">
        <v>5</v>
      </c>
      <c r="B6" s="6">
        <v>11.97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6">
        <v>0</v>
      </c>
      <c r="K6" s="3">
        <v>0</v>
      </c>
      <c r="L6" s="6">
        <v>0</v>
      </c>
      <c r="M6" s="6">
        <v>0</v>
      </c>
      <c r="N6" s="6">
        <v>0</v>
      </c>
      <c r="O6" s="3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3">
        <v>0</v>
      </c>
      <c r="Y6" s="3">
        <v>0</v>
      </c>
      <c r="Z6" s="3">
        <v>0</v>
      </c>
      <c r="AA6" s="6">
        <v>23</v>
      </c>
      <c r="AB6" s="6">
        <v>76</v>
      </c>
      <c r="AC6" s="6">
        <v>66</v>
      </c>
      <c r="AD6" s="6">
        <v>32</v>
      </c>
      <c r="AE6" s="6">
        <v>32</v>
      </c>
      <c r="AF6" s="6">
        <v>41</v>
      </c>
      <c r="AG6" s="6">
        <v>26</v>
      </c>
      <c r="AH6" s="6">
        <v>14</v>
      </c>
      <c r="AI6" s="6">
        <v>18</v>
      </c>
      <c r="AM6" s="3">
        <f>$B$6*C6</f>
        <v>0</v>
      </c>
      <c r="AN6" s="3">
        <f t="shared" ref="AN6:BS6" si="4">$B$6*D6</f>
        <v>0</v>
      </c>
      <c r="AO6" s="3">
        <f t="shared" si="4"/>
        <v>0</v>
      </c>
      <c r="AP6" s="3">
        <f t="shared" si="4"/>
        <v>0</v>
      </c>
      <c r="AQ6" s="3">
        <f t="shared" si="4"/>
        <v>0</v>
      </c>
      <c r="AR6" s="3">
        <f t="shared" si="4"/>
        <v>0</v>
      </c>
      <c r="AS6" s="3">
        <f t="shared" si="4"/>
        <v>0</v>
      </c>
      <c r="AT6" s="3">
        <f t="shared" si="4"/>
        <v>0</v>
      </c>
      <c r="AU6" s="3">
        <f t="shared" si="4"/>
        <v>0</v>
      </c>
      <c r="AV6" s="3">
        <f t="shared" si="4"/>
        <v>0</v>
      </c>
      <c r="AW6" s="3">
        <f t="shared" si="4"/>
        <v>0</v>
      </c>
      <c r="AX6" s="3">
        <f t="shared" si="4"/>
        <v>0</v>
      </c>
      <c r="AY6" s="3">
        <f t="shared" si="4"/>
        <v>0</v>
      </c>
      <c r="AZ6" s="3">
        <f t="shared" si="4"/>
        <v>0</v>
      </c>
      <c r="BA6" s="3">
        <f t="shared" si="4"/>
        <v>0</v>
      </c>
      <c r="BB6" s="3">
        <f t="shared" si="4"/>
        <v>0</v>
      </c>
      <c r="BC6" s="3">
        <f t="shared" si="4"/>
        <v>0</v>
      </c>
      <c r="BD6" s="3">
        <f t="shared" si="4"/>
        <v>0</v>
      </c>
      <c r="BE6" s="3">
        <f t="shared" si="4"/>
        <v>0</v>
      </c>
      <c r="BF6" s="3">
        <f t="shared" si="4"/>
        <v>0</v>
      </c>
      <c r="BG6" s="3">
        <f t="shared" si="4"/>
        <v>0</v>
      </c>
      <c r="BH6" s="3">
        <f t="shared" si="4"/>
        <v>0</v>
      </c>
      <c r="BI6" s="3">
        <f t="shared" si="4"/>
        <v>0</v>
      </c>
      <c r="BJ6" s="3">
        <f t="shared" si="4"/>
        <v>0</v>
      </c>
      <c r="BK6" s="3">
        <f t="shared" si="4"/>
        <v>275.31</v>
      </c>
      <c r="BL6" s="3">
        <f t="shared" si="4"/>
        <v>909.72</v>
      </c>
      <c r="BM6" s="3">
        <f t="shared" si="4"/>
        <v>790.0200000000001</v>
      </c>
      <c r="BN6" s="3">
        <f t="shared" si="4"/>
        <v>383.04</v>
      </c>
      <c r="BO6" s="3">
        <f t="shared" si="4"/>
        <v>383.04</v>
      </c>
      <c r="BP6" s="3">
        <f t="shared" si="4"/>
        <v>490.77000000000004</v>
      </c>
      <c r="BQ6" s="3">
        <f t="shared" si="4"/>
        <v>311.22000000000003</v>
      </c>
      <c r="BR6" s="3">
        <f t="shared" si="4"/>
        <v>167.58</v>
      </c>
      <c r="BS6" s="3">
        <f t="shared" si="4"/>
        <v>215.46</v>
      </c>
    </row>
    <row r="7" spans="1:71" x14ac:dyDescent="0.25">
      <c r="A7" s="10" t="s">
        <v>6</v>
      </c>
      <c r="B7" s="3">
        <v>47.71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6">
        <v>0</v>
      </c>
      <c r="K7" s="3">
        <v>0</v>
      </c>
      <c r="L7" s="6">
        <v>0</v>
      </c>
      <c r="M7" s="6">
        <v>0</v>
      </c>
      <c r="N7" s="6">
        <v>1</v>
      </c>
      <c r="O7" s="3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3">
        <v>0</v>
      </c>
      <c r="Y7" s="3">
        <v>0</v>
      </c>
      <c r="Z7" s="3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M7" s="3">
        <f>$B$7*C7</f>
        <v>0</v>
      </c>
      <c r="AN7" s="3">
        <f t="shared" ref="AN7:BS7" si="5">$B$7*D7</f>
        <v>0</v>
      </c>
      <c r="AO7" s="3">
        <f t="shared" si="5"/>
        <v>0</v>
      </c>
      <c r="AP7" s="3">
        <f t="shared" si="5"/>
        <v>0</v>
      </c>
      <c r="AQ7" s="3">
        <f t="shared" si="5"/>
        <v>0</v>
      </c>
      <c r="AR7" s="3">
        <f t="shared" si="5"/>
        <v>0</v>
      </c>
      <c r="AS7" s="3">
        <f t="shared" si="5"/>
        <v>0</v>
      </c>
      <c r="AT7" s="3">
        <f t="shared" si="5"/>
        <v>0</v>
      </c>
      <c r="AU7" s="3">
        <f t="shared" si="5"/>
        <v>0</v>
      </c>
      <c r="AV7" s="3">
        <f t="shared" si="5"/>
        <v>0</v>
      </c>
      <c r="AW7" s="3">
        <f t="shared" si="5"/>
        <v>0</v>
      </c>
      <c r="AX7" s="3">
        <f t="shared" si="5"/>
        <v>47.71</v>
      </c>
      <c r="AY7" s="3">
        <f t="shared" si="5"/>
        <v>0</v>
      </c>
      <c r="AZ7" s="3">
        <f t="shared" si="5"/>
        <v>0</v>
      </c>
      <c r="BA7" s="3">
        <f t="shared" si="5"/>
        <v>0</v>
      </c>
      <c r="BB7" s="3">
        <f t="shared" si="5"/>
        <v>0</v>
      </c>
      <c r="BC7" s="3">
        <f t="shared" si="5"/>
        <v>0</v>
      </c>
      <c r="BD7" s="3">
        <f t="shared" si="5"/>
        <v>0</v>
      </c>
      <c r="BE7" s="3">
        <f t="shared" si="5"/>
        <v>0</v>
      </c>
      <c r="BF7" s="3">
        <f t="shared" si="5"/>
        <v>0</v>
      </c>
      <c r="BG7" s="3">
        <f t="shared" si="5"/>
        <v>0</v>
      </c>
      <c r="BH7" s="3">
        <f t="shared" si="5"/>
        <v>0</v>
      </c>
      <c r="BI7" s="3">
        <f t="shared" si="5"/>
        <v>0</v>
      </c>
      <c r="BJ7" s="3">
        <f t="shared" si="5"/>
        <v>0</v>
      </c>
      <c r="BK7" s="3">
        <f t="shared" si="5"/>
        <v>0</v>
      </c>
      <c r="BL7" s="3">
        <f t="shared" si="5"/>
        <v>0</v>
      </c>
      <c r="BM7" s="3">
        <f t="shared" si="5"/>
        <v>0</v>
      </c>
      <c r="BN7" s="3">
        <f t="shared" si="5"/>
        <v>0</v>
      </c>
      <c r="BO7" s="3">
        <f t="shared" si="5"/>
        <v>0</v>
      </c>
      <c r="BP7" s="3">
        <f t="shared" si="5"/>
        <v>0</v>
      </c>
      <c r="BQ7" s="3">
        <f t="shared" si="5"/>
        <v>0</v>
      </c>
      <c r="BR7" s="3">
        <f t="shared" si="5"/>
        <v>0</v>
      </c>
      <c r="BS7" s="3">
        <f t="shared" si="5"/>
        <v>0</v>
      </c>
    </row>
    <row r="8" spans="1:71" x14ac:dyDescent="0.25">
      <c r="A8" s="10" t="s">
        <v>7</v>
      </c>
      <c r="B8" s="3">
        <v>55.78</v>
      </c>
      <c r="C8" s="3">
        <v>1</v>
      </c>
      <c r="D8" s="3">
        <v>0</v>
      </c>
      <c r="E8" s="3">
        <v>7</v>
      </c>
      <c r="F8" s="3">
        <v>0</v>
      </c>
      <c r="G8" s="3">
        <v>4</v>
      </c>
      <c r="H8" s="3">
        <v>9</v>
      </c>
      <c r="I8" s="3">
        <v>0</v>
      </c>
      <c r="J8" s="6">
        <v>0</v>
      </c>
      <c r="K8" s="3">
        <v>0</v>
      </c>
      <c r="L8" s="6">
        <v>0</v>
      </c>
      <c r="M8" s="6">
        <v>3</v>
      </c>
      <c r="N8" s="6">
        <v>2</v>
      </c>
      <c r="O8" s="3">
        <v>0</v>
      </c>
      <c r="P8" s="6">
        <v>4</v>
      </c>
      <c r="Q8" s="6">
        <v>2</v>
      </c>
      <c r="R8" s="6">
        <v>9</v>
      </c>
      <c r="S8" s="6">
        <v>4</v>
      </c>
      <c r="T8" s="6">
        <v>0</v>
      </c>
      <c r="U8" s="6">
        <v>0</v>
      </c>
      <c r="V8" s="6">
        <v>0</v>
      </c>
      <c r="W8" s="6">
        <v>0</v>
      </c>
      <c r="X8" s="3">
        <v>0</v>
      </c>
      <c r="Y8" s="3">
        <v>0</v>
      </c>
      <c r="Z8" s="3">
        <v>0</v>
      </c>
      <c r="AA8" s="6">
        <v>1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</v>
      </c>
      <c r="AM8" s="3">
        <f>$B$8*C8</f>
        <v>55.78</v>
      </c>
      <c r="AN8" s="3">
        <f t="shared" ref="AN8:BS8" si="6">$B$8*D8</f>
        <v>0</v>
      </c>
      <c r="AO8" s="3">
        <f t="shared" si="6"/>
        <v>390.46000000000004</v>
      </c>
      <c r="AP8" s="3">
        <f t="shared" si="6"/>
        <v>0</v>
      </c>
      <c r="AQ8" s="3">
        <f t="shared" si="6"/>
        <v>223.12</v>
      </c>
      <c r="AR8" s="3">
        <f t="shared" si="6"/>
        <v>502.02</v>
      </c>
      <c r="AS8" s="3">
        <f t="shared" si="6"/>
        <v>0</v>
      </c>
      <c r="AT8" s="3">
        <f t="shared" si="6"/>
        <v>0</v>
      </c>
      <c r="AU8" s="3">
        <f t="shared" si="6"/>
        <v>0</v>
      </c>
      <c r="AV8" s="3">
        <f t="shared" si="6"/>
        <v>0</v>
      </c>
      <c r="AW8" s="3">
        <f t="shared" si="6"/>
        <v>167.34</v>
      </c>
      <c r="AX8" s="3">
        <f t="shared" si="6"/>
        <v>111.56</v>
      </c>
      <c r="AY8" s="3">
        <f t="shared" si="6"/>
        <v>0</v>
      </c>
      <c r="AZ8" s="3">
        <f t="shared" si="6"/>
        <v>223.12</v>
      </c>
      <c r="BA8" s="3">
        <f t="shared" si="6"/>
        <v>111.56</v>
      </c>
      <c r="BB8" s="3">
        <f t="shared" si="6"/>
        <v>502.02</v>
      </c>
      <c r="BC8" s="3">
        <f t="shared" si="6"/>
        <v>223.12</v>
      </c>
      <c r="BD8" s="3">
        <f t="shared" si="6"/>
        <v>0</v>
      </c>
      <c r="BE8" s="3">
        <f t="shared" si="6"/>
        <v>0</v>
      </c>
      <c r="BF8" s="3">
        <f t="shared" si="6"/>
        <v>0</v>
      </c>
      <c r="BG8" s="3">
        <f t="shared" si="6"/>
        <v>0</v>
      </c>
      <c r="BH8" s="3">
        <f t="shared" si="6"/>
        <v>0</v>
      </c>
      <c r="BI8" s="3">
        <f t="shared" si="6"/>
        <v>0</v>
      </c>
      <c r="BJ8" s="3">
        <f t="shared" si="6"/>
        <v>0</v>
      </c>
      <c r="BK8" s="3">
        <f t="shared" si="6"/>
        <v>55.78</v>
      </c>
      <c r="BL8" s="3">
        <f t="shared" si="6"/>
        <v>0</v>
      </c>
      <c r="BM8" s="3">
        <f t="shared" si="6"/>
        <v>0</v>
      </c>
      <c r="BN8" s="3">
        <f t="shared" si="6"/>
        <v>0</v>
      </c>
      <c r="BO8" s="3">
        <f t="shared" si="6"/>
        <v>0</v>
      </c>
      <c r="BP8" s="3">
        <f t="shared" si="6"/>
        <v>0</v>
      </c>
      <c r="BQ8" s="3">
        <f t="shared" si="6"/>
        <v>0</v>
      </c>
      <c r="BR8" s="3">
        <f t="shared" si="6"/>
        <v>0</v>
      </c>
      <c r="BS8" s="3">
        <f t="shared" si="6"/>
        <v>55.78</v>
      </c>
    </row>
    <row r="9" spans="1:71" x14ac:dyDescent="0.25">
      <c r="A9" s="10" t="s">
        <v>8</v>
      </c>
      <c r="B9" s="3">
        <v>10.57</v>
      </c>
      <c r="C9" s="3">
        <v>1</v>
      </c>
      <c r="D9" s="3">
        <v>0</v>
      </c>
      <c r="E9" s="3">
        <v>2</v>
      </c>
      <c r="F9" s="3">
        <v>0</v>
      </c>
      <c r="G9" s="3">
        <v>2</v>
      </c>
      <c r="H9" s="3">
        <v>1</v>
      </c>
      <c r="I9" s="3">
        <v>0</v>
      </c>
      <c r="J9" s="6">
        <v>4</v>
      </c>
      <c r="K9" s="3">
        <v>0</v>
      </c>
      <c r="L9" s="6">
        <v>1</v>
      </c>
      <c r="M9" s="6">
        <v>1</v>
      </c>
      <c r="N9" s="6">
        <v>0</v>
      </c>
      <c r="O9" s="3">
        <v>0</v>
      </c>
      <c r="P9" s="6">
        <v>0</v>
      </c>
      <c r="Q9" s="6">
        <v>2</v>
      </c>
      <c r="R9" s="6">
        <v>0</v>
      </c>
      <c r="S9" s="6">
        <v>0</v>
      </c>
      <c r="T9" s="6">
        <v>1</v>
      </c>
      <c r="U9" s="6">
        <v>1</v>
      </c>
      <c r="V9" s="6">
        <v>1</v>
      </c>
      <c r="W9" s="6">
        <v>0</v>
      </c>
      <c r="X9" s="3">
        <v>0</v>
      </c>
      <c r="Y9" s="3">
        <v>0</v>
      </c>
      <c r="Z9" s="3">
        <v>0</v>
      </c>
      <c r="AA9" s="6">
        <v>1</v>
      </c>
      <c r="AB9" s="6">
        <v>0</v>
      </c>
      <c r="AC9" s="6">
        <v>0</v>
      </c>
      <c r="AD9" s="6">
        <v>1</v>
      </c>
      <c r="AE9" s="6">
        <v>0</v>
      </c>
      <c r="AF9" s="6">
        <v>0</v>
      </c>
      <c r="AG9" s="6">
        <v>1</v>
      </c>
      <c r="AH9" s="6">
        <v>0</v>
      </c>
      <c r="AI9" s="6">
        <v>0</v>
      </c>
      <c r="AM9" s="3">
        <f>$B$9*C9</f>
        <v>10.57</v>
      </c>
      <c r="AN9" s="3">
        <f t="shared" ref="AN9:BS9" si="7">$B$9*D9</f>
        <v>0</v>
      </c>
      <c r="AO9" s="3">
        <f t="shared" si="7"/>
        <v>21.14</v>
      </c>
      <c r="AP9" s="3">
        <f t="shared" si="7"/>
        <v>0</v>
      </c>
      <c r="AQ9" s="3">
        <f t="shared" si="7"/>
        <v>21.14</v>
      </c>
      <c r="AR9" s="3">
        <f t="shared" si="7"/>
        <v>10.57</v>
      </c>
      <c r="AS9" s="3">
        <f t="shared" si="7"/>
        <v>0</v>
      </c>
      <c r="AT9" s="3">
        <f t="shared" si="7"/>
        <v>42.28</v>
      </c>
      <c r="AU9" s="3">
        <f t="shared" si="7"/>
        <v>0</v>
      </c>
      <c r="AV9" s="3">
        <f t="shared" si="7"/>
        <v>10.57</v>
      </c>
      <c r="AW9" s="3">
        <f t="shared" si="7"/>
        <v>10.57</v>
      </c>
      <c r="AX9" s="3">
        <f t="shared" si="7"/>
        <v>0</v>
      </c>
      <c r="AY9" s="3">
        <f t="shared" si="7"/>
        <v>0</v>
      </c>
      <c r="AZ9" s="3">
        <f t="shared" si="7"/>
        <v>0</v>
      </c>
      <c r="BA9" s="3">
        <f t="shared" si="7"/>
        <v>21.14</v>
      </c>
      <c r="BB9" s="3">
        <f t="shared" si="7"/>
        <v>0</v>
      </c>
      <c r="BC9" s="3">
        <f t="shared" si="7"/>
        <v>0</v>
      </c>
      <c r="BD9" s="3">
        <f t="shared" si="7"/>
        <v>10.57</v>
      </c>
      <c r="BE9" s="3">
        <f t="shared" si="7"/>
        <v>10.57</v>
      </c>
      <c r="BF9" s="3">
        <f t="shared" si="7"/>
        <v>10.57</v>
      </c>
      <c r="BG9" s="3">
        <f t="shared" si="7"/>
        <v>0</v>
      </c>
      <c r="BH9" s="3">
        <f t="shared" si="7"/>
        <v>0</v>
      </c>
      <c r="BI9" s="3">
        <f t="shared" si="7"/>
        <v>0</v>
      </c>
      <c r="BJ9" s="3">
        <f t="shared" si="7"/>
        <v>0</v>
      </c>
      <c r="BK9" s="3">
        <f t="shared" si="7"/>
        <v>10.57</v>
      </c>
      <c r="BL9" s="3">
        <f t="shared" si="7"/>
        <v>0</v>
      </c>
      <c r="BM9" s="3">
        <f t="shared" si="7"/>
        <v>0</v>
      </c>
      <c r="BN9" s="3">
        <f t="shared" si="7"/>
        <v>10.57</v>
      </c>
      <c r="BO9" s="3">
        <f t="shared" si="7"/>
        <v>0</v>
      </c>
      <c r="BP9" s="3">
        <f t="shared" si="7"/>
        <v>0</v>
      </c>
      <c r="BQ9" s="3">
        <f t="shared" si="7"/>
        <v>10.57</v>
      </c>
      <c r="BR9" s="3">
        <f t="shared" si="7"/>
        <v>0</v>
      </c>
      <c r="BS9" s="3">
        <f t="shared" si="7"/>
        <v>0</v>
      </c>
    </row>
    <row r="10" spans="1:71" x14ac:dyDescent="0.25">
      <c r="A10" s="10" t="s">
        <v>9</v>
      </c>
      <c r="B10" s="3">
        <v>159.68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0</v>
      </c>
      <c r="J10" s="6">
        <v>0</v>
      </c>
      <c r="K10" s="3">
        <v>0</v>
      </c>
      <c r="L10" s="6">
        <v>0</v>
      </c>
      <c r="M10" s="6">
        <v>0</v>
      </c>
      <c r="N10" s="6">
        <v>0</v>
      </c>
      <c r="O10" s="3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3">
        <v>0</v>
      </c>
      <c r="Y10" s="3">
        <v>0</v>
      </c>
      <c r="Z10" s="3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M10" s="3">
        <f>$B$10*C10</f>
        <v>0</v>
      </c>
      <c r="AN10" s="3">
        <f t="shared" ref="AN10:BS10" si="8">$B$10*D10</f>
        <v>0</v>
      </c>
      <c r="AO10" s="3">
        <f t="shared" si="8"/>
        <v>0</v>
      </c>
      <c r="AP10" s="3">
        <f t="shared" si="8"/>
        <v>0</v>
      </c>
      <c r="AQ10" s="3">
        <f t="shared" si="8"/>
        <v>159.68</v>
      </c>
      <c r="AR10" s="3">
        <f t="shared" si="8"/>
        <v>0</v>
      </c>
      <c r="AS10" s="3">
        <f t="shared" si="8"/>
        <v>0</v>
      </c>
      <c r="AT10" s="3">
        <f t="shared" si="8"/>
        <v>0</v>
      </c>
      <c r="AU10" s="3">
        <f t="shared" si="8"/>
        <v>0</v>
      </c>
      <c r="AV10" s="3">
        <f t="shared" si="8"/>
        <v>0</v>
      </c>
      <c r="AW10" s="3">
        <f t="shared" si="8"/>
        <v>0</v>
      </c>
      <c r="AX10" s="3">
        <f t="shared" si="8"/>
        <v>0</v>
      </c>
      <c r="AY10" s="3">
        <f t="shared" si="8"/>
        <v>0</v>
      </c>
      <c r="AZ10" s="3">
        <f t="shared" si="8"/>
        <v>0</v>
      </c>
      <c r="BA10" s="3">
        <f t="shared" si="8"/>
        <v>0</v>
      </c>
      <c r="BB10" s="3">
        <f t="shared" si="8"/>
        <v>0</v>
      </c>
      <c r="BC10" s="3">
        <f t="shared" si="8"/>
        <v>0</v>
      </c>
      <c r="BD10" s="3">
        <f t="shared" si="8"/>
        <v>0</v>
      </c>
      <c r="BE10" s="3">
        <f t="shared" si="8"/>
        <v>0</v>
      </c>
      <c r="BF10" s="3">
        <f t="shared" si="8"/>
        <v>0</v>
      </c>
      <c r="BG10" s="3">
        <f t="shared" si="8"/>
        <v>0</v>
      </c>
      <c r="BH10" s="3">
        <f t="shared" si="8"/>
        <v>0</v>
      </c>
      <c r="BI10" s="3">
        <f t="shared" si="8"/>
        <v>0</v>
      </c>
      <c r="BJ10" s="3">
        <f t="shared" si="8"/>
        <v>0</v>
      </c>
      <c r="BK10" s="3">
        <f t="shared" si="8"/>
        <v>0</v>
      </c>
      <c r="BL10" s="3">
        <f t="shared" si="8"/>
        <v>0</v>
      </c>
      <c r="BM10" s="3">
        <f t="shared" si="8"/>
        <v>0</v>
      </c>
      <c r="BN10" s="3">
        <f t="shared" si="8"/>
        <v>0</v>
      </c>
      <c r="BO10" s="3">
        <f t="shared" si="8"/>
        <v>0</v>
      </c>
      <c r="BP10" s="3">
        <f t="shared" si="8"/>
        <v>0</v>
      </c>
      <c r="BQ10" s="3">
        <f t="shared" si="8"/>
        <v>0</v>
      </c>
      <c r="BR10" s="3">
        <f t="shared" si="8"/>
        <v>0</v>
      </c>
      <c r="BS10" s="3">
        <f t="shared" si="8"/>
        <v>0</v>
      </c>
    </row>
    <row r="11" spans="1:71" x14ac:dyDescent="0.25">
      <c r="A11" s="10" t="s">
        <v>10</v>
      </c>
      <c r="B11" s="3">
        <v>67.849999999999994</v>
      </c>
      <c r="C11" s="3">
        <v>1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  <c r="I11" s="3">
        <v>0</v>
      </c>
      <c r="J11" s="6">
        <v>0</v>
      </c>
      <c r="K11" s="3">
        <v>0</v>
      </c>
      <c r="L11" s="6">
        <v>0</v>
      </c>
      <c r="M11" s="6">
        <v>0</v>
      </c>
      <c r="N11" s="6">
        <v>0</v>
      </c>
      <c r="O11" s="3">
        <v>0</v>
      </c>
      <c r="P11" s="6">
        <v>0</v>
      </c>
      <c r="Q11" s="6">
        <v>1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3">
        <v>0</v>
      </c>
      <c r="Y11" s="3">
        <v>0</v>
      </c>
      <c r="Z11" s="3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M11" s="3">
        <f>$B$11*C11</f>
        <v>67.849999999999994</v>
      </c>
      <c r="AN11" s="3">
        <f t="shared" ref="AN11:BS11" si="9">$B$11*D11</f>
        <v>0</v>
      </c>
      <c r="AO11" s="3">
        <f t="shared" si="9"/>
        <v>0</v>
      </c>
      <c r="AP11" s="3">
        <f t="shared" si="9"/>
        <v>0</v>
      </c>
      <c r="AQ11" s="3">
        <f t="shared" si="9"/>
        <v>67.849999999999994</v>
      </c>
      <c r="AR11" s="3">
        <f t="shared" si="9"/>
        <v>67.849999999999994</v>
      </c>
      <c r="AS11" s="3">
        <f t="shared" si="9"/>
        <v>0</v>
      </c>
      <c r="AT11" s="3">
        <f t="shared" si="9"/>
        <v>0</v>
      </c>
      <c r="AU11" s="3">
        <f t="shared" si="9"/>
        <v>0</v>
      </c>
      <c r="AV11" s="3">
        <f t="shared" si="9"/>
        <v>0</v>
      </c>
      <c r="AW11" s="3">
        <f t="shared" si="9"/>
        <v>0</v>
      </c>
      <c r="AX11" s="3">
        <f t="shared" si="9"/>
        <v>0</v>
      </c>
      <c r="AY11" s="3">
        <f t="shared" si="9"/>
        <v>0</v>
      </c>
      <c r="AZ11" s="3">
        <f t="shared" si="9"/>
        <v>0</v>
      </c>
      <c r="BA11" s="3">
        <f t="shared" si="9"/>
        <v>67.849999999999994</v>
      </c>
      <c r="BB11" s="3">
        <f t="shared" si="9"/>
        <v>67.849999999999994</v>
      </c>
      <c r="BC11" s="3">
        <f t="shared" si="9"/>
        <v>0</v>
      </c>
      <c r="BD11" s="3">
        <f t="shared" si="9"/>
        <v>0</v>
      </c>
      <c r="BE11" s="3">
        <f t="shared" si="9"/>
        <v>0</v>
      </c>
      <c r="BF11" s="3">
        <f t="shared" si="9"/>
        <v>0</v>
      </c>
      <c r="BG11" s="3">
        <f t="shared" si="9"/>
        <v>0</v>
      </c>
      <c r="BH11" s="3">
        <f t="shared" si="9"/>
        <v>0</v>
      </c>
      <c r="BI11" s="3">
        <f t="shared" si="9"/>
        <v>0</v>
      </c>
      <c r="BJ11" s="3">
        <f t="shared" si="9"/>
        <v>0</v>
      </c>
      <c r="BK11" s="3">
        <f t="shared" si="9"/>
        <v>0</v>
      </c>
      <c r="BL11" s="3">
        <f t="shared" si="9"/>
        <v>0</v>
      </c>
      <c r="BM11" s="3">
        <f t="shared" si="9"/>
        <v>0</v>
      </c>
      <c r="BN11" s="3">
        <f t="shared" si="9"/>
        <v>0</v>
      </c>
      <c r="BO11" s="3">
        <f t="shared" si="9"/>
        <v>0</v>
      </c>
      <c r="BP11" s="3">
        <f t="shared" si="9"/>
        <v>0</v>
      </c>
      <c r="BQ11" s="3">
        <f t="shared" si="9"/>
        <v>0</v>
      </c>
      <c r="BR11" s="3">
        <f t="shared" si="9"/>
        <v>0</v>
      </c>
      <c r="BS11" s="3">
        <f t="shared" si="9"/>
        <v>0</v>
      </c>
    </row>
    <row r="12" spans="1:71" x14ac:dyDescent="0.25">
      <c r="A12" s="10" t="s">
        <v>11</v>
      </c>
      <c r="B12" s="3">
        <v>159.68</v>
      </c>
      <c r="C12" s="3">
        <v>0</v>
      </c>
      <c r="D12" s="3">
        <v>0</v>
      </c>
      <c r="E12" s="3">
        <v>0</v>
      </c>
      <c r="F12" s="3">
        <v>0</v>
      </c>
      <c r="G12" s="3">
        <v>3</v>
      </c>
      <c r="H12" s="3">
        <v>1</v>
      </c>
      <c r="I12" s="3">
        <v>0</v>
      </c>
      <c r="J12" s="6">
        <v>4</v>
      </c>
      <c r="K12" s="3">
        <v>0</v>
      </c>
      <c r="L12" s="6">
        <v>1</v>
      </c>
      <c r="M12" s="6">
        <v>0</v>
      </c>
      <c r="N12" s="6">
        <v>1</v>
      </c>
      <c r="O12" s="3">
        <v>0</v>
      </c>
      <c r="P12" s="6">
        <v>2</v>
      </c>
      <c r="Q12" s="6">
        <v>0</v>
      </c>
      <c r="R12" s="6">
        <v>0</v>
      </c>
      <c r="S12" s="6">
        <v>2</v>
      </c>
      <c r="T12" s="6">
        <v>2</v>
      </c>
      <c r="U12" s="6">
        <v>3</v>
      </c>
      <c r="V12" s="6">
        <v>1</v>
      </c>
      <c r="W12" s="6">
        <v>1</v>
      </c>
      <c r="X12" s="3">
        <v>0</v>
      </c>
      <c r="Y12" s="3">
        <v>0</v>
      </c>
      <c r="Z12" s="3">
        <v>0</v>
      </c>
      <c r="AA12" s="6">
        <v>0</v>
      </c>
      <c r="AB12" s="6">
        <v>0</v>
      </c>
      <c r="AC12" s="6">
        <v>0</v>
      </c>
      <c r="AD12" s="6">
        <v>0</v>
      </c>
      <c r="AE12" s="6">
        <v>1</v>
      </c>
      <c r="AF12" s="6">
        <v>0</v>
      </c>
      <c r="AG12" s="6">
        <v>0</v>
      </c>
      <c r="AH12" s="6">
        <v>0</v>
      </c>
      <c r="AI12" s="6">
        <v>2</v>
      </c>
      <c r="AM12" s="3">
        <f>$B$12*C12</f>
        <v>0</v>
      </c>
      <c r="AN12" s="3">
        <f t="shared" ref="AN12:BS12" si="10">$B$12*D12</f>
        <v>0</v>
      </c>
      <c r="AO12" s="3">
        <f t="shared" si="10"/>
        <v>0</v>
      </c>
      <c r="AP12" s="3">
        <f t="shared" si="10"/>
        <v>0</v>
      </c>
      <c r="AQ12" s="3">
        <f t="shared" si="10"/>
        <v>479.04</v>
      </c>
      <c r="AR12" s="3">
        <f t="shared" si="10"/>
        <v>159.68</v>
      </c>
      <c r="AS12" s="3">
        <f t="shared" si="10"/>
        <v>0</v>
      </c>
      <c r="AT12" s="3">
        <f t="shared" si="10"/>
        <v>638.72</v>
      </c>
      <c r="AU12" s="3">
        <f t="shared" si="10"/>
        <v>0</v>
      </c>
      <c r="AV12" s="3">
        <f t="shared" si="10"/>
        <v>159.68</v>
      </c>
      <c r="AW12" s="3">
        <f t="shared" si="10"/>
        <v>0</v>
      </c>
      <c r="AX12" s="3">
        <f t="shared" si="10"/>
        <v>159.68</v>
      </c>
      <c r="AY12" s="3">
        <f t="shared" si="10"/>
        <v>0</v>
      </c>
      <c r="AZ12" s="3">
        <f t="shared" si="10"/>
        <v>319.36</v>
      </c>
      <c r="BA12" s="3">
        <f t="shared" si="10"/>
        <v>0</v>
      </c>
      <c r="BB12" s="3">
        <f t="shared" si="10"/>
        <v>0</v>
      </c>
      <c r="BC12" s="3">
        <f t="shared" si="10"/>
        <v>319.36</v>
      </c>
      <c r="BD12" s="3">
        <f t="shared" si="10"/>
        <v>319.36</v>
      </c>
      <c r="BE12" s="3">
        <f t="shared" si="10"/>
        <v>479.04</v>
      </c>
      <c r="BF12" s="3">
        <f t="shared" si="10"/>
        <v>159.68</v>
      </c>
      <c r="BG12" s="3">
        <f t="shared" si="10"/>
        <v>159.68</v>
      </c>
      <c r="BH12" s="3">
        <f t="shared" si="10"/>
        <v>0</v>
      </c>
      <c r="BI12" s="3">
        <f t="shared" si="10"/>
        <v>0</v>
      </c>
      <c r="BJ12" s="3">
        <f t="shared" si="10"/>
        <v>0</v>
      </c>
      <c r="BK12" s="3">
        <f t="shared" si="10"/>
        <v>0</v>
      </c>
      <c r="BL12" s="3">
        <f t="shared" si="10"/>
        <v>0</v>
      </c>
      <c r="BM12" s="3">
        <f t="shared" si="10"/>
        <v>0</v>
      </c>
      <c r="BN12" s="3">
        <f t="shared" si="10"/>
        <v>0</v>
      </c>
      <c r="BO12" s="3">
        <f t="shared" si="10"/>
        <v>159.68</v>
      </c>
      <c r="BP12" s="3">
        <f t="shared" si="10"/>
        <v>0</v>
      </c>
      <c r="BQ12" s="3">
        <f t="shared" si="10"/>
        <v>0</v>
      </c>
      <c r="BR12" s="3">
        <f t="shared" si="10"/>
        <v>0</v>
      </c>
      <c r="BS12" s="3">
        <f t="shared" si="10"/>
        <v>319.36</v>
      </c>
    </row>
    <row r="13" spans="1:71" x14ac:dyDescent="0.25">
      <c r="A13" s="10" t="s">
        <v>12</v>
      </c>
      <c r="B13" s="3">
        <v>6.53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6">
        <v>1</v>
      </c>
      <c r="K13" s="3">
        <v>0</v>
      </c>
      <c r="L13" s="6">
        <v>0</v>
      </c>
      <c r="M13" s="6">
        <v>0</v>
      </c>
      <c r="N13" s="6">
        <v>0</v>
      </c>
      <c r="O13" s="3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3">
        <v>0</v>
      </c>
      <c r="Y13" s="3">
        <v>0</v>
      </c>
      <c r="Z13" s="3">
        <v>0</v>
      </c>
      <c r="AA13" s="6">
        <v>2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M13" s="3">
        <f>$B$13*C13</f>
        <v>0</v>
      </c>
      <c r="AN13" s="3">
        <f t="shared" ref="AN13:BS13" si="11">$B$13*D13</f>
        <v>0</v>
      </c>
      <c r="AO13" s="3">
        <f t="shared" si="11"/>
        <v>6.53</v>
      </c>
      <c r="AP13" s="3">
        <f t="shared" si="11"/>
        <v>0</v>
      </c>
      <c r="AQ13" s="3">
        <f t="shared" si="11"/>
        <v>0</v>
      </c>
      <c r="AR13" s="3">
        <f t="shared" si="11"/>
        <v>0</v>
      </c>
      <c r="AS13" s="3">
        <f t="shared" si="11"/>
        <v>0</v>
      </c>
      <c r="AT13" s="3">
        <f t="shared" si="11"/>
        <v>6.53</v>
      </c>
      <c r="AU13" s="3">
        <f t="shared" si="11"/>
        <v>0</v>
      </c>
      <c r="AV13" s="3">
        <f t="shared" si="11"/>
        <v>0</v>
      </c>
      <c r="AW13" s="3">
        <f t="shared" si="11"/>
        <v>0</v>
      </c>
      <c r="AX13" s="3">
        <f t="shared" si="11"/>
        <v>0</v>
      </c>
      <c r="AY13" s="3">
        <f t="shared" si="11"/>
        <v>0</v>
      </c>
      <c r="AZ13" s="3">
        <f t="shared" si="11"/>
        <v>0</v>
      </c>
      <c r="BA13" s="3">
        <f t="shared" si="11"/>
        <v>0</v>
      </c>
      <c r="BB13" s="3">
        <f t="shared" si="11"/>
        <v>0</v>
      </c>
      <c r="BC13" s="3">
        <f t="shared" si="11"/>
        <v>0</v>
      </c>
      <c r="BD13" s="3">
        <f t="shared" si="11"/>
        <v>0</v>
      </c>
      <c r="BE13" s="3">
        <f t="shared" si="11"/>
        <v>0</v>
      </c>
      <c r="BF13" s="3">
        <f t="shared" si="11"/>
        <v>0</v>
      </c>
      <c r="BG13" s="3">
        <f t="shared" si="11"/>
        <v>0</v>
      </c>
      <c r="BH13" s="3">
        <f t="shared" si="11"/>
        <v>0</v>
      </c>
      <c r="BI13" s="3">
        <f t="shared" si="11"/>
        <v>0</v>
      </c>
      <c r="BJ13" s="3">
        <f t="shared" si="11"/>
        <v>0</v>
      </c>
      <c r="BK13" s="3">
        <f t="shared" si="11"/>
        <v>13.06</v>
      </c>
      <c r="BL13" s="3">
        <f t="shared" si="11"/>
        <v>0</v>
      </c>
      <c r="BM13" s="3">
        <f t="shared" si="11"/>
        <v>0</v>
      </c>
      <c r="BN13" s="3">
        <f t="shared" si="11"/>
        <v>0</v>
      </c>
      <c r="BO13" s="3">
        <f t="shared" si="11"/>
        <v>0</v>
      </c>
      <c r="BP13" s="3">
        <f t="shared" si="11"/>
        <v>0</v>
      </c>
      <c r="BQ13" s="3">
        <f t="shared" si="11"/>
        <v>0</v>
      </c>
      <c r="BR13" s="3">
        <f t="shared" si="11"/>
        <v>0</v>
      </c>
      <c r="BS13" s="3">
        <f t="shared" si="11"/>
        <v>0</v>
      </c>
    </row>
    <row r="14" spans="1:71" x14ac:dyDescent="0.25">
      <c r="A14" s="10" t="s">
        <v>66</v>
      </c>
      <c r="B14" s="3">
        <v>129.30000000000001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6">
        <v>0</v>
      </c>
      <c r="K14" s="3">
        <v>0</v>
      </c>
      <c r="L14" s="6">
        <v>0</v>
      </c>
      <c r="M14" s="6">
        <v>1</v>
      </c>
      <c r="N14" s="6">
        <v>0</v>
      </c>
      <c r="O14" s="3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1</v>
      </c>
      <c r="X14" s="3">
        <v>0</v>
      </c>
      <c r="Y14" s="3">
        <v>0</v>
      </c>
      <c r="Z14" s="3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M14" s="3">
        <f>$B$14*C14</f>
        <v>0</v>
      </c>
      <c r="AN14" s="3">
        <f t="shared" ref="AN14:BS14" si="12">$B$14*D14</f>
        <v>0</v>
      </c>
      <c r="AO14" s="3">
        <f t="shared" si="12"/>
        <v>0</v>
      </c>
      <c r="AP14" s="3">
        <f t="shared" si="12"/>
        <v>0</v>
      </c>
      <c r="AQ14" s="3">
        <f t="shared" si="12"/>
        <v>0</v>
      </c>
      <c r="AR14" s="3">
        <f t="shared" si="12"/>
        <v>0</v>
      </c>
      <c r="AS14" s="3">
        <f t="shared" si="12"/>
        <v>0</v>
      </c>
      <c r="AT14" s="3">
        <f t="shared" si="12"/>
        <v>0</v>
      </c>
      <c r="AU14" s="3">
        <f t="shared" si="12"/>
        <v>0</v>
      </c>
      <c r="AV14" s="3">
        <f t="shared" si="12"/>
        <v>0</v>
      </c>
      <c r="AW14" s="3">
        <f t="shared" si="12"/>
        <v>129.30000000000001</v>
      </c>
      <c r="AX14" s="3">
        <f t="shared" si="12"/>
        <v>0</v>
      </c>
      <c r="AY14" s="3">
        <f t="shared" si="12"/>
        <v>0</v>
      </c>
      <c r="AZ14" s="3">
        <f t="shared" si="12"/>
        <v>0</v>
      </c>
      <c r="BA14" s="3">
        <f t="shared" si="12"/>
        <v>0</v>
      </c>
      <c r="BB14" s="3">
        <f t="shared" si="12"/>
        <v>0</v>
      </c>
      <c r="BC14" s="3">
        <f t="shared" si="12"/>
        <v>0</v>
      </c>
      <c r="BD14" s="3">
        <f t="shared" si="12"/>
        <v>0</v>
      </c>
      <c r="BE14" s="3">
        <f t="shared" si="12"/>
        <v>0</v>
      </c>
      <c r="BF14" s="3">
        <f t="shared" si="12"/>
        <v>0</v>
      </c>
      <c r="BG14" s="3">
        <f t="shared" si="12"/>
        <v>129.30000000000001</v>
      </c>
      <c r="BH14" s="3">
        <f t="shared" si="12"/>
        <v>0</v>
      </c>
      <c r="BI14" s="3">
        <f t="shared" si="12"/>
        <v>0</v>
      </c>
      <c r="BJ14" s="3">
        <f t="shared" si="12"/>
        <v>0</v>
      </c>
      <c r="BK14" s="3">
        <f t="shared" si="12"/>
        <v>0</v>
      </c>
      <c r="BL14" s="3">
        <f t="shared" si="12"/>
        <v>0</v>
      </c>
      <c r="BM14" s="3">
        <f t="shared" si="12"/>
        <v>0</v>
      </c>
      <c r="BN14" s="3">
        <f t="shared" si="12"/>
        <v>0</v>
      </c>
      <c r="BO14" s="3">
        <f t="shared" si="12"/>
        <v>0</v>
      </c>
      <c r="BP14" s="3">
        <f t="shared" si="12"/>
        <v>0</v>
      </c>
      <c r="BQ14" s="3">
        <f t="shared" si="12"/>
        <v>0</v>
      </c>
      <c r="BR14" s="3">
        <f t="shared" si="12"/>
        <v>0</v>
      </c>
      <c r="BS14" s="3">
        <f t="shared" si="12"/>
        <v>0</v>
      </c>
    </row>
    <row r="15" spans="1:71" x14ac:dyDescent="0.25">
      <c r="A15" s="10" t="s">
        <v>13</v>
      </c>
      <c r="B15" s="3">
        <v>4.6500000000000004</v>
      </c>
      <c r="C15" s="3">
        <v>1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6">
        <v>0</v>
      </c>
      <c r="K15" s="3">
        <v>0</v>
      </c>
      <c r="L15" s="6">
        <v>2</v>
      </c>
      <c r="M15" s="6">
        <v>1</v>
      </c>
      <c r="N15" s="6">
        <v>0</v>
      </c>
      <c r="O15" s="3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3">
        <v>0</v>
      </c>
      <c r="Y15" s="3">
        <v>0</v>
      </c>
      <c r="Z15" s="3">
        <v>0</v>
      </c>
      <c r="AA15" s="6">
        <v>0</v>
      </c>
      <c r="AB15" s="6">
        <v>1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2</v>
      </c>
      <c r="AM15" s="3">
        <f>$B$15*C15</f>
        <v>4.6500000000000004</v>
      </c>
      <c r="AN15" s="3">
        <f t="shared" ref="AN15:BS15" si="13">$B$15*D15</f>
        <v>0</v>
      </c>
      <c r="AO15" s="3">
        <f t="shared" si="13"/>
        <v>0</v>
      </c>
      <c r="AP15" s="3">
        <f t="shared" si="13"/>
        <v>0</v>
      </c>
      <c r="AQ15" s="3">
        <f t="shared" si="13"/>
        <v>4.6500000000000004</v>
      </c>
      <c r="AR15" s="3">
        <f t="shared" si="13"/>
        <v>0</v>
      </c>
      <c r="AS15" s="3">
        <f t="shared" si="13"/>
        <v>0</v>
      </c>
      <c r="AT15" s="3">
        <f t="shared" si="13"/>
        <v>0</v>
      </c>
      <c r="AU15" s="3">
        <f t="shared" si="13"/>
        <v>0</v>
      </c>
      <c r="AV15" s="3">
        <f t="shared" si="13"/>
        <v>9.3000000000000007</v>
      </c>
      <c r="AW15" s="3">
        <f t="shared" si="13"/>
        <v>4.6500000000000004</v>
      </c>
      <c r="AX15" s="3">
        <f t="shared" si="13"/>
        <v>0</v>
      </c>
      <c r="AY15" s="3">
        <f t="shared" si="13"/>
        <v>0</v>
      </c>
      <c r="AZ15" s="3">
        <f t="shared" si="13"/>
        <v>0</v>
      </c>
      <c r="BA15" s="3">
        <f t="shared" si="13"/>
        <v>4.6500000000000004</v>
      </c>
      <c r="BB15" s="3">
        <f t="shared" si="13"/>
        <v>0</v>
      </c>
      <c r="BC15" s="3">
        <f t="shared" si="13"/>
        <v>0</v>
      </c>
      <c r="BD15" s="3">
        <f t="shared" si="13"/>
        <v>0</v>
      </c>
      <c r="BE15" s="3">
        <f t="shared" si="13"/>
        <v>0</v>
      </c>
      <c r="BF15" s="3">
        <f t="shared" si="13"/>
        <v>0</v>
      </c>
      <c r="BG15" s="3">
        <f t="shared" si="13"/>
        <v>0</v>
      </c>
      <c r="BH15" s="3">
        <f t="shared" si="13"/>
        <v>0</v>
      </c>
      <c r="BI15" s="3">
        <f t="shared" si="13"/>
        <v>0</v>
      </c>
      <c r="BJ15" s="3">
        <f t="shared" si="13"/>
        <v>0</v>
      </c>
      <c r="BK15" s="3">
        <f t="shared" si="13"/>
        <v>0</v>
      </c>
      <c r="BL15" s="3">
        <f t="shared" si="13"/>
        <v>4.6500000000000004</v>
      </c>
      <c r="BM15" s="3">
        <f t="shared" si="13"/>
        <v>0</v>
      </c>
      <c r="BN15" s="3">
        <f t="shared" si="13"/>
        <v>0</v>
      </c>
      <c r="BO15" s="3">
        <f t="shared" si="13"/>
        <v>0</v>
      </c>
      <c r="BP15" s="3">
        <f t="shared" si="13"/>
        <v>0</v>
      </c>
      <c r="BQ15" s="3">
        <f t="shared" si="13"/>
        <v>0</v>
      </c>
      <c r="BR15" s="3">
        <f t="shared" si="13"/>
        <v>0</v>
      </c>
      <c r="BS15" s="3">
        <f t="shared" si="13"/>
        <v>9.3000000000000007</v>
      </c>
    </row>
    <row r="16" spans="1:71" x14ac:dyDescent="0.25">
      <c r="A16" s="10" t="s">
        <v>14</v>
      </c>
      <c r="B16" s="3">
        <v>2.3199999999999998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6">
        <v>12</v>
      </c>
      <c r="K16" s="3">
        <v>0</v>
      </c>
      <c r="L16" s="6">
        <v>15</v>
      </c>
      <c r="M16" s="6">
        <v>11</v>
      </c>
      <c r="N16" s="6">
        <v>7</v>
      </c>
      <c r="O16" s="3">
        <v>0</v>
      </c>
      <c r="P16" s="6">
        <v>2</v>
      </c>
      <c r="Q16" s="6">
        <v>8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0</v>
      </c>
      <c r="X16" s="3">
        <v>0</v>
      </c>
      <c r="Y16" s="3">
        <v>0</v>
      </c>
      <c r="Z16" s="3">
        <v>0</v>
      </c>
      <c r="AA16" s="6">
        <v>0</v>
      </c>
      <c r="AB16" s="6">
        <v>0</v>
      </c>
      <c r="AC16" s="6">
        <v>0</v>
      </c>
      <c r="AD16" s="6">
        <v>0</v>
      </c>
      <c r="AE16" s="6">
        <v>1</v>
      </c>
      <c r="AF16" s="6">
        <v>0</v>
      </c>
      <c r="AG16" s="6">
        <v>1</v>
      </c>
      <c r="AH16" s="6">
        <v>0</v>
      </c>
      <c r="AI16" s="6">
        <v>1</v>
      </c>
      <c r="AM16" s="3">
        <f>$B$16*C16</f>
        <v>0</v>
      </c>
      <c r="AN16" s="3">
        <f t="shared" ref="AN16:BS16" si="14">$B$16*D16</f>
        <v>0</v>
      </c>
      <c r="AO16" s="3">
        <f t="shared" si="14"/>
        <v>0</v>
      </c>
      <c r="AP16" s="3">
        <f t="shared" si="14"/>
        <v>0</v>
      </c>
      <c r="AQ16" s="3">
        <f t="shared" si="14"/>
        <v>0</v>
      </c>
      <c r="AR16" s="3">
        <f t="shared" si="14"/>
        <v>0</v>
      </c>
      <c r="AS16" s="3">
        <f t="shared" si="14"/>
        <v>0</v>
      </c>
      <c r="AT16" s="3">
        <f t="shared" si="14"/>
        <v>27.839999999999996</v>
      </c>
      <c r="AU16" s="3">
        <f t="shared" si="14"/>
        <v>0</v>
      </c>
      <c r="AV16" s="3">
        <f t="shared" si="14"/>
        <v>34.799999999999997</v>
      </c>
      <c r="AW16" s="3">
        <f t="shared" si="14"/>
        <v>25.52</v>
      </c>
      <c r="AX16" s="3">
        <f t="shared" si="14"/>
        <v>16.239999999999998</v>
      </c>
      <c r="AY16" s="3">
        <f t="shared" si="14"/>
        <v>0</v>
      </c>
      <c r="AZ16" s="3">
        <f t="shared" si="14"/>
        <v>4.6399999999999997</v>
      </c>
      <c r="BA16" s="3">
        <f t="shared" si="14"/>
        <v>18.559999999999999</v>
      </c>
      <c r="BB16" s="3">
        <f t="shared" si="14"/>
        <v>2.3199999999999998</v>
      </c>
      <c r="BC16" s="3">
        <f t="shared" si="14"/>
        <v>2.3199999999999998</v>
      </c>
      <c r="BD16" s="3">
        <f t="shared" si="14"/>
        <v>2.3199999999999998</v>
      </c>
      <c r="BE16" s="3">
        <f t="shared" si="14"/>
        <v>2.3199999999999998</v>
      </c>
      <c r="BF16" s="3">
        <f t="shared" si="14"/>
        <v>2.3199999999999998</v>
      </c>
      <c r="BG16" s="3">
        <f t="shared" si="14"/>
        <v>0</v>
      </c>
      <c r="BH16" s="3">
        <f t="shared" si="14"/>
        <v>0</v>
      </c>
      <c r="BI16" s="3">
        <f t="shared" si="14"/>
        <v>0</v>
      </c>
      <c r="BJ16" s="3">
        <f t="shared" si="14"/>
        <v>0</v>
      </c>
      <c r="BK16" s="3">
        <f t="shared" si="14"/>
        <v>0</v>
      </c>
      <c r="BL16" s="3">
        <f t="shared" si="14"/>
        <v>0</v>
      </c>
      <c r="BM16" s="3">
        <f t="shared" si="14"/>
        <v>0</v>
      </c>
      <c r="BN16" s="3">
        <f t="shared" si="14"/>
        <v>0</v>
      </c>
      <c r="BO16" s="3">
        <f t="shared" si="14"/>
        <v>2.3199999999999998</v>
      </c>
      <c r="BP16" s="3">
        <f t="shared" si="14"/>
        <v>0</v>
      </c>
      <c r="BQ16" s="3">
        <f t="shared" si="14"/>
        <v>2.3199999999999998</v>
      </c>
      <c r="BR16" s="3">
        <f t="shared" si="14"/>
        <v>0</v>
      </c>
      <c r="BS16" s="3">
        <f t="shared" si="14"/>
        <v>2.3199999999999998</v>
      </c>
    </row>
    <row r="17" spans="1:71" x14ac:dyDescent="0.25">
      <c r="A17" s="10" t="s">
        <v>15</v>
      </c>
      <c r="B17" s="3">
        <v>159.68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6">
        <v>0</v>
      </c>
      <c r="K17" s="3">
        <v>0</v>
      </c>
      <c r="L17" s="6">
        <v>0</v>
      </c>
      <c r="M17" s="6">
        <v>0</v>
      </c>
      <c r="N17" s="6">
        <v>0</v>
      </c>
      <c r="O17" s="3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6">
        <v>0</v>
      </c>
      <c r="X17" s="3">
        <v>0</v>
      </c>
      <c r="Y17" s="3">
        <v>0</v>
      </c>
      <c r="Z17" s="3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M17" s="3">
        <f>$B$17*C17</f>
        <v>0</v>
      </c>
      <c r="AN17" s="3">
        <f t="shared" ref="AN17:BS17" si="15">$B$17*D17</f>
        <v>0</v>
      </c>
      <c r="AO17" s="3">
        <f t="shared" si="15"/>
        <v>0</v>
      </c>
      <c r="AP17" s="3">
        <f t="shared" si="15"/>
        <v>0</v>
      </c>
      <c r="AQ17" s="3">
        <f t="shared" si="15"/>
        <v>0</v>
      </c>
      <c r="AR17" s="3">
        <f t="shared" si="15"/>
        <v>0</v>
      </c>
      <c r="AS17" s="3">
        <f t="shared" si="15"/>
        <v>0</v>
      </c>
      <c r="AT17" s="3">
        <f t="shared" si="15"/>
        <v>0</v>
      </c>
      <c r="AU17" s="3">
        <f t="shared" si="15"/>
        <v>0</v>
      </c>
      <c r="AV17" s="3">
        <f t="shared" si="15"/>
        <v>0</v>
      </c>
      <c r="AW17" s="3">
        <f t="shared" si="15"/>
        <v>0</v>
      </c>
      <c r="AX17" s="3">
        <f t="shared" si="15"/>
        <v>0</v>
      </c>
      <c r="AY17" s="3">
        <f t="shared" si="15"/>
        <v>0</v>
      </c>
      <c r="AZ17" s="3">
        <f t="shared" si="15"/>
        <v>0</v>
      </c>
      <c r="BA17" s="3">
        <f t="shared" si="15"/>
        <v>0</v>
      </c>
      <c r="BB17" s="3">
        <f t="shared" si="15"/>
        <v>0</v>
      </c>
      <c r="BC17" s="3">
        <f t="shared" si="15"/>
        <v>0</v>
      </c>
      <c r="BD17" s="3">
        <f t="shared" si="15"/>
        <v>159.68</v>
      </c>
      <c r="BE17" s="3">
        <f t="shared" si="15"/>
        <v>0</v>
      </c>
      <c r="BF17" s="3">
        <f t="shared" si="15"/>
        <v>0</v>
      </c>
      <c r="BG17" s="3">
        <f t="shared" si="15"/>
        <v>0</v>
      </c>
      <c r="BH17" s="3">
        <f t="shared" si="15"/>
        <v>0</v>
      </c>
      <c r="BI17" s="3">
        <f t="shared" si="15"/>
        <v>0</v>
      </c>
      <c r="BJ17" s="3">
        <f t="shared" si="15"/>
        <v>0</v>
      </c>
      <c r="BK17" s="3">
        <f t="shared" si="15"/>
        <v>0</v>
      </c>
      <c r="BL17" s="3">
        <f t="shared" si="15"/>
        <v>0</v>
      </c>
      <c r="BM17" s="3">
        <f t="shared" si="15"/>
        <v>0</v>
      </c>
      <c r="BN17" s="3">
        <f t="shared" si="15"/>
        <v>0</v>
      </c>
      <c r="BO17" s="3">
        <f t="shared" si="15"/>
        <v>0</v>
      </c>
      <c r="BP17" s="3">
        <f t="shared" si="15"/>
        <v>0</v>
      </c>
      <c r="BQ17" s="3">
        <f t="shared" si="15"/>
        <v>0</v>
      </c>
      <c r="BR17" s="3">
        <f t="shared" si="15"/>
        <v>0</v>
      </c>
      <c r="BS17" s="3">
        <f t="shared" si="15"/>
        <v>0</v>
      </c>
    </row>
    <row r="18" spans="1:71" x14ac:dyDescent="0.25">
      <c r="A18" s="10" t="s">
        <v>16</v>
      </c>
      <c r="B18" s="3">
        <v>111.27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6">
        <v>0</v>
      </c>
      <c r="K18" s="3">
        <v>0</v>
      </c>
      <c r="L18" s="6">
        <v>0</v>
      </c>
      <c r="M18" s="6">
        <v>0</v>
      </c>
      <c r="N18" s="6">
        <v>0</v>
      </c>
      <c r="O18" s="3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3">
        <v>0</v>
      </c>
      <c r="Y18" s="3">
        <v>0</v>
      </c>
      <c r="Z18" s="3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M18" s="3">
        <f>$B$18*C18</f>
        <v>0</v>
      </c>
      <c r="AN18" s="3">
        <f t="shared" ref="AN18:BS18" si="16">$B$18*D18</f>
        <v>0</v>
      </c>
      <c r="AO18" s="3">
        <f t="shared" si="16"/>
        <v>0</v>
      </c>
      <c r="AP18" s="3">
        <f t="shared" si="16"/>
        <v>0</v>
      </c>
      <c r="AQ18" s="3">
        <f t="shared" si="16"/>
        <v>0</v>
      </c>
      <c r="AR18" s="3">
        <f t="shared" si="16"/>
        <v>111.27</v>
      </c>
      <c r="AS18" s="3">
        <f t="shared" si="16"/>
        <v>0</v>
      </c>
      <c r="AT18" s="3">
        <f t="shared" si="16"/>
        <v>0</v>
      </c>
      <c r="AU18" s="3">
        <f t="shared" si="16"/>
        <v>0</v>
      </c>
      <c r="AV18" s="3">
        <f t="shared" si="16"/>
        <v>0</v>
      </c>
      <c r="AW18" s="3">
        <f t="shared" si="16"/>
        <v>0</v>
      </c>
      <c r="AX18" s="3">
        <f t="shared" si="16"/>
        <v>0</v>
      </c>
      <c r="AY18" s="3">
        <f t="shared" si="16"/>
        <v>0</v>
      </c>
      <c r="AZ18" s="3">
        <f t="shared" si="16"/>
        <v>0</v>
      </c>
      <c r="BA18" s="3">
        <f t="shared" si="16"/>
        <v>0</v>
      </c>
      <c r="BB18" s="3">
        <f t="shared" si="16"/>
        <v>0</v>
      </c>
      <c r="BC18" s="3">
        <f t="shared" si="16"/>
        <v>0</v>
      </c>
      <c r="BD18" s="3">
        <f t="shared" si="16"/>
        <v>0</v>
      </c>
      <c r="BE18" s="3">
        <f t="shared" si="16"/>
        <v>0</v>
      </c>
      <c r="BF18" s="3">
        <f t="shared" si="16"/>
        <v>0</v>
      </c>
      <c r="BG18" s="3">
        <f t="shared" si="16"/>
        <v>0</v>
      </c>
      <c r="BH18" s="3">
        <f t="shared" si="16"/>
        <v>0</v>
      </c>
      <c r="BI18" s="3">
        <f t="shared" si="16"/>
        <v>0</v>
      </c>
      <c r="BJ18" s="3">
        <f t="shared" si="16"/>
        <v>0</v>
      </c>
      <c r="BK18" s="3">
        <f t="shared" si="16"/>
        <v>0</v>
      </c>
      <c r="BL18" s="3">
        <f t="shared" si="16"/>
        <v>0</v>
      </c>
      <c r="BM18" s="3">
        <f t="shared" si="16"/>
        <v>0</v>
      </c>
      <c r="BN18" s="3">
        <f t="shared" si="16"/>
        <v>0</v>
      </c>
      <c r="BO18" s="3">
        <f t="shared" si="16"/>
        <v>0</v>
      </c>
      <c r="BP18" s="3">
        <f t="shared" si="16"/>
        <v>0</v>
      </c>
      <c r="BQ18" s="3">
        <f t="shared" si="16"/>
        <v>0</v>
      </c>
      <c r="BR18" s="3">
        <f t="shared" si="16"/>
        <v>0</v>
      </c>
      <c r="BS18" s="3">
        <f t="shared" si="16"/>
        <v>0</v>
      </c>
    </row>
    <row r="19" spans="1:71" x14ac:dyDescent="0.25">
      <c r="A19" s="10" t="s">
        <v>17</v>
      </c>
      <c r="B19" s="3">
        <v>37.67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6">
        <v>1</v>
      </c>
      <c r="K19" s="3">
        <v>0</v>
      </c>
      <c r="L19" s="6">
        <v>0</v>
      </c>
      <c r="M19" s="6">
        <v>1</v>
      </c>
      <c r="N19" s="6">
        <v>0</v>
      </c>
      <c r="O19" s="3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3">
        <v>0</v>
      </c>
      <c r="Y19" s="3">
        <v>0</v>
      </c>
      <c r="Z19" s="3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M19" s="3">
        <f>$B$19*C19</f>
        <v>0</v>
      </c>
      <c r="AN19" s="3">
        <f t="shared" ref="AN19:BS19" si="17">$B$19*D19</f>
        <v>0</v>
      </c>
      <c r="AO19" s="3">
        <f t="shared" si="17"/>
        <v>0</v>
      </c>
      <c r="AP19" s="3">
        <f t="shared" si="17"/>
        <v>0</v>
      </c>
      <c r="AQ19" s="3">
        <f t="shared" si="17"/>
        <v>0</v>
      </c>
      <c r="AR19" s="3">
        <f t="shared" si="17"/>
        <v>0</v>
      </c>
      <c r="AS19" s="3">
        <f t="shared" si="17"/>
        <v>0</v>
      </c>
      <c r="AT19" s="3">
        <f t="shared" si="17"/>
        <v>37.67</v>
      </c>
      <c r="AU19" s="3">
        <f t="shared" si="17"/>
        <v>0</v>
      </c>
      <c r="AV19" s="3">
        <f t="shared" si="17"/>
        <v>0</v>
      </c>
      <c r="AW19" s="3">
        <f t="shared" si="17"/>
        <v>37.67</v>
      </c>
      <c r="AX19" s="3">
        <f t="shared" si="17"/>
        <v>0</v>
      </c>
      <c r="AY19" s="3">
        <f t="shared" si="17"/>
        <v>0</v>
      </c>
      <c r="AZ19" s="3">
        <f t="shared" si="17"/>
        <v>0</v>
      </c>
      <c r="BA19" s="3">
        <f t="shared" si="17"/>
        <v>0</v>
      </c>
      <c r="BB19" s="3">
        <f t="shared" si="17"/>
        <v>0</v>
      </c>
      <c r="BC19" s="3">
        <f t="shared" si="17"/>
        <v>0</v>
      </c>
      <c r="BD19" s="3">
        <f t="shared" si="17"/>
        <v>0</v>
      </c>
      <c r="BE19" s="3">
        <f t="shared" si="17"/>
        <v>0</v>
      </c>
      <c r="BF19" s="3">
        <f t="shared" si="17"/>
        <v>0</v>
      </c>
      <c r="BG19" s="3">
        <f t="shared" si="17"/>
        <v>0</v>
      </c>
      <c r="BH19" s="3">
        <f t="shared" si="17"/>
        <v>0</v>
      </c>
      <c r="BI19" s="3">
        <f t="shared" si="17"/>
        <v>0</v>
      </c>
      <c r="BJ19" s="3">
        <f t="shared" si="17"/>
        <v>0</v>
      </c>
      <c r="BK19" s="3">
        <f t="shared" si="17"/>
        <v>0</v>
      </c>
      <c r="BL19" s="3">
        <f t="shared" si="17"/>
        <v>0</v>
      </c>
      <c r="BM19" s="3">
        <f t="shared" si="17"/>
        <v>0</v>
      </c>
      <c r="BN19" s="3">
        <f t="shared" si="17"/>
        <v>0</v>
      </c>
      <c r="BO19" s="3">
        <f t="shared" si="17"/>
        <v>0</v>
      </c>
      <c r="BP19" s="3">
        <f t="shared" si="17"/>
        <v>0</v>
      </c>
      <c r="BQ19" s="3">
        <f t="shared" si="17"/>
        <v>0</v>
      </c>
      <c r="BR19" s="3">
        <f t="shared" si="17"/>
        <v>0</v>
      </c>
      <c r="BS19" s="3">
        <f t="shared" si="17"/>
        <v>0</v>
      </c>
    </row>
    <row r="20" spans="1:71" x14ac:dyDescent="0.25">
      <c r="A20" s="10" t="s">
        <v>18</v>
      </c>
      <c r="B20" s="3">
        <v>159.68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6">
        <v>0</v>
      </c>
      <c r="K20" s="3">
        <v>0</v>
      </c>
      <c r="L20" s="6">
        <v>1</v>
      </c>
      <c r="M20" s="6">
        <v>0</v>
      </c>
      <c r="N20" s="6">
        <v>0</v>
      </c>
      <c r="O20" s="3">
        <v>0</v>
      </c>
      <c r="P20" s="6">
        <v>0</v>
      </c>
      <c r="Q20" s="6">
        <v>1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3">
        <v>0</v>
      </c>
      <c r="Y20" s="3">
        <v>0</v>
      </c>
      <c r="Z20" s="3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M20" s="3">
        <f>$B$20*C20</f>
        <v>0</v>
      </c>
      <c r="AN20" s="3">
        <f t="shared" ref="AN20:BS20" si="18">$B$20*D20</f>
        <v>0</v>
      </c>
      <c r="AO20" s="3">
        <f t="shared" si="18"/>
        <v>0</v>
      </c>
      <c r="AP20" s="3">
        <f t="shared" si="18"/>
        <v>0</v>
      </c>
      <c r="AQ20" s="3">
        <f t="shared" si="18"/>
        <v>0</v>
      </c>
      <c r="AR20" s="3">
        <f t="shared" si="18"/>
        <v>0</v>
      </c>
      <c r="AS20" s="3">
        <f t="shared" si="18"/>
        <v>0</v>
      </c>
      <c r="AT20" s="3">
        <f t="shared" si="18"/>
        <v>0</v>
      </c>
      <c r="AU20" s="3">
        <f t="shared" si="18"/>
        <v>0</v>
      </c>
      <c r="AV20" s="3">
        <f t="shared" si="18"/>
        <v>159.68</v>
      </c>
      <c r="AW20" s="3">
        <f t="shared" si="18"/>
        <v>0</v>
      </c>
      <c r="AX20" s="3">
        <f t="shared" si="18"/>
        <v>0</v>
      </c>
      <c r="AY20" s="3">
        <f t="shared" si="18"/>
        <v>0</v>
      </c>
      <c r="AZ20" s="3">
        <f t="shared" si="18"/>
        <v>0</v>
      </c>
      <c r="BA20" s="3">
        <f t="shared" si="18"/>
        <v>159.68</v>
      </c>
      <c r="BB20" s="3">
        <f t="shared" si="18"/>
        <v>0</v>
      </c>
      <c r="BC20" s="3">
        <f t="shared" si="18"/>
        <v>0</v>
      </c>
      <c r="BD20" s="3">
        <f t="shared" si="18"/>
        <v>0</v>
      </c>
      <c r="BE20" s="3">
        <f t="shared" si="18"/>
        <v>159.68</v>
      </c>
      <c r="BF20" s="3">
        <f t="shared" si="18"/>
        <v>0</v>
      </c>
      <c r="BG20" s="3">
        <f t="shared" si="18"/>
        <v>0</v>
      </c>
      <c r="BH20" s="3">
        <f t="shared" si="18"/>
        <v>0</v>
      </c>
      <c r="BI20" s="3">
        <f t="shared" si="18"/>
        <v>0</v>
      </c>
      <c r="BJ20" s="3">
        <f t="shared" si="18"/>
        <v>0</v>
      </c>
      <c r="BK20" s="3">
        <f t="shared" si="18"/>
        <v>0</v>
      </c>
      <c r="BL20" s="3">
        <f t="shared" si="18"/>
        <v>0</v>
      </c>
      <c r="BM20" s="3">
        <f t="shared" si="18"/>
        <v>0</v>
      </c>
      <c r="BN20" s="3">
        <f t="shared" si="18"/>
        <v>0</v>
      </c>
      <c r="BO20" s="3">
        <f t="shared" si="18"/>
        <v>0</v>
      </c>
      <c r="BP20" s="3">
        <f t="shared" si="18"/>
        <v>0</v>
      </c>
      <c r="BQ20" s="3">
        <f t="shared" si="18"/>
        <v>0</v>
      </c>
      <c r="BR20" s="3">
        <f t="shared" si="18"/>
        <v>0</v>
      </c>
      <c r="BS20" s="3">
        <f t="shared" si="18"/>
        <v>0</v>
      </c>
    </row>
    <row r="21" spans="1:71" x14ac:dyDescent="0.25">
      <c r="A21" s="10" t="s">
        <v>19</v>
      </c>
      <c r="B21" s="3">
        <v>36.6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6">
        <v>1</v>
      </c>
      <c r="K21" s="3">
        <v>0</v>
      </c>
      <c r="L21" s="6">
        <v>0</v>
      </c>
      <c r="M21" s="6">
        <v>0</v>
      </c>
      <c r="N21" s="6">
        <v>0</v>
      </c>
      <c r="O21" s="3">
        <v>0</v>
      </c>
      <c r="P21" s="6">
        <v>0</v>
      </c>
      <c r="Q21" s="6">
        <v>0</v>
      </c>
      <c r="R21" s="6">
        <v>2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3">
        <v>0</v>
      </c>
      <c r="Y21" s="3">
        <v>0</v>
      </c>
      <c r="Z21" s="3">
        <v>0</v>
      </c>
      <c r="AA21" s="6">
        <v>0</v>
      </c>
      <c r="AB21" s="6">
        <v>0</v>
      </c>
      <c r="AC21" s="6">
        <v>0</v>
      </c>
      <c r="AD21" s="6">
        <v>1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M21" s="3">
        <f>$B$21*C21</f>
        <v>0</v>
      </c>
      <c r="AN21" s="3">
        <f t="shared" ref="AN21:BS21" si="19">$B$21*D21</f>
        <v>0</v>
      </c>
      <c r="AO21" s="3">
        <f t="shared" si="19"/>
        <v>0</v>
      </c>
      <c r="AP21" s="3">
        <f t="shared" si="19"/>
        <v>0</v>
      </c>
      <c r="AQ21" s="3">
        <f t="shared" si="19"/>
        <v>0</v>
      </c>
      <c r="AR21" s="3">
        <f t="shared" si="19"/>
        <v>0</v>
      </c>
      <c r="AS21" s="3">
        <f t="shared" si="19"/>
        <v>0</v>
      </c>
      <c r="AT21" s="3">
        <f t="shared" si="19"/>
        <v>36.6</v>
      </c>
      <c r="AU21" s="3">
        <f t="shared" si="19"/>
        <v>0</v>
      </c>
      <c r="AV21" s="3">
        <f t="shared" si="19"/>
        <v>0</v>
      </c>
      <c r="AW21" s="3">
        <f t="shared" si="19"/>
        <v>0</v>
      </c>
      <c r="AX21" s="3">
        <f t="shared" si="19"/>
        <v>0</v>
      </c>
      <c r="AY21" s="3">
        <f t="shared" si="19"/>
        <v>0</v>
      </c>
      <c r="AZ21" s="3">
        <f t="shared" si="19"/>
        <v>0</v>
      </c>
      <c r="BA21" s="3">
        <f t="shared" si="19"/>
        <v>0</v>
      </c>
      <c r="BB21" s="3">
        <f t="shared" si="19"/>
        <v>73.2</v>
      </c>
      <c r="BC21" s="3">
        <f t="shared" si="19"/>
        <v>0</v>
      </c>
      <c r="BD21" s="3">
        <f t="shared" si="19"/>
        <v>0</v>
      </c>
      <c r="BE21" s="3">
        <f t="shared" si="19"/>
        <v>0</v>
      </c>
      <c r="BF21" s="3">
        <f t="shared" si="19"/>
        <v>0</v>
      </c>
      <c r="BG21" s="3">
        <f t="shared" si="19"/>
        <v>0</v>
      </c>
      <c r="BH21" s="3">
        <f t="shared" si="19"/>
        <v>0</v>
      </c>
      <c r="BI21" s="3">
        <f t="shared" si="19"/>
        <v>0</v>
      </c>
      <c r="BJ21" s="3">
        <f t="shared" si="19"/>
        <v>0</v>
      </c>
      <c r="BK21" s="3">
        <f t="shared" si="19"/>
        <v>0</v>
      </c>
      <c r="BL21" s="3">
        <f t="shared" si="19"/>
        <v>0</v>
      </c>
      <c r="BM21" s="3">
        <f t="shared" si="19"/>
        <v>0</v>
      </c>
      <c r="BN21" s="3">
        <f t="shared" si="19"/>
        <v>36.6</v>
      </c>
      <c r="BO21" s="3">
        <f t="shared" si="19"/>
        <v>0</v>
      </c>
      <c r="BP21" s="3">
        <f t="shared" si="19"/>
        <v>0</v>
      </c>
      <c r="BQ21" s="3">
        <f t="shared" si="19"/>
        <v>0</v>
      </c>
      <c r="BR21" s="3">
        <f t="shared" si="19"/>
        <v>0</v>
      </c>
      <c r="BS21" s="3">
        <f t="shared" si="19"/>
        <v>0</v>
      </c>
    </row>
    <row r="22" spans="1:71" x14ac:dyDescent="0.25">
      <c r="A22" s="10" t="s">
        <v>20</v>
      </c>
      <c r="B22" s="3">
        <v>4.8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6">
        <v>0</v>
      </c>
      <c r="K22" s="3">
        <v>0</v>
      </c>
      <c r="L22" s="6">
        <v>0</v>
      </c>
      <c r="M22" s="6">
        <v>0</v>
      </c>
      <c r="N22" s="6">
        <v>0</v>
      </c>
      <c r="O22" s="3">
        <v>0</v>
      </c>
      <c r="P22" s="6">
        <v>0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1</v>
      </c>
      <c r="X22" s="3">
        <v>0</v>
      </c>
      <c r="Y22" s="3">
        <v>0</v>
      </c>
      <c r="Z22" s="3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M22" s="3">
        <f>$B$22*C22</f>
        <v>0</v>
      </c>
      <c r="AN22" s="3">
        <f t="shared" ref="AN22:BS22" si="20">$B$22*D22</f>
        <v>0</v>
      </c>
      <c r="AO22" s="3">
        <f t="shared" si="20"/>
        <v>0</v>
      </c>
      <c r="AP22" s="3">
        <f t="shared" si="20"/>
        <v>0</v>
      </c>
      <c r="AQ22" s="3">
        <f t="shared" si="20"/>
        <v>0</v>
      </c>
      <c r="AR22" s="3">
        <f t="shared" si="20"/>
        <v>0</v>
      </c>
      <c r="AS22" s="3">
        <f t="shared" si="20"/>
        <v>0</v>
      </c>
      <c r="AT22" s="3">
        <f t="shared" si="20"/>
        <v>0</v>
      </c>
      <c r="AU22" s="3">
        <f t="shared" si="20"/>
        <v>0</v>
      </c>
      <c r="AV22" s="3">
        <f t="shared" si="20"/>
        <v>0</v>
      </c>
      <c r="AW22" s="3">
        <f t="shared" si="20"/>
        <v>0</v>
      </c>
      <c r="AX22" s="3">
        <f t="shared" si="20"/>
        <v>0</v>
      </c>
      <c r="AY22" s="3">
        <f t="shared" si="20"/>
        <v>0</v>
      </c>
      <c r="AZ22" s="3">
        <f t="shared" si="20"/>
        <v>0</v>
      </c>
      <c r="BA22" s="3">
        <f t="shared" si="20"/>
        <v>4.8</v>
      </c>
      <c r="BB22" s="3">
        <f t="shared" si="20"/>
        <v>0</v>
      </c>
      <c r="BC22" s="3">
        <f t="shared" si="20"/>
        <v>0</v>
      </c>
      <c r="BD22" s="3">
        <f t="shared" si="20"/>
        <v>0</v>
      </c>
      <c r="BE22" s="3">
        <f t="shared" si="20"/>
        <v>0</v>
      </c>
      <c r="BF22" s="3">
        <f t="shared" si="20"/>
        <v>0</v>
      </c>
      <c r="BG22" s="3">
        <f t="shared" si="20"/>
        <v>4.8</v>
      </c>
      <c r="BH22" s="3">
        <f t="shared" si="20"/>
        <v>0</v>
      </c>
      <c r="BI22" s="3">
        <f t="shared" si="20"/>
        <v>0</v>
      </c>
      <c r="BJ22" s="3">
        <f t="shared" si="20"/>
        <v>0</v>
      </c>
      <c r="BK22" s="3">
        <f t="shared" si="20"/>
        <v>0</v>
      </c>
      <c r="BL22" s="3">
        <f t="shared" si="20"/>
        <v>0</v>
      </c>
      <c r="BM22" s="3">
        <f t="shared" si="20"/>
        <v>0</v>
      </c>
      <c r="BN22" s="3">
        <f t="shared" si="20"/>
        <v>0</v>
      </c>
      <c r="BO22" s="3">
        <f t="shared" si="20"/>
        <v>0</v>
      </c>
      <c r="BP22" s="3">
        <f t="shared" si="20"/>
        <v>0</v>
      </c>
      <c r="BQ22" s="3">
        <f t="shared" si="20"/>
        <v>0</v>
      </c>
      <c r="BR22" s="3">
        <f t="shared" si="20"/>
        <v>0</v>
      </c>
      <c r="BS22" s="3">
        <f t="shared" si="20"/>
        <v>0</v>
      </c>
    </row>
    <row r="23" spans="1:71" x14ac:dyDescent="0.25">
      <c r="A23" s="10" t="s">
        <v>21</v>
      </c>
      <c r="B23" s="3">
        <v>55.78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6">
        <v>0</v>
      </c>
      <c r="K23" s="3">
        <v>0</v>
      </c>
      <c r="L23" s="6">
        <v>2</v>
      </c>
      <c r="M23" s="6">
        <v>1</v>
      </c>
      <c r="N23" s="6">
        <v>0</v>
      </c>
      <c r="O23" s="3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3">
        <v>0</v>
      </c>
      <c r="Y23" s="3">
        <v>0</v>
      </c>
      <c r="Z23" s="3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M23" s="3">
        <f>$B$23*C23</f>
        <v>0</v>
      </c>
      <c r="AN23" s="3">
        <f t="shared" ref="AN23:BS23" si="21">$B$23*D23</f>
        <v>0</v>
      </c>
      <c r="AO23" s="3">
        <f t="shared" si="21"/>
        <v>0</v>
      </c>
      <c r="AP23" s="3">
        <f t="shared" si="21"/>
        <v>0</v>
      </c>
      <c r="AQ23" s="3">
        <f t="shared" si="21"/>
        <v>0</v>
      </c>
      <c r="AR23" s="3">
        <f t="shared" si="21"/>
        <v>0</v>
      </c>
      <c r="AS23" s="3">
        <f t="shared" si="21"/>
        <v>0</v>
      </c>
      <c r="AT23" s="3">
        <f t="shared" si="21"/>
        <v>0</v>
      </c>
      <c r="AU23" s="3">
        <f t="shared" si="21"/>
        <v>0</v>
      </c>
      <c r="AV23" s="3">
        <f t="shared" si="21"/>
        <v>111.56</v>
      </c>
      <c r="AW23" s="3">
        <f t="shared" si="21"/>
        <v>55.78</v>
      </c>
      <c r="AX23" s="3">
        <f t="shared" si="21"/>
        <v>0</v>
      </c>
      <c r="AY23" s="3">
        <f t="shared" si="21"/>
        <v>0</v>
      </c>
      <c r="AZ23" s="3">
        <f t="shared" si="21"/>
        <v>0</v>
      </c>
      <c r="BA23" s="3">
        <f t="shared" si="21"/>
        <v>0</v>
      </c>
      <c r="BB23" s="3">
        <f t="shared" si="21"/>
        <v>0</v>
      </c>
      <c r="BC23" s="3">
        <f t="shared" si="21"/>
        <v>0</v>
      </c>
      <c r="BD23" s="3">
        <f t="shared" si="21"/>
        <v>0</v>
      </c>
      <c r="BE23" s="3">
        <f t="shared" si="21"/>
        <v>0</v>
      </c>
      <c r="BF23" s="3">
        <f t="shared" si="21"/>
        <v>0</v>
      </c>
      <c r="BG23" s="3">
        <f t="shared" si="21"/>
        <v>0</v>
      </c>
      <c r="BH23" s="3">
        <f t="shared" si="21"/>
        <v>0</v>
      </c>
      <c r="BI23" s="3">
        <f t="shared" si="21"/>
        <v>0</v>
      </c>
      <c r="BJ23" s="3">
        <f t="shared" si="21"/>
        <v>0</v>
      </c>
      <c r="BK23" s="3">
        <f t="shared" si="21"/>
        <v>0</v>
      </c>
      <c r="BL23" s="3">
        <f t="shared" si="21"/>
        <v>0</v>
      </c>
      <c r="BM23" s="3">
        <f t="shared" si="21"/>
        <v>0</v>
      </c>
      <c r="BN23" s="3">
        <f t="shared" si="21"/>
        <v>0</v>
      </c>
      <c r="BO23" s="3">
        <f t="shared" si="21"/>
        <v>0</v>
      </c>
      <c r="BP23" s="3">
        <f t="shared" si="21"/>
        <v>0</v>
      </c>
      <c r="BQ23" s="3">
        <f t="shared" si="21"/>
        <v>0</v>
      </c>
      <c r="BR23" s="3">
        <f t="shared" si="21"/>
        <v>0</v>
      </c>
      <c r="BS23" s="3">
        <f t="shared" si="21"/>
        <v>0</v>
      </c>
    </row>
    <row r="24" spans="1:71" x14ac:dyDescent="0.25">
      <c r="A24" s="10" t="s">
        <v>22</v>
      </c>
      <c r="B24" s="3">
        <v>10.57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6">
        <v>0</v>
      </c>
      <c r="K24" s="3">
        <v>0</v>
      </c>
      <c r="L24" s="6">
        <v>0</v>
      </c>
      <c r="M24" s="6">
        <v>0</v>
      </c>
      <c r="N24" s="6">
        <v>0</v>
      </c>
      <c r="O24" s="3">
        <v>0</v>
      </c>
      <c r="P24" s="6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3">
        <v>0</v>
      </c>
      <c r="Y24" s="3">
        <v>0</v>
      </c>
      <c r="Z24" s="3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M24" s="3">
        <f>$B$24*C24</f>
        <v>0</v>
      </c>
      <c r="AN24" s="3">
        <f t="shared" ref="AN24:BS24" si="22">$B$24*D24</f>
        <v>0</v>
      </c>
      <c r="AO24" s="3">
        <f t="shared" si="22"/>
        <v>0</v>
      </c>
      <c r="AP24" s="3">
        <f t="shared" si="22"/>
        <v>0</v>
      </c>
      <c r="AQ24" s="3">
        <f t="shared" si="22"/>
        <v>0</v>
      </c>
      <c r="AR24" s="3">
        <f t="shared" si="22"/>
        <v>0</v>
      </c>
      <c r="AS24" s="3">
        <f t="shared" si="22"/>
        <v>0</v>
      </c>
      <c r="AT24" s="3">
        <f t="shared" si="22"/>
        <v>0</v>
      </c>
      <c r="AU24" s="3">
        <f t="shared" si="22"/>
        <v>0</v>
      </c>
      <c r="AV24" s="3">
        <f t="shared" si="22"/>
        <v>0</v>
      </c>
      <c r="AW24" s="3">
        <f t="shared" si="22"/>
        <v>0</v>
      </c>
      <c r="AX24" s="3">
        <f t="shared" si="22"/>
        <v>0</v>
      </c>
      <c r="AY24" s="3">
        <f t="shared" si="22"/>
        <v>0</v>
      </c>
      <c r="AZ24" s="3">
        <f t="shared" si="22"/>
        <v>0</v>
      </c>
      <c r="BA24" s="3">
        <f t="shared" si="22"/>
        <v>10.57</v>
      </c>
      <c r="BB24" s="3">
        <f t="shared" si="22"/>
        <v>0</v>
      </c>
      <c r="BC24" s="3">
        <f t="shared" si="22"/>
        <v>0</v>
      </c>
      <c r="BD24" s="3">
        <f t="shared" si="22"/>
        <v>0</v>
      </c>
      <c r="BE24" s="3">
        <f t="shared" si="22"/>
        <v>0</v>
      </c>
      <c r="BF24" s="3">
        <f t="shared" si="22"/>
        <v>0</v>
      </c>
      <c r="BG24" s="3">
        <f t="shared" si="22"/>
        <v>0</v>
      </c>
      <c r="BH24" s="3">
        <f t="shared" si="22"/>
        <v>0</v>
      </c>
      <c r="BI24" s="3">
        <f t="shared" si="22"/>
        <v>0</v>
      </c>
      <c r="BJ24" s="3">
        <f t="shared" si="22"/>
        <v>0</v>
      </c>
      <c r="BK24" s="3">
        <f t="shared" si="22"/>
        <v>0</v>
      </c>
      <c r="BL24" s="3">
        <f t="shared" si="22"/>
        <v>0</v>
      </c>
      <c r="BM24" s="3">
        <f t="shared" si="22"/>
        <v>0</v>
      </c>
      <c r="BN24" s="3">
        <f t="shared" si="22"/>
        <v>0</v>
      </c>
      <c r="BO24" s="3">
        <f t="shared" si="22"/>
        <v>0</v>
      </c>
      <c r="BP24" s="3">
        <f t="shared" si="22"/>
        <v>0</v>
      </c>
      <c r="BQ24" s="3">
        <f t="shared" si="22"/>
        <v>0</v>
      </c>
      <c r="BR24" s="3">
        <f t="shared" si="22"/>
        <v>0</v>
      </c>
      <c r="BS24" s="3">
        <f t="shared" si="22"/>
        <v>0</v>
      </c>
    </row>
    <row r="25" spans="1:71" x14ac:dyDescent="0.25">
      <c r="A25" s="10" t="s">
        <v>23</v>
      </c>
      <c r="B25" s="3">
        <v>111.27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6">
        <v>1</v>
      </c>
      <c r="K25" s="3">
        <v>0</v>
      </c>
      <c r="L25" s="6">
        <v>0</v>
      </c>
      <c r="M25" s="6">
        <v>0</v>
      </c>
      <c r="N25" s="6">
        <v>2</v>
      </c>
      <c r="O25" s="3">
        <v>0</v>
      </c>
      <c r="P25" s="6">
        <v>0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3">
        <v>0</v>
      </c>
      <c r="Y25" s="3">
        <v>0</v>
      </c>
      <c r="Z25" s="3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M25" s="3">
        <f>$B$25*C25</f>
        <v>0</v>
      </c>
      <c r="AN25" s="3">
        <f t="shared" ref="AN25:BS25" si="23">$B$25*D25</f>
        <v>0</v>
      </c>
      <c r="AO25" s="3">
        <f t="shared" si="23"/>
        <v>0</v>
      </c>
      <c r="AP25" s="3">
        <f t="shared" si="23"/>
        <v>0</v>
      </c>
      <c r="AQ25" s="3">
        <f t="shared" si="23"/>
        <v>0</v>
      </c>
      <c r="AR25" s="3">
        <f t="shared" si="23"/>
        <v>111.27</v>
      </c>
      <c r="AS25" s="3">
        <f t="shared" si="23"/>
        <v>0</v>
      </c>
      <c r="AT25" s="3">
        <f t="shared" si="23"/>
        <v>111.27</v>
      </c>
      <c r="AU25" s="3">
        <f t="shared" si="23"/>
        <v>0</v>
      </c>
      <c r="AV25" s="3">
        <f t="shared" si="23"/>
        <v>0</v>
      </c>
      <c r="AW25" s="3">
        <f t="shared" si="23"/>
        <v>0</v>
      </c>
      <c r="AX25" s="3">
        <f t="shared" si="23"/>
        <v>222.54</v>
      </c>
      <c r="AY25" s="3">
        <f t="shared" si="23"/>
        <v>0</v>
      </c>
      <c r="AZ25" s="3">
        <f t="shared" si="23"/>
        <v>0</v>
      </c>
      <c r="BA25" s="3">
        <f t="shared" si="23"/>
        <v>111.27</v>
      </c>
      <c r="BB25" s="3">
        <f t="shared" si="23"/>
        <v>0</v>
      </c>
      <c r="BC25" s="3">
        <f t="shared" si="23"/>
        <v>0</v>
      </c>
      <c r="BD25" s="3">
        <f t="shared" si="23"/>
        <v>0</v>
      </c>
      <c r="BE25" s="3">
        <f t="shared" si="23"/>
        <v>0</v>
      </c>
      <c r="BF25" s="3">
        <f t="shared" si="23"/>
        <v>0</v>
      </c>
      <c r="BG25" s="3">
        <f t="shared" si="23"/>
        <v>0</v>
      </c>
      <c r="BH25" s="3">
        <f t="shared" si="23"/>
        <v>0</v>
      </c>
      <c r="BI25" s="3">
        <f t="shared" si="23"/>
        <v>0</v>
      </c>
      <c r="BJ25" s="3">
        <f t="shared" si="23"/>
        <v>0</v>
      </c>
      <c r="BK25" s="3">
        <f t="shared" si="23"/>
        <v>0</v>
      </c>
      <c r="BL25" s="3">
        <f t="shared" si="23"/>
        <v>0</v>
      </c>
      <c r="BM25" s="3">
        <f t="shared" si="23"/>
        <v>0</v>
      </c>
      <c r="BN25" s="3">
        <f t="shared" si="23"/>
        <v>0</v>
      </c>
      <c r="BO25" s="3">
        <f t="shared" si="23"/>
        <v>0</v>
      </c>
      <c r="BP25" s="3">
        <f t="shared" si="23"/>
        <v>0</v>
      </c>
      <c r="BQ25" s="3">
        <f t="shared" si="23"/>
        <v>0</v>
      </c>
      <c r="BR25" s="3">
        <f t="shared" si="23"/>
        <v>0</v>
      </c>
      <c r="BS25" s="3">
        <f t="shared" si="23"/>
        <v>0</v>
      </c>
    </row>
    <row r="26" spans="1:71" x14ac:dyDescent="0.25">
      <c r="A26" s="10" t="s">
        <v>24</v>
      </c>
      <c r="B26" s="3">
        <v>67.849999999999994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6">
        <v>0</v>
      </c>
      <c r="K26" s="3">
        <v>0</v>
      </c>
      <c r="L26" s="6">
        <v>0</v>
      </c>
      <c r="M26" s="6">
        <v>0</v>
      </c>
      <c r="N26" s="6">
        <v>0</v>
      </c>
      <c r="O26" s="3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3">
        <v>0</v>
      </c>
      <c r="Y26" s="3">
        <v>0</v>
      </c>
      <c r="Z26" s="3">
        <v>0</v>
      </c>
      <c r="AA26" s="6">
        <v>0</v>
      </c>
      <c r="AB26" s="6">
        <v>1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M26" s="3">
        <f>$B$26*C26</f>
        <v>0</v>
      </c>
      <c r="AN26" s="3">
        <f t="shared" ref="AN26:BS26" si="24">$B$26*D26</f>
        <v>0</v>
      </c>
      <c r="AO26" s="3">
        <f t="shared" si="24"/>
        <v>0</v>
      </c>
      <c r="AP26" s="3">
        <f t="shared" si="24"/>
        <v>0</v>
      </c>
      <c r="AQ26" s="3">
        <f t="shared" si="24"/>
        <v>0</v>
      </c>
      <c r="AR26" s="3">
        <f t="shared" si="24"/>
        <v>0</v>
      </c>
      <c r="AS26" s="3">
        <f t="shared" si="24"/>
        <v>0</v>
      </c>
      <c r="AT26" s="3">
        <f t="shared" si="24"/>
        <v>0</v>
      </c>
      <c r="AU26" s="3">
        <f t="shared" si="24"/>
        <v>0</v>
      </c>
      <c r="AV26" s="3">
        <f t="shared" si="24"/>
        <v>0</v>
      </c>
      <c r="AW26" s="3">
        <f t="shared" si="24"/>
        <v>0</v>
      </c>
      <c r="AX26" s="3">
        <f t="shared" si="24"/>
        <v>0</v>
      </c>
      <c r="AY26" s="3">
        <f t="shared" si="24"/>
        <v>0</v>
      </c>
      <c r="AZ26" s="3">
        <f t="shared" si="24"/>
        <v>0</v>
      </c>
      <c r="BA26" s="3">
        <f t="shared" si="24"/>
        <v>0</v>
      </c>
      <c r="BB26" s="3">
        <f t="shared" si="24"/>
        <v>0</v>
      </c>
      <c r="BC26" s="3">
        <f t="shared" si="24"/>
        <v>0</v>
      </c>
      <c r="BD26" s="3">
        <f t="shared" si="24"/>
        <v>0</v>
      </c>
      <c r="BE26" s="3">
        <f t="shared" si="24"/>
        <v>0</v>
      </c>
      <c r="BF26" s="3">
        <f t="shared" si="24"/>
        <v>0</v>
      </c>
      <c r="BG26" s="3">
        <f t="shared" si="24"/>
        <v>0</v>
      </c>
      <c r="BH26" s="3">
        <f t="shared" si="24"/>
        <v>0</v>
      </c>
      <c r="BI26" s="3">
        <f t="shared" si="24"/>
        <v>0</v>
      </c>
      <c r="BJ26" s="3">
        <f t="shared" si="24"/>
        <v>0</v>
      </c>
      <c r="BK26" s="3">
        <f t="shared" si="24"/>
        <v>0</v>
      </c>
      <c r="BL26" s="3">
        <f t="shared" si="24"/>
        <v>67.849999999999994</v>
      </c>
      <c r="BM26" s="3">
        <f t="shared" si="24"/>
        <v>0</v>
      </c>
      <c r="BN26" s="3">
        <f t="shared" si="24"/>
        <v>0</v>
      </c>
      <c r="BO26" s="3">
        <f t="shared" si="24"/>
        <v>0</v>
      </c>
      <c r="BP26" s="3">
        <f t="shared" si="24"/>
        <v>0</v>
      </c>
      <c r="BQ26" s="3">
        <f t="shared" si="24"/>
        <v>0</v>
      </c>
      <c r="BR26" s="3">
        <f t="shared" si="24"/>
        <v>0</v>
      </c>
      <c r="BS26" s="3">
        <f t="shared" si="24"/>
        <v>0</v>
      </c>
    </row>
    <row r="27" spans="1:71" x14ac:dyDescent="0.25">
      <c r="AL27" s="8" t="s">
        <v>64</v>
      </c>
      <c r="AM27" s="3">
        <f>SUM(AM2:AM26)</f>
        <v>4565.1499999999996</v>
      </c>
      <c r="AN27" s="3">
        <f t="shared" ref="AN27:BS27" si="25">SUM(AN2:AN26)</f>
        <v>0</v>
      </c>
      <c r="AO27" s="3">
        <f t="shared" si="25"/>
        <v>16816.12</v>
      </c>
      <c r="AP27" s="3">
        <f t="shared" si="25"/>
        <v>0</v>
      </c>
      <c r="AQ27" s="3">
        <f t="shared" si="25"/>
        <v>11365.980000000001</v>
      </c>
      <c r="AR27" s="3">
        <f t="shared" si="25"/>
        <v>17110.5</v>
      </c>
      <c r="AS27" s="3">
        <f t="shared" si="25"/>
        <v>0</v>
      </c>
      <c r="AT27" s="3">
        <f t="shared" si="25"/>
        <v>25680.41</v>
      </c>
      <c r="AU27" s="3">
        <f t="shared" si="25"/>
        <v>0</v>
      </c>
      <c r="AV27" s="3">
        <f t="shared" si="25"/>
        <v>6088.7500000000009</v>
      </c>
      <c r="AW27" s="3">
        <f t="shared" si="25"/>
        <v>4498.6099999999997</v>
      </c>
      <c r="AX27" s="3">
        <f t="shared" si="25"/>
        <v>3244.93</v>
      </c>
      <c r="AY27" s="3">
        <f t="shared" si="25"/>
        <v>0</v>
      </c>
      <c r="AZ27" s="3">
        <f t="shared" si="25"/>
        <v>2429.38</v>
      </c>
      <c r="BA27" s="3">
        <f t="shared" si="25"/>
        <v>3128.99</v>
      </c>
      <c r="BB27" s="3">
        <f t="shared" si="25"/>
        <v>2262.15</v>
      </c>
      <c r="BC27" s="3">
        <f t="shared" si="25"/>
        <v>3851.0500000000006</v>
      </c>
      <c r="BD27" s="3">
        <f t="shared" si="25"/>
        <v>4413.4000000000005</v>
      </c>
      <c r="BE27" s="3">
        <f t="shared" si="25"/>
        <v>2737.52</v>
      </c>
      <c r="BF27" s="3">
        <f t="shared" si="25"/>
        <v>4648.63</v>
      </c>
      <c r="BG27" s="3">
        <f t="shared" si="25"/>
        <v>563.11</v>
      </c>
      <c r="BH27" s="3">
        <f t="shared" si="25"/>
        <v>0</v>
      </c>
      <c r="BI27" s="3">
        <f t="shared" si="25"/>
        <v>0</v>
      </c>
      <c r="BJ27" s="3">
        <f t="shared" si="25"/>
        <v>0</v>
      </c>
      <c r="BK27" s="3">
        <f t="shared" si="25"/>
        <v>960.44999999999993</v>
      </c>
      <c r="BL27" s="3">
        <f t="shared" si="25"/>
        <v>1997.46</v>
      </c>
      <c r="BM27" s="3">
        <f t="shared" si="25"/>
        <v>1131.4700000000003</v>
      </c>
      <c r="BN27" s="3">
        <f t="shared" si="25"/>
        <v>971.86000000000013</v>
      </c>
      <c r="BO27" s="3">
        <f t="shared" si="25"/>
        <v>809.32</v>
      </c>
      <c r="BP27" s="3">
        <f t="shared" si="25"/>
        <v>3938.0400000000004</v>
      </c>
      <c r="BQ27" s="3">
        <f t="shared" si="25"/>
        <v>3242.8200000000006</v>
      </c>
      <c r="BR27" s="3">
        <f t="shared" si="25"/>
        <v>3542.1200000000003</v>
      </c>
      <c r="BS27" s="3">
        <f t="shared" si="25"/>
        <v>2164.0100000000007</v>
      </c>
    </row>
    <row r="28" spans="1:71" x14ac:dyDescent="0.25">
      <c r="AL28" s="8" t="s">
        <v>65</v>
      </c>
      <c r="AM28" s="3">
        <f>AM27*0.001</f>
        <v>4.56515</v>
      </c>
      <c r="AN28" s="3">
        <f t="shared" ref="AN28:BS28" si="26">AN27*0.001</f>
        <v>0</v>
      </c>
      <c r="AO28" s="3">
        <f t="shared" si="26"/>
        <v>16.816119999999998</v>
      </c>
      <c r="AP28" s="3">
        <f t="shared" si="26"/>
        <v>0</v>
      </c>
      <c r="AQ28" s="3">
        <f t="shared" si="26"/>
        <v>11.365980000000002</v>
      </c>
      <c r="AR28" s="3">
        <f t="shared" si="26"/>
        <v>17.110500000000002</v>
      </c>
      <c r="AS28" s="3">
        <f t="shared" si="26"/>
        <v>0</v>
      </c>
      <c r="AT28" s="3">
        <f t="shared" si="26"/>
        <v>25.680410000000002</v>
      </c>
      <c r="AU28" s="3">
        <f t="shared" si="26"/>
        <v>0</v>
      </c>
      <c r="AV28" s="3">
        <f t="shared" si="26"/>
        <v>6.088750000000001</v>
      </c>
      <c r="AW28" s="3">
        <f t="shared" si="26"/>
        <v>4.4986099999999993</v>
      </c>
      <c r="AX28" s="3">
        <f t="shared" si="26"/>
        <v>3.2449300000000001</v>
      </c>
      <c r="AY28" s="3">
        <f t="shared" si="26"/>
        <v>0</v>
      </c>
      <c r="AZ28" s="3">
        <f t="shared" si="26"/>
        <v>2.4293800000000001</v>
      </c>
      <c r="BA28" s="3">
        <f t="shared" si="26"/>
        <v>3.1289899999999999</v>
      </c>
      <c r="BB28" s="3">
        <f t="shared" si="26"/>
        <v>2.2621500000000001</v>
      </c>
      <c r="BC28" s="3">
        <f t="shared" si="26"/>
        <v>3.8510500000000008</v>
      </c>
      <c r="BD28" s="3">
        <f t="shared" si="26"/>
        <v>4.4134000000000002</v>
      </c>
      <c r="BE28" s="3">
        <f t="shared" si="26"/>
        <v>2.73752</v>
      </c>
      <c r="BF28" s="3">
        <f t="shared" si="26"/>
        <v>4.6486299999999998</v>
      </c>
      <c r="BG28" s="3">
        <f t="shared" si="26"/>
        <v>0.56311</v>
      </c>
      <c r="BH28" s="3">
        <f t="shared" si="26"/>
        <v>0</v>
      </c>
      <c r="BI28" s="3">
        <f t="shared" si="26"/>
        <v>0</v>
      </c>
      <c r="BJ28" s="3">
        <f t="shared" si="26"/>
        <v>0</v>
      </c>
      <c r="BK28" s="3">
        <f t="shared" si="26"/>
        <v>0.96044999999999991</v>
      </c>
      <c r="BL28" s="3">
        <f t="shared" si="26"/>
        <v>1.99746</v>
      </c>
      <c r="BM28" s="3">
        <f t="shared" si="26"/>
        <v>1.1314700000000002</v>
      </c>
      <c r="BN28" s="3">
        <f t="shared" si="26"/>
        <v>0.97186000000000017</v>
      </c>
      <c r="BO28" s="3">
        <f t="shared" si="26"/>
        <v>0.80932000000000004</v>
      </c>
      <c r="BP28" s="3">
        <f t="shared" si="26"/>
        <v>3.9380400000000004</v>
      </c>
      <c r="BQ28" s="3">
        <f t="shared" si="26"/>
        <v>3.2428200000000005</v>
      </c>
      <c r="BR28" s="3">
        <f t="shared" si="26"/>
        <v>3.5421200000000006</v>
      </c>
      <c r="BS28" s="3">
        <f t="shared" si="26"/>
        <v>2.1640100000000007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28"/>
  <sheetViews>
    <sheetView tabSelected="1" topLeftCell="AB1" workbookViewId="0">
      <selection activeCell="AN15" sqref="AN15"/>
    </sheetView>
  </sheetViews>
  <sheetFormatPr defaultRowHeight="15" x14ac:dyDescent="0.25"/>
  <cols>
    <col min="1" max="1" width="17.5703125" bestFit="1" customWidth="1"/>
    <col min="2" max="2" width="42.28515625" bestFit="1" customWidth="1"/>
    <col min="3" max="31" width="8.7109375" bestFit="1" customWidth="1"/>
    <col min="33" max="33" width="26.7109375" bestFit="1" customWidth="1"/>
  </cols>
  <sheetData>
    <row r="1" spans="1:62" x14ac:dyDescent="0.25">
      <c r="A1" s="3" t="s">
        <v>0</v>
      </c>
      <c r="B1" s="5" t="s">
        <v>60</v>
      </c>
      <c r="C1" s="20">
        <v>40309</v>
      </c>
      <c r="D1" s="20">
        <v>40311</v>
      </c>
      <c r="E1" s="20">
        <v>40312</v>
      </c>
      <c r="F1" s="20">
        <v>40315</v>
      </c>
      <c r="G1" s="20">
        <v>40316</v>
      </c>
      <c r="H1" s="20">
        <v>40318</v>
      </c>
      <c r="I1" s="20">
        <v>40319</v>
      </c>
      <c r="J1" s="20">
        <v>40320</v>
      </c>
      <c r="K1" s="20">
        <v>40321</v>
      </c>
      <c r="L1" s="20">
        <v>40322</v>
      </c>
      <c r="M1" s="20">
        <v>40323</v>
      </c>
      <c r="N1" s="20">
        <v>40324</v>
      </c>
      <c r="O1" s="20">
        <v>40325</v>
      </c>
      <c r="P1" s="20">
        <v>40326</v>
      </c>
      <c r="Q1" s="20">
        <v>40327</v>
      </c>
      <c r="R1" s="20">
        <v>40328</v>
      </c>
      <c r="S1" s="20">
        <v>40329</v>
      </c>
      <c r="T1" s="20">
        <v>40330</v>
      </c>
      <c r="U1" s="20">
        <v>40331</v>
      </c>
      <c r="V1" s="20">
        <v>40332</v>
      </c>
      <c r="W1" s="20">
        <v>40333</v>
      </c>
      <c r="X1" s="20">
        <v>40334</v>
      </c>
      <c r="Y1" s="20">
        <v>40350</v>
      </c>
      <c r="Z1" s="20">
        <v>40352</v>
      </c>
      <c r="AA1" s="20">
        <v>40353</v>
      </c>
      <c r="AB1" s="20">
        <v>40355</v>
      </c>
      <c r="AC1" s="20">
        <v>40356</v>
      </c>
      <c r="AD1" s="20">
        <v>40358</v>
      </c>
      <c r="AE1" s="20">
        <v>40359</v>
      </c>
      <c r="AG1" s="7" t="s">
        <v>63</v>
      </c>
      <c r="AH1" s="20">
        <v>40309</v>
      </c>
      <c r="AI1" s="20">
        <v>40311</v>
      </c>
      <c r="AJ1" s="20">
        <v>40312</v>
      </c>
      <c r="AK1" s="20">
        <v>40315</v>
      </c>
      <c r="AL1" s="20">
        <v>40316</v>
      </c>
      <c r="AM1" s="20">
        <v>40318</v>
      </c>
      <c r="AN1" s="20">
        <v>40319</v>
      </c>
      <c r="AO1" s="20">
        <v>40320</v>
      </c>
      <c r="AP1" s="20">
        <v>40321</v>
      </c>
      <c r="AQ1" s="20">
        <v>40322</v>
      </c>
      <c r="AR1" s="20">
        <v>40323</v>
      </c>
      <c r="AS1" s="20">
        <v>40324</v>
      </c>
      <c r="AT1" s="20">
        <v>40325</v>
      </c>
      <c r="AU1" s="20">
        <v>40326</v>
      </c>
      <c r="AV1" s="20">
        <v>40327</v>
      </c>
      <c r="AW1" s="20">
        <v>40328</v>
      </c>
      <c r="AX1" s="20">
        <v>40329</v>
      </c>
      <c r="AY1" s="20">
        <v>40330</v>
      </c>
      <c r="AZ1" s="20">
        <v>40331</v>
      </c>
      <c r="BA1" s="20">
        <v>40332</v>
      </c>
      <c r="BB1" s="20">
        <v>40333</v>
      </c>
      <c r="BC1" s="20">
        <v>40334</v>
      </c>
      <c r="BD1" s="20">
        <v>40350</v>
      </c>
      <c r="BE1" s="20">
        <v>40352</v>
      </c>
      <c r="BF1" s="20">
        <v>40353</v>
      </c>
      <c r="BG1" s="20">
        <v>40355</v>
      </c>
      <c r="BH1" s="20">
        <v>40356</v>
      </c>
      <c r="BI1" s="20">
        <v>40358</v>
      </c>
      <c r="BJ1" s="20">
        <v>40359</v>
      </c>
    </row>
    <row r="2" spans="1:62" x14ac:dyDescent="0.25">
      <c r="A2" s="10" t="s">
        <v>1</v>
      </c>
      <c r="B2" s="3">
        <v>68.290000000000006</v>
      </c>
      <c r="C2" s="3">
        <v>4</v>
      </c>
      <c r="D2" s="3">
        <v>7</v>
      </c>
      <c r="E2" s="3">
        <v>5</v>
      </c>
      <c r="F2" s="3">
        <v>28</v>
      </c>
      <c r="G2" s="3">
        <v>21</v>
      </c>
      <c r="H2" s="3">
        <v>3</v>
      </c>
      <c r="I2" s="3">
        <v>34</v>
      </c>
      <c r="J2" s="3">
        <v>2</v>
      </c>
      <c r="K2" s="3">
        <v>5</v>
      </c>
      <c r="L2" s="3">
        <v>5</v>
      </c>
      <c r="M2" s="3">
        <v>4</v>
      </c>
      <c r="N2" s="3">
        <v>6</v>
      </c>
      <c r="O2" s="3">
        <v>6</v>
      </c>
      <c r="P2" s="3">
        <v>7</v>
      </c>
      <c r="Q2" s="3">
        <v>32</v>
      </c>
      <c r="R2" s="3">
        <v>43</v>
      </c>
      <c r="S2" s="3">
        <v>76</v>
      </c>
      <c r="T2" s="3">
        <v>24</v>
      </c>
      <c r="U2" s="3">
        <v>49</v>
      </c>
      <c r="V2" s="3">
        <v>20</v>
      </c>
      <c r="W2" s="3">
        <v>4</v>
      </c>
      <c r="X2" s="3">
        <v>14</v>
      </c>
      <c r="Y2" s="3">
        <v>0</v>
      </c>
      <c r="Z2" s="3">
        <v>2</v>
      </c>
      <c r="AA2" s="3">
        <v>0</v>
      </c>
      <c r="AB2" s="3">
        <v>0</v>
      </c>
      <c r="AC2" s="3">
        <v>1</v>
      </c>
      <c r="AD2" s="3">
        <v>2</v>
      </c>
      <c r="AE2" s="3">
        <v>5</v>
      </c>
      <c r="AH2" s="3">
        <f>$B$2*C2</f>
        <v>273.16000000000003</v>
      </c>
      <c r="AI2" s="3">
        <f t="shared" ref="AI2:BJ2" si="0">$B$2*D2</f>
        <v>478.03000000000003</v>
      </c>
      <c r="AJ2" s="3">
        <f t="shared" si="0"/>
        <v>341.45000000000005</v>
      </c>
      <c r="AK2" s="3">
        <f t="shared" si="0"/>
        <v>1912.1200000000001</v>
      </c>
      <c r="AL2" s="3">
        <f t="shared" si="0"/>
        <v>1434.0900000000001</v>
      </c>
      <c r="AM2" s="3">
        <f t="shared" si="0"/>
        <v>204.87</v>
      </c>
      <c r="AN2" s="3">
        <f t="shared" si="0"/>
        <v>2321.86</v>
      </c>
      <c r="AO2" s="3">
        <f t="shared" si="0"/>
        <v>136.58000000000001</v>
      </c>
      <c r="AP2" s="3">
        <f t="shared" si="0"/>
        <v>341.45000000000005</v>
      </c>
      <c r="AQ2" s="3">
        <f t="shared" si="0"/>
        <v>341.45000000000005</v>
      </c>
      <c r="AR2" s="3">
        <f t="shared" si="0"/>
        <v>273.16000000000003</v>
      </c>
      <c r="AS2" s="3">
        <f t="shared" si="0"/>
        <v>409.74</v>
      </c>
      <c r="AT2" s="3">
        <f t="shared" si="0"/>
        <v>409.74</v>
      </c>
      <c r="AU2" s="3">
        <f t="shared" si="0"/>
        <v>478.03000000000003</v>
      </c>
      <c r="AV2" s="3">
        <f t="shared" si="0"/>
        <v>2185.2800000000002</v>
      </c>
      <c r="AW2" s="3">
        <f t="shared" si="0"/>
        <v>2936.4700000000003</v>
      </c>
      <c r="AX2" s="3">
        <f t="shared" si="0"/>
        <v>5190.0400000000009</v>
      </c>
      <c r="AY2" s="3">
        <f t="shared" si="0"/>
        <v>1638.96</v>
      </c>
      <c r="AZ2" s="3">
        <f t="shared" si="0"/>
        <v>3346.2100000000005</v>
      </c>
      <c r="BA2" s="3">
        <f t="shared" si="0"/>
        <v>1365.8000000000002</v>
      </c>
      <c r="BB2" s="3">
        <f t="shared" si="0"/>
        <v>273.16000000000003</v>
      </c>
      <c r="BC2" s="3">
        <f t="shared" si="0"/>
        <v>956.06000000000006</v>
      </c>
      <c r="BD2" s="3">
        <f t="shared" si="0"/>
        <v>0</v>
      </c>
      <c r="BE2" s="3">
        <f t="shared" si="0"/>
        <v>136.58000000000001</v>
      </c>
      <c r="BF2" s="3">
        <f t="shared" si="0"/>
        <v>0</v>
      </c>
      <c r="BG2" s="3">
        <f t="shared" si="0"/>
        <v>0</v>
      </c>
      <c r="BH2" s="3">
        <f t="shared" si="0"/>
        <v>68.290000000000006</v>
      </c>
      <c r="BI2" s="3">
        <f t="shared" si="0"/>
        <v>136.58000000000001</v>
      </c>
      <c r="BJ2" s="3">
        <f t="shared" si="0"/>
        <v>341.45000000000005</v>
      </c>
    </row>
    <row r="3" spans="1:62" x14ac:dyDescent="0.25">
      <c r="A3" s="10" t="s">
        <v>2</v>
      </c>
      <c r="B3" s="3">
        <v>63.85</v>
      </c>
      <c r="C3" s="3">
        <v>0</v>
      </c>
      <c r="D3" s="3">
        <v>12</v>
      </c>
      <c r="E3" s="3">
        <v>6</v>
      </c>
      <c r="F3" s="3">
        <v>33</v>
      </c>
      <c r="G3" s="3">
        <v>22</v>
      </c>
      <c r="H3" s="3">
        <v>2</v>
      </c>
      <c r="I3" s="3">
        <v>11</v>
      </c>
      <c r="J3" s="3">
        <v>4</v>
      </c>
      <c r="K3" s="3">
        <v>5</v>
      </c>
      <c r="L3" s="3">
        <v>0</v>
      </c>
      <c r="M3" s="3">
        <v>5</v>
      </c>
      <c r="N3" s="3">
        <v>1</v>
      </c>
      <c r="O3" s="3">
        <v>12</v>
      </c>
      <c r="P3" s="3">
        <v>8</v>
      </c>
      <c r="Q3" s="3">
        <v>24</v>
      </c>
      <c r="R3" s="3">
        <v>6</v>
      </c>
      <c r="S3" s="3">
        <v>32</v>
      </c>
      <c r="T3" s="3">
        <v>31</v>
      </c>
      <c r="U3" s="3">
        <v>24</v>
      </c>
      <c r="V3" s="3">
        <v>8</v>
      </c>
      <c r="W3" s="3">
        <v>0</v>
      </c>
      <c r="X3" s="3">
        <v>15</v>
      </c>
      <c r="Y3" s="3">
        <v>0</v>
      </c>
      <c r="Z3" s="3">
        <v>1</v>
      </c>
      <c r="AA3" s="3">
        <v>4</v>
      </c>
      <c r="AB3" s="3">
        <v>0</v>
      </c>
      <c r="AC3" s="3">
        <v>1</v>
      </c>
      <c r="AD3" s="3">
        <v>3</v>
      </c>
      <c r="AE3" s="3">
        <v>10</v>
      </c>
      <c r="AH3" s="3">
        <f>$B$3*C3</f>
        <v>0</v>
      </c>
      <c r="AI3" s="3">
        <f t="shared" ref="AI3:BJ3" si="1">$B$3*D3</f>
        <v>766.2</v>
      </c>
      <c r="AJ3" s="3">
        <f t="shared" si="1"/>
        <v>383.1</v>
      </c>
      <c r="AK3" s="3">
        <f t="shared" si="1"/>
        <v>2107.0500000000002</v>
      </c>
      <c r="AL3" s="3">
        <f t="shared" si="1"/>
        <v>1404.7</v>
      </c>
      <c r="AM3" s="3">
        <f t="shared" si="1"/>
        <v>127.7</v>
      </c>
      <c r="AN3" s="3">
        <f t="shared" si="1"/>
        <v>702.35</v>
      </c>
      <c r="AO3" s="3">
        <f t="shared" si="1"/>
        <v>255.4</v>
      </c>
      <c r="AP3" s="3">
        <f t="shared" si="1"/>
        <v>319.25</v>
      </c>
      <c r="AQ3" s="3">
        <f t="shared" si="1"/>
        <v>0</v>
      </c>
      <c r="AR3" s="3">
        <f t="shared" si="1"/>
        <v>319.25</v>
      </c>
      <c r="AS3" s="3">
        <f t="shared" si="1"/>
        <v>63.85</v>
      </c>
      <c r="AT3" s="3">
        <f t="shared" si="1"/>
        <v>766.2</v>
      </c>
      <c r="AU3" s="3">
        <f t="shared" si="1"/>
        <v>510.8</v>
      </c>
      <c r="AV3" s="3">
        <f t="shared" si="1"/>
        <v>1532.4</v>
      </c>
      <c r="AW3" s="3">
        <f t="shared" si="1"/>
        <v>383.1</v>
      </c>
      <c r="AX3" s="3">
        <f t="shared" si="1"/>
        <v>2043.2</v>
      </c>
      <c r="AY3" s="3">
        <f t="shared" si="1"/>
        <v>1979.3500000000001</v>
      </c>
      <c r="AZ3" s="3">
        <f t="shared" si="1"/>
        <v>1532.4</v>
      </c>
      <c r="BA3" s="3">
        <f t="shared" si="1"/>
        <v>510.8</v>
      </c>
      <c r="BB3" s="3">
        <f t="shared" si="1"/>
        <v>0</v>
      </c>
      <c r="BC3" s="3">
        <f t="shared" si="1"/>
        <v>957.75</v>
      </c>
      <c r="BD3" s="3">
        <f t="shared" si="1"/>
        <v>0</v>
      </c>
      <c r="BE3" s="3">
        <f t="shared" si="1"/>
        <v>63.85</v>
      </c>
      <c r="BF3" s="3">
        <f t="shared" si="1"/>
        <v>255.4</v>
      </c>
      <c r="BG3" s="3">
        <f t="shared" si="1"/>
        <v>0</v>
      </c>
      <c r="BH3" s="3">
        <f t="shared" si="1"/>
        <v>63.85</v>
      </c>
      <c r="BI3" s="3">
        <f t="shared" si="1"/>
        <v>191.55</v>
      </c>
      <c r="BJ3" s="3">
        <f t="shared" si="1"/>
        <v>638.5</v>
      </c>
    </row>
    <row r="4" spans="1:62" x14ac:dyDescent="0.25">
      <c r="A4" s="10" t="s">
        <v>3</v>
      </c>
      <c r="B4" s="3">
        <v>68.900000000000006</v>
      </c>
      <c r="C4" s="3">
        <v>0</v>
      </c>
      <c r="D4" s="3">
        <v>4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1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H4" s="3">
        <f>$B$4*C4</f>
        <v>0</v>
      </c>
      <c r="AI4" s="3">
        <f t="shared" ref="AI4:BJ4" si="2">$B$4*D4</f>
        <v>275.60000000000002</v>
      </c>
      <c r="AJ4" s="3">
        <f t="shared" si="2"/>
        <v>68.900000000000006</v>
      </c>
      <c r="AK4" s="3">
        <f t="shared" si="2"/>
        <v>68.900000000000006</v>
      </c>
      <c r="AL4" s="3">
        <f t="shared" si="2"/>
        <v>68.900000000000006</v>
      </c>
      <c r="AM4" s="3">
        <f t="shared" si="2"/>
        <v>68.900000000000006</v>
      </c>
      <c r="AN4" s="3">
        <f t="shared" si="2"/>
        <v>68.900000000000006</v>
      </c>
      <c r="AO4" s="3">
        <f t="shared" si="2"/>
        <v>0</v>
      </c>
      <c r="AP4" s="3">
        <f t="shared" si="2"/>
        <v>0</v>
      </c>
      <c r="AQ4" s="3">
        <f t="shared" si="2"/>
        <v>0</v>
      </c>
      <c r="AR4" s="3">
        <f t="shared" si="2"/>
        <v>0</v>
      </c>
      <c r="AS4" s="3">
        <f t="shared" si="2"/>
        <v>0</v>
      </c>
      <c r="AT4" s="3">
        <f t="shared" si="2"/>
        <v>0</v>
      </c>
      <c r="AU4" s="3">
        <f t="shared" si="2"/>
        <v>0</v>
      </c>
      <c r="AV4" s="3">
        <f t="shared" si="2"/>
        <v>68.900000000000006</v>
      </c>
      <c r="AW4" s="3">
        <f t="shared" si="2"/>
        <v>0</v>
      </c>
      <c r="AX4" s="3">
        <f t="shared" si="2"/>
        <v>0</v>
      </c>
      <c r="AY4" s="3">
        <f t="shared" si="2"/>
        <v>0</v>
      </c>
      <c r="AZ4" s="3">
        <f t="shared" si="2"/>
        <v>68.900000000000006</v>
      </c>
      <c r="BA4" s="3">
        <f t="shared" si="2"/>
        <v>68.900000000000006</v>
      </c>
      <c r="BB4" s="3">
        <f t="shared" si="2"/>
        <v>0</v>
      </c>
      <c r="BC4" s="3">
        <f t="shared" si="2"/>
        <v>0</v>
      </c>
      <c r="BD4" s="3">
        <f t="shared" si="2"/>
        <v>0</v>
      </c>
      <c r="BE4" s="3">
        <f t="shared" si="2"/>
        <v>0</v>
      </c>
      <c r="BF4" s="3">
        <f t="shared" si="2"/>
        <v>0</v>
      </c>
      <c r="BG4" s="3">
        <f t="shared" si="2"/>
        <v>0</v>
      </c>
      <c r="BH4" s="3">
        <f t="shared" si="2"/>
        <v>0</v>
      </c>
      <c r="BI4" s="3">
        <f t="shared" si="2"/>
        <v>0</v>
      </c>
      <c r="BJ4" s="3">
        <f t="shared" si="2"/>
        <v>0</v>
      </c>
    </row>
    <row r="5" spans="1:62" x14ac:dyDescent="0.25">
      <c r="A5" s="10" t="s">
        <v>4</v>
      </c>
      <c r="B5" s="3">
        <v>13.09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H5" s="3">
        <f>$B$5*C5</f>
        <v>0</v>
      </c>
      <c r="AI5" s="3">
        <f t="shared" ref="AI5:BJ5" si="3">$B$5*D5</f>
        <v>0</v>
      </c>
      <c r="AJ5" s="3">
        <f t="shared" si="3"/>
        <v>0</v>
      </c>
      <c r="AK5" s="3">
        <f t="shared" si="3"/>
        <v>0</v>
      </c>
      <c r="AL5" s="3">
        <f t="shared" si="3"/>
        <v>0</v>
      </c>
      <c r="AM5" s="3">
        <f t="shared" si="3"/>
        <v>0</v>
      </c>
      <c r="AN5" s="3">
        <f t="shared" si="3"/>
        <v>0</v>
      </c>
      <c r="AO5" s="3">
        <f t="shared" si="3"/>
        <v>0</v>
      </c>
      <c r="AP5" s="3">
        <f t="shared" si="3"/>
        <v>0</v>
      </c>
      <c r="AQ5" s="3">
        <f t="shared" si="3"/>
        <v>13.09</v>
      </c>
      <c r="AR5" s="3">
        <f t="shared" si="3"/>
        <v>0</v>
      </c>
      <c r="AS5" s="3">
        <f t="shared" si="3"/>
        <v>0</v>
      </c>
      <c r="AT5" s="3">
        <f t="shared" si="3"/>
        <v>0</v>
      </c>
      <c r="AU5" s="3">
        <f t="shared" si="3"/>
        <v>0</v>
      </c>
      <c r="AV5" s="3">
        <f t="shared" si="3"/>
        <v>0</v>
      </c>
      <c r="AW5" s="3">
        <f t="shared" si="3"/>
        <v>0</v>
      </c>
      <c r="AX5" s="3">
        <f t="shared" si="3"/>
        <v>0</v>
      </c>
      <c r="AY5" s="3">
        <f t="shared" si="3"/>
        <v>0</v>
      </c>
      <c r="AZ5" s="3">
        <f t="shared" si="3"/>
        <v>0</v>
      </c>
      <c r="BA5" s="3">
        <f t="shared" si="3"/>
        <v>0</v>
      </c>
      <c r="BB5" s="3">
        <f t="shared" si="3"/>
        <v>0</v>
      </c>
      <c r="BC5" s="3">
        <f t="shared" si="3"/>
        <v>0</v>
      </c>
      <c r="BD5" s="3">
        <f t="shared" si="3"/>
        <v>0</v>
      </c>
      <c r="BE5" s="3">
        <f t="shared" si="3"/>
        <v>0</v>
      </c>
      <c r="BF5" s="3">
        <f t="shared" si="3"/>
        <v>0</v>
      </c>
      <c r="BG5" s="3">
        <f t="shared" si="3"/>
        <v>0</v>
      </c>
      <c r="BH5" s="3">
        <f t="shared" si="3"/>
        <v>0</v>
      </c>
      <c r="BI5" s="3">
        <f t="shared" si="3"/>
        <v>0</v>
      </c>
      <c r="BJ5" s="3">
        <f t="shared" si="3"/>
        <v>0</v>
      </c>
    </row>
    <row r="6" spans="1:62" x14ac:dyDescent="0.25">
      <c r="A6" s="10" t="s">
        <v>5</v>
      </c>
      <c r="B6" s="6">
        <v>11.97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>
        <v>5</v>
      </c>
      <c r="R6" s="3">
        <v>48</v>
      </c>
      <c r="S6" s="3">
        <v>70</v>
      </c>
      <c r="T6" s="3">
        <v>54</v>
      </c>
      <c r="U6" s="3">
        <v>72</v>
      </c>
      <c r="V6" s="3">
        <v>61</v>
      </c>
      <c r="W6" s="3">
        <v>21</v>
      </c>
      <c r="X6" s="3">
        <v>45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3</v>
      </c>
      <c r="AH6" s="3">
        <f>$B$6*C6</f>
        <v>0</v>
      </c>
      <c r="AI6" s="3">
        <f t="shared" ref="AI6:BJ6" si="4">$B$6*D6</f>
        <v>0</v>
      </c>
      <c r="AJ6" s="3">
        <f t="shared" si="4"/>
        <v>0</v>
      </c>
      <c r="AK6" s="3">
        <f t="shared" si="4"/>
        <v>0</v>
      </c>
      <c r="AL6" s="3">
        <f t="shared" si="4"/>
        <v>0</v>
      </c>
      <c r="AM6" s="3">
        <f t="shared" si="4"/>
        <v>0</v>
      </c>
      <c r="AN6" s="3">
        <f t="shared" si="4"/>
        <v>0</v>
      </c>
      <c r="AO6" s="3">
        <f t="shared" si="4"/>
        <v>0</v>
      </c>
      <c r="AP6" s="3">
        <f t="shared" si="4"/>
        <v>0</v>
      </c>
      <c r="AQ6" s="3">
        <f t="shared" si="4"/>
        <v>11.97</v>
      </c>
      <c r="AR6" s="3">
        <f t="shared" si="4"/>
        <v>0</v>
      </c>
      <c r="AS6" s="3">
        <f t="shared" si="4"/>
        <v>0</v>
      </c>
      <c r="AT6" s="3">
        <f t="shared" si="4"/>
        <v>0</v>
      </c>
      <c r="AU6" s="3">
        <f t="shared" si="4"/>
        <v>0</v>
      </c>
      <c r="AV6" s="3">
        <f t="shared" si="4"/>
        <v>59.85</v>
      </c>
      <c r="AW6" s="3">
        <f t="shared" si="4"/>
        <v>574.56000000000006</v>
      </c>
      <c r="AX6" s="3">
        <f t="shared" si="4"/>
        <v>837.90000000000009</v>
      </c>
      <c r="AY6" s="3">
        <f t="shared" si="4"/>
        <v>646.38</v>
      </c>
      <c r="AZ6" s="3">
        <f t="shared" si="4"/>
        <v>861.84</v>
      </c>
      <c r="BA6" s="3">
        <f t="shared" si="4"/>
        <v>730.17000000000007</v>
      </c>
      <c r="BB6" s="3">
        <f t="shared" si="4"/>
        <v>251.37</v>
      </c>
      <c r="BC6" s="3">
        <f t="shared" si="4"/>
        <v>538.65</v>
      </c>
      <c r="BD6" s="3">
        <f t="shared" si="4"/>
        <v>0</v>
      </c>
      <c r="BE6" s="3">
        <f t="shared" si="4"/>
        <v>0</v>
      </c>
      <c r="BF6" s="3">
        <f t="shared" si="4"/>
        <v>0</v>
      </c>
      <c r="BG6" s="3">
        <f t="shared" si="4"/>
        <v>0</v>
      </c>
      <c r="BH6" s="3">
        <f t="shared" si="4"/>
        <v>0</v>
      </c>
      <c r="BI6" s="3">
        <f t="shared" si="4"/>
        <v>0</v>
      </c>
      <c r="BJ6" s="3">
        <f t="shared" si="4"/>
        <v>35.910000000000004</v>
      </c>
    </row>
    <row r="7" spans="1:62" x14ac:dyDescent="0.25">
      <c r="A7" s="10" t="s">
        <v>7</v>
      </c>
      <c r="B7" s="3">
        <v>55.78</v>
      </c>
      <c r="C7" s="3">
        <v>2</v>
      </c>
      <c r="D7" s="3">
        <v>16</v>
      </c>
      <c r="E7" s="3">
        <v>0</v>
      </c>
      <c r="F7" s="3">
        <v>5</v>
      </c>
      <c r="G7" s="3">
        <v>2</v>
      </c>
      <c r="H7" s="3">
        <v>2</v>
      </c>
      <c r="I7" s="3">
        <v>3</v>
      </c>
      <c r="J7" s="3">
        <v>0</v>
      </c>
      <c r="K7" s="3">
        <v>5</v>
      </c>
      <c r="L7" s="3">
        <v>2</v>
      </c>
      <c r="M7" s="3">
        <v>1</v>
      </c>
      <c r="N7" s="3">
        <v>2</v>
      </c>
      <c r="O7" s="3">
        <v>2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2</v>
      </c>
      <c r="V7" s="3">
        <v>0</v>
      </c>
      <c r="W7" s="3">
        <v>1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H7" s="3">
        <f>$B$7*C7</f>
        <v>111.56</v>
      </c>
      <c r="AI7" s="3">
        <f t="shared" ref="AI7:BJ7" si="5">$B$7*D7</f>
        <v>892.48</v>
      </c>
      <c r="AJ7" s="3">
        <f t="shared" si="5"/>
        <v>0</v>
      </c>
      <c r="AK7" s="3">
        <f t="shared" si="5"/>
        <v>278.89999999999998</v>
      </c>
      <c r="AL7" s="3">
        <f t="shared" si="5"/>
        <v>111.56</v>
      </c>
      <c r="AM7" s="3">
        <f t="shared" si="5"/>
        <v>111.56</v>
      </c>
      <c r="AN7" s="3">
        <f t="shared" si="5"/>
        <v>167.34</v>
      </c>
      <c r="AO7" s="3">
        <f t="shared" si="5"/>
        <v>0</v>
      </c>
      <c r="AP7" s="3">
        <f t="shared" si="5"/>
        <v>278.89999999999998</v>
      </c>
      <c r="AQ7" s="3">
        <f t="shared" si="5"/>
        <v>111.56</v>
      </c>
      <c r="AR7" s="3">
        <f t="shared" si="5"/>
        <v>55.78</v>
      </c>
      <c r="AS7" s="3">
        <f t="shared" si="5"/>
        <v>111.56</v>
      </c>
      <c r="AT7" s="3">
        <f t="shared" si="5"/>
        <v>111.56</v>
      </c>
      <c r="AU7" s="3">
        <f t="shared" si="5"/>
        <v>55.78</v>
      </c>
      <c r="AV7" s="3">
        <f t="shared" si="5"/>
        <v>55.78</v>
      </c>
      <c r="AW7" s="3">
        <f t="shared" si="5"/>
        <v>0</v>
      </c>
      <c r="AX7" s="3">
        <f t="shared" si="5"/>
        <v>55.78</v>
      </c>
      <c r="AY7" s="3">
        <f t="shared" si="5"/>
        <v>0</v>
      </c>
      <c r="AZ7" s="3">
        <f t="shared" si="5"/>
        <v>111.56</v>
      </c>
      <c r="BA7" s="3">
        <f t="shared" si="5"/>
        <v>0</v>
      </c>
      <c r="BB7" s="3">
        <f t="shared" si="5"/>
        <v>55.78</v>
      </c>
      <c r="BC7" s="3">
        <f t="shared" si="5"/>
        <v>55.78</v>
      </c>
      <c r="BD7" s="3">
        <f t="shared" si="5"/>
        <v>0</v>
      </c>
      <c r="BE7" s="3">
        <f t="shared" si="5"/>
        <v>0</v>
      </c>
      <c r="BF7" s="3">
        <f t="shared" si="5"/>
        <v>0</v>
      </c>
      <c r="BG7" s="3">
        <f t="shared" si="5"/>
        <v>0</v>
      </c>
      <c r="BH7" s="3">
        <f t="shared" si="5"/>
        <v>0</v>
      </c>
      <c r="BI7" s="3">
        <f t="shared" si="5"/>
        <v>0</v>
      </c>
      <c r="BJ7" s="3">
        <f t="shared" si="5"/>
        <v>0</v>
      </c>
    </row>
    <row r="8" spans="1:62" x14ac:dyDescent="0.25">
      <c r="A8" s="10" t="s">
        <v>70</v>
      </c>
      <c r="B8" s="3">
        <v>67.849999999999994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H8" s="3">
        <f>$B$8*C8</f>
        <v>0</v>
      </c>
      <c r="AI8" s="3">
        <f t="shared" ref="AI8:BJ8" si="6">$B$8*D8</f>
        <v>67.849999999999994</v>
      </c>
      <c r="AJ8" s="3">
        <f t="shared" si="6"/>
        <v>0</v>
      </c>
      <c r="AK8" s="3">
        <f t="shared" si="6"/>
        <v>0</v>
      </c>
      <c r="AL8" s="3">
        <f t="shared" si="6"/>
        <v>0</v>
      </c>
      <c r="AM8" s="3">
        <f t="shared" si="6"/>
        <v>0</v>
      </c>
      <c r="AN8" s="3">
        <f t="shared" si="6"/>
        <v>0</v>
      </c>
      <c r="AO8" s="3">
        <f t="shared" si="6"/>
        <v>0</v>
      </c>
      <c r="AP8" s="3">
        <f t="shared" si="6"/>
        <v>0</v>
      </c>
      <c r="AQ8" s="3">
        <f t="shared" si="6"/>
        <v>0</v>
      </c>
      <c r="AR8" s="3">
        <f t="shared" si="6"/>
        <v>0</v>
      </c>
      <c r="AS8" s="3">
        <f t="shared" si="6"/>
        <v>0</v>
      </c>
      <c r="AT8" s="3">
        <f t="shared" si="6"/>
        <v>0</v>
      </c>
      <c r="AU8" s="3">
        <f t="shared" si="6"/>
        <v>0</v>
      </c>
      <c r="AV8" s="3">
        <f t="shared" si="6"/>
        <v>0</v>
      </c>
      <c r="AW8" s="3">
        <f t="shared" si="6"/>
        <v>0</v>
      </c>
      <c r="AX8" s="3">
        <f t="shared" si="6"/>
        <v>0</v>
      </c>
      <c r="AY8" s="3">
        <f t="shared" si="6"/>
        <v>0</v>
      </c>
      <c r="AZ8" s="3">
        <f t="shared" si="6"/>
        <v>0</v>
      </c>
      <c r="BA8" s="3">
        <f t="shared" si="6"/>
        <v>0</v>
      </c>
      <c r="BB8" s="3">
        <f t="shared" si="6"/>
        <v>0</v>
      </c>
      <c r="BC8" s="3">
        <f t="shared" si="6"/>
        <v>0</v>
      </c>
      <c r="BD8" s="3">
        <f t="shared" si="6"/>
        <v>0</v>
      </c>
      <c r="BE8" s="3">
        <f t="shared" si="6"/>
        <v>0</v>
      </c>
      <c r="BF8" s="3">
        <f t="shared" si="6"/>
        <v>0</v>
      </c>
      <c r="BG8" s="3">
        <f t="shared" si="6"/>
        <v>0</v>
      </c>
      <c r="BH8" s="3">
        <f t="shared" si="6"/>
        <v>0</v>
      </c>
      <c r="BI8" s="3">
        <f t="shared" si="6"/>
        <v>0</v>
      </c>
      <c r="BJ8" s="3">
        <f t="shared" si="6"/>
        <v>0</v>
      </c>
    </row>
    <row r="9" spans="1:62" x14ac:dyDescent="0.25">
      <c r="A9" s="10" t="s">
        <v>11</v>
      </c>
      <c r="B9" s="3">
        <v>159.68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1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2</v>
      </c>
      <c r="S9" s="3">
        <v>3</v>
      </c>
      <c r="T9" s="3">
        <v>0</v>
      </c>
      <c r="U9" s="3">
        <v>3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>
        <v>0</v>
      </c>
      <c r="AD9" s="3">
        <v>0</v>
      </c>
      <c r="AE9" s="3">
        <v>0</v>
      </c>
      <c r="AH9" s="3">
        <f>$B$9*C9</f>
        <v>0</v>
      </c>
      <c r="AI9" s="3">
        <f t="shared" ref="AI9:BJ9" si="7">$B$9*D9</f>
        <v>0</v>
      </c>
      <c r="AJ9" s="3">
        <f t="shared" si="7"/>
        <v>0</v>
      </c>
      <c r="AK9" s="3">
        <f t="shared" si="7"/>
        <v>0</v>
      </c>
      <c r="AL9" s="3">
        <f t="shared" si="7"/>
        <v>159.68</v>
      </c>
      <c r="AM9" s="3">
        <f t="shared" si="7"/>
        <v>0</v>
      </c>
      <c r="AN9" s="3">
        <f t="shared" si="7"/>
        <v>0</v>
      </c>
      <c r="AO9" s="3">
        <f t="shared" si="7"/>
        <v>159.68</v>
      </c>
      <c r="AP9" s="3">
        <f t="shared" si="7"/>
        <v>0</v>
      </c>
      <c r="AQ9" s="3">
        <f t="shared" si="7"/>
        <v>159.68</v>
      </c>
      <c r="AR9" s="3">
        <f t="shared" si="7"/>
        <v>0</v>
      </c>
      <c r="AS9" s="3">
        <f t="shared" si="7"/>
        <v>0</v>
      </c>
      <c r="AT9" s="3">
        <f t="shared" si="7"/>
        <v>0</v>
      </c>
      <c r="AU9" s="3">
        <f t="shared" si="7"/>
        <v>0</v>
      </c>
      <c r="AV9" s="3">
        <f t="shared" si="7"/>
        <v>159.68</v>
      </c>
      <c r="AW9" s="3">
        <f t="shared" si="7"/>
        <v>319.36</v>
      </c>
      <c r="AX9" s="3">
        <f t="shared" si="7"/>
        <v>479.04</v>
      </c>
      <c r="AY9" s="3">
        <f t="shared" si="7"/>
        <v>0</v>
      </c>
      <c r="AZ9" s="3">
        <f t="shared" si="7"/>
        <v>479.04</v>
      </c>
      <c r="BA9" s="3">
        <f t="shared" si="7"/>
        <v>0</v>
      </c>
      <c r="BB9" s="3">
        <f t="shared" si="7"/>
        <v>0</v>
      </c>
      <c r="BC9" s="3">
        <f t="shared" si="7"/>
        <v>0</v>
      </c>
      <c r="BD9" s="3">
        <f t="shared" si="7"/>
        <v>0</v>
      </c>
      <c r="BE9" s="3">
        <f t="shared" si="7"/>
        <v>0</v>
      </c>
      <c r="BF9" s="3">
        <f t="shared" si="7"/>
        <v>159.68</v>
      </c>
      <c r="BG9" s="3">
        <f t="shared" si="7"/>
        <v>0</v>
      </c>
      <c r="BH9" s="3">
        <f t="shared" si="7"/>
        <v>0</v>
      </c>
      <c r="BI9" s="3">
        <f t="shared" si="7"/>
        <v>0</v>
      </c>
      <c r="BJ9" s="3">
        <f t="shared" si="7"/>
        <v>0</v>
      </c>
    </row>
    <row r="10" spans="1:62" x14ac:dyDescent="0.25">
      <c r="A10" s="10" t="s">
        <v>48</v>
      </c>
      <c r="B10" s="3">
        <v>67.849999999999994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H10" s="3">
        <f>$B$10*C10</f>
        <v>0</v>
      </c>
      <c r="AI10" s="3">
        <f t="shared" ref="AI10:BJ10" si="8">$B$10*D10</f>
        <v>0</v>
      </c>
      <c r="AJ10" s="3">
        <f t="shared" si="8"/>
        <v>0</v>
      </c>
      <c r="AK10" s="3">
        <f t="shared" si="8"/>
        <v>0</v>
      </c>
      <c r="AL10" s="3">
        <f t="shared" si="8"/>
        <v>67.849999999999994</v>
      </c>
      <c r="AM10" s="3">
        <f t="shared" si="8"/>
        <v>0</v>
      </c>
      <c r="AN10" s="3">
        <f t="shared" si="8"/>
        <v>0</v>
      </c>
      <c r="AO10" s="3">
        <f t="shared" si="8"/>
        <v>0</v>
      </c>
      <c r="AP10" s="3">
        <f t="shared" si="8"/>
        <v>0</v>
      </c>
      <c r="AQ10" s="3">
        <f t="shared" si="8"/>
        <v>0</v>
      </c>
      <c r="AR10" s="3">
        <f t="shared" si="8"/>
        <v>0</v>
      </c>
      <c r="AS10" s="3">
        <f t="shared" si="8"/>
        <v>0</v>
      </c>
      <c r="AT10" s="3">
        <f t="shared" si="8"/>
        <v>0</v>
      </c>
      <c r="AU10" s="3">
        <f t="shared" si="8"/>
        <v>0</v>
      </c>
      <c r="AV10" s="3">
        <f t="shared" si="8"/>
        <v>0</v>
      </c>
      <c r="AW10" s="3">
        <f t="shared" si="8"/>
        <v>0</v>
      </c>
      <c r="AX10" s="3">
        <f t="shared" si="8"/>
        <v>0</v>
      </c>
      <c r="AY10" s="3">
        <f t="shared" si="8"/>
        <v>0</v>
      </c>
      <c r="AZ10" s="3">
        <f t="shared" si="8"/>
        <v>0</v>
      </c>
      <c r="BA10" s="3">
        <f t="shared" si="8"/>
        <v>0</v>
      </c>
      <c r="BB10" s="3">
        <f t="shared" si="8"/>
        <v>0</v>
      </c>
      <c r="BC10" s="3">
        <f t="shared" si="8"/>
        <v>0</v>
      </c>
      <c r="BD10" s="3">
        <f t="shared" si="8"/>
        <v>0</v>
      </c>
      <c r="BE10" s="3">
        <f t="shared" si="8"/>
        <v>0</v>
      </c>
      <c r="BF10" s="3">
        <f t="shared" si="8"/>
        <v>0</v>
      </c>
      <c r="BG10" s="3">
        <f t="shared" si="8"/>
        <v>0</v>
      </c>
      <c r="BH10" s="3">
        <f t="shared" si="8"/>
        <v>0</v>
      </c>
      <c r="BI10" s="3">
        <f t="shared" si="8"/>
        <v>0</v>
      </c>
      <c r="BJ10" s="3">
        <f t="shared" si="8"/>
        <v>0</v>
      </c>
    </row>
    <row r="11" spans="1:62" x14ac:dyDescent="0.25">
      <c r="A11" s="10" t="s">
        <v>15</v>
      </c>
      <c r="B11" s="3">
        <v>159.68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H11" s="3">
        <f>$B$11*C11</f>
        <v>0</v>
      </c>
      <c r="AI11" s="3">
        <f t="shared" ref="AI11:BJ11" si="9">$B$11*D11</f>
        <v>0</v>
      </c>
      <c r="AJ11" s="3">
        <f t="shared" si="9"/>
        <v>0</v>
      </c>
      <c r="AK11" s="3">
        <f t="shared" si="9"/>
        <v>0</v>
      </c>
      <c r="AL11" s="3">
        <f t="shared" si="9"/>
        <v>159.68</v>
      </c>
      <c r="AM11" s="3">
        <f t="shared" si="9"/>
        <v>0</v>
      </c>
      <c r="AN11" s="3">
        <f t="shared" si="9"/>
        <v>0</v>
      </c>
      <c r="AO11" s="3">
        <f t="shared" si="9"/>
        <v>0</v>
      </c>
      <c r="AP11" s="3">
        <f t="shared" si="9"/>
        <v>0</v>
      </c>
      <c r="AQ11" s="3">
        <f t="shared" si="9"/>
        <v>0</v>
      </c>
      <c r="AR11" s="3">
        <f t="shared" si="9"/>
        <v>0</v>
      </c>
      <c r="AS11" s="3">
        <f t="shared" si="9"/>
        <v>0</v>
      </c>
      <c r="AT11" s="3">
        <f t="shared" si="9"/>
        <v>0</v>
      </c>
      <c r="AU11" s="3">
        <f t="shared" si="9"/>
        <v>0</v>
      </c>
      <c r="AV11" s="3">
        <f t="shared" si="9"/>
        <v>0</v>
      </c>
      <c r="AW11" s="3">
        <f t="shared" si="9"/>
        <v>0</v>
      </c>
      <c r="AX11" s="3">
        <f t="shared" si="9"/>
        <v>0</v>
      </c>
      <c r="AY11" s="3">
        <f t="shared" si="9"/>
        <v>0</v>
      </c>
      <c r="AZ11" s="3">
        <f t="shared" si="9"/>
        <v>0</v>
      </c>
      <c r="BA11" s="3">
        <f t="shared" si="9"/>
        <v>0</v>
      </c>
      <c r="BB11" s="3">
        <f t="shared" si="9"/>
        <v>0</v>
      </c>
      <c r="BC11" s="3">
        <f t="shared" si="9"/>
        <v>0</v>
      </c>
      <c r="BD11" s="3">
        <f t="shared" si="9"/>
        <v>0</v>
      </c>
      <c r="BE11" s="3">
        <f t="shared" si="9"/>
        <v>0</v>
      </c>
      <c r="BF11" s="3">
        <f t="shared" si="9"/>
        <v>0</v>
      </c>
      <c r="BG11" s="3">
        <f t="shared" si="9"/>
        <v>0</v>
      </c>
      <c r="BH11" s="3">
        <f t="shared" si="9"/>
        <v>0</v>
      </c>
      <c r="BI11" s="3">
        <f t="shared" si="9"/>
        <v>0</v>
      </c>
      <c r="BJ11" s="3">
        <f t="shared" si="9"/>
        <v>0</v>
      </c>
    </row>
    <row r="12" spans="1:62" x14ac:dyDescent="0.25">
      <c r="A12" s="10" t="s">
        <v>13</v>
      </c>
      <c r="B12" s="3">
        <v>4.6500000000000004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  <c r="L12" s="3">
        <v>2</v>
      </c>
      <c r="M12" s="3">
        <v>4</v>
      </c>
      <c r="N12" s="3">
        <v>5</v>
      </c>
      <c r="O12" s="3">
        <v>14</v>
      </c>
      <c r="P12" s="3">
        <v>3</v>
      </c>
      <c r="Q12" s="3">
        <v>0</v>
      </c>
      <c r="R12" s="3">
        <v>0</v>
      </c>
      <c r="S12" s="3">
        <v>0</v>
      </c>
      <c r="T12" s="3">
        <v>0</v>
      </c>
      <c r="U12" s="3">
        <v>3</v>
      </c>
      <c r="V12" s="3">
        <v>2</v>
      </c>
      <c r="W12" s="3">
        <v>0</v>
      </c>
      <c r="X12" s="3">
        <v>0</v>
      </c>
      <c r="Y12" s="3">
        <v>0</v>
      </c>
      <c r="Z12" s="3">
        <v>0</v>
      </c>
      <c r="AA12" s="3">
        <v>7</v>
      </c>
      <c r="AB12" s="3">
        <v>3</v>
      </c>
      <c r="AC12" s="3">
        <v>0</v>
      </c>
      <c r="AD12" s="3">
        <v>1</v>
      </c>
      <c r="AE12" s="3">
        <v>3</v>
      </c>
      <c r="AH12" s="3">
        <f>$B$12*C12</f>
        <v>0</v>
      </c>
      <c r="AI12" s="3">
        <f t="shared" ref="AI12:BJ12" si="10">$B$12*D12</f>
        <v>4.6500000000000004</v>
      </c>
      <c r="AJ12" s="3">
        <f t="shared" si="10"/>
        <v>0</v>
      </c>
      <c r="AK12" s="3">
        <f t="shared" si="10"/>
        <v>0</v>
      </c>
      <c r="AL12" s="3">
        <f t="shared" si="10"/>
        <v>0</v>
      </c>
      <c r="AM12" s="3">
        <f t="shared" si="10"/>
        <v>0</v>
      </c>
      <c r="AN12" s="3">
        <f t="shared" si="10"/>
        <v>4.6500000000000004</v>
      </c>
      <c r="AO12" s="3">
        <f t="shared" si="10"/>
        <v>0</v>
      </c>
      <c r="AP12" s="3">
        <f t="shared" si="10"/>
        <v>0</v>
      </c>
      <c r="AQ12" s="3">
        <f t="shared" si="10"/>
        <v>9.3000000000000007</v>
      </c>
      <c r="AR12" s="3">
        <f t="shared" si="10"/>
        <v>18.600000000000001</v>
      </c>
      <c r="AS12" s="3">
        <f t="shared" si="10"/>
        <v>23.25</v>
      </c>
      <c r="AT12" s="3">
        <f t="shared" si="10"/>
        <v>65.100000000000009</v>
      </c>
      <c r="AU12" s="3">
        <f t="shared" si="10"/>
        <v>13.950000000000001</v>
      </c>
      <c r="AV12" s="3">
        <f t="shared" si="10"/>
        <v>0</v>
      </c>
      <c r="AW12" s="3">
        <f t="shared" si="10"/>
        <v>0</v>
      </c>
      <c r="AX12" s="3">
        <f t="shared" si="10"/>
        <v>0</v>
      </c>
      <c r="AY12" s="3">
        <f t="shared" si="10"/>
        <v>0</v>
      </c>
      <c r="AZ12" s="3">
        <f t="shared" si="10"/>
        <v>13.950000000000001</v>
      </c>
      <c r="BA12" s="3">
        <f t="shared" si="10"/>
        <v>9.3000000000000007</v>
      </c>
      <c r="BB12" s="3">
        <f t="shared" si="10"/>
        <v>0</v>
      </c>
      <c r="BC12" s="3">
        <f t="shared" si="10"/>
        <v>0</v>
      </c>
      <c r="BD12" s="3">
        <f t="shared" si="10"/>
        <v>0</v>
      </c>
      <c r="BE12" s="3">
        <f t="shared" si="10"/>
        <v>0</v>
      </c>
      <c r="BF12" s="3">
        <f t="shared" si="10"/>
        <v>32.550000000000004</v>
      </c>
      <c r="BG12" s="3">
        <f t="shared" si="10"/>
        <v>13.950000000000001</v>
      </c>
      <c r="BH12" s="3">
        <f t="shared" si="10"/>
        <v>0</v>
      </c>
      <c r="BI12" s="3">
        <f t="shared" si="10"/>
        <v>4.6500000000000004</v>
      </c>
      <c r="BJ12" s="3">
        <f t="shared" si="10"/>
        <v>13.950000000000001</v>
      </c>
    </row>
    <row r="13" spans="1:62" x14ac:dyDescent="0.25">
      <c r="A13" s="10" t="s">
        <v>14</v>
      </c>
      <c r="B13" s="3">
        <v>2.3199999999999998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3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2</v>
      </c>
      <c r="W13" s="3">
        <v>0</v>
      </c>
      <c r="X13" s="3">
        <v>2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  <c r="AD13" s="3">
        <v>0</v>
      </c>
      <c r="AE13" s="3">
        <v>0</v>
      </c>
      <c r="AH13" s="3">
        <f>$B$13*C13</f>
        <v>0</v>
      </c>
      <c r="AI13" s="3">
        <f t="shared" ref="AI13:BJ13" si="11">$B$13*D13</f>
        <v>0</v>
      </c>
      <c r="AJ13" s="3">
        <f t="shared" si="11"/>
        <v>0</v>
      </c>
      <c r="AK13" s="3">
        <f t="shared" si="11"/>
        <v>0</v>
      </c>
      <c r="AL13" s="3">
        <f t="shared" si="11"/>
        <v>0</v>
      </c>
      <c r="AM13" s="3">
        <f t="shared" si="11"/>
        <v>2.3199999999999998</v>
      </c>
      <c r="AN13" s="3">
        <f t="shared" si="11"/>
        <v>0</v>
      </c>
      <c r="AO13" s="3">
        <f t="shared" si="11"/>
        <v>0</v>
      </c>
      <c r="AP13" s="3">
        <f t="shared" si="11"/>
        <v>0</v>
      </c>
      <c r="AQ13" s="3">
        <f t="shared" si="11"/>
        <v>0</v>
      </c>
      <c r="AR13" s="3">
        <f t="shared" si="11"/>
        <v>0</v>
      </c>
      <c r="AS13" s="3">
        <f t="shared" si="11"/>
        <v>0</v>
      </c>
      <c r="AT13" s="3">
        <f t="shared" si="11"/>
        <v>0</v>
      </c>
      <c r="AU13" s="3">
        <f t="shared" si="11"/>
        <v>6.9599999999999991</v>
      </c>
      <c r="AV13" s="3">
        <f t="shared" si="11"/>
        <v>0</v>
      </c>
      <c r="AW13" s="3">
        <f t="shared" si="11"/>
        <v>0</v>
      </c>
      <c r="AX13" s="3">
        <f t="shared" si="11"/>
        <v>2.3199999999999998</v>
      </c>
      <c r="AY13" s="3">
        <f t="shared" si="11"/>
        <v>0</v>
      </c>
      <c r="AZ13" s="3">
        <f t="shared" si="11"/>
        <v>0</v>
      </c>
      <c r="BA13" s="3">
        <f t="shared" si="11"/>
        <v>4.6399999999999997</v>
      </c>
      <c r="BB13" s="3">
        <f t="shared" si="11"/>
        <v>0</v>
      </c>
      <c r="BC13" s="3">
        <f t="shared" si="11"/>
        <v>4.6399999999999997</v>
      </c>
      <c r="BD13" s="3">
        <f t="shared" si="11"/>
        <v>0</v>
      </c>
      <c r="BE13" s="3">
        <f t="shared" si="11"/>
        <v>0</v>
      </c>
      <c r="BF13" s="3">
        <f t="shared" si="11"/>
        <v>0</v>
      </c>
      <c r="BG13" s="3">
        <f t="shared" si="11"/>
        <v>0</v>
      </c>
      <c r="BH13" s="3">
        <f t="shared" si="11"/>
        <v>2.3199999999999998</v>
      </c>
      <c r="BI13" s="3">
        <f t="shared" si="11"/>
        <v>0</v>
      </c>
      <c r="BJ13" s="3">
        <f t="shared" si="11"/>
        <v>0</v>
      </c>
    </row>
    <row r="14" spans="1:62" x14ac:dyDescent="0.25">
      <c r="A14" s="10" t="s">
        <v>71</v>
      </c>
      <c r="B14" s="3">
        <v>111.27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H14" s="3">
        <f>$B$14*C14</f>
        <v>0</v>
      </c>
      <c r="AI14" s="3">
        <f t="shared" ref="AI14:BJ14" si="12">$B$14*D14</f>
        <v>111.27</v>
      </c>
      <c r="AJ14" s="3">
        <f t="shared" si="12"/>
        <v>0</v>
      </c>
      <c r="AK14" s="3">
        <f t="shared" si="12"/>
        <v>0</v>
      </c>
      <c r="AL14" s="3">
        <f t="shared" si="12"/>
        <v>111.27</v>
      </c>
      <c r="AM14" s="3">
        <f t="shared" si="12"/>
        <v>0</v>
      </c>
      <c r="AN14" s="3">
        <f t="shared" si="12"/>
        <v>0</v>
      </c>
      <c r="AO14" s="3">
        <f t="shared" si="12"/>
        <v>0</v>
      </c>
      <c r="AP14" s="3">
        <f t="shared" si="12"/>
        <v>0</v>
      </c>
      <c r="AQ14" s="3">
        <f t="shared" si="12"/>
        <v>0</v>
      </c>
      <c r="AR14" s="3">
        <f t="shared" si="12"/>
        <v>0</v>
      </c>
      <c r="AS14" s="3">
        <f t="shared" si="12"/>
        <v>0</v>
      </c>
      <c r="AT14" s="3">
        <f t="shared" si="12"/>
        <v>0</v>
      </c>
      <c r="AU14" s="3">
        <f t="shared" si="12"/>
        <v>0</v>
      </c>
      <c r="AV14" s="3">
        <f t="shared" si="12"/>
        <v>0</v>
      </c>
      <c r="AW14" s="3">
        <f t="shared" si="12"/>
        <v>111.27</v>
      </c>
      <c r="AX14" s="3">
        <f t="shared" si="12"/>
        <v>111.27</v>
      </c>
      <c r="AY14" s="3">
        <f t="shared" si="12"/>
        <v>0</v>
      </c>
      <c r="AZ14" s="3">
        <f t="shared" si="12"/>
        <v>0</v>
      </c>
      <c r="BA14" s="3">
        <f t="shared" si="12"/>
        <v>0</v>
      </c>
      <c r="BB14" s="3">
        <f t="shared" si="12"/>
        <v>0</v>
      </c>
      <c r="BC14" s="3">
        <f t="shared" si="12"/>
        <v>0</v>
      </c>
      <c r="BD14" s="3">
        <f t="shared" si="12"/>
        <v>0</v>
      </c>
      <c r="BE14" s="3">
        <f t="shared" si="12"/>
        <v>0</v>
      </c>
      <c r="BF14" s="3">
        <f t="shared" si="12"/>
        <v>0</v>
      </c>
      <c r="BG14" s="3">
        <f t="shared" si="12"/>
        <v>0</v>
      </c>
      <c r="BH14" s="3">
        <f t="shared" si="12"/>
        <v>0</v>
      </c>
      <c r="BI14" s="3">
        <f t="shared" si="12"/>
        <v>0</v>
      </c>
      <c r="BJ14" s="3">
        <f t="shared" si="12"/>
        <v>0</v>
      </c>
    </row>
    <row r="15" spans="1:62" x14ac:dyDescent="0.25">
      <c r="A15" s="10" t="s">
        <v>8</v>
      </c>
      <c r="B15" s="3">
        <v>10.57</v>
      </c>
      <c r="C15" s="3">
        <v>0</v>
      </c>
      <c r="D15" s="3">
        <v>3</v>
      </c>
      <c r="E15" s="3">
        <v>1</v>
      </c>
      <c r="F15" s="3">
        <v>0</v>
      </c>
      <c r="G15" s="3">
        <v>1</v>
      </c>
      <c r="H15" s="3">
        <v>0</v>
      </c>
      <c r="I15" s="3">
        <v>5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2</v>
      </c>
      <c r="R15" s="3">
        <v>0</v>
      </c>
      <c r="S15" s="3">
        <v>0</v>
      </c>
      <c r="T15" s="3">
        <v>3</v>
      </c>
      <c r="U15" s="3">
        <v>0</v>
      </c>
      <c r="V15" s="3">
        <v>1</v>
      </c>
      <c r="W15" s="3">
        <v>0</v>
      </c>
      <c r="X15" s="3">
        <v>0</v>
      </c>
      <c r="Y15" s="3">
        <v>2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1</v>
      </c>
      <c r="AH15" s="3">
        <f>$B$15*C15</f>
        <v>0</v>
      </c>
      <c r="AI15" s="3">
        <f t="shared" ref="AI15:BJ15" si="13">$B$15*D15</f>
        <v>31.71</v>
      </c>
      <c r="AJ15" s="3">
        <f t="shared" si="13"/>
        <v>10.57</v>
      </c>
      <c r="AK15" s="3">
        <f t="shared" si="13"/>
        <v>0</v>
      </c>
      <c r="AL15" s="3">
        <f t="shared" si="13"/>
        <v>10.57</v>
      </c>
      <c r="AM15" s="3">
        <f t="shared" si="13"/>
        <v>0</v>
      </c>
      <c r="AN15" s="3">
        <f t="shared" si="13"/>
        <v>52.85</v>
      </c>
      <c r="AO15" s="3">
        <f t="shared" si="13"/>
        <v>10.57</v>
      </c>
      <c r="AP15" s="3">
        <f t="shared" si="13"/>
        <v>0</v>
      </c>
      <c r="AQ15" s="3">
        <f t="shared" si="13"/>
        <v>0</v>
      </c>
      <c r="AR15" s="3">
        <f t="shared" si="13"/>
        <v>0</v>
      </c>
      <c r="AS15" s="3">
        <f t="shared" si="13"/>
        <v>0</v>
      </c>
      <c r="AT15" s="3">
        <f t="shared" si="13"/>
        <v>10.57</v>
      </c>
      <c r="AU15" s="3">
        <f t="shared" si="13"/>
        <v>0</v>
      </c>
      <c r="AV15" s="3">
        <f t="shared" si="13"/>
        <v>21.14</v>
      </c>
      <c r="AW15" s="3">
        <f t="shared" si="13"/>
        <v>0</v>
      </c>
      <c r="AX15" s="3">
        <f t="shared" si="13"/>
        <v>0</v>
      </c>
      <c r="AY15" s="3">
        <f t="shared" si="13"/>
        <v>31.71</v>
      </c>
      <c r="AZ15" s="3">
        <f t="shared" si="13"/>
        <v>0</v>
      </c>
      <c r="BA15" s="3">
        <f t="shared" si="13"/>
        <v>10.57</v>
      </c>
      <c r="BB15" s="3">
        <f t="shared" si="13"/>
        <v>0</v>
      </c>
      <c r="BC15" s="3">
        <f t="shared" si="13"/>
        <v>0</v>
      </c>
      <c r="BD15" s="3">
        <f t="shared" si="13"/>
        <v>21.14</v>
      </c>
      <c r="BE15" s="3">
        <f t="shared" si="13"/>
        <v>0</v>
      </c>
      <c r="BF15" s="3">
        <f t="shared" si="13"/>
        <v>0</v>
      </c>
      <c r="BG15" s="3">
        <f t="shared" si="13"/>
        <v>0</v>
      </c>
      <c r="BH15" s="3">
        <f t="shared" si="13"/>
        <v>0</v>
      </c>
      <c r="BI15" s="3">
        <f t="shared" si="13"/>
        <v>10.57</v>
      </c>
      <c r="BJ15" s="3">
        <f t="shared" si="13"/>
        <v>10.57</v>
      </c>
    </row>
    <row r="16" spans="1:62" x14ac:dyDescent="0.25">
      <c r="A16" s="10" t="s">
        <v>19</v>
      </c>
      <c r="B16" s="3">
        <v>36.6</v>
      </c>
      <c r="C16" s="3">
        <v>0</v>
      </c>
      <c r="D16" s="3">
        <v>1</v>
      </c>
      <c r="E16" s="3">
        <v>1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0</v>
      </c>
      <c r="L16" s="3">
        <v>1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2</v>
      </c>
      <c r="S16" s="3">
        <v>0</v>
      </c>
      <c r="T16" s="3">
        <v>0</v>
      </c>
      <c r="U16" s="3">
        <v>2</v>
      </c>
      <c r="V16" s="3">
        <v>1</v>
      </c>
      <c r="W16" s="3">
        <v>0</v>
      </c>
      <c r="X16" s="3">
        <v>2</v>
      </c>
      <c r="Y16" s="3">
        <v>0</v>
      </c>
      <c r="Z16" s="3">
        <v>0</v>
      </c>
      <c r="AA16" s="3">
        <v>1</v>
      </c>
      <c r="AB16" s="3">
        <v>0</v>
      </c>
      <c r="AC16" s="3">
        <v>0</v>
      </c>
      <c r="AD16" s="3">
        <v>0</v>
      </c>
      <c r="AE16" s="3">
        <v>0</v>
      </c>
      <c r="AH16" s="3">
        <f>$B$16*C16</f>
        <v>0</v>
      </c>
      <c r="AI16" s="3">
        <f t="shared" ref="AI16:BJ16" si="14">$B$16*D16</f>
        <v>36.6</v>
      </c>
      <c r="AJ16" s="3">
        <f t="shared" si="14"/>
        <v>36.6</v>
      </c>
      <c r="AK16" s="3">
        <f t="shared" si="14"/>
        <v>0</v>
      </c>
      <c r="AL16" s="3">
        <f t="shared" si="14"/>
        <v>0</v>
      </c>
      <c r="AM16" s="3">
        <f t="shared" si="14"/>
        <v>36.6</v>
      </c>
      <c r="AN16" s="3">
        <f t="shared" si="14"/>
        <v>0</v>
      </c>
      <c r="AO16" s="3">
        <f t="shared" si="14"/>
        <v>36.6</v>
      </c>
      <c r="AP16" s="3">
        <f t="shared" si="14"/>
        <v>0</v>
      </c>
      <c r="AQ16" s="3">
        <f t="shared" si="14"/>
        <v>36.6</v>
      </c>
      <c r="AR16" s="3">
        <f t="shared" si="14"/>
        <v>0</v>
      </c>
      <c r="AS16" s="3">
        <f t="shared" si="14"/>
        <v>0</v>
      </c>
      <c r="AT16" s="3">
        <f t="shared" si="14"/>
        <v>36.6</v>
      </c>
      <c r="AU16" s="3">
        <f t="shared" si="14"/>
        <v>0</v>
      </c>
      <c r="AV16" s="3">
        <f t="shared" si="14"/>
        <v>0</v>
      </c>
      <c r="AW16" s="3">
        <f t="shared" si="14"/>
        <v>73.2</v>
      </c>
      <c r="AX16" s="3">
        <f t="shared" si="14"/>
        <v>0</v>
      </c>
      <c r="AY16" s="3">
        <f t="shared" si="14"/>
        <v>0</v>
      </c>
      <c r="AZ16" s="3">
        <f t="shared" si="14"/>
        <v>73.2</v>
      </c>
      <c r="BA16" s="3">
        <f t="shared" si="14"/>
        <v>36.6</v>
      </c>
      <c r="BB16" s="3">
        <f t="shared" si="14"/>
        <v>0</v>
      </c>
      <c r="BC16" s="3">
        <f t="shared" si="14"/>
        <v>73.2</v>
      </c>
      <c r="BD16" s="3">
        <f t="shared" si="14"/>
        <v>0</v>
      </c>
      <c r="BE16" s="3">
        <f t="shared" si="14"/>
        <v>0</v>
      </c>
      <c r="BF16" s="3">
        <f t="shared" si="14"/>
        <v>36.6</v>
      </c>
      <c r="BG16" s="3">
        <f t="shared" si="14"/>
        <v>0</v>
      </c>
      <c r="BH16" s="3">
        <f t="shared" si="14"/>
        <v>0</v>
      </c>
      <c r="BI16" s="3">
        <f t="shared" si="14"/>
        <v>0</v>
      </c>
      <c r="BJ16" s="3">
        <f t="shared" si="14"/>
        <v>0</v>
      </c>
    </row>
    <row r="17" spans="1:62" x14ac:dyDescent="0.25">
      <c r="A17" s="10" t="s">
        <v>20</v>
      </c>
      <c r="B17" s="3">
        <v>4.8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H17" s="3">
        <f>$B$17*C17</f>
        <v>0</v>
      </c>
      <c r="AI17" s="3">
        <f t="shared" ref="AI17:BJ17" si="15">$B$17*D17</f>
        <v>4.8</v>
      </c>
      <c r="AJ17" s="3">
        <f t="shared" si="15"/>
        <v>0</v>
      </c>
      <c r="AK17" s="3">
        <f t="shared" si="15"/>
        <v>0</v>
      </c>
      <c r="AL17" s="3">
        <f t="shared" si="15"/>
        <v>0</v>
      </c>
      <c r="AM17" s="3">
        <f t="shared" si="15"/>
        <v>0</v>
      </c>
      <c r="AN17" s="3">
        <f t="shared" si="15"/>
        <v>0</v>
      </c>
      <c r="AO17" s="3">
        <f t="shared" si="15"/>
        <v>0</v>
      </c>
      <c r="AP17" s="3">
        <f t="shared" si="15"/>
        <v>0</v>
      </c>
      <c r="AQ17" s="3">
        <f t="shared" si="15"/>
        <v>0</v>
      </c>
      <c r="AR17" s="3">
        <f t="shared" si="15"/>
        <v>0</v>
      </c>
      <c r="AS17" s="3">
        <f t="shared" si="15"/>
        <v>0</v>
      </c>
      <c r="AT17" s="3">
        <f t="shared" si="15"/>
        <v>0</v>
      </c>
      <c r="AU17" s="3">
        <f t="shared" si="15"/>
        <v>0</v>
      </c>
      <c r="AV17" s="3">
        <f t="shared" si="15"/>
        <v>0</v>
      </c>
      <c r="AW17" s="3">
        <f t="shared" si="15"/>
        <v>0</v>
      </c>
      <c r="AX17" s="3">
        <f t="shared" si="15"/>
        <v>0</v>
      </c>
      <c r="AY17" s="3">
        <f t="shared" si="15"/>
        <v>0</v>
      </c>
      <c r="AZ17" s="3">
        <f t="shared" si="15"/>
        <v>0</v>
      </c>
      <c r="BA17" s="3">
        <f t="shared" si="15"/>
        <v>0</v>
      </c>
      <c r="BB17" s="3">
        <f t="shared" si="15"/>
        <v>0</v>
      </c>
      <c r="BC17" s="3">
        <f t="shared" si="15"/>
        <v>0</v>
      </c>
      <c r="BD17" s="3">
        <f t="shared" si="15"/>
        <v>0</v>
      </c>
      <c r="BE17" s="3">
        <f t="shared" si="15"/>
        <v>4.8</v>
      </c>
      <c r="BF17" s="3">
        <f t="shared" si="15"/>
        <v>0</v>
      </c>
      <c r="BG17" s="3">
        <f t="shared" si="15"/>
        <v>0</v>
      </c>
      <c r="BH17" s="3">
        <f t="shared" si="15"/>
        <v>0</v>
      </c>
      <c r="BI17" s="3">
        <f t="shared" si="15"/>
        <v>0</v>
      </c>
      <c r="BJ17" s="3">
        <f t="shared" si="15"/>
        <v>0</v>
      </c>
    </row>
    <row r="18" spans="1:62" x14ac:dyDescent="0.25">
      <c r="A18" s="10" t="s">
        <v>21</v>
      </c>
      <c r="B18" s="3">
        <v>55.78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1</v>
      </c>
      <c r="AE18" s="3">
        <v>0</v>
      </c>
      <c r="AH18" s="3">
        <f>$B$18*C18</f>
        <v>0</v>
      </c>
      <c r="AI18" s="3">
        <f t="shared" ref="AI18:BJ18" si="16">$B$18*D18</f>
        <v>0</v>
      </c>
      <c r="AJ18" s="3">
        <f t="shared" si="16"/>
        <v>0</v>
      </c>
      <c r="AK18" s="3">
        <f t="shared" si="16"/>
        <v>0</v>
      </c>
      <c r="AL18" s="3">
        <f t="shared" si="16"/>
        <v>55.78</v>
      </c>
      <c r="AM18" s="3">
        <f t="shared" si="16"/>
        <v>0</v>
      </c>
      <c r="AN18" s="3">
        <f t="shared" si="16"/>
        <v>0</v>
      </c>
      <c r="AO18" s="3">
        <f t="shared" si="16"/>
        <v>0</v>
      </c>
      <c r="AP18" s="3">
        <f t="shared" si="16"/>
        <v>0</v>
      </c>
      <c r="AQ18" s="3">
        <f t="shared" si="16"/>
        <v>0</v>
      </c>
      <c r="AR18" s="3">
        <f t="shared" si="16"/>
        <v>0</v>
      </c>
      <c r="AS18" s="3">
        <f t="shared" si="16"/>
        <v>0</v>
      </c>
      <c r="AT18" s="3">
        <f t="shared" si="16"/>
        <v>0</v>
      </c>
      <c r="AU18" s="3">
        <f t="shared" si="16"/>
        <v>0</v>
      </c>
      <c r="AV18" s="3">
        <f t="shared" si="16"/>
        <v>0</v>
      </c>
      <c r="AW18" s="3">
        <f t="shared" si="16"/>
        <v>0</v>
      </c>
      <c r="AX18" s="3">
        <f t="shared" si="16"/>
        <v>0</v>
      </c>
      <c r="AY18" s="3">
        <f t="shared" si="16"/>
        <v>0</v>
      </c>
      <c r="AZ18" s="3">
        <f t="shared" si="16"/>
        <v>0</v>
      </c>
      <c r="BA18" s="3">
        <f t="shared" si="16"/>
        <v>0</v>
      </c>
      <c r="BB18" s="3">
        <f t="shared" si="16"/>
        <v>0</v>
      </c>
      <c r="BC18" s="3">
        <f t="shared" si="16"/>
        <v>0</v>
      </c>
      <c r="BD18" s="3">
        <f t="shared" si="16"/>
        <v>0</v>
      </c>
      <c r="BE18" s="3">
        <f t="shared" si="16"/>
        <v>0</v>
      </c>
      <c r="BF18" s="3">
        <f t="shared" si="16"/>
        <v>0</v>
      </c>
      <c r="BG18" s="3">
        <f t="shared" si="16"/>
        <v>0</v>
      </c>
      <c r="BH18" s="3">
        <f t="shared" si="16"/>
        <v>0</v>
      </c>
      <c r="BI18" s="3">
        <f t="shared" si="16"/>
        <v>55.78</v>
      </c>
      <c r="BJ18" s="3">
        <f t="shared" si="16"/>
        <v>0</v>
      </c>
    </row>
    <row r="19" spans="1:62" x14ac:dyDescent="0.25">
      <c r="A19" s="10" t="s">
        <v>72</v>
      </c>
      <c r="B19" s="3">
        <v>10.57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1</v>
      </c>
      <c r="AD19" s="3">
        <v>0</v>
      </c>
      <c r="AE19" s="3">
        <v>0</v>
      </c>
      <c r="AH19" s="3">
        <f>$B$19*C19</f>
        <v>0</v>
      </c>
      <c r="AI19" s="3">
        <f t="shared" ref="AI19:BJ19" si="17">$B$19*D19</f>
        <v>0</v>
      </c>
      <c r="AJ19" s="3">
        <f t="shared" si="17"/>
        <v>0</v>
      </c>
      <c r="AK19" s="3">
        <f t="shared" si="17"/>
        <v>0</v>
      </c>
      <c r="AL19" s="3">
        <f t="shared" si="17"/>
        <v>0</v>
      </c>
      <c r="AM19" s="3">
        <f t="shared" si="17"/>
        <v>0</v>
      </c>
      <c r="AN19" s="3">
        <f t="shared" si="17"/>
        <v>0</v>
      </c>
      <c r="AO19" s="3">
        <f t="shared" si="17"/>
        <v>0</v>
      </c>
      <c r="AP19" s="3">
        <f t="shared" si="17"/>
        <v>0</v>
      </c>
      <c r="AQ19" s="3">
        <f t="shared" si="17"/>
        <v>0</v>
      </c>
      <c r="AR19" s="3">
        <f t="shared" si="17"/>
        <v>0</v>
      </c>
      <c r="AS19" s="3">
        <f t="shared" si="17"/>
        <v>0</v>
      </c>
      <c r="AT19" s="3">
        <f t="shared" si="17"/>
        <v>0</v>
      </c>
      <c r="AU19" s="3">
        <f t="shared" si="17"/>
        <v>0</v>
      </c>
      <c r="AV19" s="3">
        <f t="shared" si="17"/>
        <v>0</v>
      </c>
      <c r="AW19" s="3">
        <f t="shared" si="17"/>
        <v>0</v>
      </c>
      <c r="AX19" s="3">
        <f t="shared" si="17"/>
        <v>0</v>
      </c>
      <c r="AY19" s="3">
        <f t="shared" si="17"/>
        <v>0</v>
      </c>
      <c r="AZ19" s="3">
        <f t="shared" si="17"/>
        <v>0</v>
      </c>
      <c r="BA19" s="3">
        <f t="shared" si="17"/>
        <v>0</v>
      </c>
      <c r="BB19" s="3">
        <f t="shared" si="17"/>
        <v>0</v>
      </c>
      <c r="BC19" s="3">
        <f t="shared" si="17"/>
        <v>0</v>
      </c>
      <c r="BD19" s="3">
        <f t="shared" si="17"/>
        <v>0</v>
      </c>
      <c r="BE19" s="3">
        <f t="shared" si="17"/>
        <v>0</v>
      </c>
      <c r="BF19" s="3">
        <f t="shared" si="17"/>
        <v>0</v>
      </c>
      <c r="BG19" s="3">
        <f t="shared" si="17"/>
        <v>0</v>
      </c>
      <c r="BH19" s="3">
        <f t="shared" si="17"/>
        <v>10.57</v>
      </c>
      <c r="BI19" s="3">
        <f t="shared" si="17"/>
        <v>0</v>
      </c>
      <c r="BJ19" s="3">
        <f t="shared" si="17"/>
        <v>0</v>
      </c>
    </row>
    <row r="20" spans="1:62" x14ac:dyDescent="0.25">
      <c r="A20" s="10" t="s">
        <v>73</v>
      </c>
      <c r="B20" s="3">
        <v>10.57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1</v>
      </c>
      <c r="P20" s="3">
        <v>0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1</v>
      </c>
      <c r="AB20" s="3">
        <v>1</v>
      </c>
      <c r="AC20" s="3">
        <v>0</v>
      </c>
      <c r="AD20" s="3">
        <v>0</v>
      </c>
      <c r="AE20" s="3">
        <v>0</v>
      </c>
      <c r="AH20" s="3">
        <f>$B$20*C20</f>
        <v>0</v>
      </c>
      <c r="AI20" s="3">
        <f t="shared" ref="AI20:BJ20" si="18">$B$20*D20</f>
        <v>0</v>
      </c>
      <c r="AJ20" s="3">
        <f t="shared" si="18"/>
        <v>0</v>
      </c>
      <c r="AK20" s="3">
        <f t="shared" si="18"/>
        <v>0</v>
      </c>
      <c r="AL20" s="3">
        <f t="shared" si="18"/>
        <v>0</v>
      </c>
      <c r="AM20" s="3">
        <f t="shared" si="18"/>
        <v>0</v>
      </c>
      <c r="AN20" s="3">
        <f t="shared" si="18"/>
        <v>0</v>
      </c>
      <c r="AO20" s="3">
        <f t="shared" si="18"/>
        <v>0</v>
      </c>
      <c r="AP20" s="3">
        <f t="shared" si="18"/>
        <v>0</v>
      </c>
      <c r="AQ20" s="3">
        <f t="shared" si="18"/>
        <v>10.57</v>
      </c>
      <c r="AR20" s="3">
        <f t="shared" si="18"/>
        <v>0</v>
      </c>
      <c r="AS20" s="3">
        <f t="shared" si="18"/>
        <v>0</v>
      </c>
      <c r="AT20" s="3">
        <f t="shared" si="18"/>
        <v>10.57</v>
      </c>
      <c r="AU20" s="3">
        <f t="shared" si="18"/>
        <v>0</v>
      </c>
      <c r="AV20" s="3">
        <f t="shared" si="18"/>
        <v>0</v>
      </c>
      <c r="AW20" s="3">
        <f t="shared" si="18"/>
        <v>10.57</v>
      </c>
      <c r="AX20" s="3">
        <f t="shared" si="18"/>
        <v>0</v>
      </c>
      <c r="AY20" s="3">
        <f t="shared" si="18"/>
        <v>0</v>
      </c>
      <c r="AZ20" s="3">
        <f t="shared" si="18"/>
        <v>0</v>
      </c>
      <c r="BA20" s="3">
        <f t="shared" si="18"/>
        <v>0</v>
      </c>
      <c r="BB20" s="3">
        <f t="shared" si="18"/>
        <v>0</v>
      </c>
      <c r="BC20" s="3">
        <f t="shared" si="18"/>
        <v>0</v>
      </c>
      <c r="BD20" s="3">
        <f t="shared" si="18"/>
        <v>0</v>
      </c>
      <c r="BE20" s="3">
        <f t="shared" si="18"/>
        <v>0</v>
      </c>
      <c r="BF20" s="3">
        <f t="shared" si="18"/>
        <v>10.57</v>
      </c>
      <c r="BG20" s="3">
        <f t="shared" si="18"/>
        <v>10.57</v>
      </c>
      <c r="BH20" s="3">
        <f t="shared" si="18"/>
        <v>0</v>
      </c>
      <c r="BI20" s="3">
        <f t="shared" si="18"/>
        <v>0</v>
      </c>
      <c r="BJ20" s="3">
        <f t="shared" si="18"/>
        <v>0</v>
      </c>
    </row>
    <row r="21" spans="1:62" x14ac:dyDescent="0.25">
      <c r="A21" s="10" t="s">
        <v>23</v>
      </c>
      <c r="B21" s="3">
        <v>111.27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1</v>
      </c>
      <c r="AE21" s="3">
        <v>0</v>
      </c>
      <c r="AH21" s="3">
        <f>$B$21*C21</f>
        <v>0</v>
      </c>
      <c r="AI21" s="3">
        <f t="shared" ref="AI21:BJ21" si="19">$B$21*D21</f>
        <v>0</v>
      </c>
      <c r="AJ21" s="3">
        <f t="shared" si="19"/>
        <v>0</v>
      </c>
      <c r="AK21" s="3">
        <f t="shared" si="19"/>
        <v>0</v>
      </c>
      <c r="AL21" s="3">
        <f t="shared" si="19"/>
        <v>0</v>
      </c>
      <c r="AM21" s="3">
        <f t="shared" si="19"/>
        <v>0</v>
      </c>
      <c r="AN21" s="3">
        <f t="shared" si="19"/>
        <v>0</v>
      </c>
      <c r="AO21" s="3">
        <f t="shared" si="19"/>
        <v>111.27</v>
      </c>
      <c r="AP21" s="3">
        <f t="shared" si="19"/>
        <v>0</v>
      </c>
      <c r="AQ21" s="3">
        <f t="shared" si="19"/>
        <v>0</v>
      </c>
      <c r="AR21" s="3">
        <f t="shared" si="19"/>
        <v>0</v>
      </c>
      <c r="AS21" s="3">
        <f t="shared" si="19"/>
        <v>0</v>
      </c>
      <c r="AT21" s="3">
        <f t="shared" si="19"/>
        <v>0</v>
      </c>
      <c r="AU21" s="3">
        <f t="shared" si="19"/>
        <v>0</v>
      </c>
      <c r="AV21" s="3">
        <f t="shared" si="19"/>
        <v>0</v>
      </c>
      <c r="AW21" s="3">
        <f t="shared" si="19"/>
        <v>0</v>
      </c>
      <c r="AX21" s="3">
        <f t="shared" si="19"/>
        <v>0</v>
      </c>
      <c r="AY21" s="3">
        <f t="shared" si="19"/>
        <v>0</v>
      </c>
      <c r="AZ21" s="3">
        <f t="shared" si="19"/>
        <v>0</v>
      </c>
      <c r="BA21" s="3">
        <f t="shared" si="19"/>
        <v>0</v>
      </c>
      <c r="BB21" s="3">
        <f t="shared" si="19"/>
        <v>0</v>
      </c>
      <c r="BC21" s="3">
        <f t="shared" si="19"/>
        <v>0</v>
      </c>
      <c r="BD21" s="3">
        <f t="shared" si="19"/>
        <v>0</v>
      </c>
      <c r="BE21" s="3">
        <f t="shared" si="19"/>
        <v>0</v>
      </c>
      <c r="BF21" s="3">
        <f t="shared" si="19"/>
        <v>0</v>
      </c>
      <c r="BG21" s="3">
        <f t="shared" si="19"/>
        <v>111.27</v>
      </c>
      <c r="BH21" s="3">
        <f t="shared" si="19"/>
        <v>0</v>
      </c>
      <c r="BI21" s="3">
        <f t="shared" si="19"/>
        <v>111.27</v>
      </c>
      <c r="BJ21" s="3">
        <f t="shared" si="19"/>
        <v>0</v>
      </c>
    </row>
    <row r="22" spans="1:62" x14ac:dyDescent="0.25">
      <c r="A22" s="10" t="s">
        <v>74</v>
      </c>
      <c r="B22" s="3">
        <v>5.92</v>
      </c>
      <c r="C22" s="3">
        <v>0</v>
      </c>
      <c r="D22" s="3">
        <v>0</v>
      </c>
      <c r="E22" s="3">
        <v>4</v>
      </c>
      <c r="F22" s="3">
        <v>0</v>
      </c>
      <c r="G22" s="3">
        <v>0</v>
      </c>
      <c r="H22" s="3">
        <v>0</v>
      </c>
      <c r="I22" s="3">
        <v>1</v>
      </c>
      <c r="J22" s="3">
        <v>27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1</v>
      </c>
      <c r="Z22" s="3">
        <v>0</v>
      </c>
      <c r="AA22" s="3">
        <v>1</v>
      </c>
      <c r="AB22" s="3">
        <v>0</v>
      </c>
      <c r="AC22" s="3">
        <v>0</v>
      </c>
      <c r="AD22" s="3">
        <v>0</v>
      </c>
      <c r="AE22" s="3">
        <v>0</v>
      </c>
      <c r="AH22" s="3">
        <f>$B$22*C22</f>
        <v>0</v>
      </c>
      <c r="AI22" s="3">
        <f t="shared" ref="AI22:BJ22" si="20">$B$22*D22</f>
        <v>0</v>
      </c>
      <c r="AJ22" s="3">
        <f t="shared" si="20"/>
        <v>23.68</v>
      </c>
      <c r="AK22" s="3">
        <f t="shared" si="20"/>
        <v>0</v>
      </c>
      <c r="AL22" s="3">
        <f t="shared" si="20"/>
        <v>0</v>
      </c>
      <c r="AM22" s="3">
        <f t="shared" si="20"/>
        <v>0</v>
      </c>
      <c r="AN22" s="3">
        <f t="shared" si="20"/>
        <v>5.92</v>
      </c>
      <c r="AO22" s="3">
        <f t="shared" si="20"/>
        <v>159.84</v>
      </c>
      <c r="AP22" s="3">
        <f t="shared" si="20"/>
        <v>5.92</v>
      </c>
      <c r="AQ22" s="3">
        <f t="shared" si="20"/>
        <v>0</v>
      </c>
      <c r="AR22" s="3">
        <f t="shared" si="20"/>
        <v>0</v>
      </c>
      <c r="AS22" s="3">
        <f t="shared" si="20"/>
        <v>0</v>
      </c>
      <c r="AT22" s="3">
        <f t="shared" si="20"/>
        <v>0</v>
      </c>
      <c r="AU22" s="3">
        <f t="shared" si="20"/>
        <v>0</v>
      </c>
      <c r="AV22" s="3">
        <f t="shared" si="20"/>
        <v>0</v>
      </c>
      <c r="AW22" s="3">
        <f t="shared" si="20"/>
        <v>0</v>
      </c>
      <c r="AX22" s="3">
        <f t="shared" si="20"/>
        <v>0</v>
      </c>
      <c r="AY22" s="3">
        <f t="shared" si="20"/>
        <v>0</v>
      </c>
      <c r="AZ22" s="3">
        <f t="shared" si="20"/>
        <v>0</v>
      </c>
      <c r="BA22" s="3">
        <f t="shared" si="20"/>
        <v>0</v>
      </c>
      <c r="BB22" s="3">
        <f t="shared" si="20"/>
        <v>0</v>
      </c>
      <c r="BC22" s="3">
        <f t="shared" si="20"/>
        <v>0</v>
      </c>
      <c r="BD22" s="3">
        <f t="shared" si="20"/>
        <v>5.92</v>
      </c>
      <c r="BE22" s="3">
        <f t="shared" si="20"/>
        <v>0</v>
      </c>
      <c r="BF22" s="3">
        <f t="shared" si="20"/>
        <v>5.92</v>
      </c>
      <c r="BG22" s="3">
        <f t="shared" si="20"/>
        <v>0</v>
      </c>
      <c r="BH22" s="3">
        <f t="shared" si="20"/>
        <v>0</v>
      </c>
      <c r="BI22" s="3">
        <f t="shared" si="20"/>
        <v>0</v>
      </c>
      <c r="BJ22" s="3">
        <f t="shared" si="20"/>
        <v>0</v>
      </c>
    </row>
    <row r="23" spans="1:62" x14ac:dyDescent="0.25">
      <c r="A23" s="10" t="s">
        <v>75</v>
      </c>
      <c r="B23" s="3">
        <v>268.55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H23" s="3">
        <f>$B$23*C23</f>
        <v>0</v>
      </c>
      <c r="AI23" s="3">
        <f t="shared" ref="AI23:BJ23" si="21">$B$23*D23</f>
        <v>0</v>
      </c>
      <c r="AJ23" s="3">
        <f t="shared" si="21"/>
        <v>0</v>
      </c>
      <c r="AK23" s="3">
        <f t="shared" si="21"/>
        <v>0</v>
      </c>
      <c r="AL23" s="3">
        <f t="shared" si="21"/>
        <v>0</v>
      </c>
      <c r="AM23" s="3">
        <f t="shared" si="21"/>
        <v>0</v>
      </c>
      <c r="AN23" s="3">
        <f t="shared" si="21"/>
        <v>0</v>
      </c>
      <c r="AO23" s="3">
        <f t="shared" si="21"/>
        <v>268.55</v>
      </c>
      <c r="AP23" s="3">
        <f t="shared" si="21"/>
        <v>0</v>
      </c>
      <c r="AQ23" s="3">
        <f t="shared" si="21"/>
        <v>0</v>
      </c>
      <c r="AR23" s="3">
        <f t="shared" si="21"/>
        <v>0</v>
      </c>
      <c r="AS23" s="3">
        <f t="shared" si="21"/>
        <v>0</v>
      </c>
      <c r="AT23" s="3">
        <f t="shared" si="21"/>
        <v>0</v>
      </c>
      <c r="AU23" s="3">
        <f t="shared" si="21"/>
        <v>0</v>
      </c>
      <c r="AV23" s="3">
        <f t="shared" si="21"/>
        <v>0</v>
      </c>
      <c r="AW23" s="3">
        <f t="shared" si="21"/>
        <v>0</v>
      </c>
      <c r="AX23" s="3">
        <f t="shared" si="21"/>
        <v>0</v>
      </c>
      <c r="AY23" s="3">
        <f t="shared" si="21"/>
        <v>0</v>
      </c>
      <c r="AZ23" s="3">
        <f t="shared" si="21"/>
        <v>0</v>
      </c>
      <c r="BA23" s="3">
        <f t="shared" si="21"/>
        <v>0</v>
      </c>
      <c r="BB23" s="3">
        <f t="shared" si="21"/>
        <v>0</v>
      </c>
      <c r="BC23" s="3">
        <f t="shared" si="21"/>
        <v>268.55</v>
      </c>
      <c r="BD23" s="3">
        <f t="shared" si="21"/>
        <v>0</v>
      </c>
      <c r="BE23" s="3">
        <f t="shared" si="21"/>
        <v>0</v>
      </c>
      <c r="BF23" s="3">
        <f t="shared" si="21"/>
        <v>0</v>
      </c>
      <c r="BG23" s="3">
        <f t="shared" si="21"/>
        <v>0</v>
      </c>
      <c r="BH23" s="3">
        <f t="shared" si="21"/>
        <v>0</v>
      </c>
      <c r="BI23" s="3">
        <f t="shared" si="21"/>
        <v>0</v>
      </c>
      <c r="BJ23" s="3">
        <f t="shared" si="21"/>
        <v>0</v>
      </c>
    </row>
    <row r="24" spans="1:62" x14ac:dyDescent="0.25">
      <c r="A24" s="10" t="s">
        <v>28</v>
      </c>
      <c r="B24" s="3">
        <v>18.5</v>
      </c>
      <c r="C24" s="3">
        <v>0</v>
      </c>
      <c r="D24" s="3">
        <v>0</v>
      </c>
      <c r="E24" s="3">
        <v>2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H24" s="3">
        <f>$B$24*C24</f>
        <v>0</v>
      </c>
      <c r="AI24" s="3">
        <f t="shared" ref="AI24:BJ24" si="22">$B$24*D24</f>
        <v>0</v>
      </c>
      <c r="AJ24" s="3">
        <f t="shared" si="22"/>
        <v>37</v>
      </c>
      <c r="AK24" s="3">
        <f t="shared" si="22"/>
        <v>0</v>
      </c>
      <c r="AL24" s="3">
        <f t="shared" si="22"/>
        <v>0</v>
      </c>
      <c r="AM24" s="3">
        <f t="shared" si="22"/>
        <v>0</v>
      </c>
      <c r="AN24" s="3">
        <f t="shared" si="22"/>
        <v>0</v>
      </c>
      <c r="AO24" s="3">
        <f t="shared" si="22"/>
        <v>18.5</v>
      </c>
      <c r="AP24" s="3">
        <f t="shared" si="22"/>
        <v>0</v>
      </c>
      <c r="AQ24" s="3">
        <f t="shared" si="22"/>
        <v>0</v>
      </c>
      <c r="AR24" s="3">
        <f t="shared" si="22"/>
        <v>0</v>
      </c>
      <c r="AS24" s="3">
        <f t="shared" si="22"/>
        <v>0</v>
      </c>
      <c r="AT24" s="3">
        <f t="shared" si="22"/>
        <v>0</v>
      </c>
      <c r="AU24" s="3">
        <f t="shared" si="22"/>
        <v>0</v>
      </c>
      <c r="AV24" s="3">
        <f t="shared" si="22"/>
        <v>0</v>
      </c>
      <c r="AW24" s="3">
        <f t="shared" si="22"/>
        <v>0</v>
      </c>
      <c r="AX24" s="3">
        <f t="shared" si="22"/>
        <v>0</v>
      </c>
      <c r="AY24" s="3">
        <f t="shared" si="22"/>
        <v>0</v>
      </c>
      <c r="AZ24" s="3">
        <f t="shared" si="22"/>
        <v>0</v>
      </c>
      <c r="BA24" s="3">
        <f t="shared" si="22"/>
        <v>0</v>
      </c>
      <c r="BB24" s="3">
        <f t="shared" si="22"/>
        <v>0</v>
      </c>
      <c r="BC24" s="3">
        <f t="shared" si="22"/>
        <v>0</v>
      </c>
      <c r="BD24" s="3">
        <f t="shared" si="22"/>
        <v>0</v>
      </c>
      <c r="BE24" s="3">
        <f t="shared" si="22"/>
        <v>0</v>
      </c>
      <c r="BF24" s="3">
        <f t="shared" si="22"/>
        <v>0</v>
      </c>
      <c r="BG24" s="3">
        <f t="shared" si="22"/>
        <v>0</v>
      </c>
      <c r="BH24" s="3">
        <f t="shared" si="22"/>
        <v>0</v>
      </c>
      <c r="BI24" s="3">
        <f t="shared" si="22"/>
        <v>0</v>
      </c>
      <c r="BJ24" s="3">
        <f t="shared" si="22"/>
        <v>0</v>
      </c>
    </row>
    <row r="25" spans="1:62" x14ac:dyDescent="0.25">
      <c r="A25" s="10" t="s">
        <v>30</v>
      </c>
      <c r="B25" s="3">
        <v>129.91999999999999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H25" s="3">
        <f>$B$25*C25</f>
        <v>0</v>
      </c>
      <c r="AI25" s="3">
        <f t="shared" ref="AI25:BJ25" si="23">$B$25*D25</f>
        <v>0</v>
      </c>
      <c r="AJ25" s="3">
        <f t="shared" si="23"/>
        <v>0</v>
      </c>
      <c r="AK25" s="3">
        <f t="shared" si="23"/>
        <v>0</v>
      </c>
      <c r="AL25" s="3">
        <f t="shared" si="23"/>
        <v>0</v>
      </c>
      <c r="AM25" s="3">
        <f t="shared" si="23"/>
        <v>0</v>
      </c>
      <c r="AN25" s="3">
        <f t="shared" si="23"/>
        <v>0</v>
      </c>
      <c r="AO25" s="3">
        <f t="shared" si="23"/>
        <v>129.91999999999999</v>
      </c>
      <c r="AP25" s="3">
        <f t="shared" si="23"/>
        <v>0</v>
      </c>
      <c r="AQ25" s="3">
        <f t="shared" si="23"/>
        <v>0</v>
      </c>
      <c r="AR25" s="3">
        <f t="shared" si="23"/>
        <v>0</v>
      </c>
      <c r="AS25" s="3">
        <f t="shared" si="23"/>
        <v>0</v>
      </c>
      <c r="AT25" s="3">
        <f t="shared" si="23"/>
        <v>0</v>
      </c>
      <c r="AU25" s="3">
        <f t="shared" si="23"/>
        <v>0</v>
      </c>
      <c r="AV25" s="3">
        <f t="shared" si="23"/>
        <v>129.91999999999999</v>
      </c>
      <c r="AW25" s="3">
        <f t="shared" si="23"/>
        <v>0</v>
      </c>
      <c r="AX25" s="3">
        <f t="shared" si="23"/>
        <v>0</v>
      </c>
      <c r="AY25" s="3">
        <f t="shared" si="23"/>
        <v>0</v>
      </c>
      <c r="AZ25" s="3">
        <f t="shared" si="23"/>
        <v>0</v>
      </c>
      <c r="BA25" s="3">
        <f t="shared" si="23"/>
        <v>0</v>
      </c>
      <c r="BB25" s="3">
        <f t="shared" si="23"/>
        <v>0</v>
      </c>
      <c r="BC25" s="3">
        <f t="shared" si="23"/>
        <v>0</v>
      </c>
      <c r="BD25" s="3">
        <f t="shared" si="23"/>
        <v>0</v>
      </c>
      <c r="BE25" s="3">
        <f t="shared" si="23"/>
        <v>0</v>
      </c>
      <c r="BF25" s="3">
        <f t="shared" si="23"/>
        <v>0</v>
      </c>
      <c r="BG25" s="3">
        <f t="shared" si="23"/>
        <v>0</v>
      </c>
      <c r="BH25" s="3">
        <f t="shared" si="23"/>
        <v>0</v>
      </c>
      <c r="BI25" s="3">
        <f t="shared" si="23"/>
        <v>0</v>
      </c>
      <c r="BJ25" s="3">
        <f t="shared" si="23"/>
        <v>0</v>
      </c>
    </row>
    <row r="26" spans="1:62" x14ac:dyDescent="0.25">
      <c r="A26" s="10" t="s">
        <v>76</v>
      </c>
      <c r="B26" s="3">
        <v>31.4</v>
      </c>
      <c r="C26" s="3">
        <v>0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H26" s="3">
        <f>$B$26*C26</f>
        <v>0</v>
      </c>
      <c r="AI26" s="3">
        <f t="shared" ref="AI26:BJ26" si="24">$B$26*D26</f>
        <v>31.4</v>
      </c>
      <c r="AJ26" s="3">
        <f t="shared" si="24"/>
        <v>0</v>
      </c>
      <c r="AK26" s="3">
        <f t="shared" si="24"/>
        <v>0</v>
      </c>
      <c r="AL26" s="3">
        <f t="shared" si="24"/>
        <v>0</v>
      </c>
      <c r="AM26" s="3">
        <f t="shared" si="24"/>
        <v>0</v>
      </c>
      <c r="AN26" s="3">
        <f t="shared" si="24"/>
        <v>31.4</v>
      </c>
      <c r="AO26" s="3">
        <f t="shared" si="24"/>
        <v>0</v>
      </c>
      <c r="AP26" s="3">
        <f t="shared" si="24"/>
        <v>0</v>
      </c>
      <c r="AQ26" s="3">
        <f t="shared" si="24"/>
        <v>0</v>
      </c>
      <c r="AR26" s="3">
        <f t="shared" si="24"/>
        <v>0</v>
      </c>
      <c r="AS26" s="3">
        <f t="shared" si="24"/>
        <v>0</v>
      </c>
      <c r="AT26" s="3">
        <f t="shared" si="24"/>
        <v>0</v>
      </c>
      <c r="AU26" s="3">
        <f t="shared" si="24"/>
        <v>0</v>
      </c>
      <c r="AV26" s="3">
        <f t="shared" si="24"/>
        <v>0</v>
      </c>
      <c r="AW26" s="3">
        <f t="shared" si="24"/>
        <v>31.4</v>
      </c>
      <c r="AX26" s="3">
        <f t="shared" si="24"/>
        <v>0</v>
      </c>
      <c r="AY26" s="3">
        <f t="shared" si="24"/>
        <v>0</v>
      </c>
      <c r="AZ26" s="3">
        <f t="shared" si="24"/>
        <v>0</v>
      </c>
      <c r="BA26" s="3">
        <f t="shared" si="24"/>
        <v>0</v>
      </c>
      <c r="BB26" s="3">
        <f t="shared" si="24"/>
        <v>0</v>
      </c>
      <c r="BC26" s="3">
        <f t="shared" si="24"/>
        <v>0</v>
      </c>
      <c r="BD26" s="3">
        <f t="shared" si="24"/>
        <v>0</v>
      </c>
      <c r="BE26" s="3">
        <f t="shared" si="24"/>
        <v>0</v>
      </c>
      <c r="BF26" s="3">
        <f t="shared" si="24"/>
        <v>0</v>
      </c>
      <c r="BG26" s="3">
        <f t="shared" si="24"/>
        <v>0</v>
      </c>
      <c r="BH26" s="3">
        <f t="shared" si="24"/>
        <v>0</v>
      </c>
      <c r="BI26" s="3">
        <f t="shared" si="24"/>
        <v>0</v>
      </c>
      <c r="BJ26" s="3">
        <f t="shared" si="24"/>
        <v>0</v>
      </c>
    </row>
    <row r="27" spans="1:62" x14ac:dyDescent="0.25">
      <c r="AG27" s="8" t="s">
        <v>64</v>
      </c>
      <c r="AH27" s="3">
        <f>SUM(AH2:AH26)</f>
        <v>384.72</v>
      </c>
      <c r="AI27" s="3">
        <f t="shared" ref="AI27:BJ27" si="25">SUM(AI2:AI26)</f>
        <v>2700.59</v>
      </c>
      <c r="AJ27" s="3">
        <f t="shared" si="25"/>
        <v>901.30000000000007</v>
      </c>
      <c r="AK27" s="3">
        <f t="shared" si="25"/>
        <v>4366.97</v>
      </c>
      <c r="AL27" s="3">
        <f t="shared" si="25"/>
        <v>3584.08</v>
      </c>
      <c r="AM27" s="3">
        <f t="shared" si="25"/>
        <v>551.95000000000005</v>
      </c>
      <c r="AN27" s="3">
        <f t="shared" si="25"/>
        <v>3355.2700000000004</v>
      </c>
      <c r="AO27" s="3">
        <f t="shared" si="25"/>
        <v>1286.9100000000003</v>
      </c>
      <c r="AP27" s="3">
        <f t="shared" si="25"/>
        <v>945.52</v>
      </c>
      <c r="AQ27" s="3">
        <f t="shared" si="25"/>
        <v>694.22</v>
      </c>
      <c r="AR27" s="3">
        <f t="shared" si="25"/>
        <v>666.79000000000008</v>
      </c>
      <c r="AS27" s="3">
        <f t="shared" si="25"/>
        <v>608.40000000000009</v>
      </c>
      <c r="AT27" s="3">
        <f t="shared" si="25"/>
        <v>1410.3399999999997</v>
      </c>
      <c r="AU27" s="3">
        <f t="shared" si="25"/>
        <v>1065.5200000000002</v>
      </c>
      <c r="AV27" s="3">
        <f t="shared" si="25"/>
        <v>4212.95</v>
      </c>
      <c r="AW27" s="3">
        <f t="shared" si="25"/>
        <v>4439.9299999999994</v>
      </c>
      <c r="AX27" s="3">
        <f t="shared" si="25"/>
        <v>8719.5500000000011</v>
      </c>
      <c r="AY27" s="3">
        <f t="shared" si="25"/>
        <v>4296.4000000000005</v>
      </c>
      <c r="AZ27" s="3">
        <f t="shared" si="25"/>
        <v>6487.1</v>
      </c>
      <c r="BA27" s="3">
        <f t="shared" si="25"/>
        <v>2736.78</v>
      </c>
      <c r="BB27" s="3">
        <f t="shared" si="25"/>
        <v>580.30999999999995</v>
      </c>
      <c r="BC27" s="3">
        <f t="shared" si="25"/>
        <v>2854.63</v>
      </c>
      <c r="BD27" s="3">
        <f t="shared" si="25"/>
        <v>27.060000000000002</v>
      </c>
      <c r="BE27" s="3">
        <f t="shared" si="25"/>
        <v>205.23000000000002</v>
      </c>
      <c r="BF27" s="3">
        <f t="shared" si="25"/>
        <v>500.72000000000008</v>
      </c>
      <c r="BG27" s="3">
        <f t="shared" si="25"/>
        <v>135.79</v>
      </c>
      <c r="BH27" s="3">
        <f t="shared" si="25"/>
        <v>145.03</v>
      </c>
      <c r="BI27" s="3">
        <f t="shared" si="25"/>
        <v>510.4</v>
      </c>
      <c r="BJ27" s="3">
        <f t="shared" si="25"/>
        <v>1040.3799999999999</v>
      </c>
    </row>
    <row r="28" spans="1:62" x14ac:dyDescent="0.25">
      <c r="AG28" s="8" t="s">
        <v>65</v>
      </c>
      <c r="AH28" s="3">
        <f>AH27*0.001</f>
        <v>0.38472000000000006</v>
      </c>
      <c r="AI28" s="3">
        <f t="shared" ref="AI28:BJ28" si="26">AI27*0.001</f>
        <v>2.70059</v>
      </c>
      <c r="AJ28" s="3">
        <f t="shared" si="26"/>
        <v>0.9013000000000001</v>
      </c>
      <c r="AK28" s="3">
        <f t="shared" si="26"/>
        <v>4.3669700000000002</v>
      </c>
      <c r="AL28" s="3">
        <f t="shared" si="26"/>
        <v>3.5840800000000002</v>
      </c>
      <c r="AM28" s="3">
        <f t="shared" si="26"/>
        <v>0.55195000000000005</v>
      </c>
      <c r="AN28" s="3">
        <f t="shared" si="26"/>
        <v>3.3552700000000004</v>
      </c>
      <c r="AO28" s="3">
        <f t="shared" si="26"/>
        <v>1.2869100000000004</v>
      </c>
      <c r="AP28" s="3">
        <f t="shared" si="26"/>
        <v>0.94552000000000003</v>
      </c>
      <c r="AQ28" s="3">
        <f t="shared" si="26"/>
        <v>0.69422000000000006</v>
      </c>
      <c r="AR28" s="3">
        <f t="shared" si="26"/>
        <v>0.6667900000000001</v>
      </c>
      <c r="AS28" s="3">
        <f t="shared" si="26"/>
        <v>0.60840000000000005</v>
      </c>
      <c r="AT28" s="3">
        <f t="shared" si="26"/>
        <v>1.4103399999999997</v>
      </c>
      <c r="AU28" s="3">
        <f t="shared" si="26"/>
        <v>1.0655200000000002</v>
      </c>
      <c r="AV28" s="3">
        <f t="shared" si="26"/>
        <v>4.2129500000000002</v>
      </c>
      <c r="AW28" s="3">
        <f t="shared" si="26"/>
        <v>4.4399299999999995</v>
      </c>
      <c r="AX28" s="3">
        <f t="shared" si="26"/>
        <v>8.7195500000000017</v>
      </c>
      <c r="AY28" s="3">
        <f t="shared" si="26"/>
        <v>4.2964000000000002</v>
      </c>
      <c r="AZ28" s="3">
        <f t="shared" si="26"/>
        <v>6.4871000000000008</v>
      </c>
      <c r="BA28" s="3">
        <f t="shared" si="26"/>
        <v>2.7367800000000004</v>
      </c>
      <c r="BB28" s="3">
        <f t="shared" si="26"/>
        <v>0.58030999999999999</v>
      </c>
      <c r="BC28" s="3">
        <f t="shared" si="26"/>
        <v>2.8546300000000002</v>
      </c>
      <c r="BD28" s="3">
        <f t="shared" si="26"/>
        <v>2.7060000000000004E-2</v>
      </c>
      <c r="BE28" s="3">
        <f t="shared" si="26"/>
        <v>0.20523000000000002</v>
      </c>
      <c r="BF28" s="3">
        <f t="shared" si="26"/>
        <v>0.50072000000000005</v>
      </c>
      <c r="BG28" s="3">
        <f t="shared" si="26"/>
        <v>0.13578999999999999</v>
      </c>
      <c r="BH28" s="3">
        <f t="shared" si="26"/>
        <v>0.14502999999999999</v>
      </c>
      <c r="BI28" s="3">
        <f t="shared" si="26"/>
        <v>0.51039999999999996</v>
      </c>
      <c r="BJ28" s="3">
        <f t="shared" si="26"/>
        <v>1.0403799999999999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 bug biomass</vt:lpstr>
      <vt:lpstr>2013 bug biomass</vt:lpstr>
      <vt:lpstr>2012 bug biomass</vt:lpstr>
      <vt:lpstr>2011 bug biomass</vt:lpstr>
      <vt:lpstr>2010 bug biomass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2016-03-09T19:18:37Z</dcterms:modified>
</cp:coreProperties>
</file>