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ki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10" i="1"/>
  <c r="H23" i="1" l="1"/>
  <c r="D6" i="1" l="1"/>
  <c r="G40" i="1" l="1"/>
  <c r="E39" i="1"/>
  <c r="H42" i="1"/>
  <c r="K39" i="1"/>
  <c r="J39" i="1"/>
  <c r="H39" i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41" i="1" l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K5" i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K8" i="1"/>
  <c r="E8" i="1" s="1"/>
  <c r="K10" i="1"/>
  <c r="K9" i="1"/>
  <c r="K6" i="1"/>
  <c r="E6" i="1" s="1"/>
  <c r="K7" i="1"/>
  <c r="K4" i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<sst xmlns="http://schemas.openxmlformats.org/spreadsheetml/2006/main" count="102" uniqueCount="64">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</sst>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N22" sqref="N22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5.8701176470588236E-2</v>
      </c>
      <c r="F2" s="8">
        <f>G2/D2*100</f>
        <v>8.2352941176470587E-2</v>
      </c>
      <c r="G2">
        <v>1.4</v>
      </c>
      <c r="H2" s="3">
        <v>1.26</v>
      </c>
      <c r="I2">
        <v>1.2</v>
      </c>
      <c r="J2">
        <f>H2*I2</f>
        <v>1.512</v>
      </c>
      <c r="K2" s="2">
        <f>J2*Feuil2!$B$1</f>
        <v>99.792000000000002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0.46199999999999997</v>
      </c>
      <c r="F4" s="9">
        <f t="shared" ref="F4:F37" si="2">G4/D4*100</f>
        <v>0.16666666666666669</v>
      </c>
      <c r="G4">
        <v>0.25</v>
      </c>
      <c r="H4" s="3">
        <v>1</v>
      </c>
      <c r="I4">
        <v>1.05</v>
      </c>
      <c r="J4">
        <f>I4*H4</f>
        <v>1.05</v>
      </c>
      <c r="K4" s="2">
        <f>J4*Feuil2!$B$1</f>
        <v>69.3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0.14849999999999999</v>
      </c>
      <c r="F5" s="8">
        <f t="shared" si="2"/>
        <v>8.357142857142856E-2</v>
      </c>
      <c r="G5">
        <v>0.39</v>
      </c>
      <c r="H5" s="3">
        <v>1</v>
      </c>
      <c r="I5">
        <v>1.05</v>
      </c>
      <c r="J5">
        <f>I5*H5</f>
        <v>1.05</v>
      </c>
      <c r="K5" s="2">
        <f>J5*Feuil2!$B$1</f>
        <v>69.3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0.27426666666666666</v>
      </c>
      <c r="F6" s="9">
        <f t="shared" si="2"/>
        <v>0.13333333333333333</v>
      </c>
      <c r="G6" s="3">
        <v>0.3</v>
      </c>
      <c r="H6" s="3">
        <v>0.85</v>
      </c>
      <c r="I6">
        <v>1.1000000000000001</v>
      </c>
      <c r="J6">
        <f t="shared" ref="J6:J19" si="5">I6*H6</f>
        <v>0.93500000000000005</v>
      </c>
      <c r="K6" s="2">
        <f>J6*Feuil2!$B$1</f>
        <v>61.71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6.4957894736842103E-2</v>
      </c>
      <c r="F7" s="8">
        <f t="shared" si="2"/>
        <v>8.4210526315789472E-2</v>
      </c>
      <c r="G7" s="3">
        <v>0.8</v>
      </c>
      <c r="H7" s="3">
        <v>0.85</v>
      </c>
      <c r="I7">
        <v>1.1000000000000001</v>
      </c>
      <c r="J7">
        <f t="shared" si="5"/>
        <v>0.93500000000000005</v>
      </c>
      <c r="K7" s="2">
        <f>J7*Feuil2!$B$1</f>
        <v>61.71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0.154275</v>
      </c>
      <c r="F8" s="9">
        <f t="shared" si="2"/>
        <v>0.11250000000000002</v>
      </c>
      <c r="G8" s="3">
        <v>0.45</v>
      </c>
      <c r="H8" s="3">
        <v>0.85</v>
      </c>
      <c r="I8">
        <v>1.1000000000000001</v>
      </c>
      <c r="J8">
        <f t="shared" si="5"/>
        <v>0.93500000000000005</v>
      </c>
      <c r="K8" s="2">
        <f>J8*Feuil2!$B$1</f>
        <v>61.71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0.29370000000000002</v>
      </c>
      <c r="F9" s="9">
        <f t="shared" si="2"/>
        <v>0.17</v>
      </c>
      <c r="G9" s="3">
        <v>0.34</v>
      </c>
      <c r="H9" s="3">
        <v>0.89</v>
      </c>
      <c r="I9">
        <v>1</v>
      </c>
      <c r="J9">
        <f t="shared" si="5"/>
        <v>0.89</v>
      </c>
      <c r="K9" s="2">
        <f>J9*Feuil2!$B$1</f>
        <v>58.74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0.11748</v>
      </c>
      <c r="F10" s="8">
        <f t="shared" si="2"/>
        <v>0.124</v>
      </c>
      <c r="G10" s="3">
        <v>0.62</v>
      </c>
      <c r="H10" s="3">
        <v>0.89</v>
      </c>
      <c r="I10">
        <v>1</v>
      </c>
      <c r="J10">
        <f t="shared" si="5"/>
        <v>0.89</v>
      </c>
      <c r="K10" s="2">
        <f>J10*Feuil2!$B$1</f>
        <v>58.74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0.24288000000000001</v>
      </c>
      <c r="F11" s="9">
        <f t="shared" si="2"/>
        <v>0.12666666666666665</v>
      </c>
      <c r="G11" s="3">
        <v>0.38</v>
      </c>
      <c r="H11" s="3">
        <v>1.2</v>
      </c>
      <c r="I11">
        <v>0.92</v>
      </c>
      <c r="J11">
        <f t="shared" si="5"/>
        <v>1.1040000000000001</v>
      </c>
      <c r="K11" s="2">
        <f>J11*Feuil2!$B$1</f>
        <v>72.864000000000004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0.1056</v>
      </c>
      <c r="F12" s="8">
        <f t="shared" si="2"/>
        <v>0.10869565217391304</v>
      </c>
      <c r="G12" s="3">
        <v>0.75</v>
      </c>
      <c r="H12" s="3">
        <v>1.2</v>
      </c>
      <c r="I12">
        <v>0.92</v>
      </c>
      <c r="J12">
        <f t="shared" si="5"/>
        <v>1.1040000000000001</v>
      </c>
      <c r="K12" s="2">
        <f>J12*Feuil2!$B$1</f>
        <v>72.864000000000004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0.41799999999999998</v>
      </c>
      <c r="F13" s="9">
        <f t="shared" si="2"/>
        <v>0.3</v>
      </c>
      <c r="G13" s="3">
        <v>0.27</v>
      </c>
      <c r="H13" s="3">
        <v>1.1399999999999999</v>
      </c>
      <c r="I13">
        <v>0.5</v>
      </c>
      <c r="J13">
        <f t="shared" si="5"/>
        <v>0.56999999999999995</v>
      </c>
      <c r="K13" s="2">
        <f>J13*Feuil2!$B$1</f>
        <v>37.619999999999997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0.39586105263157895</v>
      </c>
      <c r="F35" s="9">
        <f t="shared" si="2"/>
        <v>0.30947368421052629</v>
      </c>
      <c r="G35">
        <v>0.21</v>
      </c>
      <c r="H35" s="3">
        <v>0.74</v>
      </c>
      <c r="I35">
        <v>0.55000000000000004</v>
      </c>
      <c r="J35">
        <f t="shared" si="29"/>
        <v>0.40700000000000003</v>
      </c>
      <c r="K35" s="2">
        <f>J35*Feuil2!$B$1</f>
        <v>26.862000000000002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0.54885600000000001</v>
      </c>
      <c r="F36" s="9">
        <f t="shared" si="2"/>
        <v>0.08</v>
      </c>
      <c r="G36">
        <v>0.1</v>
      </c>
      <c r="H36" s="3">
        <v>1.89</v>
      </c>
      <c r="I36">
        <v>0.55000000000000004</v>
      </c>
      <c r="J36">
        <f t="shared" ref="J36:J37" si="31">I36*H36</f>
        <v>1.0395000000000001</v>
      </c>
      <c r="K36" s="2">
        <f>J36*Feuil2!$B$1</f>
        <v>68.606999999999999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0.91034482758620694</v>
      </c>
      <c r="F38" s="9">
        <f t="shared" ref="F38:F39" si="35">G38/D38*100</f>
        <v>0.15862068965517243</v>
      </c>
      <c r="G38">
        <v>0.23</v>
      </c>
      <c r="H38" s="3">
        <v>2.5</v>
      </c>
      <c r="I38">
        <v>0.8</v>
      </c>
      <c r="J38">
        <f t="shared" ref="J38:J39" si="36">I38*H38</f>
        <v>2</v>
      </c>
      <c r="K38" s="2">
        <f>J38*Feuil2!$B$1</f>
        <v>132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2.5344000000000002</v>
      </c>
      <c r="F39" s="7">
        <f t="shared" si="35"/>
        <v>0.36000000000000004</v>
      </c>
      <c r="G39">
        <f>9*0.03</f>
        <v>0.27</v>
      </c>
      <c r="H39">
        <f>9*0.4</f>
        <v>3.6</v>
      </c>
      <c r="I39">
        <v>0.8</v>
      </c>
      <c r="J39">
        <f t="shared" si="36"/>
        <v>2.8800000000000003</v>
      </c>
      <c r="K39" s="2">
        <f>J39*Feuil2!$B$1</f>
        <v>190.08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Gautier RICHARD</cp:lastModifiedBy>
  <dcterms:created xsi:type="dcterms:W3CDTF">2022-11-19T15:31:30Z</dcterms:created>
  <dcterms:modified xsi:type="dcterms:W3CDTF">2023-09-17T19:17:31Z</dcterms:modified>
</cp:coreProperties>
</file>