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\Documents\Travail\Stage\expe\Datas\Physio\ID5\"/>
    </mc:Choice>
  </mc:AlternateContent>
  <xr:revisionPtr revIDLastSave="0" documentId="13_ncr:1_{F96C92F4-504A-4968-B75A-66338BB30A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RID5" sheetId="2" r:id="rId1"/>
    <sheet name="HR" sheetId="1" r:id="rId2"/>
    <sheet name="Feuil1" sheetId="3" r:id="rId3"/>
  </sheets>
  <definedNames>
    <definedName name="DonnéesExternes_1" localSheetId="0" hidden="1">HRID5!$A$1:$A$360</definedName>
  </definedNames>
  <calcPr calcId="191029"/>
</workbook>
</file>

<file path=xl/calcChain.xml><?xml version="1.0" encoding="utf-8"?>
<calcChain xmlns="http://schemas.openxmlformats.org/spreadsheetml/2006/main">
  <c r="H338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4" i="3" l="1"/>
  <c r="D8" i="3"/>
  <c r="D7" i="3"/>
  <c r="D6" i="3"/>
  <c r="D5" i="3"/>
  <c r="D3" i="3"/>
  <c r="C8" i="3"/>
  <c r="C7" i="3"/>
  <c r="C6" i="3"/>
  <c r="C5" i="3"/>
  <c r="C3" i="3"/>
  <c r="D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HR" description="Connexion à la requête « HR » dans le classeur." type="5" refreshedVersion="6" background="1" saveData="1">
    <dbPr connection="Provider=Microsoft.Mashup.OleDb.1;Data Source=$Workbook$;Location=HR;Extended Properties=&quot;&quot;" command="SELECT * FROM [HR]"/>
  </connection>
</connections>
</file>

<file path=xl/sharedStrings.xml><?xml version="1.0" encoding="utf-8"?>
<sst xmlns="http://schemas.openxmlformats.org/spreadsheetml/2006/main" count="383" uniqueCount="237">
  <si>
    <t>1603369531.000000</t>
  </si>
  <si>
    <t>1.000000</t>
  </si>
  <si>
    <t>76.00</t>
  </si>
  <si>
    <t>74.50</t>
  </si>
  <si>
    <t>74.00</t>
  </si>
  <si>
    <t>74.25</t>
  </si>
  <si>
    <t>74.80</t>
  </si>
  <si>
    <t>75.33</t>
  </si>
  <si>
    <t>75.71</t>
  </si>
  <si>
    <t>76.12</t>
  </si>
  <si>
    <t>76.44</t>
  </si>
  <si>
    <t>76.70</t>
  </si>
  <si>
    <t>77.00</t>
  </si>
  <si>
    <t>77.25</t>
  </si>
  <si>
    <t>77.46</t>
  </si>
  <si>
    <t>77.71</t>
  </si>
  <si>
    <t>77.93</t>
  </si>
  <si>
    <t>78.12</t>
  </si>
  <si>
    <t>78.29</t>
  </si>
  <si>
    <t>78.44</t>
  </si>
  <si>
    <t>78.58</t>
  </si>
  <si>
    <t>78.75</t>
  </si>
  <si>
    <t>78.86</t>
  </si>
  <si>
    <t>78.95</t>
  </si>
  <si>
    <t>79.09</t>
  </si>
  <si>
    <t>79.17</t>
  </si>
  <si>
    <t>79.32</t>
  </si>
  <si>
    <t>79.42</t>
  </si>
  <si>
    <t>79.56</t>
  </si>
  <si>
    <t>79.68</t>
  </si>
  <si>
    <t>79.76</t>
  </si>
  <si>
    <t>79.83</t>
  </si>
  <si>
    <t>79.94</t>
  </si>
  <si>
    <t>80.00</t>
  </si>
  <si>
    <t>80.06</t>
  </si>
  <si>
    <t>80.12</t>
  </si>
  <si>
    <t>80.17</t>
  </si>
  <si>
    <t>80.22</t>
  </si>
  <si>
    <t>80.24</t>
  </si>
  <si>
    <t>80.26</t>
  </si>
  <si>
    <t>80.28</t>
  </si>
  <si>
    <t>80.30</t>
  </si>
  <si>
    <t>80.32</t>
  </si>
  <si>
    <t>80.31</t>
  </si>
  <si>
    <t>80.27</t>
  </si>
  <si>
    <t>80.19</t>
  </si>
  <si>
    <t>79.88</t>
  </si>
  <si>
    <t>79.85</t>
  </si>
  <si>
    <t>79.82</t>
  </si>
  <si>
    <t>79.84</t>
  </si>
  <si>
    <t>79.86</t>
  </si>
  <si>
    <t>79.90</t>
  </si>
  <si>
    <t>79.95</t>
  </si>
  <si>
    <t>80.07</t>
  </si>
  <si>
    <t>80.25</t>
  </si>
  <si>
    <t>80.43</t>
  </si>
  <si>
    <t>80.60</t>
  </si>
  <si>
    <t>80.75</t>
  </si>
  <si>
    <t>80.90</t>
  </si>
  <si>
    <t>81.03</t>
  </si>
  <si>
    <t>81.13</t>
  </si>
  <si>
    <t>81.27</t>
  </si>
  <si>
    <t>81.40</t>
  </si>
  <si>
    <t>81.52</t>
  </si>
  <si>
    <t>81.63</t>
  </si>
  <si>
    <t>81.75</t>
  </si>
  <si>
    <t>81.85</t>
  </si>
  <si>
    <t>81.97</t>
  </si>
  <si>
    <t>82.08</t>
  </si>
  <si>
    <t>82.20</t>
  </si>
  <si>
    <t>82.32</t>
  </si>
  <si>
    <t>82.43</t>
  </si>
  <si>
    <t>82.52</t>
  </si>
  <si>
    <t>82.62</t>
  </si>
  <si>
    <t>82.42</t>
  </si>
  <si>
    <t>82.38</t>
  </si>
  <si>
    <t>82.35</t>
  </si>
  <si>
    <t>82.40</t>
  </si>
  <si>
    <t>82.48</t>
  </si>
  <si>
    <t>82.53</t>
  </si>
  <si>
    <t>82.57</t>
  </si>
  <si>
    <t>82.67</t>
  </si>
  <si>
    <t>82.73</t>
  </si>
  <si>
    <t>82.80</t>
  </si>
  <si>
    <t>82.87</t>
  </si>
  <si>
    <t>82.95</t>
  </si>
  <si>
    <t>83.03</t>
  </si>
  <si>
    <t>83.12</t>
  </si>
  <si>
    <t>83.20</t>
  </si>
  <si>
    <t>83.27</t>
  </si>
  <si>
    <t>83.35</t>
  </si>
  <si>
    <t>83.43</t>
  </si>
  <si>
    <t>83.50</t>
  </si>
  <si>
    <t>83.58</t>
  </si>
  <si>
    <t>83.67</t>
  </si>
  <si>
    <t>83.75</t>
  </si>
  <si>
    <t>83.87</t>
  </si>
  <si>
    <t>83.98</t>
  </si>
  <si>
    <t>84.10</t>
  </si>
  <si>
    <t>84.22</t>
  </si>
  <si>
    <t>84.33</t>
  </si>
  <si>
    <t>84.43</t>
  </si>
  <si>
    <t>84.53</t>
  </si>
  <si>
    <t>84.62</t>
  </si>
  <si>
    <t>84.67</t>
  </si>
  <si>
    <t>84.68</t>
  </si>
  <si>
    <t>84.63</t>
  </si>
  <si>
    <t>84.57</t>
  </si>
  <si>
    <t>84.50</t>
  </si>
  <si>
    <t>84.42</t>
  </si>
  <si>
    <t>84.25</t>
  </si>
  <si>
    <t>84.15</t>
  </si>
  <si>
    <t>84.03</t>
  </si>
  <si>
    <t>83.93</t>
  </si>
  <si>
    <t>83.85</t>
  </si>
  <si>
    <t>83.73</t>
  </si>
  <si>
    <t>83.62</t>
  </si>
  <si>
    <t>83.38</t>
  </si>
  <si>
    <t>83.15</t>
  </si>
  <si>
    <t>83.02</t>
  </si>
  <si>
    <t>82.88</t>
  </si>
  <si>
    <t>82.75</t>
  </si>
  <si>
    <t>82.50</t>
  </si>
  <si>
    <t>82.30</t>
  </si>
  <si>
    <t>82.45</t>
  </si>
  <si>
    <t>82.28</t>
  </si>
  <si>
    <t>82.13</t>
  </si>
  <si>
    <t>82.07</t>
  </si>
  <si>
    <t>81.98</t>
  </si>
  <si>
    <t>81.88</t>
  </si>
  <si>
    <t>81.80</t>
  </si>
  <si>
    <t>81.72</t>
  </si>
  <si>
    <t>81.55</t>
  </si>
  <si>
    <t>81.47</t>
  </si>
  <si>
    <t>81.38</t>
  </si>
  <si>
    <t>81.32</t>
  </si>
  <si>
    <t>81.25</t>
  </si>
  <si>
    <t>81.18</t>
  </si>
  <si>
    <t>81.08</t>
  </si>
  <si>
    <t>81.00</t>
  </si>
  <si>
    <t>80.95</t>
  </si>
  <si>
    <t>80.85</t>
  </si>
  <si>
    <t>80.78</t>
  </si>
  <si>
    <t>80.72</t>
  </si>
  <si>
    <t>80.65</t>
  </si>
  <si>
    <t>80.55</t>
  </si>
  <si>
    <t>80.47</t>
  </si>
  <si>
    <t>80.40</t>
  </si>
  <si>
    <t>80.33</t>
  </si>
  <si>
    <t>80.23</t>
  </si>
  <si>
    <t>80.20</t>
  </si>
  <si>
    <t>80.13</t>
  </si>
  <si>
    <t>80.10</t>
  </si>
  <si>
    <t>80.05</t>
  </si>
  <si>
    <t>79.87</t>
  </si>
  <si>
    <t>79.78</t>
  </si>
  <si>
    <t>79.73</t>
  </si>
  <si>
    <t>79.63</t>
  </si>
  <si>
    <t>79.57</t>
  </si>
  <si>
    <t>79.50</t>
  </si>
  <si>
    <t>79.43</t>
  </si>
  <si>
    <t>79.37</t>
  </si>
  <si>
    <t>79.30</t>
  </si>
  <si>
    <t>79.23</t>
  </si>
  <si>
    <t>79.18</t>
  </si>
  <si>
    <t>79.15</t>
  </si>
  <si>
    <t>79.10</t>
  </si>
  <si>
    <t>79.05</t>
  </si>
  <si>
    <t>79.02</t>
  </si>
  <si>
    <t>78.98</t>
  </si>
  <si>
    <t>78.93</t>
  </si>
  <si>
    <t>78.88</t>
  </si>
  <si>
    <t>78.85</t>
  </si>
  <si>
    <t>78.82</t>
  </si>
  <si>
    <t>78.78</t>
  </si>
  <si>
    <t>78.72</t>
  </si>
  <si>
    <t>78.70</t>
  </si>
  <si>
    <t>78.68</t>
  </si>
  <si>
    <t>78.67</t>
  </si>
  <si>
    <t>78.65</t>
  </si>
  <si>
    <t>78.73</t>
  </si>
  <si>
    <t>78.77</t>
  </si>
  <si>
    <t>78.87</t>
  </si>
  <si>
    <t>78.90</t>
  </si>
  <si>
    <t>78.92</t>
  </si>
  <si>
    <t>79.07</t>
  </si>
  <si>
    <t>79.08</t>
  </si>
  <si>
    <t>79.12</t>
  </si>
  <si>
    <t>79.22</t>
  </si>
  <si>
    <t>79.27</t>
  </si>
  <si>
    <t>79.28</t>
  </si>
  <si>
    <t>79.33</t>
  </si>
  <si>
    <t>79.35</t>
  </si>
  <si>
    <t>79.38</t>
  </si>
  <si>
    <t>79.40</t>
  </si>
  <si>
    <t>79.45</t>
  </si>
  <si>
    <t>79.47</t>
  </si>
  <si>
    <t>79.48</t>
  </si>
  <si>
    <t>79.20</t>
  </si>
  <si>
    <t>79.13</t>
  </si>
  <si>
    <t>79.00</t>
  </si>
  <si>
    <t>78.62</t>
  </si>
  <si>
    <t>78.57</t>
  </si>
  <si>
    <t>78.60</t>
  </si>
  <si>
    <t>78.63</t>
  </si>
  <si>
    <t>79.25</t>
  </si>
  <si>
    <t>79.03</t>
  </si>
  <si>
    <t>78.83</t>
  </si>
  <si>
    <t>78.80</t>
  </si>
  <si>
    <t>78.55</t>
  </si>
  <si>
    <t>78.52</t>
  </si>
  <si>
    <t>78.48</t>
  </si>
  <si>
    <t>78.47</t>
  </si>
  <si>
    <t>Realtime</t>
  </si>
  <si>
    <t>Scenario's Timeline</t>
  </si>
  <si>
    <t>HR BPM Hz</t>
  </si>
  <si>
    <t>Evènement 1</t>
  </si>
  <si>
    <t>Evènement 2</t>
  </si>
  <si>
    <t>Evènement 3</t>
  </si>
  <si>
    <t>Période</t>
  </si>
  <si>
    <t>Time</t>
  </si>
  <si>
    <t>moyenne</t>
  </si>
  <si>
    <t>Ecart-type</t>
  </si>
  <si>
    <t>Max</t>
  </si>
  <si>
    <t>Min</t>
  </si>
  <si>
    <t>Temps neutre 1</t>
  </si>
  <si>
    <t>0-40S</t>
  </si>
  <si>
    <t>85,7s-109,4s</t>
  </si>
  <si>
    <t>Temps neutre 2</t>
  </si>
  <si>
    <t>112-128</t>
  </si>
  <si>
    <t>128,4-160</t>
  </si>
  <si>
    <t>Temps neutre 3</t>
  </si>
  <si>
    <t>170-186</t>
  </si>
  <si>
    <t>208-241</t>
  </si>
  <si>
    <t>Temps neutre 4</t>
  </si>
  <si>
    <t>246-262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</si>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</sst>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21" fontId="18" fillId="0" borderId="0" xfId="0" applyNumberFormat="1" applyFont="1"/>
    <xf numFmtId="0" fontId="0" fillId="33" borderId="0" xfId="0" applyNumberFormat="1" applyFill="1"/>
    <xf numFmtId="21" fontId="18" fillId="33" borderId="0" xfId="0" applyNumberFormat="1" applyFont="1" applyFill="1"/>
    <xf numFmtId="1" fontId="0" fillId="33" borderId="0" xfId="0" applyNumberFormat="1" applyFill="1"/>
    <xf numFmtId="1" fontId="0" fillId="34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solidFill>
                  <a:schemeClr val="tx1"/>
                </a:solidFill>
                <a:effectLst/>
              </a:rPr>
              <a:t>ID 5 : Global Heart Rate (Hz) evolution and trend during simulated scenario</a:t>
            </a:r>
            <a:endParaRPr lang="fr-FR" b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HRID5!$C$105:$C$360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HRID5!$A$105:$A$360</c:f>
              <c:numCache>
                <c:formatCode>General</c:formatCode>
                <c:ptCount val="256"/>
                <c:pt idx="0">
                  <c:v>83.35</c:v>
                </c:pt>
                <c:pt idx="1">
                  <c:v>83.43</c:v>
                </c:pt>
                <c:pt idx="2">
                  <c:v>83.5</c:v>
                </c:pt>
                <c:pt idx="3">
                  <c:v>83.58</c:v>
                </c:pt>
                <c:pt idx="4">
                  <c:v>83.67</c:v>
                </c:pt>
                <c:pt idx="5">
                  <c:v>83.75</c:v>
                </c:pt>
                <c:pt idx="6">
                  <c:v>83.87</c:v>
                </c:pt>
                <c:pt idx="7">
                  <c:v>83.98</c:v>
                </c:pt>
                <c:pt idx="8">
                  <c:v>84.1</c:v>
                </c:pt>
                <c:pt idx="9">
                  <c:v>84.22</c:v>
                </c:pt>
                <c:pt idx="10">
                  <c:v>84.33</c:v>
                </c:pt>
                <c:pt idx="11">
                  <c:v>84.43</c:v>
                </c:pt>
                <c:pt idx="12">
                  <c:v>84.53</c:v>
                </c:pt>
                <c:pt idx="13">
                  <c:v>84.62</c:v>
                </c:pt>
                <c:pt idx="14">
                  <c:v>84.67</c:v>
                </c:pt>
                <c:pt idx="15">
                  <c:v>84.68</c:v>
                </c:pt>
                <c:pt idx="16">
                  <c:v>84.67</c:v>
                </c:pt>
                <c:pt idx="17">
                  <c:v>84.63</c:v>
                </c:pt>
                <c:pt idx="18">
                  <c:v>84.57</c:v>
                </c:pt>
                <c:pt idx="19">
                  <c:v>84.5</c:v>
                </c:pt>
                <c:pt idx="20">
                  <c:v>84.42</c:v>
                </c:pt>
                <c:pt idx="21">
                  <c:v>84.33</c:v>
                </c:pt>
                <c:pt idx="22">
                  <c:v>84.25</c:v>
                </c:pt>
                <c:pt idx="23">
                  <c:v>84.15</c:v>
                </c:pt>
                <c:pt idx="24">
                  <c:v>84.03</c:v>
                </c:pt>
                <c:pt idx="25">
                  <c:v>83.93</c:v>
                </c:pt>
                <c:pt idx="26">
                  <c:v>83.85</c:v>
                </c:pt>
                <c:pt idx="27">
                  <c:v>83.73</c:v>
                </c:pt>
                <c:pt idx="28">
                  <c:v>83.62</c:v>
                </c:pt>
                <c:pt idx="29">
                  <c:v>83.5</c:v>
                </c:pt>
                <c:pt idx="30">
                  <c:v>83.38</c:v>
                </c:pt>
                <c:pt idx="31">
                  <c:v>83.27</c:v>
                </c:pt>
                <c:pt idx="32">
                  <c:v>83.15</c:v>
                </c:pt>
                <c:pt idx="33">
                  <c:v>83.02</c:v>
                </c:pt>
                <c:pt idx="34">
                  <c:v>82.88</c:v>
                </c:pt>
                <c:pt idx="35">
                  <c:v>82.75</c:v>
                </c:pt>
                <c:pt idx="36">
                  <c:v>82.62</c:v>
                </c:pt>
                <c:pt idx="37">
                  <c:v>82.5</c:v>
                </c:pt>
                <c:pt idx="38">
                  <c:v>82.4</c:v>
                </c:pt>
                <c:pt idx="39">
                  <c:v>82.3</c:v>
                </c:pt>
                <c:pt idx="40">
                  <c:v>82.4</c:v>
                </c:pt>
                <c:pt idx="41">
                  <c:v>82.48</c:v>
                </c:pt>
                <c:pt idx="42">
                  <c:v>82.52</c:v>
                </c:pt>
                <c:pt idx="43">
                  <c:v>82.52</c:v>
                </c:pt>
                <c:pt idx="44">
                  <c:v>82.45</c:v>
                </c:pt>
                <c:pt idx="45">
                  <c:v>82.4</c:v>
                </c:pt>
                <c:pt idx="46">
                  <c:v>82.35</c:v>
                </c:pt>
                <c:pt idx="47">
                  <c:v>82.28</c:v>
                </c:pt>
                <c:pt idx="48">
                  <c:v>82.2</c:v>
                </c:pt>
                <c:pt idx="49">
                  <c:v>82.13</c:v>
                </c:pt>
                <c:pt idx="50">
                  <c:v>82.07</c:v>
                </c:pt>
                <c:pt idx="51">
                  <c:v>81.98</c:v>
                </c:pt>
                <c:pt idx="52">
                  <c:v>81.88</c:v>
                </c:pt>
                <c:pt idx="53">
                  <c:v>81.8</c:v>
                </c:pt>
                <c:pt idx="54">
                  <c:v>81.72</c:v>
                </c:pt>
                <c:pt idx="55">
                  <c:v>81.63</c:v>
                </c:pt>
                <c:pt idx="56">
                  <c:v>81.55</c:v>
                </c:pt>
                <c:pt idx="57">
                  <c:v>81.47</c:v>
                </c:pt>
                <c:pt idx="58">
                  <c:v>81.38</c:v>
                </c:pt>
                <c:pt idx="59">
                  <c:v>81.319999999999993</c:v>
                </c:pt>
                <c:pt idx="60">
                  <c:v>81.25</c:v>
                </c:pt>
                <c:pt idx="61">
                  <c:v>81.180000000000007</c:v>
                </c:pt>
                <c:pt idx="62">
                  <c:v>81.13</c:v>
                </c:pt>
                <c:pt idx="63">
                  <c:v>81.08</c:v>
                </c:pt>
                <c:pt idx="64">
                  <c:v>81.03</c:v>
                </c:pt>
                <c:pt idx="65">
                  <c:v>81</c:v>
                </c:pt>
                <c:pt idx="66">
                  <c:v>80.95</c:v>
                </c:pt>
                <c:pt idx="67">
                  <c:v>80.900000000000006</c:v>
                </c:pt>
                <c:pt idx="68">
                  <c:v>80.849999999999994</c:v>
                </c:pt>
                <c:pt idx="69">
                  <c:v>80.78</c:v>
                </c:pt>
                <c:pt idx="70">
                  <c:v>80.72</c:v>
                </c:pt>
                <c:pt idx="71">
                  <c:v>80.650000000000006</c:v>
                </c:pt>
                <c:pt idx="72">
                  <c:v>80.55</c:v>
                </c:pt>
                <c:pt idx="73">
                  <c:v>80.47</c:v>
                </c:pt>
                <c:pt idx="74">
                  <c:v>80.400000000000006</c:v>
                </c:pt>
                <c:pt idx="75">
                  <c:v>80.33</c:v>
                </c:pt>
                <c:pt idx="76">
                  <c:v>80.3</c:v>
                </c:pt>
                <c:pt idx="77">
                  <c:v>80.27</c:v>
                </c:pt>
                <c:pt idx="78">
                  <c:v>80.27</c:v>
                </c:pt>
                <c:pt idx="79">
                  <c:v>80.27</c:v>
                </c:pt>
                <c:pt idx="80">
                  <c:v>80.27</c:v>
                </c:pt>
                <c:pt idx="81">
                  <c:v>80.27</c:v>
                </c:pt>
                <c:pt idx="82">
                  <c:v>80.25</c:v>
                </c:pt>
                <c:pt idx="83">
                  <c:v>80.25</c:v>
                </c:pt>
                <c:pt idx="84">
                  <c:v>80.25</c:v>
                </c:pt>
                <c:pt idx="85">
                  <c:v>80.23</c:v>
                </c:pt>
                <c:pt idx="86">
                  <c:v>80.22</c:v>
                </c:pt>
                <c:pt idx="87">
                  <c:v>80.2</c:v>
                </c:pt>
                <c:pt idx="88">
                  <c:v>80.17</c:v>
                </c:pt>
                <c:pt idx="89">
                  <c:v>80.13</c:v>
                </c:pt>
                <c:pt idx="90">
                  <c:v>80.099999999999994</c:v>
                </c:pt>
                <c:pt idx="91">
                  <c:v>80.05</c:v>
                </c:pt>
                <c:pt idx="92">
                  <c:v>80</c:v>
                </c:pt>
                <c:pt idx="93">
                  <c:v>79.95</c:v>
                </c:pt>
                <c:pt idx="94">
                  <c:v>79.900000000000006</c:v>
                </c:pt>
                <c:pt idx="95">
                  <c:v>79.87</c:v>
                </c:pt>
                <c:pt idx="96">
                  <c:v>79.83</c:v>
                </c:pt>
                <c:pt idx="97">
                  <c:v>79.78</c:v>
                </c:pt>
                <c:pt idx="98">
                  <c:v>79.73</c:v>
                </c:pt>
                <c:pt idx="99">
                  <c:v>79.680000000000007</c:v>
                </c:pt>
                <c:pt idx="100">
                  <c:v>79.63</c:v>
                </c:pt>
                <c:pt idx="101">
                  <c:v>79.569999999999993</c:v>
                </c:pt>
                <c:pt idx="102">
                  <c:v>79.5</c:v>
                </c:pt>
                <c:pt idx="103">
                  <c:v>79.430000000000007</c:v>
                </c:pt>
                <c:pt idx="104">
                  <c:v>79.37</c:v>
                </c:pt>
                <c:pt idx="105">
                  <c:v>79.3</c:v>
                </c:pt>
                <c:pt idx="106">
                  <c:v>79.23</c:v>
                </c:pt>
                <c:pt idx="107">
                  <c:v>79.180000000000007</c:v>
                </c:pt>
                <c:pt idx="108">
                  <c:v>79.150000000000006</c:v>
                </c:pt>
                <c:pt idx="109">
                  <c:v>79.099999999999994</c:v>
                </c:pt>
                <c:pt idx="110">
                  <c:v>79.05</c:v>
                </c:pt>
                <c:pt idx="111">
                  <c:v>79.02</c:v>
                </c:pt>
                <c:pt idx="112">
                  <c:v>78.98</c:v>
                </c:pt>
                <c:pt idx="113">
                  <c:v>78.930000000000007</c:v>
                </c:pt>
                <c:pt idx="114">
                  <c:v>78.88</c:v>
                </c:pt>
                <c:pt idx="115">
                  <c:v>78.849999999999994</c:v>
                </c:pt>
                <c:pt idx="116">
                  <c:v>78.819999999999993</c:v>
                </c:pt>
                <c:pt idx="117">
                  <c:v>78.78</c:v>
                </c:pt>
                <c:pt idx="118">
                  <c:v>78.75</c:v>
                </c:pt>
                <c:pt idx="119">
                  <c:v>78.72</c:v>
                </c:pt>
                <c:pt idx="120">
                  <c:v>78.7</c:v>
                </c:pt>
                <c:pt idx="121">
                  <c:v>78.680000000000007</c:v>
                </c:pt>
                <c:pt idx="122">
                  <c:v>78.680000000000007</c:v>
                </c:pt>
                <c:pt idx="123">
                  <c:v>78.680000000000007</c:v>
                </c:pt>
                <c:pt idx="124">
                  <c:v>78.680000000000007</c:v>
                </c:pt>
                <c:pt idx="125">
                  <c:v>78.680000000000007</c:v>
                </c:pt>
                <c:pt idx="126">
                  <c:v>78.680000000000007</c:v>
                </c:pt>
                <c:pt idx="127">
                  <c:v>78.67</c:v>
                </c:pt>
                <c:pt idx="128">
                  <c:v>78.650000000000006</c:v>
                </c:pt>
                <c:pt idx="129">
                  <c:v>78.650000000000006</c:v>
                </c:pt>
                <c:pt idx="130">
                  <c:v>78.650000000000006</c:v>
                </c:pt>
                <c:pt idx="131">
                  <c:v>78.650000000000006</c:v>
                </c:pt>
                <c:pt idx="132">
                  <c:v>78.67</c:v>
                </c:pt>
                <c:pt idx="133">
                  <c:v>78.680000000000007</c:v>
                </c:pt>
                <c:pt idx="134">
                  <c:v>78.680000000000007</c:v>
                </c:pt>
                <c:pt idx="135">
                  <c:v>78.7</c:v>
                </c:pt>
                <c:pt idx="136">
                  <c:v>78.72</c:v>
                </c:pt>
                <c:pt idx="137">
                  <c:v>78.73</c:v>
                </c:pt>
                <c:pt idx="138">
                  <c:v>78.73</c:v>
                </c:pt>
                <c:pt idx="139">
                  <c:v>78.73</c:v>
                </c:pt>
                <c:pt idx="140">
                  <c:v>78.73</c:v>
                </c:pt>
                <c:pt idx="141">
                  <c:v>78.75</c:v>
                </c:pt>
                <c:pt idx="142">
                  <c:v>78.77</c:v>
                </c:pt>
                <c:pt idx="143">
                  <c:v>78.77</c:v>
                </c:pt>
                <c:pt idx="144">
                  <c:v>78.78</c:v>
                </c:pt>
                <c:pt idx="145">
                  <c:v>78.819999999999993</c:v>
                </c:pt>
                <c:pt idx="146">
                  <c:v>78.849999999999994</c:v>
                </c:pt>
                <c:pt idx="147">
                  <c:v>78.87</c:v>
                </c:pt>
                <c:pt idx="148">
                  <c:v>78.900000000000006</c:v>
                </c:pt>
                <c:pt idx="149">
                  <c:v>78.92</c:v>
                </c:pt>
                <c:pt idx="150">
                  <c:v>78.930000000000007</c:v>
                </c:pt>
                <c:pt idx="151">
                  <c:v>78.95</c:v>
                </c:pt>
                <c:pt idx="152">
                  <c:v>78.98</c:v>
                </c:pt>
                <c:pt idx="153">
                  <c:v>79.02</c:v>
                </c:pt>
                <c:pt idx="154">
                  <c:v>79.069999999999993</c:v>
                </c:pt>
                <c:pt idx="155">
                  <c:v>79.08</c:v>
                </c:pt>
                <c:pt idx="156">
                  <c:v>79.12</c:v>
                </c:pt>
                <c:pt idx="157">
                  <c:v>79.150000000000006</c:v>
                </c:pt>
                <c:pt idx="158">
                  <c:v>79.180000000000007</c:v>
                </c:pt>
                <c:pt idx="159">
                  <c:v>79.22</c:v>
                </c:pt>
                <c:pt idx="160">
                  <c:v>79.23</c:v>
                </c:pt>
                <c:pt idx="161">
                  <c:v>79.27</c:v>
                </c:pt>
                <c:pt idx="162">
                  <c:v>79.28</c:v>
                </c:pt>
                <c:pt idx="163">
                  <c:v>79.3</c:v>
                </c:pt>
                <c:pt idx="164">
                  <c:v>79.319999999999993</c:v>
                </c:pt>
                <c:pt idx="165">
                  <c:v>79.33</c:v>
                </c:pt>
                <c:pt idx="166">
                  <c:v>79.349999999999994</c:v>
                </c:pt>
                <c:pt idx="167">
                  <c:v>79.37</c:v>
                </c:pt>
                <c:pt idx="168">
                  <c:v>79.38</c:v>
                </c:pt>
                <c:pt idx="169">
                  <c:v>79.400000000000006</c:v>
                </c:pt>
                <c:pt idx="170">
                  <c:v>79.42</c:v>
                </c:pt>
                <c:pt idx="171">
                  <c:v>79.430000000000007</c:v>
                </c:pt>
                <c:pt idx="172">
                  <c:v>79.45</c:v>
                </c:pt>
                <c:pt idx="173">
                  <c:v>79.47</c:v>
                </c:pt>
                <c:pt idx="174">
                  <c:v>79.48</c:v>
                </c:pt>
                <c:pt idx="175">
                  <c:v>79.48</c:v>
                </c:pt>
                <c:pt idx="176">
                  <c:v>79.48</c:v>
                </c:pt>
                <c:pt idx="177">
                  <c:v>79.48</c:v>
                </c:pt>
                <c:pt idx="178">
                  <c:v>79.48</c:v>
                </c:pt>
                <c:pt idx="179">
                  <c:v>79.48</c:v>
                </c:pt>
                <c:pt idx="180">
                  <c:v>79.48</c:v>
                </c:pt>
                <c:pt idx="181">
                  <c:v>79.48</c:v>
                </c:pt>
                <c:pt idx="182">
                  <c:v>79.47</c:v>
                </c:pt>
                <c:pt idx="183">
                  <c:v>79.45</c:v>
                </c:pt>
                <c:pt idx="184">
                  <c:v>79.42</c:v>
                </c:pt>
                <c:pt idx="185">
                  <c:v>79.38</c:v>
                </c:pt>
                <c:pt idx="186">
                  <c:v>79.33</c:v>
                </c:pt>
                <c:pt idx="187">
                  <c:v>79.3</c:v>
                </c:pt>
                <c:pt idx="188">
                  <c:v>79.27</c:v>
                </c:pt>
                <c:pt idx="189">
                  <c:v>79.23</c:v>
                </c:pt>
                <c:pt idx="190">
                  <c:v>79.2</c:v>
                </c:pt>
                <c:pt idx="191">
                  <c:v>79.17</c:v>
                </c:pt>
                <c:pt idx="192">
                  <c:v>79.13</c:v>
                </c:pt>
                <c:pt idx="193">
                  <c:v>79.099999999999994</c:v>
                </c:pt>
                <c:pt idx="194">
                  <c:v>79.08</c:v>
                </c:pt>
                <c:pt idx="195">
                  <c:v>79.05</c:v>
                </c:pt>
                <c:pt idx="196">
                  <c:v>79.02</c:v>
                </c:pt>
                <c:pt idx="197">
                  <c:v>79</c:v>
                </c:pt>
                <c:pt idx="198">
                  <c:v>78.98</c:v>
                </c:pt>
                <c:pt idx="199">
                  <c:v>78.95</c:v>
                </c:pt>
                <c:pt idx="200">
                  <c:v>78.92</c:v>
                </c:pt>
                <c:pt idx="201">
                  <c:v>78.87</c:v>
                </c:pt>
                <c:pt idx="202">
                  <c:v>78.819999999999993</c:v>
                </c:pt>
                <c:pt idx="203">
                  <c:v>78.77</c:v>
                </c:pt>
                <c:pt idx="204">
                  <c:v>78.72</c:v>
                </c:pt>
                <c:pt idx="205">
                  <c:v>78.67</c:v>
                </c:pt>
                <c:pt idx="206">
                  <c:v>78.62</c:v>
                </c:pt>
                <c:pt idx="207">
                  <c:v>78.58</c:v>
                </c:pt>
                <c:pt idx="208">
                  <c:v>78.569999999999993</c:v>
                </c:pt>
                <c:pt idx="209">
                  <c:v>78.569999999999993</c:v>
                </c:pt>
                <c:pt idx="210">
                  <c:v>78.569999999999993</c:v>
                </c:pt>
                <c:pt idx="211">
                  <c:v>78.58</c:v>
                </c:pt>
                <c:pt idx="212">
                  <c:v>78.58</c:v>
                </c:pt>
                <c:pt idx="213">
                  <c:v>78.599999999999994</c:v>
                </c:pt>
                <c:pt idx="214">
                  <c:v>78.599999999999994</c:v>
                </c:pt>
                <c:pt idx="215">
                  <c:v>78.62</c:v>
                </c:pt>
                <c:pt idx="216">
                  <c:v>78.63</c:v>
                </c:pt>
                <c:pt idx="217">
                  <c:v>78.650000000000006</c:v>
                </c:pt>
                <c:pt idx="218">
                  <c:v>78.680000000000007</c:v>
                </c:pt>
                <c:pt idx="219">
                  <c:v>78.72</c:v>
                </c:pt>
                <c:pt idx="220">
                  <c:v>78.77</c:v>
                </c:pt>
                <c:pt idx="221">
                  <c:v>78.819999999999993</c:v>
                </c:pt>
                <c:pt idx="222">
                  <c:v>78.900000000000006</c:v>
                </c:pt>
                <c:pt idx="223">
                  <c:v>78.98</c:v>
                </c:pt>
                <c:pt idx="224">
                  <c:v>79.05</c:v>
                </c:pt>
                <c:pt idx="225">
                  <c:v>79.12</c:v>
                </c:pt>
                <c:pt idx="226">
                  <c:v>79.180000000000007</c:v>
                </c:pt>
                <c:pt idx="227">
                  <c:v>79.22</c:v>
                </c:pt>
                <c:pt idx="228">
                  <c:v>79.25</c:v>
                </c:pt>
                <c:pt idx="229">
                  <c:v>79.27</c:v>
                </c:pt>
                <c:pt idx="230">
                  <c:v>79.27</c:v>
                </c:pt>
                <c:pt idx="231">
                  <c:v>79.25</c:v>
                </c:pt>
                <c:pt idx="232">
                  <c:v>79.23</c:v>
                </c:pt>
                <c:pt idx="233">
                  <c:v>79.22</c:v>
                </c:pt>
                <c:pt idx="234">
                  <c:v>79.2</c:v>
                </c:pt>
                <c:pt idx="235">
                  <c:v>79.17</c:v>
                </c:pt>
                <c:pt idx="236">
                  <c:v>79.13</c:v>
                </c:pt>
                <c:pt idx="237">
                  <c:v>79.099999999999994</c:v>
                </c:pt>
                <c:pt idx="238">
                  <c:v>79.069999999999993</c:v>
                </c:pt>
                <c:pt idx="239">
                  <c:v>79.03</c:v>
                </c:pt>
                <c:pt idx="240">
                  <c:v>78.98</c:v>
                </c:pt>
                <c:pt idx="241">
                  <c:v>78.930000000000007</c:v>
                </c:pt>
                <c:pt idx="242">
                  <c:v>78.88</c:v>
                </c:pt>
                <c:pt idx="243">
                  <c:v>78.83</c:v>
                </c:pt>
                <c:pt idx="244">
                  <c:v>78.8</c:v>
                </c:pt>
                <c:pt idx="245">
                  <c:v>78.77</c:v>
                </c:pt>
                <c:pt idx="246">
                  <c:v>78.75</c:v>
                </c:pt>
                <c:pt idx="247">
                  <c:v>78.72</c:v>
                </c:pt>
                <c:pt idx="248">
                  <c:v>78.680000000000007</c:v>
                </c:pt>
                <c:pt idx="249">
                  <c:v>78.650000000000006</c:v>
                </c:pt>
                <c:pt idx="250">
                  <c:v>78.62</c:v>
                </c:pt>
                <c:pt idx="251">
                  <c:v>78.58</c:v>
                </c:pt>
                <c:pt idx="252">
                  <c:v>78.55</c:v>
                </c:pt>
                <c:pt idx="253">
                  <c:v>78.52</c:v>
                </c:pt>
                <c:pt idx="254">
                  <c:v>78.48</c:v>
                </c:pt>
                <c:pt idx="255">
                  <c:v>78.47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F-4953-A095-67876879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47775"/>
        <c:axId val="57451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HRID5!$C$105:$C$360</c15:sqref>
                        </c15:formulaRef>
                      </c:ext>
                    </c:extLst>
                    <c:numCache>
                      <c:formatCode>0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HRID5!$C$105:$C$360</c15:sqref>
                        </c15:formulaRef>
                      </c:ext>
                    </c:extLst>
                    <c:numCache>
                      <c:formatCode>0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3F-4953-A095-67876879C42E}"/>
                  </c:ext>
                </c:extLst>
              </c15:ser>
            </c15:filteredLineSeries>
          </c:ext>
        </c:extLst>
      </c:lineChart>
      <c:catAx>
        <c:axId val="53424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Scenario's Timeline </a:t>
                </a:r>
                <a:r>
                  <a:rPr lang="fr-FR" sz="16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(</a:t>
                </a:r>
                <a:r>
                  <a:rPr lang="fr-FR" sz="12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s)</a:t>
                </a:r>
                <a:endParaRPr lang="fr-FR" sz="900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9.1903126430837159E-2"/>
              <c:y val="0.9174675337674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518047"/>
        <c:crosses val="autoZero"/>
        <c:auto val="1"/>
        <c:lblAlgn val="ctr"/>
        <c:lblOffset val="100"/>
        <c:tickMarkSkip val="2"/>
        <c:noMultiLvlLbl val="0"/>
      </c:catAx>
      <c:valAx>
        <c:axId val="5745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Heart rate  (Bpm)/hz</a:t>
                </a:r>
                <a:endParaRPr lang="fr-FR" sz="800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19050</xdr:rowOff>
    </xdr:from>
    <xdr:to>
      <xdr:col>17</xdr:col>
      <xdr:colOff>126436</xdr:colOff>
      <xdr:row>28</xdr:row>
      <xdr:rowOff>132549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C4700DFD-B5C1-4B60-85AA-689D04B89975}"/>
            </a:ext>
          </a:extLst>
        </xdr:cNvPr>
        <xdr:cNvGrpSpPr/>
      </xdr:nvGrpSpPr>
      <xdr:grpSpPr>
        <a:xfrm>
          <a:off x="4210050" y="556932"/>
          <a:ext cx="10286810" cy="4595852"/>
          <a:chOff x="4210050" y="530038"/>
          <a:chExt cx="10286810" cy="4595852"/>
        </a:xfrm>
      </xdr:grpSpPr>
      <xdr:grpSp>
        <xdr:nvGrpSpPr>
          <xdr:cNvPr id="17" name="Groupe 16">
            <a:extLst>
              <a:ext uri="{FF2B5EF4-FFF2-40B4-BE49-F238E27FC236}">
                <a16:creationId xmlns:a16="http://schemas.microsoft.com/office/drawing/2014/main" id="{FB6EF6B2-983D-43E4-8B90-2263D82A9939}"/>
              </a:ext>
            </a:extLst>
          </xdr:cNvPr>
          <xdr:cNvGrpSpPr/>
        </xdr:nvGrpSpPr>
        <xdr:grpSpPr>
          <a:xfrm>
            <a:off x="4210050" y="530038"/>
            <a:ext cx="10286810" cy="4595852"/>
            <a:chOff x="4210050" y="530038"/>
            <a:chExt cx="10286810" cy="4595852"/>
          </a:xfrm>
        </xdr:grpSpPr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724EBC6A-3AA1-4951-91E3-86B0CE76CE3F}"/>
                </a:ext>
              </a:extLst>
            </xdr:cNvPr>
            <xdr:cNvGraphicFramePr/>
          </xdr:nvGraphicFramePr>
          <xdr:xfrm>
            <a:off x="4210050" y="530038"/>
            <a:ext cx="10286810" cy="45958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10F596C-6DED-4425-84A9-EB0723C117FF}"/>
                </a:ext>
              </a:extLst>
            </xdr:cNvPr>
            <xdr:cNvSpPr/>
          </xdr:nvSpPr>
          <xdr:spPr>
            <a:xfrm>
              <a:off x="8065566" y="1048871"/>
              <a:ext cx="1148577" cy="4066223"/>
            </a:xfrm>
            <a:prstGeom prst="rect">
              <a:avLst/>
            </a:prstGeom>
            <a:solidFill>
              <a:srgbClr val="ED7D31">
                <a:alpha val="25000"/>
              </a:srgbClr>
            </a:solidFill>
            <a:ln w="19050" cap="flat" cmpd="sng" algn="ctr">
              <a:noFill/>
              <a:prstDash val="dash"/>
              <a:miter lim="800000"/>
            </a:ln>
            <a:effectLst/>
          </xdr:spPr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133A0C0-7DA5-4483-8C0D-9C9D69DE7536}"/>
                </a:ext>
              </a:extLst>
            </xdr:cNvPr>
            <xdr:cNvSpPr/>
          </xdr:nvSpPr>
          <xdr:spPr>
            <a:xfrm>
              <a:off x="9654163" y="1067921"/>
              <a:ext cx="1150007" cy="4051075"/>
            </a:xfrm>
            <a:prstGeom prst="rect">
              <a:avLst/>
            </a:prstGeom>
            <a:solidFill>
              <a:schemeClr val="accent2">
                <a:alpha val="25000"/>
              </a:schemeClr>
            </a:solidFill>
            <a:ln w="19050">
              <a:noFill/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chemeClr val="lt1"/>
                </a:solidFill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3DB83CE3-A0BC-4569-98BA-DD2C54FE50DA}"/>
                </a:ext>
              </a:extLst>
            </xdr:cNvPr>
            <xdr:cNvSpPr/>
          </xdr:nvSpPr>
          <xdr:spPr>
            <a:xfrm flipH="1">
              <a:off x="10030026" y="1058396"/>
              <a:ext cx="242967" cy="3366000"/>
            </a:xfrm>
            <a:prstGeom prst="rect">
              <a:avLst/>
            </a:prstGeom>
            <a:solidFill>
              <a:schemeClr val="accent1">
                <a:lumMod val="75000"/>
                <a:alpha val="40000"/>
              </a:schemeClr>
            </a:solidFill>
            <a:ln w="12700">
              <a:solidFill>
                <a:schemeClr val="accent3">
                  <a:alpha val="1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 sz="14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B59E3F5E-2957-46C4-B49B-B5E4E91136E6}"/>
                </a:ext>
              </a:extLst>
            </xdr:cNvPr>
            <xdr:cNvSpPr/>
          </xdr:nvSpPr>
          <xdr:spPr>
            <a:xfrm>
              <a:off x="12556126" y="1058396"/>
              <a:ext cx="1234953" cy="4054709"/>
            </a:xfrm>
            <a:prstGeom prst="rect">
              <a:avLst/>
            </a:prstGeom>
            <a:solidFill>
              <a:schemeClr val="accent2">
                <a:alpha val="25000"/>
              </a:schemeClr>
            </a:solidFill>
            <a:ln w="19050">
              <a:noFill/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chemeClr val="lt1"/>
                </a:solidFill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2CD9EDA2-E0F4-4F49-BF1A-16587264D18C}"/>
                </a:ext>
              </a:extLst>
            </xdr:cNvPr>
            <xdr:cNvSpPr/>
          </xdr:nvSpPr>
          <xdr:spPr>
            <a:xfrm flipH="1">
              <a:off x="12973045" y="1053633"/>
              <a:ext cx="258452" cy="3373200"/>
            </a:xfrm>
            <a:prstGeom prst="rect">
              <a:avLst/>
            </a:prstGeom>
            <a:solidFill>
              <a:schemeClr val="accent1">
                <a:lumMod val="75000"/>
                <a:alpha val="40000"/>
              </a:schemeClr>
            </a:solidFill>
            <a:ln w="12700">
              <a:solidFill>
                <a:schemeClr val="accent3">
                  <a:alpha val="1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 sz="14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53D2146D-63CB-4C8E-A418-D44BBD669FA6}"/>
                </a:ext>
              </a:extLst>
            </xdr:cNvPr>
            <xdr:cNvSpPr/>
          </xdr:nvSpPr>
          <xdr:spPr>
            <a:xfrm flipH="1">
              <a:off x="8427261" y="1068622"/>
              <a:ext cx="72000" cy="3373200"/>
            </a:xfrm>
            <a:prstGeom prst="rect">
              <a:avLst/>
            </a:prstGeom>
            <a:solidFill>
              <a:schemeClr val="accent1">
                <a:lumMod val="75000"/>
                <a:alpha val="40000"/>
              </a:schemeClr>
            </a:solidFill>
            <a:ln w="12700">
              <a:solidFill>
                <a:schemeClr val="accent3">
                  <a:alpha val="1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 sz="14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4" name="ZoneTexte 1">
              <a:extLst>
                <a:ext uri="{FF2B5EF4-FFF2-40B4-BE49-F238E27FC236}">
                  <a16:creationId xmlns:a16="http://schemas.microsoft.com/office/drawing/2014/main" id="{5566A140-583A-41E8-95DB-D15FCDC4581B}"/>
                </a:ext>
              </a:extLst>
            </xdr:cNvPr>
            <xdr:cNvSpPr txBox="1"/>
          </xdr:nvSpPr>
          <xdr:spPr>
            <a:xfrm>
              <a:off x="9675438" y="4733085"/>
              <a:ext cx="755526" cy="272937"/>
            </a:xfrm>
            <a:prstGeom prst="rect">
              <a:avLst/>
            </a:prstGeom>
          </xdr:spPr>
          <xdr:txBody>
            <a:bodyPr vertOverflow="overflow" horzOverflow="overflow" wrap="none" lIns="108000" tIns="72000" rIns="0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600" b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2nd event</a:t>
              </a:r>
              <a:endParaRPr lang="fr-FR" sz="1600" b="0">
                <a:solidFill>
                  <a:srgbClr val="002060"/>
                </a:solidFill>
                <a:effectLst/>
              </a:endParaRPr>
            </a:p>
            <a:p>
              <a:endParaRPr lang="fr-FR" sz="1100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15" name="ZoneTexte 1">
              <a:extLst>
                <a:ext uri="{FF2B5EF4-FFF2-40B4-BE49-F238E27FC236}">
                  <a16:creationId xmlns:a16="http://schemas.microsoft.com/office/drawing/2014/main" id="{EE2EA5A9-E83A-4A83-9C89-50A31D5498D6}"/>
                </a:ext>
              </a:extLst>
            </xdr:cNvPr>
            <xdr:cNvSpPr txBox="1"/>
          </xdr:nvSpPr>
          <xdr:spPr>
            <a:xfrm>
              <a:off x="12670491" y="4714034"/>
              <a:ext cx="755526" cy="272937"/>
            </a:xfrm>
            <a:prstGeom prst="rect">
              <a:avLst/>
            </a:prstGeom>
          </xdr:spPr>
          <xdr:txBody>
            <a:bodyPr vertOverflow="overflow" horzOverflow="overflow" wrap="none" lIns="108000" tIns="72000" rIns="0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600" b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3rd event</a:t>
              </a:r>
              <a:endParaRPr lang="fr-FR" sz="1600" b="0">
                <a:solidFill>
                  <a:srgbClr val="002060"/>
                </a:solidFill>
                <a:effectLst/>
              </a:endParaRPr>
            </a:p>
            <a:p>
              <a:endParaRPr lang="fr-FR" sz="1100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16" name="ZoneTexte 1">
              <a:extLst>
                <a:ext uri="{FF2B5EF4-FFF2-40B4-BE49-F238E27FC236}">
                  <a16:creationId xmlns:a16="http://schemas.microsoft.com/office/drawing/2014/main" id="{BEA47BF9-B76E-4C7F-A70F-CACAE6A63592}"/>
                </a:ext>
              </a:extLst>
            </xdr:cNvPr>
            <xdr:cNvSpPr txBox="1"/>
          </xdr:nvSpPr>
          <xdr:spPr>
            <a:xfrm>
              <a:off x="8086446" y="4737847"/>
              <a:ext cx="755526" cy="272937"/>
            </a:xfrm>
            <a:prstGeom prst="rect">
              <a:avLst/>
            </a:prstGeom>
          </xdr:spPr>
          <xdr:txBody>
            <a:bodyPr vertOverflow="overflow" horzOverflow="overflow" wrap="none" lIns="108000" tIns="72000" rIns="0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600" b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1st event</a:t>
              </a:r>
              <a:endParaRPr lang="fr-FR" sz="1600" b="0">
                <a:solidFill>
                  <a:srgbClr val="002060"/>
                </a:solidFill>
                <a:effectLst/>
              </a:endParaRPr>
            </a:p>
            <a:p>
              <a:endParaRPr lang="fr-FR" sz="1100">
                <a:solidFill>
                  <a:srgbClr val="0070C0"/>
                </a:solidFill>
              </a:endParaRPr>
            </a:p>
          </xdr:txBody>
        </xdr:sp>
      </xdr:grpSp>
      <xdr:sp macro="" textlink="">
        <xdr:nvSpPr>
          <xdr:cNvPr id="3" name="ZoneTexte 2">
            <a:extLst>
              <a:ext uri="{FF2B5EF4-FFF2-40B4-BE49-F238E27FC236}">
                <a16:creationId xmlns:a16="http://schemas.microsoft.com/office/drawing/2014/main" id="{0D67D04E-216C-4B0D-9EB8-3700B47CE4BB}"/>
              </a:ext>
            </a:extLst>
          </xdr:cNvPr>
          <xdr:cNvSpPr txBox="1"/>
        </xdr:nvSpPr>
        <xdr:spPr>
          <a:xfrm rot="574515">
            <a:off x="5235388" y="2061879"/>
            <a:ext cx="555812" cy="259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200" b="1"/>
              <a:t>Trend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Column1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1:D360" tableType="queryTable" totalsRowShown="0">
  <autoFilter ref="A1:D360" xr:uid="{00000000-0009-0000-0100-000001000000}"/>
  <tableColumns count="4">
    <tableColumn id="1" xr3:uid="{00000000-0010-0000-0000-000001000000}" uniqueName="1" name="HR BPM Hz" queryTableFieldId="1" dataDxfId="3"/>
    <tableColumn id="2" xr3:uid="{00000000-0010-0000-0000-000002000000}" uniqueName="2" name="Realtime" queryTableFieldId="2" dataDxfId="2"/>
    <tableColumn id="3" xr3:uid="{00000000-0010-0000-0000-000003000000}" uniqueName="3" name="Scenario's Timeline" queryTableFieldId="3" dataDxfId="1"/>
    <tableColumn id="4" xr3:uid="{7A1F2059-FD22-4985-BA54-9D4CDDC8F563}" uniqueName="4" name="Colonne1" queryTableFieldId="4" dataDxfId="0">
      <calculatedColumnFormula>AVEDEV(A$106:A$361)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"/>
  <sheetViews>
    <sheetView tabSelected="1" zoomScale="85" zoomScaleNormal="85" workbookViewId="0">
      <selection activeCell="H31" sqref="H31"/>
    </sheetView>
  </sheetViews>
  <sheetFormatPr baseColWidth="10" defaultRowHeight="14.4" x14ac:dyDescent="0.3"/>
  <cols>
    <col min="1" max="1" width="17.6640625" bestFit="1" customWidth="1"/>
    <col min="3" max="3" width="19.33203125" bestFit="1" customWidth="1"/>
  </cols>
  <sheetData>
    <row r="1" spans="1:4" x14ac:dyDescent="0.3">
      <c r="A1" t="s">
        <v>215</v>
      </c>
      <c r="B1" t="s">
        <v>213</v>
      </c>
      <c r="C1" t="s">
        <v>214</v>
      </c>
      <c r="D1" t="s">
        <v>236</v>
      </c>
    </row>
    <row r="2" spans="1:4" x14ac:dyDescent="0.3">
      <c r="A2" s="1">
        <v>1603369531</v>
      </c>
      <c r="B2" s="1"/>
      <c r="C2" s="1"/>
      <c r="D2" s="1">
        <f t="shared" ref="D2:D65" si="0">AVEDEV(A$106:A$361)</f>
        <v>1.4826472895040497</v>
      </c>
    </row>
    <row r="3" spans="1:4" x14ac:dyDescent="0.3">
      <c r="A3" s="1">
        <v>1</v>
      </c>
      <c r="B3" s="1"/>
      <c r="C3" s="1"/>
      <c r="D3" s="1">
        <f t="shared" si="0"/>
        <v>1.4826472895040497</v>
      </c>
    </row>
    <row r="4" spans="1:4" x14ac:dyDescent="0.3">
      <c r="A4" s="1">
        <v>76</v>
      </c>
      <c r="B4" s="2">
        <v>0.60105324074074074</v>
      </c>
      <c r="C4" s="1"/>
      <c r="D4" s="1">
        <f t="shared" si="0"/>
        <v>1.4826472895040497</v>
      </c>
    </row>
    <row r="5" spans="1:4" x14ac:dyDescent="0.3">
      <c r="A5" s="1">
        <v>74.5</v>
      </c>
      <c r="B5" s="2">
        <v>0.60106481481481489</v>
      </c>
      <c r="C5" s="1"/>
      <c r="D5" s="1">
        <f t="shared" si="0"/>
        <v>1.4826472895040497</v>
      </c>
    </row>
    <row r="6" spans="1:4" x14ac:dyDescent="0.3">
      <c r="A6" s="1">
        <v>74</v>
      </c>
      <c r="B6" s="2">
        <v>0.60107638888888903</v>
      </c>
      <c r="C6" s="1"/>
      <c r="D6" s="1">
        <f t="shared" si="0"/>
        <v>1.4826472895040497</v>
      </c>
    </row>
    <row r="7" spans="1:4" x14ac:dyDescent="0.3">
      <c r="A7" s="1">
        <v>74.25</v>
      </c>
      <c r="B7" s="2">
        <v>0.60108796296296296</v>
      </c>
      <c r="C7" s="1"/>
      <c r="D7" s="1">
        <f t="shared" si="0"/>
        <v>1.4826472895040497</v>
      </c>
    </row>
    <row r="8" spans="1:4" x14ac:dyDescent="0.3">
      <c r="A8" s="1">
        <v>74.8</v>
      </c>
      <c r="B8" s="2">
        <v>0.601099537037037</v>
      </c>
      <c r="C8" s="1"/>
      <c r="D8" s="1">
        <f t="shared" si="0"/>
        <v>1.4826472895040497</v>
      </c>
    </row>
    <row r="9" spans="1:4" x14ac:dyDescent="0.3">
      <c r="A9" s="1">
        <v>75.33</v>
      </c>
      <c r="B9" s="2">
        <v>0.60111111111111104</v>
      </c>
      <c r="C9" s="1"/>
      <c r="D9" s="1">
        <f t="shared" si="0"/>
        <v>1.4826472895040497</v>
      </c>
    </row>
    <row r="10" spans="1:4" x14ac:dyDescent="0.3">
      <c r="A10" s="1">
        <v>75.709999999999994</v>
      </c>
      <c r="B10" s="2">
        <v>0.60112268518518597</v>
      </c>
      <c r="C10" s="1"/>
      <c r="D10" s="1">
        <f t="shared" si="0"/>
        <v>1.4826472895040497</v>
      </c>
    </row>
    <row r="11" spans="1:4" x14ac:dyDescent="0.3">
      <c r="A11" s="1">
        <v>76.12</v>
      </c>
      <c r="B11" s="2">
        <v>0.60113425925926001</v>
      </c>
      <c r="C11" s="1"/>
      <c r="D11" s="1">
        <f t="shared" si="0"/>
        <v>1.4826472895040497</v>
      </c>
    </row>
    <row r="12" spans="1:4" x14ac:dyDescent="0.3">
      <c r="A12" s="1">
        <v>76.44</v>
      </c>
      <c r="B12" s="2">
        <v>0.60114583333333405</v>
      </c>
      <c r="C12" s="1"/>
      <c r="D12" s="1">
        <f t="shared" si="0"/>
        <v>1.4826472895040497</v>
      </c>
    </row>
    <row r="13" spans="1:4" x14ac:dyDescent="0.3">
      <c r="A13" s="1">
        <v>76.7</v>
      </c>
      <c r="B13" s="2">
        <v>0.60115740740740797</v>
      </c>
      <c r="C13" s="1"/>
      <c r="D13" s="1">
        <f t="shared" si="0"/>
        <v>1.4826472895040497</v>
      </c>
    </row>
    <row r="14" spans="1:4" x14ac:dyDescent="0.3">
      <c r="A14" s="1">
        <v>77</v>
      </c>
      <c r="B14" s="2">
        <v>0.60116898148148201</v>
      </c>
      <c r="C14" s="1"/>
      <c r="D14" s="1">
        <f t="shared" si="0"/>
        <v>1.4826472895040497</v>
      </c>
    </row>
    <row r="15" spans="1:4" x14ac:dyDescent="0.3">
      <c r="A15" s="1">
        <v>77.25</v>
      </c>
      <c r="B15" s="2">
        <v>0.60118055555555605</v>
      </c>
      <c r="C15" s="1"/>
      <c r="D15" s="1">
        <f t="shared" si="0"/>
        <v>1.4826472895040497</v>
      </c>
    </row>
    <row r="16" spans="1:4" x14ac:dyDescent="0.3">
      <c r="A16" s="1">
        <v>77.459999999999994</v>
      </c>
      <c r="B16" s="2">
        <v>0.60119212962963098</v>
      </c>
      <c r="C16" s="1"/>
      <c r="D16" s="1">
        <f t="shared" si="0"/>
        <v>1.4826472895040497</v>
      </c>
    </row>
    <row r="17" spans="1:4" x14ac:dyDescent="0.3">
      <c r="A17" s="1">
        <v>77.709999999999994</v>
      </c>
      <c r="B17" s="2">
        <v>0.60120370370370502</v>
      </c>
      <c r="C17" s="1"/>
      <c r="D17" s="1">
        <f t="shared" si="0"/>
        <v>1.4826472895040497</v>
      </c>
    </row>
    <row r="18" spans="1:4" x14ac:dyDescent="0.3">
      <c r="A18" s="1">
        <v>77.930000000000007</v>
      </c>
      <c r="B18" s="2">
        <v>0.60121527777777894</v>
      </c>
      <c r="C18" s="1"/>
      <c r="D18" s="1">
        <f t="shared" si="0"/>
        <v>1.4826472895040497</v>
      </c>
    </row>
    <row r="19" spans="1:4" x14ac:dyDescent="0.3">
      <c r="A19" s="1">
        <v>78.12</v>
      </c>
      <c r="B19" s="2">
        <v>0.60122685185185298</v>
      </c>
      <c r="C19" s="1"/>
      <c r="D19" s="1">
        <f t="shared" si="0"/>
        <v>1.4826472895040497</v>
      </c>
    </row>
    <row r="20" spans="1:4" x14ac:dyDescent="0.3">
      <c r="A20" s="1">
        <v>78.290000000000006</v>
      </c>
      <c r="B20" s="2">
        <v>0.60123842592592702</v>
      </c>
      <c r="C20" s="1"/>
      <c r="D20" s="1">
        <f t="shared" si="0"/>
        <v>1.4826472895040497</v>
      </c>
    </row>
    <row r="21" spans="1:4" x14ac:dyDescent="0.3">
      <c r="A21" s="1">
        <v>78.44</v>
      </c>
      <c r="B21" s="2">
        <v>0.60125000000000095</v>
      </c>
      <c r="C21" s="1"/>
      <c r="D21" s="1">
        <f t="shared" si="0"/>
        <v>1.4826472895040497</v>
      </c>
    </row>
    <row r="22" spans="1:4" x14ac:dyDescent="0.3">
      <c r="A22" s="1">
        <v>78.58</v>
      </c>
      <c r="B22" s="2">
        <v>0.60126157407407499</v>
      </c>
      <c r="C22" s="1"/>
      <c r="D22" s="1">
        <f t="shared" si="0"/>
        <v>1.4826472895040497</v>
      </c>
    </row>
    <row r="23" spans="1:4" x14ac:dyDescent="0.3">
      <c r="A23" s="1">
        <v>78.75</v>
      </c>
      <c r="B23" s="2">
        <v>0.60127314814815003</v>
      </c>
      <c r="C23" s="1"/>
      <c r="D23" s="1">
        <f t="shared" si="0"/>
        <v>1.4826472895040497</v>
      </c>
    </row>
    <row r="24" spans="1:4" x14ac:dyDescent="0.3">
      <c r="A24" s="1">
        <v>78.86</v>
      </c>
      <c r="B24" s="2">
        <v>0.60128472222222396</v>
      </c>
      <c r="C24" s="1"/>
      <c r="D24" s="1">
        <f t="shared" si="0"/>
        <v>1.4826472895040497</v>
      </c>
    </row>
    <row r="25" spans="1:4" x14ac:dyDescent="0.3">
      <c r="A25" s="1">
        <v>78.95</v>
      </c>
      <c r="B25" s="2">
        <v>0.60129629629629799</v>
      </c>
      <c r="C25" s="1"/>
      <c r="D25" s="1">
        <f t="shared" si="0"/>
        <v>1.4826472895040497</v>
      </c>
    </row>
    <row r="26" spans="1:4" x14ac:dyDescent="0.3">
      <c r="A26" s="1">
        <v>79.09</v>
      </c>
      <c r="B26" s="2">
        <v>0.60130787037037203</v>
      </c>
      <c r="C26" s="1"/>
      <c r="D26" s="1">
        <f t="shared" si="0"/>
        <v>1.4826472895040497</v>
      </c>
    </row>
    <row r="27" spans="1:4" x14ac:dyDescent="0.3">
      <c r="A27" s="1">
        <v>79.17</v>
      </c>
      <c r="B27" s="2">
        <v>0.60131944444444596</v>
      </c>
      <c r="C27" s="1"/>
      <c r="D27" s="1">
        <f t="shared" si="0"/>
        <v>1.4826472895040497</v>
      </c>
    </row>
    <row r="28" spans="1:4" x14ac:dyDescent="0.3">
      <c r="A28" s="1">
        <v>79.319999999999993</v>
      </c>
      <c r="B28" s="2">
        <v>0.60133101851852</v>
      </c>
      <c r="C28" s="1"/>
      <c r="D28" s="1">
        <f t="shared" si="0"/>
        <v>1.4826472895040497</v>
      </c>
    </row>
    <row r="29" spans="1:4" x14ac:dyDescent="0.3">
      <c r="A29" s="1">
        <v>79.42</v>
      </c>
      <c r="B29" s="2">
        <v>0.60134259259259404</v>
      </c>
      <c r="C29" s="1"/>
      <c r="D29" s="1">
        <f t="shared" si="0"/>
        <v>1.4826472895040497</v>
      </c>
    </row>
    <row r="30" spans="1:4" x14ac:dyDescent="0.3">
      <c r="A30" s="1">
        <v>79.56</v>
      </c>
      <c r="B30" s="2">
        <v>0.60135416666666897</v>
      </c>
      <c r="C30" s="1"/>
      <c r="D30" s="1">
        <f t="shared" si="0"/>
        <v>1.4826472895040497</v>
      </c>
    </row>
    <row r="31" spans="1:4" x14ac:dyDescent="0.3">
      <c r="A31" s="1">
        <v>79.680000000000007</v>
      </c>
      <c r="B31" s="2">
        <v>0.601365740740743</v>
      </c>
      <c r="C31" s="1"/>
      <c r="D31" s="1">
        <f t="shared" si="0"/>
        <v>1.4826472895040497</v>
      </c>
    </row>
    <row r="32" spans="1:4" x14ac:dyDescent="0.3">
      <c r="A32" s="1">
        <v>79.760000000000005</v>
      </c>
      <c r="B32" s="2">
        <v>0.60137731481481704</v>
      </c>
      <c r="C32" s="1"/>
      <c r="D32" s="1">
        <f t="shared" si="0"/>
        <v>1.4826472895040497</v>
      </c>
    </row>
    <row r="33" spans="1:4" x14ac:dyDescent="0.3">
      <c r="A33" s="1">
        <v>79.83</v>
      </c>
      <c r="B33" s="2">
        <v>0.60138888888889097</v>
      </c>
      <c r="C33" s="1"/>
      <c r="D33" s="1">
        <f t="shared" si="0"/>
        <v>1.4826472895040497</v>
      </c>
    </row>
    <row r="34" spans="1:4" x14ac:dyDescent="0.3">
      <c r="A34" s="1">
        <v>79.94</v>
      </c>
      <c r="B34" s="2">
        <v>0.60140046296296501</v>
      </c>
      <c r="C34" s="1"/>
      <c r="D34" s="1">
        <f t="shared" si="0"/>
        <v>1.4826472895040497</v>
      </c>
    </row>
    <row r="35" spans="1:4" x14ac:dyDescent="0.3">
      <c r="A35" s="1">
        <v>80</v>
      </c>
      <c r="B35" s="2">
        <v>0.60141203703703905</v>
      </c>
      <c r="C35" s="1"/>
      <c r="D35" s="1">
        <f t="shared" si="0"/>
        <v>1.4826472895040497</v>
      </c>
    </row>
    <row r="36" spans="1:4" x14ac:dyDescent="0.3">
      <c r="A36" s="1">
        <v>80.06</v>
      </c>
      <c r="B36" s="2">
        <v>0.60142361111111398</v>
      </c>
      <c r="C36" s="1"/>
      <c r="D36" s="1">
        <f t="shared" si="0"/>
        <v>1.4826472895040497</v>
      </c>
    </row>
    <row r="37" spans="1:4" x14ac:dyDescent="0.3">
      <c r="A37" s="1">
        <v>80.12</v>
      </c>
      <c r="B37" s="2">
        <v>0.60143518518518801</v>
      </c>
      <c r="C37" s="1"/>
      <c r="D37" s="1">
        <f t="shared" si="0"/>
        <v>1.4826472895040497</v>
      </c>
    </row>
    <row r="38" spans="1:4" x14ac:dyDescent="0.3">
      <c r="A38" s="1">
        <v>80.17</v>
      </c>
      <c r="B38" s="2">
        <v>0.60144675925926205</v>
      </c>
      <c r="C38" s="1"/>
      <c r="D38" s="1">
        <f t="shared" si="0"/>
        <v>1.4826472895040497</v>
      </c>
    </row>
    <row r="39" spans="1:4" x14ac:dyDescent="0.3">
      <c r="A39" s="1">
        <v>80.22</v>
      </c>
      <c r="B39" s="2">
        <v>0.60145833333333598</v>
      </c>
      <c r="C39" s="1"/>
      <c r="D39" s="1">
        <f t="shared" si="0"/>
        <v>1.4826472895040497</v>
      </c>
    </row>
    <row r="40" spans="1:4" x14ac:dyDescent="0.3">
      <c r="A40" s="1">
        <v>80.239999999999995</v>
      </c>
      <c r="B40" s="2">
        <v>0.60146990740741002</v>
      </c>
      <c r="C40" s="1"/>
      <c r="D40" s="1">
        <f t="shared" si="0"/>
        <v>1.4826472895040497</v>
      </c>
    </row>
    <row r="41" spans="1:4" x14ac:dyDescent="0.3">
      <c r="A41" s="1">
        <v>80.260000000000005</v>
      </c>
      <c r="B41" s="2">
        <v>0.60148148148148395</v>
      </c>
      <c r="C41" s="1"/>
      <c r="D41" s="1">
        <f t="shared" si="0"/>
        <v>1.4826472895040497</v>
      </c>
    </row>
    <row r="42" spans="1:4" x14ac:dyDescent="0.3">
      <c r="A42" s="1">
        <v>80.28</v>
      </c>
      <c r="B42" s="2">
        <v>0.60149305555555799</v>
      </c>
      <c r="C42" s="1"/>
      <c r="D42" s="1">
        <f t="shared" si="0"/>
        <v>1.4826472895040497</v>
      </c>
    </row>
    <row r="43" spans="1:4" x14ac:dyDescent="0.3">
      <c r="A43" s="1">
        <v>80.3</v>
      </c>
      <c r="B43" s="2">
        <v>0.60150462962963303</v>
      </c>
      <c r="C43" s="1"/>
      <c r="D43" s="1">
        <f t="shared" si="0"/>
        <v>1.4826472895040497</v>
      </c>
    </row>
    <row r="44" spans="1:4" x14ac:dyDescent="0.3">
      <c r="A44" s="1">
        <v>80.319999999999993</v>
      </c>
      <c r="B44" s="2">
        <v>0.60151620370370695</v>
      </c>
      <c r="C44" s="1"/>
      <c r="D44" s="1">
        <f t="shared" si="0"/>
        <v>1.4826472895040497</v>
      </c>
    </row>
    <row r="45" spans="1:4" x14ac:dyDescent="0.3">
      <c r="A45" s="1">
        <v>80.31</v>
      </c>
      <c r="B45" s="2">
        <v>0.60152777777778099</v>
      </c>
      <c r="C45" s="1"/>
      <c r="D45" s="1">
        <f t="shared" si="0"/>
        <v>1.4826472895040497</v>
      </c>
    </row>
    <row r="46" spans="1:4" x14ac:dyDescent="0.3">
      <c r="A46" s="1">
        <v>80.3</v>
      </c>
      <c r="B46" s="2">
        <v>0.60153935185185503</v>
      </c>
      <c r="C46" s="1"/>
      <c r="D46" s="1">
        <f t="shared" si="0"/>
        <v>1.4826472895040497</v>
      </c>
    </row>
    <row r="47" spans="1:4" x14ac:dyDescent="0.3">
      <c r="A47" s="1">
        <v>80.3</v>
      </c>
      <c r="B47" s="2">
        <v>0.60155092592592896</v>
      </c>
      <c r="C47" s="1"/>
      <c r="D47" s="1">
        <f t="shared" si="0"/>
        <v>1.4826472895040497</v>
      </c>
    </row>
    <row r="48" spans="1:4" x14ac:dyDescent="0.3">
      <c r="A48" s="1">
        <v>80.27</v>
      </c>
      <c r="B48" s="2">
        <v>0.601562500000003</v>
      </c>
      <c r="C48" s="1"/>
      <c r="D48" s="1">
        <f t="shared" si="0"/>
        <v>1.4826472895040497</v>
      </c>
    </row>
    <row r="49" spans="1:4" x14ac:dyDescent="0.3">
      <c r="A49" s="1">
        <v>80.239999999999995</v>
      </c>
      <c r="B49" s="2">
        <v>0.60157407407407704</v>
      </c>
      <c r="C49" s="1"/>
      <c r="D49" s="1">
        <f t="shared" si="0"/>
        <v>1.4826472895040497</v>
      </c>
    </row>
    <row r="50" spans="1:4" x14ac:dyDescent="0.3">
      <c r="A50" s="1">
        <v>80.19</v>
      </c>
      <c r="B50" s="2">
        <v>0.60158564814815196</v>
      </c>
      <c r="C50" s="1"/>
      <c r="D50" s="1">
        <f t="shared" si="0"/>
        <v>1.4826472895040497</v>
      </c>
    </row>
    <row r="51" spans="1:4" x14ac:dyDescent="0.3">
      <c r="A51" s="1">
        <v>80.12</v>
      </c>
      <c r="B51" s="2">
        <v>0.601597222222226</v>
      </c>
      <c r="C51" s="1"/>
      <c r="D51" s="1">
        <f t="shared" si="0"/>
        <v>1.4826472895040497</v>
      </c>
    </row>
    <row r="52" spans="1:4" x14ac:dyDescent="0.3">
      <c r="A52" s="1">
        <v>80.06</v>
      </c>
      <c r="B52" s="2">
        <v>0.60160879629630004</v>
      </c>
      <c r="C52" s="1"/>
      <c r="D52" s="1">
        <f t="shared" si="0"/>
        <v>1.4826472895040497</v>
      </c>
    </row>
    <row r="53" spans="1:4" x14ac:dyDescent="0.3">
      <c r="A53" s="1">
        <v>80</v>
      </c>
      <c r="B53" s="2">
        <v>0.60162037037037397</v>
      </c>
      <c r="C53" s="1"/>
      <c r="D53" s="1">
        <f t="shared" si="0"/>
        <v>1.4826472895040497</v>
      </c>
    </row>
    <row r="54" spans="1:4" x14ac:dyDescent="0.3">
      <c r="A54" s="1">
        <v>79.94</v>
      </c>
      <c r="B54" s="2">
        <v>0.60163194444444801</v>
      </c>
      <c r="C54" s="1"/>
      <c r="D54" s="1">
        <f t="shared" si="0"/>
        <v>1.4826472895040497</v>
      </c>
    </row>
    <row r="55" spans="1:4" x14ac:dyDescent="0.3">
      <c r="A55" s="1">
        <v>79.88</v>
      </c>
      <c r="B55" s="2">
        <v>0.60164351851852205</v>
      </c>
      <c r="C55" s="1"/>
      <c r="D55" s="1">
        <f t="shared" si="0"/>
        <v>1.4826472895040497</v>
      </c>
    </row>
    <row r="56" spans="1:4" x14ac:dyDescent="0.3">
      <c r="A56" s="1">
        <v>79.849999999999994</v>
      </c>
      <c r="B56" s="2">
        <v>0.60165509259259697</v>
      </c>
      <c r="C56" s="1"/>
      <c r="D56" s="1">
        <f t="shared" si="0"/>
        <v>1.4826472895040497</v>
      </c>
    </row>
    <row r="57" spans="1:4" x14ac:dyDescent="0.3">
      <c r="A57" s="1">
        <v>79.83</v>
      </c>
      <c r="B57" s="2">
        <v>0.60166666666667101</v>
      </c>
      <c r="C57" s="1"/>
      <c r="D57" s="1">
        <f t="shared" si="0"/>
        <v>1.4826472895040497</v>
      </c>
    </row>
    <row r="58" spans="1:4" x14ac:dyDescent="0.3">
      <c r="A58" s="1">
        <v>79.819999999999993</v>
      </c>
      <c r="B58" s="2">
        <v>0.60167824074074505</v>
      </c>
      <c r="C58" s="1"/>
      <c r="D58" s="1">
        <f t="shared" si="0"/>
        <v>1.4826472895040497</v>
      </c>
    </row>
    <row r="59" spans="1:4" x14ac:dyDescent="0.3">
      <c r="A59" s="1">
        <v>79.819999999999993</v>
      </c>
      <c r="B59" s="2">
        <v>0.60168981481481898</v>
      </c>
      <c r="C59" s="1"/>
      <c r="D59" s="1">
        <f t="shared" si="0"/>
        <v>1.4826472895040497</v>
      </c>
    </row>
    <row r="60" spans="1:4" x14ac:dyDescent="0.3">
      <c r="A60" s="1">
        <v>79.84</v>
      </c>
      <c r="B60" s="2">
        <v>0.60170138888889302</v>
      </c>
      <c r="C60" s="1"/>
      <c r="D60" s="1">
        <f t="shared" si="0"/>
        <v>1.4826472895040497</v>
      </c>
    </row>
    <row r="61" spans="1:4" x14ac:dyDescent="0.3">
      <c r="A61" s="1">
        <v>79.86</v>
      </c>
      <c r="B61" s="2">
        <v>0.60171296296296695</v>
      </c>
      <c r="C61" s="1"/>
      <c r="D61" s="1">
        <f t="shared" si="0"/>
        <v>1.4826472895040497</v>
      </c>
    </row>
    <row r="62" spans="1:4" x14ac:dyDescent="0.3">
      <c r="A62" s="1">
        <v>79.900000000000006</v>
      </c>
      <c r="B62" s="2">
        <v>0.60172453703704099</v>
      </c>
      <c r="C62" s="1"/>
      <c r="D62" s="1">
        <f t="shared" si="0"/>
        <v>1.4826472895040497</v>
      </c>
    </row>
    <row r="63" spans="1:4" x14ac:dyDescent="0.3">
      <c r="A63" s="1">
        <v>79.95</v>
      </c>
      <c r="B63" s="2">
        <v>0.60173611111111602</v>
      </c>
      <c r="C63" s="1"/>
      <c r="D63" s="1">
        <f t="shared" si="0"/>
        <v>1.4826472895040497</v>
      </c>
    </row>
    <row r="64" spans="1:4" x14ac:dyDescent="0.3">
      <c r="A64" s="1">
        <v>80.069999999999993</v>
      </c>
      <c r="B64" s="2">
        <v>0.60174768518518995</v>
      </c>
      <c r="C64" s="1"/>
      <c r="D64" s="1">
        <f t="shared" si="0"/>
        <v>1.4826472895040497</v>
      </c>
    </row>
    <row r="65" spans="1:4" x14ac:dyDescent="0.3">
      <c r="A65" s="1">
        <v>80.25</v>
      </c>
      <c r="B65" s="2">
        <v>0.60175925925926399</v>
      </c>
      <c r="C65" s="1"/>
      <c r="D65" s="1">
        <f t="shared" si="0"/>
        <v>1.4826472895040497</v>
      </c>
    </row>
    <row r="66" spans="1:4" x14ac:dyDescent="0.3">
      <c r="A66" s="1">
        <v>80.430000000000007</v>
      </c>
      <c r="B66" s="2">
        <v>0.60177083333333803</v>
      </c>
      <c r="C66" s="1"/>
      <c r="D66" s="1">
        <f t="shared" ref="D66:D129" si="1">AVEDEV(A$106:A$361)</f>
        <v>1.4826472895040497</v>
      </c>
    </row>
    <row r="67" spans="1:4" x14ac:dyDescent="0.3">
      <c r="A67" s="1">
        <v>80.599999999999994</v>
      </c>
      <c r="B67" s="2">
        <v>0.60178240740741196</v>
      </c>
      <c r="C67" s="1"/>
      <c r="D67" s="1">
        <f t="shared" si="1"/>
        <v>1.4826472895040497</v>
      </c>
    </row>
    <row r="68" spans="1:4" x14ac:dyDescent="0.3">
      <c r="A68" s="1">
        <v>80.75</v>
      </c>
      <c r="B68" s="2">
        <v>0.601793981481486</v>
      </c>
      <c r="C68" s="1"/>
      <c r="D68" s="1">
        <f t="shared" si="1"/>
        <v>1.4826472895040497</v>
      </c>
    </row>
    <row r="69" spans="1:4" x14ac:dyDescent="0.3">
      <c r="A69" s="1">
        <v>80.900000000000006</v>
      </c>
      <c r="B69" s="2">
        <v>0.60180555555556003</v>
      </c>
      <c r="C69" s="1"/>
      <c r="D69" s="1">
        <f t="shared" si="1"/>
        <v>1.4826472895040497</v>
      </c>
    </row>
    <row r="70" spans="1:4" x14ac:dyDescent="0.3">
      <c r="A70" s="1">
        <v>81.03</v>
      </c>
      <c r="B70" s="2">
        <v>0.60181712962963496</v>
      </c>
      <c r="C70" s="1"/>
      <c r="D70" s="1">
        <f t="shared" si="1"/>
        <v>1.4826472895040497</v>
      </c>
    </row>
    <row r="71" spans="1:4" x14ac:dyDescent="0.3">
      <c r="A71" s="1">
        <v>81.13</v>
      </c>
      <c r="B71" s="2">
        <v>0.601828703703709</v>
      </c>
      <c r="C71" s="1"/>
      <c r="D71" s="1">
        <f t="shared" si="1"/>
        <v>1.4826472895040497</v>
      </c>
    </row>
    <row r="72" spans="1:4" x14ac:dyDescent="0.3">
      <c r="A72" s="1">
        <v>81.27</v>
      </c>
      <c r="B72" s="2">
        <v>0.60184027777778304</v>
      </c>
      <c r="C72" s="1"/>
      <c r="D72" s="1">
        <f t="shared" si="1"/>
        <v>1.4826472895040497</v>
      </c>
    </row>
    <row r="73" spans="1:4" x14ac:dyDescent="0.3">
      <c r="A73" s="1">
        <v>81.400000000000006</v>
      </c>
      <c r="B73" s="2">
        <v>0.60185185185185697</v>
      </c>
      <c r="C73" s="1"/>
      <c r="D73" s="1">
        <f t="shared" si="1"/>
        <v>1.4826472895040497</v>
      </c>
    </row>
    <row r="74" spans="1:4" x14ac:dyDescent="0.3">
      <c r="A74" s="1">
        <v>81.52</v>
      </c>
      <c r="B74" s="2">
        <v>0.60186342592593101</v>
      </c>
      <c r="C74" s="1"/>
      <c r="D74" s="1">
        <f t="shared" si="1"/>
        <v>1.4826472895040497</v>
      </c>
    </row>
    <row r="75" spans="1:4" x14ac:dyDescent="0.3">
      <c r="A75" s="1">
        <v>81.63</v>
      </c>
      <c r="B75" s="2">
        <v>0.60187500000000504</v>
      </c>
      <c r="C75" s="1"/>
      <c r="D75" s="1">
        <f t="shared" si="1"/>
        <v>1.4826472895040497</v>
      </c>
    </row>
    <row r="76" spans="1:4" x14ac:dyDescent="0.3">
      <c r="A76" s="1">
        <v>81.75</v>
      </c>
      <c r="B76" s="2">
        <v>0.60188657407407997</v>
      </c>
      <c r="C76" s="1"/>
      <c r="D76" s="1">
        <f t="shared" si="1"/>
        <v>1.4826472895040497</v>
      </c>
    </row>
    <row r="77" spans="1:4" x14ac:dyDescent="0.3">
      <c r="A77" s="1">
        <v>81.849999999999994</v>
      </c>
      <c r="B77" s="2">
        <v>0.60189814814815401</v>
      </c>
      <c r="C77" s="1"/>
      <c r="D77" s="1">
        <f t="shared" si="1"/>
        <v>1.4826472895040497</v>
      </c>
    </row>
    <row r="78" spans="1:4" x14ac:dyDescent="0.3">
      <c r="A78" s="1">
        <v>81.97</v>
      </c>
      <c r="B78" s="2">
        <v>0.60190972222222805</v>
      </c>
      <c r="C78" s="1"/>
      <c r="D78" s="1">
        <f t="shared" si="1"/>
        <v>1.4826472895040497</v>
      </c>
    </row>
    <row r="79" spans="1:4" x14ac:dyDescent="0.3">
      <c r="A79" s="1">
        <v>82.08</v>
      </c>
      <c r="B79" s="2">
        <v>0.60192129629630198</v>
      </c>
      <c r="C79" s="1"/>
      <c r="D79" s="1">
        <f t="shared" si="1"/>
        <v>1.4826472895040497</v>
      </c>
    </row>
    <row r="80" spans="1:4" x14ac:dyDescent="0.3">
      <c r="A80" s="1">
        <v>82.2</v>
      </c>
      <c r="B80" s="2">
        <v>0.60193287037037602</v>
      </c>
      <c r="C80" s="1"/>
      <c r="D80" s="1">
        <f t="shared" si="1"/>
        <v>1.4826472895040497</v>
      </c>
    </row>
    <row r="81" spans="1:4" x14ac:dyDescent="0.3">
      <c r="A81" s="1">
        <v>82.32</v>
      </c>
      <c r="B81" s="2">
        <v>0.60194444444445006</v>
      </c>
      <c r="C81" s="1"/>
      <c r="D81" s="1">
        <f t="shared" si="1"/>
        <v>1.4826472895040497</v>
      </c>
    </row>
    <row r="82" spans="1:4" x14ac:dyDescent="0.3">
      <c r="A82" s="1">
        <v>82.43</v>
      </c>
      <c r="B82" s="2">
        <v>0.60195601851852398</v>
      </c>
      <c r="C82" s="1"/>
      <c r="D82" s="1">
        <f t="shared" si="1"/>
        <v>1.4826472895040497</v>
      </c>
    </row>
    <row r="83" spans="1:4" x14ac:dyDescent="0.3">
      <c r="A83" s="1">
        <v>82.52</v>
      </c>
      <c r="B83" s="2">
        <v>0.60196759259259902</v>
      </c>
      <c r="C83" s="1"/>
      <c r="D83" s="1">
        <f t="shared" si="1"/>
        <v>1.4826472895040497</v>
      </c>
    </row>
    <row r="84" spans="1:4" x14ac:dyDescent="0.3">
      <c r="A84" s="1">
        <v>82.62</v>
      </c>
      <c r="B84" s="2">
        <v>0.60197916666667295</v>
      </c>
      <c r="C84" s="1"/>
      <c r="D84" s="1">
        <f t="shared" si="1"/>
        <v>1.4826472895040497</v>
      </c>
    </row>
    <row r="85" spans="1:4" x14ac:dyDescent="0.3">
      <c r="A85" s="1">
        <v>82.52</v>
      </c>
      <c r="B85" s="2">
        <v>0.60199074074074699</v>
      </c>
      <c r="C85" s="1"/>
      <c r="D85" s="1">
        <f t="shared" si="1"/>
        <v>1.4826472895040497</v>
      </c>
    </row>
    <row r="86" spans="1:4" x14ac:dyDescent="0.3">
      <c r="A86" s="1">
        <v>82.42</v>
      </c>
      <c r="B86" s="2">
        <v>0.60200231481482103</v>
      </c>
      <c r="C86" s="1"/>
      <c r="D86" s="1">
        <f t="shared" si="1"/>
        <v>1.4826472895040497</v>
      </c>
    </row>
    <row r="87" spans="1:4" x14ac:dyDescent="0.3">
      <c r="A87" s="1">
        <v>82.38</v>
      </c>
      <c r="B87" s="2">
        <v>0.60201388888889495</v>
      </c>
      <c r="C87" s="1"/>
      <c r="D87" s="1">
        <f t="shared" si="1"/>
        <v>1.4826472895040497</v>
      </c>
    </row>
    <row r="88" spans="1:4" x14ac:dyDescent="0.3">
      <c r="A88" s="1">
        <v>82.35</v>
      </c>
      <c r="B88" s="2">
        <v>0.60202546296296899</v>
      </c>
      <c r="C88" s="1"/>
      <c r="D88" s="1">
        <f t="shared" si="1"/>
        <v>1.4826472895040497</v>
      </c>
    </row>
    <row r="89" spans="1:4" x14ac:dyDescent="0.3">
      <c r="A89" s="1">
        <v>82.4</v>
      </c>
      <c r="B89" s="2">
        <v>0.60203703703704303</v>
      </c>
      <c r="C89" s="1"/>
      <c r="D89" s="1">
        <f t="shared" si="1"/>
        <v>1.4826472895040497</v>
      </c>
    </row>
    <row r="90" spans="1:4" x14ac:dyDescent="0.3">
      <c r="A90" s="1">
        <v>82.42</v>
      </c>
      <c r="B90" s="2">
        <v>0.60204861111111796</v>
      </c>
      <c r="C90" s="1"/>
      <c r="D90" s="1">
        <f t="shared" si="1"/>
        <v>1.4826472895040497</v>
      </c>
    </row>
    <row r="91" spans="1:4" x14ac:dyDescent="0.3">
      <c r="A91" s="1">
        <v>82.43</v>
      </c>
      <c r="B91" s="2">
        <v>0.602060185185192</v>
      </c>
      <c r="C91" s="1"/>
      <c r="D91" s="1">
        <f t="shared" si="1"/>
        <v>1.4826472895040497</v>
      </c>
    </row>
    <row r="92" spans="1:4" x14ac:dyDescent="0.3">
      <c r="A92" s="1">
        <v>82.48</v>
      </c>
      <c r="B92" s="2">
        <v>0.60207175925926604</v>
      </c>
      <c r="C92" s="1"/>
      <c r="D92" s="1">
        <f t="shared" si="1"/>
        <v>1.4826472895040497</v>
      </c>
    </row>
    <row r="93" spans="1:4" x14ac:dyDescent="0.3">
      <c r="A93" s="1">
        <v>82.53</v>
      </c>
      <c r="B93" s="2">
        <v>0.60208333333333997</v>
      </c>
      <c r="C93" s="1"/>
      <c r="D93" s="1">
        <f t="shared" si="1"/>
        <v>1.4826472895040497</v>
      </c>
    </row>
    <row r="94" spans="1:4" x14ac:dyDescent="0.3">
      <c r="A94" s="1">
        <v>82.57</v>
      </c>
      <c r="B94" s="2">
        <v>0.602094907407414</v>
      </c>
      <c r="C94" s="1"/>
      <c r="D94" s="1">
        <f t="shared" si="1"/>
        <v>1.4826472895040497</v>
      </c>
    </row>
    <row r="95" spans="1:4" x14ac:dyDescent="0.3">
      <c r="A95" s="1">
        <v>82.62</v>
      </c>
      <c r="B95" s="2">
        <v>0.60210648148148804</v>
      </c>
      <c r="C95" s="1"/>
      <c r="D95" s="1">
        <f t="shared" si="1"/>
        <v>1.4826472895040497</v>
      </c>
    </row>
    <row r="96" spans="1:4" x14ac:dyDescent="0.3">
      <c r="A96" s="1">
        <v>82.67</v>
      </c>
      <c r="B96" s="2">
        <v>0.60211805555556297</v>
      </c>
      <c r="C96" s="1"/>
      <c r="D96" s="1">
        <f t="shared" si="1"/>
        <v>1.4826472895040497</v>
      </c>
    </row>
    <row r="97" spans="1:4" x14ac:dyDescent="0.3">
      <c r="A97" s="1">
        <v>82.73</v>
      </c>
      <c r="B97" s="2">
        <v>0.60212962962963701</v>
      </c>
      <c r="C97" s="1"/>
      <c r="D97" s="1">
        <f t="shared" si="1"/>
        <v>1.4826472895040497</v>
      </c>
    </row>
    <row r="98" spans="1:4" x14ac:dyDescent="0.3">
      <c r="A98" s="1">
        <v>82.8</v>
      </c>
      <c r="B98" s="2">
        <v>0.60214120370371105</v>
      </c>
      <c r="C98" s="1"/>
      <c r="D98" s="1">
        <f t="shared" si="1"/>
        <v>1.4826472895040497</v>
      </c>
    </row>
    <row r="99" spans="1:4" x14ac:dyDescent="0.3">
      <c r="A99" s="1">
        <v>82.87</v>
      </c>
      <c r="B99" s="2">
        <v>0.60215277777778498</v>
      </c>
      <c r="C99" s="1"/>
      <c r="D99" s="1">
        <f t="shared" si="1"/>
        <v>1.4826472895040497</v>
      </c>
    </row>
    <row r="100" spans="1:4" x14ac:dyDescent="0.3">
      <c r="A100" s="1">
        <v>82.95</v>
      </c>
      <c r="B100" s="2">
        <v>0.60216435185185901</v>
      </c>
      <c r="C100" s="1"/>
      <c r="D100" s="1">
        <f t="shared" si="1"/>
        <v>1.4826472895040497</v>
      </c>
    </row>
    <row r="101" spans="1:4" x14ac:dyDescent="0.3">
      <c r="A101" s="1">
        <v>83.03</v>
      </c>
      <c r="B101" s="2">
        <v>0.60217592592593305</v>
      </c>
      <c r="C101" s="1"/>
      <c r="D101" s="1">
        <f t="shared" si="1"/>
        <v>1.4826472895040497</v>
      </c>
    </row>
    <row r="102" spans="1:4" x14ac:dyDescent="0.3">
      <c r="A102" s="1">
        <v>83.12</v>
      </c>
      <c r="B102" s="2">
        <v>0.60218750000000698</v>
      </c>
      <c r="C102" s="1"/>
      <c r="D102" s="1">
        <f t="shared" si="1"/>
        <v>1.4826472895040497</v>
      </c>
    </row>
    <row r="103" spans="1:4" x14ac:dyDescent="0.3">
      <c r="A103" s="1">
        <v>83.2</v>
      </c>
      <c r="B103" s="2">
        <v>0.60219907407408202</v>
      </c>
      <c r="C103" s="1"/>
      <c r="D103" s="1">
        <f t="shared" si="1"/>
        <v>1.4826472895040497</v>
      </c>
    </row>
    <row r="104" spans="1:4" x14ac:dyDescent="0.3">
      <c r="A104" s="1">
        <v>83.27</v>
      </c>
      <c r="B104" s="2">
        <v>0.60221064814815595</v>
      </c>
      <c r="C104" s="1"/>
      <c r="D104" s="1">
        <f t="shared" si="1"/>
        <v>1.4826472895040497</v>
      </c>
    </row>
    <row r="105" spans="1:4" x14ac:dyDescent="0.3">
      <c r="A105" s="3">
        <v>83.35</v>
      </c>
      <c r="B105" s="4">
        <v>0.60222222222222999</v>
      </c>
      <c r="C105" s="5">
        <v>0</v>
      </c>
      <c r="D105" s="1">
        <f t="shared" si="1"/>
        <v>1.4826472895040497</v>
      </c>
    </row>
    <row r="106" spans="1:4" x14ac:dyDescent="0.3">
      <c r="A106" s="1">
        <v>83.43</v>
      </c>
      <c r="B106" s="2">
        <v>0.60223379629630402</v>
      </c>
      <c r="C106" s="6">
        <v>1</v>
      </c>
      <c r="D106" s="1">
        <f t="shared" si="1"/>
        <v>1.4826472895040497</v>
      </c>
    </row>
    <row r="107" spans="1:4" x14ac:dyDescent="0.3">
      <c r="A107" s="1">
        <v>83.5</v>
      </c>
      <c r="B107" s="2">
        <v>0.60224537037037795</v>
      </c>
      <c r="C107" s="6">
        <v>2</v>
      </c>
      <c r="D107" s="1">
        <f t="shared" si="1"/>
        <v>1.4826472895040497</v>
      </c>
    </row>
    <row r="108" spans="1:4" x14ac:dyDescent="0.3">
      <c r="A108" s="1">
        <v>83.58</v>
      </c>
      <c r="B108" s="2">
        <v>0.60225694444445199</v>
      </c>
      <c r="C108" s="6">
        <v>3</v>
      </c>
      <c r="D108" s="1">
        <f t="shared" si="1"/>
        <v>1.4826472895040497</v>
      </c>
    </row>
    <row r="109" spans="1:4" x14ac:dyDescent="0.3">
      <c r="A109" s="1">
        <v>83.67</v>
      </c>
      <c r="B109" s="2">
        <v>0.60226851851852603</v>
      </c>
      <c r="C109" s="6">
        <v>4</v>
      </c>
      <c r="D109" s="1">
        <f t="shared" si="1"/>
        <v>1.4826472895040497</v>
      </c>
    </row>
    <row r="110" spans="1:4" x14ac:dyDescent="0.3">
      <c r="A110" s="1">
        <v>83.75</v>
      </c>
      <c r="B110" s="2">
        <v>0.60228009259260096</v>
      </c>
      <c r="C110" s="6">
        <v>5</v>
      </c>
      <c r="D110" s="1">
        <f t="shared" si="1"/>
        <v>1.4826472895040497</v>
      </c>
    </row>
    <row r="111" spans="1:4" x14ac:dyDescent="0.3">
      <c r="A111" s="1">
        <v>83.87</v>
      </c>
      <c r="B111" s="2">
        <v>0.602291666666675</v>
      </c>
      <c r="C111" s="6">
        <v>6</v>
      </c>
      <c r="D111" s="1">
        <f t="shared" si="1"/>
        <v>1.4826472895040497</v>
      </c>
    </row>
    <row r="112" spans="1:4" x14ac:dyDescent="0.3">
      <c r="A112" s="1">
        <v>83.98</v>
      </c>
      <c r="B112" s="2">
        <v>0.60230324074074904</v>
      </c>
      <c r="C112" s="6">
        <v>7</v>
      </c>
      <c r="D112" s="1">
        <f t="shared" si="1"/>
        <v>1.4826472895040497</v>
      </c>
    </row>
    <row r="113" spans="1:4" x14ac:dyDescent="0.3">
      <c r="A113" s="1">
        <v>84.1</v>
      </c>
      <c r="B113" s="2">
        <v>0.60231481481482296</v>
      </c>
      <c r="C113" s="6">
        <v>8</v>
      </c>
      <c r="D113" s="1">
        <f t="shared" si="1"/>
        <v>1.4826472895040497</v>
      </c>
    </row>
    <row r="114" spans="1:4" x14ac:dyDescent="0.3">
      <c r="A114" s="1">
        <v>84.22</v>
      </c>
      <c r="B114" s="2">
        <v>0.602326388888897</v>
      </c>
      <c r="C114" s="6">
        <v>9</v>
      </c>
      <c r="D114" s="1">
        <f t="shared" si="1"/>
        <v>1.4826472895040497</v>
      </c>
    </row>
    <row r="115" spans="1:4" x14ac:dyDescent="0.3">
      <c r="A115" s="1">
        <v>84.33</v>
      </c>
      <c r="B115" s="2">
        <v>0.60233796296297104</v>
      </c>
      <c r="C115" s="6">
        <v>10</v>
      </c>
      <c r="D115" s="1">
        <f t="shared" si="1"/>
        <v>1.4826472895040497</v>
      </c>
    </row>
    <row r="116" spans="1:4" x14ac:dyDescent="0.3">
      <c r="A116" s="1">
        <v>84.43</v>
      </c>
      <c r="B116" s="2">
        <v>0.60234953703704597</v>
      </c>
      <c r="C116" s="6">
        <v>11</v>
      </c>
      <c r="D116" s="1">
        <f t="shared" si="1"/>
        <v>1.4826472895040497</v>
      </c>
    </row>
    <row r="117" spans="1:4" x14ac:dyDescent="0.3">
      <c r="A117" s="1">
        <v>84.53</v>
      </c>
      <c r="B117" s="2">
        <v>0.60236111111112001</v>
      </c>
      <c r="C117" s="6">
        <v>12</v>
      </c>
      <c r="D117" s="1">
        <f t="shared" si="1"/>
        <v>1.4826472895040497</v>
      </c>
    </row>
    <row r="118" spans="1:4" x14ac:dyDescent="0.3">
      <c r="A118" s="1">
        <v>84.62</v>
      </c>
      <c r="B118" s="2">
        <v>0.60237268518519405</v>
      </c>
      <c r="C118" s="6">
        <v>13</v>
      </c>
      <c r="D118" s="1">
        <f t="shared" si="1"/>
        <v>1.4826472895040497</v>
      </c>
    </row>
    <row r="119" spans="1:4" x14ac:dyDescent="0.3">
      <c r="A119" s="1">
        <v>84.67</v>
      </c>
      <c r="B119" s="2">
        <v>0.60238425925926797</v>
      </c>
      <c r="C119" s="6">
        <v>14</v>
      </c>
      <c r="D119" s="1">
        <f t="shared" si="1"/>
        <v>1.4826472895040497</v>
      </c>
    </row>
    <row r="120" spans="1:4" x14ac:dyDescent="0.3">
      <c r="A120" s="1">
        <v>84.68</v>
      </c>
      <c r="B120" s="2">
        <v>0.60239583333334201</v>
      </c>
      <c r="C120" s="6">
        <v>15</v>
      </c>
      <c r="D120" s="1">
        <f t="shared" si="1"/>
        <v>1.4826472895040497</v>
      </c>
    </row>
    <row r="121" spans="1:4" x14ac:dyDescent="0.3">
      <c r="A121" s="1">
        <v>84.67</v>
      </c>
      <c r="B121" s="2">
        <v>0.60240740740741605</v>
      </c>
      <c r="C121" s="6">
        <v>16</v>
      </c>
      <c r="D121" s="1">
        <f t="shared" si="1"/>
        <v>1.4826472895040497</v>
      </c>
    </row>
    <row r="122" spans="1:4" x14ac:dyDescent="0.3">
      <c r="A122" s="1">
        <v>84.63</v>
      </c>
      <c r="B122" s="2">
        <v>0.60241898148148998</v>
      </c>
      <c r="C122" s="6">
        <v>17</v>
      </c>
      <c r="D122" s="1">
        <f t="shared" si="1"/>
        <v>1.4826472895040497</v>
      </c>
    </row>
    <row r="123" spans="1:4" x14ac:dyDescent="0.3">
      <c r="A123" s="1">
        <v>84.57</v>
      </c>
      <c r="B123" s="2">
        <v>0.60243055555556502</v>
      </c>
      <c r="C123" s="6">
        <v>18</v>
      </c>
      <c r="D123" s="1">
        <f t="shared" si="1"/>
        <v>1.4826472895040497</v>
      </c>
    </row>
    <row r="124" spans="1:4" x14ac:dyDescent="0.3">
      <c r="A124" s="1">
        <v>84.5</v>
      </c>
      <c r="B124" s="2">
        <v>0.60244212962963894</v>
      </c>
      <c r="C124" s="6">
        <v>19</v>
      </c>
      <c r="D124" s="1">
        <f t="shared" si="1"/>
        <v>1.4826472895040497</v>
      </c>
    </row>
    <row r="125" spans="1:4" x14ac:dyDescent="0.3">
      <c r="A125" s="1">
        <v>84.42</v>
      </c>
      <c r="B125" s="2">
        <v>0.60245370370371298</v>
      </c>
      <c r="C125" s="6">
        <v>20</v>
      </c>
      <c r="D125" s="1">
        <f t="shared" si="1"/>
        <v>1.4826472895040497</v>
      </c>
    </row>
    <row r="126" spans="1:4" x14ac:dyDescent="0.3">
      <c r="A126" s="1">
        <v>84.33</v>
      </c>
      <c r="B126" s="2">
        <v>0.60246527777778702</v>
      </c>
      <c r="C126" s="6">
        <v>21</v>
      </c>
      <c r="D126" s="1">
        <f t="shared" si="1"/>
        <v>1.4826472895040497</v>
      </c>
    </row>
    <row r="127" spans="1:4" x14ac:dyDescent="0.3">
      <c r="A127" s="1">
        <v>84.25</v>
      </c>
      <c r="B127" s="2">
        <v>0.60247685185186095</v>
      </c>
      <c r="C127" s="6">
        <v>22</v>
      </c>
      <c r="D127" s="1">
        <f t="shared" si="1"/>
        <v>1.4826472895040497</v>
      </c>
    </row>
    <row r="128" spans="1:4" x14ac:dyDescent="0.3">
      <c r="A128" s="1">
        <v>84.15</v>
      </c>
      <c r="B128" s="2">
        <v>0.60248842592593499</v>
      </c>
      <c r="C128" s="6">
        <v>23</v>
      </c>
      <c r="D128" s="1">
        <f t="shared" si="1"/>
        <v>1.4826472895040497</v>
      </c>
    </row>
    <row r="129" spans="1:4" x14ac:dyDescent="0.3">
      <c r="A129" s="1">
        <v>84.03</v>
      </c>
      <c r="B129" s="2">
        <v>0.60250000000000903</v>
      </c>
      <c r="C129" s="6">
        <v>24</v>
      </c>
      <c r="D129" s="1">
        <f t="shared" si="1"/>
        <v>1.4826472895040497</v>
      </c>
    </row>
    <row r="130" spans="1:4" x14ac:dyDescent="0.3">
      <c r="A130" s="1">
        <v>83.93</v>
      </c>
      <c r="B130" s="2">
        <v>0.60251157407408396</v>
      </c>
      <c r="C130" s="6">
        <v>25</v>
      </c>
      <c r="D130" s="1">
        <f t="shared" ref="D130:D193" si="2">AVEDEV(A$106:A$361)</f>
        <v>1.4826472895040497</v>
      </c>
    </row>
    <row r="131" spans="1:4" x14ac:dyDescent="0.3">
      <c r="A131" s="1">
        <v>83.85</v>
      </c>
      <c r="B131" s="2">
        <v>0.60252314814815799</v>
      </c>
      <c r="C131" s="6">
        <v>26</v>
      </c>
      <c r="D131" s="1">
        <f t="shared" si="2"/>
        <v>1.4826472895040497</v>
      </c>
    </row>
    <row r="132" spans="1:4" x14ac:dyDescent="0.3">
      <c r="A132" s="1">
        <v>83.73</v>
      </c>
      <c r="B132" s="2">
        <v>0.60253472222223203</v>
      </c>
      <c r="C132" s="6">
        <v>27</v>
      </c>
      <c r="D132" s="1">
        <f t="shared" si="2"/>
        <v>1.4826472895040497</v>
      </c>
    </row>
    <row r="133" spans="1:4" x14ac:dyDescent="0.3">
      <c r="A133" s="1">
        <v>83.62</v>
      </c>
      <c r="B133" s="2">
        <v>0.60254629629630596</v>
      </c>
      <c r="C133" s="6">
        <v>28</v>
      </c>
      <c r="D133" s="1">
        <f t="shared" si="2"/>
        <v>1.4826472895040497</v>
      </c>
    </row>
    <row r="134" spans="1:4" x14ac:dyDescent="0.3">
      <c r="A134" s="1">
        <v>83.5</v>
      </c>
      <c r="B134" s="2">
        <v>0.60255787037038</v>
      </c>
      <c r="C134" s="6">
        <v>29</v>
      </c>
      <c r="D134" s="1">
        <f t="shared" si="2"/>
        <v>1.4826472895040497</v>
      </c>
    </row>
    <row r="135" spans="1:4" x14ac:dyDescent="0.3">
      <c r="A135" s="1">
        <v>83.38</v>
      </c>
      <c r="B135" s="2">
        <v>0.60256944444445404</v>
      </c>
      <c r="C135" s="6">
        <v>30</v>
      </c>
      <c r="D135" s="1">
        <f t="shared" si="2"/>
        <v>1.4826472895040497</v>
      </c>
    </row>
    <row r="136" spans="1:4" x14ac:dyDescent="0.3">
      <c r="A136" s="1">
        <v>83.27</v>
      </c>
      <c r="B136" s="2">
        <v>0.60258101851852897</v>
      </c>
      <c r="C136" s="6">
        <v>31</v>
      </c>
      <c r="D136" s="1">
        <f t="shared" si="2"/>
        <v>1.4826472895040497</v>
      </c>
    </row>
    <row r="137" spans="1:4" x14ac:dyDescent="0.3">
      <c r="A137" s="1">
        <v>83.15</v>
      </c>
      <c r="B137" s="2">
        <v>0.602592592592603</v>
      </c>
      <c r="C137" s="6">
        <v>32</v>
      </c>
      <c r="D137" s="1">
        <f t="shared" si="2"/>
        <v>1.4826472895040497</v>
      </c>
    </row>
    <row r="138" spans="1:4" x14ac:dyDescent="0.3">
      <c r="A138" s="1">
        <v>83.02</v>
      </c>
      <c r="B138" s="2">
        <v>0.60260416666667704</v>
      </c>
      <c r="C138" s="6">
        <v>33</v>
      </c>
      <c r="D138" s="1">
        <f t="shared" si="2"/>
        <v>1.4826472895040497</v>
      </c>
    </row>
    <row r="139" spans="1:4" x14ac:dyDescent="0.3">
      <c r="A139" s="1">
        <v>82.88</v>
      </c>
      <c r="B139" s="2">
        <v>0.60261574074075097</v>
      </c>
      <c r="C139" s="6">
        <v>34</v>
      </c>
      <c r="D139" s="1">
        <f t="shared" si="2"/>
        <v>1.4826472895040497</v>
      </c>
    </row>
    <row r="140" spans="1:4" x14ac:dyDescent="0.3">
      <c r="A140" s="1">
        <v>82.75</v>
      </c>
      <c r="B140" s="2">
        <v>0.60262731481482501</v>
      </c>
      <c r="C140" s="6">
        <v>35</v>
      </c>
      <c r="D140" s="1">
        <f t="shared" si="2"/>
        <v>1.4826472895040497</v>
      </c>
    </row>
    <row r="141" spans="1:4" x14ac:dyDescent="0.3">
      <c r="A141" s="1">
        <v>82.62</v>
      </c>
      <c r="B141" s="2">
        <v>0.60263888888889905</v>
      </c>
      <c r="C141" s="6">
        <v>36</v>
      </c>
      <c r="D141" s="1">
        <f t="shared" si="2"/>
        <v>1.4826472895040497</v>
      </c>
    </row>
    <row r="142" spans="1:4" x14ac:dyDescent="0.3">
      <c r="A142" s="1">
        <v>82.5</v>
      </c>
      <c r="B142" s="2">
        <v>0.60265046296297298</v>
      </c>
      <c r="C142" s="6">
        <v>37</v>
      </c>
      <c r="D142" s="1">
        <f t="shared" si="2"/>
        <v>1.4826472895040497</v>
      </c>
    </row>
    <row r="143" spans="1:4" x14ac:dyDescent="0.3">
      <c r="A143" s="1">
        <v>82.4</v>
      </c>
      <c r="B143" s="2">
        <v>0.60266203703704802</v>
      </c>
      <c r="C143" s="6">
        <v>38</v>
      </c>
      <c r="D143" s="1">
        <f t="shared" si="2"/>
        <v>1.4826472895040497</v>
      </c>
    </row>
    <row r="144" spans="1:4" x14ac:dyDescent="0.3">
      <c r="A144" s="1">
        <v>82.3</v>
      </c>
      <c r="B144" s="2">
        <v>0.60267361111112205</v>
      </c>
      <c r="C144" s="6">
        <v>39</v>
      </c>
      <c r="D144" s="1">
        <f t="shared" si="2"/>
        <v>1.4826472895040497</v>
      </c>
    </row>
    <row r="145" spans="1:4" x14ac:dyDescent="0.3">
      <c r="A145" s="1">
        <v>82.4</v>
      </c>
      <c r="B145" s="2">
        <v>0.60268518518519598</v>
      </c>
      <c r="C145" s="6">
        <v>40</v>
      </c>
      <c r="D145" s="1">
        <f t="shared" si="2"/>
        <v>1.4826472895040497</v>
      </c>
    </row>
    <row r="146" spans="1:4" x14ac:dyDescent="0.3">
      <c r="A146" s="1">
        <v>82.48</v>
      </c>
      <c r="B146" s="2">
        <v>0.60269675925927002</v>
      </c>
      <c r="C146" s="6">
        <v>41</v>
      </c>
      <c r="D146" s="1">
        <f t="shared" si="2"/>
        <v>1.4826472895040497</v>
      </c>
    </row>
    <row r="147" spans="1:4" x14ac:dyDescent="0.3">
      <c r="A147" s="1">
        <v>82.52</v>
      </c>
      <c r="B147" s="2">
        <v>0.60270833333334395</v>
      </c>
      <c r="C147" s="6">
        <v>42</v>
      </c>
      <c r="D147" s="1">
        <f t="shared" si="2"/>
        <v>1.4826472895040497</v>
      </c>
    </row>
    <row r="148" spans="1:4" x14ac:dyDescent="0.3">
      <c r="A148" s="1">
        <v>82.52</v>
      </c>
      <c r="B148" s="2">
        <v>0.60271990740741799</v>
      </c>
      <c r="C148" s="6">
        <v>43</v>
      </c>
      <c r="D148" s="1">
        <f t="shared" si="2"/>
        <v>1.4826472895040497</v>
      </c>
    </row>
    <row r="149" spans="1:4" x14ac:dyDescent="0.3">
      <c r="A149" s="1">
        <v>82.45</v>
      </c>
      <c r="B149" s="2">
        <v>0.60273148148149203</v>
      </c>
      <c r="C149" s="6">
        <v>44</v>
      </c>
      <c r="D149" s="1">
        <f t="shared" si="2"/>
        <v>1.4826472895040497</v>
      </c>
    </row>
    <row r="150" spans="1:4" x14ac:dyDescent="0.3">
      <c r="A150" s="1">
        <v>82.4</v>
      </c>
      <c r="B150" s="2">
        <v>0.60274305555556695</v>
      </c>
      <c r="C150" s="6">
        <v>45</v>
      </c>
      <c r="D150" s="1">
        <f t="shared" si="2"/>
        <v>1.4826472895040497</v>
      </c>
    </row>
    <row r="151" spans="1:4" x14ac:dyDescent="0.3">
      <c r="A151" s="1">
        <v>82.35</v>
      </c>
      <c r="B151" s="2">
        <v>0.60275462962964099</v>
      </c>
      <c r="C151" s="6">
        <v>46</v>
      </c>
      <c r="D151" s="1">
        <f t="shared" si="2"/>
        <v>1.4826472895040497</v>
      </c>
    </row>
    <row r="152" spans="1:4" x14ac:dyDescent="0.3">
      <c r="A152" s="1">
        <v>82.28</v>
      </c>
      <c r="B152" s="2">
        <v>0.60276620370371503</v>
      </c>
      <c r="C152" s="6">
        <v>47</v>
      </c>
      <c r="D152" s="1">
        <f t="shared" si="2"/>
        <v>1.4826472895040497</v>
      </c>
    </row>
    <row r="153" spans="1:4" x14ac:dyDescent="0.3">
      <c r="A153" s="1">
        <v>82.2</v>
      </c>
      <c r="B153" s="2">
        <v>0.60277777777778896</v>
      </c>
      <c r="C153" s="6">
        <v>48</v>
      </c>
      <c r="D153" s="1">
        <f t="shared" si="2"/>
        <v>1.4826472895040497</v>
      </c>
    </row>
    <row r="154" spans="1:4" x14ac:dyDescent="0.3">
      <c r="A154" s="1">
        <v>82.13</v>
      </c>
      <c r="B154" s="2">
        <v>0.602789351851863</v>
      </c>
      <c r="C154" s="6">
        <v>49</v>
      </c>
      <c r="D154" s="1">
        <f t="shared" si="2"/>
        <v>1.4826472895040497</v>
      </c>
    </row>
    <row r="155" spans="1:4" x14ac:dyDescent="0.3">
      <c r="A155" s="1">
        <v>82.07</v>
      </c>
      <c r="B155" s="2">
        <v>0.60280092592593704</v>
      </c>
      <c r="C155" s="6">
        <v>50</v>
      </c>
      <c r="D155" s="1">
        <f t="shared" si="2"/>
        <v>1.4826472895040497</v>
      </c>
    </row>
    <row r="156" spans="1:4" x14ac:dyDescent="0.3">
      <c r="A156" s="1">
        <v>81.98</v>
      </c>
      <c r="B156" s="2">
        <v>0.60281250000001196</v>
      </c>
      <c r="C156" s="6">
        <v>51</v>
      </c>
      <c r="D156" s="1">
        <f t="shared" si="2"/>
        <v>1.4826472895040497</v>
      </c>
    </row>
    <row r="157" spans="1:4" x14ac:dyDescent="0.3">
      <c r="A157" s="1">
        <v>81.88</v>
      </c>
      <c r="B157" s="2">
        <v>0.602824074074086</v>
      </c>
      <c r="C157" s="6">
        <v>52</v>
      </c>
      <c r="D157" s="1">
        <f t="shared" si="2"/>
        <v>1.4826472895040497</v>
      </c>
    </row>
    <row r="158" spans="1:4" x14ac:dyDescent="0.3">
      <c r="A158" s="1">
        <v>81.8</v>
      </c>
      <c r="B158" s="2">
        <v>0.60283564814816004</v>
      </c>
      <c r="C158" s="6">
        <v>53</v>
      </c>
      <c r="D158" s="1">
        <f t="shared" si="2"/>
        <v>1.4826472895040497</v>
      </c>
    </row>
    <row r="159" spans="1:4" x14ac:dyDescent="0.3">
      <c r="A159" s="1">
        <v>81.72</v>
      </c>
      <c r="B159" s="2">
        <v>0.60284722222223397</v>
      </c>
      <c r="C159" s="6">
        <v>54</v>
      </c>
      <c r="D159" s="1">
        <f t="shared" si="2"/>
        <v>1.4826472895040497</v>
      </c>
    </row>
    <row r="160" spans="1:4" x14ac:dyDescent="0.3">
      <c r="A160" s="1">
        <v>81.63</v>
      </c>
      <c r="B160" s="2">
        <v>0.60285879629630801</v>
      </c>
      <c r="C160" s="6">
        <v>55</v>
      </c>
      <c r="D160" s="1">
        <f t="shared" si="2"/>
        <v>1.4826472895040497</v>
      </c>
    </row>
    <row r="161" spans="1:4" x14ac:dyDescent="0.3">
      <c r="A161" s="1">
        <v>81.55</v>
      </c>
      <c r="B161" s="2">
        <v>0.60287037037038205</v>
      </c>
      <c r="C161" s="6">
        <v>56</v>
      </c>
      <c r="D161" s="1">
        <f t="shared" si="2"/>
        <v>1.4826472895040497</v>
      </c>
    </row>
    <row r="162" spans="1:4" x14ac:dyDescent="0.3">
      <c r="A162" s="1">
        <v>81.47</v>
      </c>
      <c r="B162" s="2">
        <v>0.60288194444445597</v>
      </c>
      <c r="C162" s="6">
        <v>57</v>
      </c>
      <c r="D162" s="1">
        <f t="shared" si="2"/>
        <v>1.4826472895040497</v>
      </c>
    </row>
    <row r="163" spans="1:4" x14ac:dyDescent="0.3">
      <c r="A163" s="1">
        <v>81.38</v>
      </c>
      <c r="B163" s="2">
        <v>0.60289351851853101</v>
      </c>
      <c r="C163" s="6">
        <v>58</v>
      </c>
      <c r="D163" s="1">
        <f t="shared" si="2"/>
        <v>1.4826472895040497</v>
      </c>
    </row>
    <row r="164" spans="1:4" x14ac:dyDescent="0.3">
      <c r="A164" s="1">
        <v>81.319999999999993</v>
      </c>
      <c r="B164" s="2">
        <v>0.60290509259260505</v>
      </c>
      <c r="C164" s="6">
        <v>59</v>
      </c>
      <c r="D164" s="1">
        <f t="shared" si="2"/>
        <v>1.4826472895040497</v>
      </c>
    </row>
    <row r="165" spans="1:4" x14ac:dyDescent="0.3">
      <c r="A165" s="1">
        <v>81.25</v>
      </c>
      <c r="B165" s="2">
        <v>0.60291666666667898</v>
      </c>
      <c r="C165" s="6">
        <v>60</v>
      </c>
      <c r="D165" s="1">
        <f t="shared" si="2"/>
        <v>1.4826472895040497</v>
      </c>
    </row>
    <row r="166" spans="1:4" x14ac:dyDescent="0.3">
      <c r="A166" s="1">
        <v>81.180000000000007</v>
      </c>
      <c r="B166" s="2">
        <v>0.60292824074075302</v>
      </c>
      <c r="C166" s="6">
        <v>61</v>
      </c>
      <c r="D166" s="1">
        <f t="shared" si="2"/>
        <v>1.4826472895040497</v>
      </c>
    </row>
    <row r="167" spans="1:4" x14ac:dyDescent="0.3">
      <c r="A167" s="1">
        <v>81.13</v>
      </c>
      <c r="B167" s="2">
        <v>0.60293981481482695</v>
      </c>
      <c r="C167" s="6">
        <v>62</v>
      </c>
      <c r="D167" s="1">
        <f t="shared" si="2"/>
        <v>1.4826472895040497</v>
      </c>
    </row>
    <row r="168" spans="1:4" x14ac:dyDescent="0.3">
      <c r="A168" s="1">
        <v>81.08</v>
      </c>
      <c r="B168" s="2">
        <v>0.60295138888890099</v>
      </c>
      <c r="C168" s="6">
        <v>63</v>
      </c>
      <c r="D168" s="1">
        <f t="shared" si="2"/>
        <v>1.4826472895040497</v>
      </c>
    </row>
    <row r="169" spans="1:4" x14ac:dyDescent="0.3">
      <c r="A169" s="1">
        <v>81.03</v>
      </c>
      <c r="B169" s="2">
        <v>0.60296296296297502</v>
      </c>
      <c r="C169" s="6">
        <v>64</v>
      </c>
      <c r="D169" s="1">
        <f t="shared" si="2"/>
        <v>1.4826472895040497</v>
      </c>
    </row>
    <row r="170" spans="1:4" x14ac:dyDescent="0.3">
      <c r="A170" s="1">
        <v>81</v>
      </c>
      <c r="B170" s="2">
        <v>0.60297453703704995</v>
      </c>
      <c r="C170" s="6">
        <v>65</v>
      </c>
      <c r="D170" s="1">
        <f t="shared" si="2"/>
        <v>1.4826472895040497</v>
      </c>
    </row>
    <row r="171" spans="1:4" x14ac:dyDescent="0.3">
      <c r="A171" s="1">
        <v>80.95</v>
      </c>
      <c r="B171" s="2">
        <v>0.60298611111112399</v>
      </c>
      <c r="C171" s="6">
        <v>66</v>
      </c>
      <c r="D171" s="1">
        <f t="shared" si="2"/>
        <v>1.4826472895040497</v>
      </c>
    </row>
    <row r="172" spans="1:4" x14ac:dyDescent="0.3">
      <c r="A172" s="1">
        <v>80.900000000000006</v>
      </c>
      <c r="B172" s="2">
        <v>0.60299768518519803</v>
      </c>
      <c r="C172" s="6">
        <v>67</v>
      </c>
      <c r="D172" s="1">
        <f t="shared" si="2"/>
        <v>1.4826472895040497</v>
      </c>
    </row>
    <row r="173" spans="1:4" x14ac:dyDescent="0.3">
      <c r="A173" s="1">
        <v>80.849999999999994</v>
      </c>
      <c r="B173" s="2">
        <v>0.60300925925927196</v>
      </c>
      <c r="C173" s="6">
        <v>68</v>
      </c>
      <c r="D173" s="1">
        <f t="shared" si="2"/>
        <v>1.4826472895040497</v>
      </c>
    </row>
    <row r="174" spans="1:4" x14ac:dyDescent="0.3">
      <c r="A174" s="1">
        <v>80.78</v>
      </c>
      <c r="B174" s="2">
        <v>0.603020833333346</v>
      </c>
      <c r="C174" s="6">
        <v>69</v>
      </c>
      <c r="D174" s="1">
        <f t="shared" si="2"/>
        <v>1.4826472895040497</v>
      </c>
    </row>
    <row r="175" spans="1:4" x14ac:dyDescent="0.3">
      <c r="A175" s="1">
        <v>80.72</v>
      </c>
      <c r="B175" s="2">
        <v>0.60303240740742003</v>
      </c>
      <c r="C175" s="6">
        <v>70</v>
      </c>
      <c r="D175" s="1">
        <f t="shared" si="2"/>
        <v>1.4826472895040497</v>
      </c>
    </row>
    <row r="176" spans="1:4" x14ac:dyDescent="0.3">
      <c r="A176" s="1">
        <v>80.650000000000006</v>
      </c>
      <c r="B176" s="2">
        <v>0.60304398148149496</v>
      </c>
      <c r="C176" s="6">
        <v>71</v>
      </c>
      <c r="D176" s="1">
        <f t="shared" si="2"/>
        <v>1.4826472895040497</v>
      </c>
    </row>
    <row r="177" spans="1:4" x14ac:dyDescent="0.3">
      <c r="A177" s="1">
        <v>80.55</v>
      </c>
      <c r="B177" s="2">
        <v>0.603055555555569</v>
      </c>
      <c r="C177" s="6">
        <v>72</v>
      </c>
      <c r="D177" s="1">
        <f t="shared" si="2"/>
        <v>1.4826472895040497</v>
      </c>
    </row>
    <row r="178" spans="1:4" x14ac:dyDescent="0.3">
      <c r="A178" s="1">
        <v>80.47</v>
      </c>
      <c r="B178" s="2">
        <v>0.60306712962964304</v>
      </c>
      <c r="C178" s="6">
        <v>73</v>
      </c>
      <c r="D178" s="1">
        <f t="shared" si="2"/>
        <v>1.4826472895040497</v>
      </c>
    </row>
    <row r="179" spans="1:4" x14ac:dyDescent="0.3">
      <c r="A179" s="1">
        <v>80.400000000000006</v>
      </c>
      <c r="B179" s="2">
        <v>0.60307870370371697</v>
      </c>
      <c r="C179" s="6">
        <v>74</v>
      </c>
      <c r="D179" s="1">
        <f t="shared" si="2"/>
        <v>1.4826472895040497</v>
      </c>
    </row>
    <row r="180" spans="1:4" x14ac:dyDescent="0.3">
      <c r="A180" s="1">
        <v>80.33</v>
      </c>
      <c r="B180" s="2">
        <v>0.60309027777779101</v>
      </c>
      <c r="C180" s="6">
        <v>75</v>
      </c>
      <c r="D180" s="1">
        <f t="shared" si="2"/>
        <v>1.4826472895040497</v>
      </c>
    </row>
    <row r="181" spans="1:4" x14ac:dyDescent="0.3">
      <c r="A181" s="1">
        <v>80.3</v>
      </c>
      <c r="B181" s="2">
        <v>0.60310185185186505</v>
      </c>
      <c r="C181" s="6">
        <v>76</v>
      </c>
      <c r="D181" s="1">
        <f t="shared" si="2"/>
        <v>1.4826472895040497</v>
      </c>
    </row>
    <row r="182" spans="1:4" x14ac:dyDescent="0.3">
      <c r="A182" s="1">
        <v>80.27</v>
      </c>
      <c r="B182" s="2">
        <v>0.60311342592593897</v>
      </c>
      <c r="C182" s="6">
        <v>77</v>
      </c>
      <c r="D182" s="1">
        <f t="shared" si="2"/>
        <v>1.4826472895040497</v>
      </c>
    </row>
    <row r="183" spans="1:4" x14ac:dyDescent="0.3">
      <c r="A183" s="1">
        <v>80.27</v>
      </c>
      <c r="B183" s="2">
        <v>0.60312500000001401</v>
      </c>
      <c r="C183" s="6">
        <v>78</v>
      </c>
      <c r="D183" s="1">
        <f t="shared" si="2"/>
        <v>1.4826472895040497</v>
      </c>
    </row>
    <row r="184" spans="1:4" x14ac:dyDescent="0.3">
      <c r="A184" s="1">
        <v>80.27</v>
      </c>
      <c r="B184" s="2">
        <v>0.60313657407408805</v>
      </c>
      <c r="C184" s="6">
        <v>79</v>
      </c>
      <c r="D184" s="1">
        <f t="shared" si="2"/>
        <v>1.4826472895040497</v>
      </c>
    </row>
    <row r="185" spans="1:4" x14ac:dyDescent="0.3">
      <c r="A185" s="1">
        <v>80.27</v>
      </c>
      <c r="B185" s="2">
        <v>0.60314814814816198</v>
      </c>
      <c r="C185" s="6">
        <v>80</v>
      </c>
      <c r="D185" s="1">
        <f t="shared" si="2"/>
        <v>1.4826472895040497</v>
      </c>
    </row>
    <row r="186" spans="1:4" x14ac:dyDescent="0.3">
      <c r="A186" s="1">
        <v>80.27</v>
      </c>
      <c r="B186" s="2">
        <v>0.60315972222223602</v>
      </c>
      <c r="C186" s="6">
        <v>81</v>
      </c>
      <c r="D186" s="1">
        <f t="shared" si="2"/>
        <v>1.4826472895040497</v>
      </c>
    </row>
    <row r="187" spans="1:4" x14ac:dyDescent="0.3">
      <c r="A187" s="1">
        <v>80.25</v>
      </c>
      <c r="B187" s="2">
        <v>0.60317129629631006</v>
      </c>
      <c r="C187" s="6">
        <v>82</v>
      </c>
      <c r="D187" s="1">
        <f t="shared" si="2"/>
        <v>1.4826472895040497</v>
      </c>
    </row>
    <row r="188" spans="1:4" x14ac:dyDescent="0.3">
      <c r="A188" s="1">
        <v>80.25</v>
      </c>
      <c r="B188" s="2">
        <v>0.60318287037038398</v>
      </c>
      <c r="C188" s="6">
        <v>83</v>
      </c>
      <c r="D188" s="1">
        <f t="shared" si="2"/>
        <v>1.4826472895040497</v>
      </c>
    </row>
    <row r="189" spans="1:4" x14ac:dyDescent="0.3">
      <c r="A189" s="1">
        <v>80.25</v>
      </c>
      <c r="B189" s="2">
        <v>0.60319444444445802</v>
      </c>
      <c r="C189" s="6">
        <v>84</v>
      </c>
      <c r="D189" s="1">
        <f t="shared" si="2"/>
        <v>1.4826472895040497</v>
      </c>
    </row>
    <row r="190" spans="1:4" x14ac:dyDescent="0.3">
      <c r="A190" s="1">
        <v>80.23</v>
      </c>
      <c r="B190" s="2">
        <v>0.60320601851853295</v>
      </c>
      <c r="C190" s="6">
        <v>85</v>
      </c>
      <c r="D190" s="1">
        <f t="shared" si="2"/>
        <v>1.4826472895040497</v>
      </c>
    </row>
    <row r="191" spans="1:4" x14ac:dyDescent="0.3">
      <c r="A191" s="1">
        <v>80.22</v>
      </c>
      <c r="B191" s="2">
        <v>0.60321759259260699</v>
      </c>
      <c r="C191" s="6">
        <v>86</v>
      </c>
      <c r="D191" s="1">
        <f t="shared" si="2"/>
        <v>1.4826472895040497</v>
      </c>
    </row>
    <row r="192" spans="1:4" x14ac:dyDescent="0.3">
      <c r="A192" s="1">
        <v>80.2</v>
      </c>
      <c r="B192" s="2">
        <v>0.60322916666668103</v>
      </c>
      <c r="C192" s="6">
        <v>87</v>
      </c>
      <c r="D192" s="1">
        <f t="shared" si="2"/>
        <v>1.4826472895040497</v>
      </c>
    </row>
    <row r="193" spans="1:4" x14ac:dyDescent="0.3">
      <c r="A193" s="1">
        <v>80.17</v>
      </c>
      <c r="B193" s="2">
        <v>0.60324074074075495</v>
      </c>
      <c r="C193" s="6">
        <v>88</v>
      </c>
      <c r="D193" s="1">
        <f t="shared" si="2"/>
        <v>1.4826472895040497</v>
      </c>
    </row>
    <row r="194" spans="1:4" x14ac:dyDescent="0.3">
      <c r="A194" s="1">
        <v>80.13</v>
      </c>
      <c r="B194" s="2">
        <v>0.60325231481482899</v>
      </c>
      <c r="C194" s="6">
        <v>89</v>
      </c>
      <c r="D194" s="1">
        <f t="shared" ref="D194:D257" si="3">AVEDEV(A$106:A$361)</f>
        <v>1.4826472895040497</v>
      </c>
    </row>
    <row r="195" spans="1:4" x14ac:dyDescent="0.3">
      <c r="A195" s="1">
        <v>80.099999999999994</v>
      </c>
      <c r="B195" s="2">
        <v>0.60326388888890303</v>
      </c>
      <c r="C195" s="6">
        <v>90</v>
      </c>
      <c r="D195" s="1">
        <f t="shared" si="3"/>
        <v>1.4826472895040497</v>
      </c>
    </row>
    <row r="196" spans="1:4" x14ac:dyDescent="0.3">
      <c r="A196" s="1">
        <v>80.05</v>
      </c>
      <c r="B196" s="2">
        <v>0.60327546296297796</v>
      </c>
      <c r="C196" s="6">
        <v>91</v>
      </c>
      <c r="D196" s="1">
        <f t="shared" si="3"/>
        <v>1.4826472895040497</v>
      </c>
    </row>
    <row r="197" spans="1:4" x14ac:dyDescent="0.3">
      <c r="A197" s="1">
        <v>80</v>
      </c>
      <c r="B197" s="2">
        <v>0.603287037037052</v>
      </c>
      <c r="C197" s="6">
        <v>92</v>
      </c>
      <c r="D197" s="1">
        <f t="shared" si="3"/>
        <v>1.4826472895040497</v>
      </c>
    </row>
    <row r="198" spans="1:4" x14ac:dyDescent="0.3">
      <c r="A198" s="1">
        <v>79.95</v>
      </c>
      <c r="B198" s="2">
        <v>0.60329861111112604</v>
      </c>
      <c r="C198" s="6">
        <v>93</v>
      </c>
      <c r="D198" s="1">
        <f t="shared" si="3"/>
        <v>1.4826472895040497</v>
      </c>
    </row>
    <row r="199" spans="1:4" x14ac:dyDescent="0.3">
      <c r="A199" s="1">
        <v>79.900000000000006</v>
      </c>
      <c r="B199" s="2">
        <v>0.60331018518519997</v>
      </c>
      <c r="C199" s="6">
        <v>94</v>
      </c>
      <c r="D199" s="1">
        <f t="shared" si="3"/>
        <v>1.4826472895040497</v>
      </c>
    </row>
    <row r="200" spans="1:4" x14ac:dyDescent="0.3">
      <c r="A200" s="1">
        <v>79.87</v>
      </c>
      <c r="B200" s="2">
        <v>0.603321759259274</v>
      </c>
      <c r="C200" s="6">
        <v>95</v>
      </c>
      <c r="D200" s="1">
        <f t="shared" si="3"/>
        <v>1.4826472895040497</v>
      </c>
    </row>
    <row r="201" spans="1:4" x14ac:dyDescent="0.3">
      <c r="A201" s="1">
        <v>79.83</v>
      </c>
      <c r="B201" s="2">
        <v>0.60333333333334804</v>
      </c>
      <c r="C201" s="6">
        <v>96</v>
      </c>
      <c r="D201" s="1">
        <f t="shared" si="3"/>
        <v>1.4826472895040497</v>
      </c>
    </row>
    <row r="202" spans="1:4" x14ac:dyDescent="0.3">
      <c r="A202" s="1">
        <v>79.78</v>
      </c>
      <c r="B202" s="2">
        <v>0.60334490740742197</v>
      </c>
      <c r="C202" s="6">
        <v>97</v>
      </c>
      <c r="D202" s="1">
        <f t="shared" si="3"/>
        <v>1.4826472895040497</v>
      </c>
    </row>
    <row r="203" spans="1:4" x14ac:dyDescent="0.3">
      <c r="A203" s="1">
        <v>79.73</v>
      </c>
      <c r="B203" s="2">
        <v>0.60335648148149701</v>
      </c>
      <c r="C203" s="6">
        <v>98</v>
      </c>
      <c r="D203" s="1">
        <f t="shared" si="3"/>
        <v>1.4826472895040497</v>
      </c>
    </row>
    <row r="204" spans="1:4" x14ac:dyDescent="0.3">
      <c r="A204" s="1">
        <v>79.680000000000007</v>
      </c>
      <c r="B204" s="2">
        <v>0.60336805555557105</v>
      </c>
      <c r="C204" s="6">
        <v>99</v>
      </c>
      <c r="D204" s="1">
        <f t="shared" si="3"/>
        <v>1.4826472895040497</v>
      </c>
    </row>
    <row r="205" spans="1:4" x14ac:dyDescent="0.3">
      <c r="A205" s="1">
        <v>79.63</v>
      </c>
      <c r="B205" s="2">
        <v>0.60337962962964498</v>
      </c>
      <c r="C205" s="6">
        <v>100</v>
      </c>
      <c r="D205" s="1">
        <f t="shared" si="3"/>
        <v>1.4826472895040497</v>
      </c>
    </row>
    <row r="206" spans="1:4" x14ac:dyDescent="0.3">
      <c r="A206" s="1">
        <v>79.569999999999993</v>
      </c>
      <c r="B206" s="2">
        <v>0.60339120370371901</v>
      </c>
      <c r="C206" s="6">
        <v>101</v>
      </c>
      <c r="D206" s="1">
        <f t="shared" si="3"/>
        <v>1.4826472895040497</v>
      </c>
    </row>
    <row r="207" spans="1:4" x14ac:dyDescent="0.3">
      <c r="A207" s="1">
        <v>79.5</v>
      </c>
      <c r="B207" s="2">
        <v>0.60340277777779305</v>
      </c>
      <c r="C207" s="6">
        <v>102</v>
      </c>
      <c r="D207" s="1">
        <f t="shared" si="3"/>
        <v>1.4826472895040497</v>
      </c>
    </row>
    <row r="208" spans="1:4" x14ac:dyDescent="0.3">
      <c r="A208" s="1">
        <v>79.430000000000007</v>
      </c>
      <c r="B208" s="2">
        <v>0.60341435185186698</v>
      </c>
      <c r="C208" s="6">
        <v>103</v>
      </c>
      <c r="D208" s="1">
        <f t="shared" si="3"/>
        <v>1.4826472895040497</v>
      </c>
    </row>
    <row r="209" spans="1:4" x14ac:dyDescent="0.3">
      <c r="A209" s="1">
        <v>79.37</v>
      </c>
      <c r="B209" s="2">
        <v>0.60342592592594102</v>
      </c>
      <c r="C209" s="6">
        <v>104</v>
      </c>
      <c r="D209" s="1">
        <f t="shared" si="3"/>
        <v>1.4826472895040497</v>
      </c>
    </row>
    <row r="210" spans="1:4" x14ac:dyDescent="0.3">
      <c r="A210" s="1">
        <v>79.3</v>
      </c>
      <c r="B210" s="2">
        <v>0.60343750000001595</v>
      </c>
      <c r="C210" s="6">
        <v>105</v>
      </c>
      <c r="D210" s="1">
        <f t="shared" si="3"/>
        <v>1.4826472895040497</v>
      </c>
    </row>
    <row r="211" spans="1:4" x14ac:dyDescent="0.3">
      <c r="A211" s="1">
        <v>79.23</v>
      </c>
      <c r="B211" s="2">
        <v>0.60344907407408999</v>
      </c>
      <c r="C211" s="6">
        <v>106</v>
      </c>
      <c r="D211" s="1">
        <f t="shared" si="3"/>
        <v>1.4826472895040497</v>
      </c>
    </row>
    <row r="212" spans="1:4" x14ac:dyDescent="0.3">
      <c r="A212" s="1">
        <v>79.180000000000007</v>
      </c>
      <c r="B212" s="2">
        <v>0.60346064814816402</v>
      </c>
      <c r="C212" s="6">
        <v>107</v>
      </c>
      <c r="D212" s="1">
        <f t="shared" si="3"/>
        <v>1.4826472895040497</v>
      </c>
    </row>
    <row r="213" spans="1:4" x14ac:dyDescent="0.3">
      <c r="A213" s="1">
        <v>79.150000000000006</v>
      </c>
      <c r="B213" s="2">
        <v>0.60347222222223795</v>
      </c>
      <c r="C213" s="6">
        <v>108</v>
      </c>
      <c r="D213" s="1">
        <f t="shared" si="3"/>
        <v>1.4826472895040497</v>
      </c>
    </row>
    <row r="214" spans="1:4" x14ac:dyDescent="0.3">
      <c r="A214" s="1">
        <v>79.099999999999994</v>
      </c>
      <c r="B214" s="2">
        <v>0.60348379629631199</v>
      </c>
      <c r="C214" s="6">
        <v>109</v>
      </c>
      <c r="D214" s="1">
        <f t="shared" si="3"/>
        <v>1.4826472895040497</v>
      </c>
    </row>
    <row r="215" spans="1:4" x14ac:dyDescent="0.3">
      <c r="A215" s="1">
        <v>79.05</v>
      </c>
      <c r="B215" s="2">
        <v>0.60349537037038603</v>
      </c>
      <c r="C215" s="6">
        <v>110</v>
      </c>
      <c r="D215" s="1">
        <f t="shared" si="3"/>
        <v>1.4826472895040497</v>
      </c>
    </row>
    <row r="216" spans="1:4" x14ac:dyDescent="0.3">
      <c r="A216" s="1">
        <v>79.02</v>
      </c>
      <c r="B216" s="2">
        <v>0.60350694444446096</v>
      </c>
      <c r="C216" s="6">
        <v>111</v>
      </c>
      <c r="D216" s="1">
        <f t="shared" si="3"/>
        <v>1.4826472895040497</v>
      </c>
    </row>
    <row r="217" spans="1:4" x14ac:dyDescent="0.3">
      <c r="A217" s="1">
        <v>78.98</v>
      </c>
      <c r="B217" s="2">
        <v>0.603518518518535</v>
      </c>
      <c r="C217" s="6">
        <v>112</v>
      </c>
      <c r="D217" s="1">
        <f t="shared" si="3"/>
        <v>1.4826472895040497</v>
      </c>
    </row>
    <row r="218" spans="1:4" x14ac:dyDescent="0.3">
      <c r="A218" s="1">
        <v>78.930000000000007</v>
      </c>
      <c r="B218" s="2">
        <v>0.60353009259260904</v>
      </c>
      <c r="C218" s="6">
        <v>113</v>
      </c>
      <c r="D218" s="1">
        <f t="shared" si="3"/>
        <v>1.4826472895040497</v>
      </c>
    </row>
    <row r="219" spans="1:4" x14ac:dyDescent="0.3">
      <c r="A219" s="1">
        <v>78.88</v>
      </c>
      <c r="B219" s="2">
        <v>0.60354166666668296</v>
      </c>
      <c r="C219" s="6">
        <v>114</v>
      </c>
      <c r="D219" s="1">
        <f t="shared" si="3"/>
        <v>1.4826472895040497</v>
      </c>
    </row>
    <row r="220" spans="1:4" x14ac:dyDescent="0.3">
      <c r="A220" s="1">
        <v>78.849999999999994</v>
      </c>
      <c r="B220" s="2">
        <v>0.603553240740757</v>
      </c>
      <c r="C220" s="6">
        <v>115</v>
      </c>
      <c r="D220" s="1">
        <f t="shared" si="3"/>
        <v>1.4826472895040497</v>
      </c>
    </row>
    <row r="221" spans="1:4" x14ac:dyDescent="0.3">
      <c r="A221" s="1">
        <v>78.819999999999993</v>
      </c>
      <c r="B221" s="2">
        <v>0.60356481481483104</v>
      </c>
      <c r="C221" s="6">
        <v>116</v>
      </c>
      <c r="D221" s="1">
        <f t="shared" si="3"/>
        <v>1.4826472895040497</v>
      </c>
    </row>
    <row r="222" spans="1:4" x14ac:dyDescent="0.3">
      <c r="A222" s="1">
        <v>78.78</v>
      </c>
      <c r="B222" s="2">
        <v>0.60357638888890497</v>
      </c>
      <c r="C222" s="6">
        <v>117</v>
      </c>
      <c r="D222" s="1">
        <f t="shared" si="3"/>
        <v>1.4826472895040497</v>
      </c>
    </row>
    <row r="223" spans="1:4" x14ac:dyDescent="0.3">
      <c r="A223" s="1">
        <v>78.75</v>
      </c>
      <c r="B223" s="2">
        <v>0.60358796296298001</v>
      </c>
      <c r="C223" s="6">
        <v>118</v>
      </c>
      <c r="D223" s="1">
        <f t="shared" si="3"/>
        <v>1.4826472895040497</v>
      </c>
    </row>
    <row r="224" spans="1:4" x14ac:dyDescent="0.3">
      <c r="A224" s="1">
        <v>78.72</v>
      </c>
      <c r="B224" s="2">
        <v>0.60359953703705405</v>
      </c>
      <c r="C224" s="6">
        <v>119</v>
      </c>
      <c r="D224" s="1">
        <f t="shared" si="3"/>
        <v>1.4826472895040497</v>
      </c>
    </row>
    <row r="225" spans="1:4" x14ac:dyDescent="0.3">
      <c r="A225" s="1">
        <v>78.7</v>
      </c>
      <c r="B225" s="2">
        <v>0.60361111111112797</v>
      </c>
      <c r="C225" s="6">
        <v>120</v>
      </c>
      <c r="D225" s="1">
        <f t="shared" si="3"/>
        <v>1.4826472895040497</v>
      </c>
    </row>
    <row r="226" spans="1:4" x14ac:dyDescent="0.3">
      <c r="A226" s="1">
        <v>78.680000000000007</v>
      </c>
      <c r="B226" s="2">
        <v>0.60362268518520201</v>
      </c>
      <c r="C226" s="6">
        <v>121</v>
      </c>
      <c r="D226" s="1">
        <f t="shared" si="3"/>
        <v>1.4826472895040497</v>
      </c>
    </row>
    <row r="227" spans="1:4" x14ac:dyDescent="0.3">
      <c r="A227" s="1">
        <v>78.680000000000007</v>
      </c>
      <c r="B227" s="2">
        <v>0.60363425925927605</v>
      </c>
      <c r="C227" s="6">
        <v>122</v>
      </c>
      <c r="D227" s="1">
        <f t="shared" si="3"/>
        <v>1.4826472895040497</v>
      </c>
    </row>
    <row r="228" spans="1:4" x14ac:dyDescent="0.3">
      <c r="A228" s="1">
        <v>78.680000000000007</v>
      </c>
      <c r="B228" s="2">
        <v>0.60364583333334998</v>
      </c>
      <c r="C228" s="6">
        <v>123</v>
      </c>
      <c r="D228" s="1">
        <f t="shared" si="3"/>
        <v>1.4826472895040497</v>
      </c>
    </row>
    <row r="229" spans="1:4" x14ac:dyDescent="0.3">
      <c r="A229" s="1">
        <v>78.680000000000007</v>
      </c>
      <c r="B229" s="2">
        <v>0.60365740740742402</v>
      </c>
      <c r="C229" s="6">
        <v>124</v>
      </c>
      <c r="D229" s="1">
        <f t="shared" si="3"/>
        <v>1.4826472895040497</v>
      </c>
    </row>
    <row r="230" spans="1:4" x14ac:dyDescent="0.3">
      <c r="A230" s="1">
        <v>78.680000000000007</v>
      </c>
      <c r="B230" s="2">
        <v>0.60366898148149895</v>
      </c>
      <c r="C230" s="6">
        <v>125</v>
      </c>
      <c r="D230" s="1">
        <f t="shared" si="3"/>
        <v>1.4826472895040497</v>
      </c>
    </row>
    <row r="231" spans="1:4" x14ac:dyDescent="0.3">
      <c r="A231" s="1">
        <v>78.680000000000007</v>
      </c>
      <c r="B231" s="2">
        <v>0.60368055555557298</v>
      </c>
      <c r="C231" s="6">
        <v>126</v>
      </c>
      <c r="D231" s="1">
        <f t="shared" si="3"/>
        <v>1.4826472895040497</v>
      </c>
    </row>
    <row r="232" spans="1:4" x14ac:dyDescent="0.3">
      <c r="A232" s="1">
        <v>78.67</v>
      </c>
      <c r="B232" s="2">
        <v>0.60369212962964702</v>
      </c>
      <c r="C232" s="6">
        <v>127</v>
      </c>
      <c r="D232" s="1">
        <f t="shared" si="3"/>
        <v>1.4826472895040497</v>
      </c>
    </row>
    <row r="233" spans="1:4" x14ac:dyDescent="0.3">
      <c r="A233" s="1">
        <v>78.650000000000006</v>
      </c>
      <c r="B233" s="2">
        <v>0.60370370370372095</v>
      </c>
      <c r="C233" s="6">
        <v>128</v>
      </c>
      <c r="D233" s="1">
        <f t="shared" si="3"/>
        <v>1.4826472895040497</v>
      </c>
    </row>
    <row r="234" spans="1:4" x14ac:dyDescent="0.3">
      <c r="A234" s="1">
        <v>78.650000000000006</v>
      </c>
      <c r="B234" s="2">
        <v>0.60371527777779499</v>
      </c>
      <c r="C234" s="6">
        <v>129</v>
      </c>
      <c r="D234" s="1">
        <f t="shared" si="3"/>
        <v>1.4826472895040497</v>
      </c>
    </row>
    <row r="235" spans="1:4" x14ac:dyDescent="0.3">
      <c r="A235" s="1">
        <v>78.650000000000006</v>
      </c>
      <c r="B235" s="2">
        <v>0.60372685185186903</v>
      </c>
      <c r="C235" s="6">
        <v>130</v>
      </c>
      <c r="D235" s="1">
        <f t="shared" si="3"/>
        <v>1.4826472895040497</v>
      </c>
    </row>
    <row r="236" spans="1:4" x14ac:dyDescent="0.3">
      <c r="A236" s="1">
        <v>78.650000000000006</v>
      </c>
      <c r="B236" s="2">
        <v>0.60373842592594396</v>
      </c>
      <c r="C236" s="6">
        <v>131</v>
      </c>
      <c r="D236" s="1">
        <f t="shared" si="3"/>
        <v>1.4826472895040497</v>
      </c>
    </row>
    <row r="237" spans="1:4" x14ac:dyDescent="0.3">
      <c r="A237" s="1">
        <v>78.67</v>
      </c>
      <c r="B237" s="2">
        <v>0.60375000000001799</v>
      </c>
      <c r="C237" s="6">
        <v>132</v>
      </c>
      <c r="D237" s="1">
        <f t="shared" si="3"/>
        <v>1.4826472895040497</v>
      </c>
    </row>
    <row r="238" spans="1:4" x14ac:dyDescent="0.3">
      <c r="A238" s="1">
        <v>78.680000000000007</v>
      </c>
      <c r="B238" s="2">
        <v>0.60376157407409203</v>
      </c>
      <c r="C238" s="6">
        <v>133</v>
      </c>
      <c r="D238" s="1">
        <f t="shared" si="3"/>
        <v>1.4826472895040497</v>
      </c>
    </row>
    <row r="239" spans="1:4" x14ac:dyDescent="0.3">
      <c r="A239" s="1">
        <v>78.680000000000007</v>
      </c>
      <c r="B239" s="2">
        <v>0.60377314814816596</v>
      </c>
      <c r="C239" s="6">
        <v>134</v>
      </c>
      <c r="D239" s="1">
        <f t="shared" si="3"/>
        <v>1.4826472895040497</v>
      </c>
    </row>
    <row r="240" spans="1:4" x14ac:dyDescent="0.3">
      <c r="A240" s="1">
        <v>78.7</v>
      </c>
      <c r="B240" s="2">
        <v>0.60378472222224</v>
      </c>
      <c r="C240" s="6">
        <v>135</v>
      </c>
      <c r="D240" s="1">
        <f t="shared" si="3"/>
        <v>1.4826472895040497</v>
      </c>
    </row>
    <row r="241" spans="1:4" x14ac:dyDescent="0.3">
      <c r="A241" s="1">
        <v>78.72</v>
      </c>
      <c r="B241" s="2">
        <v>0.60379629629631404</v>
      </c>
      <c r="C241" s="6">
        <v>136</v>
      </c>
      <c r="D241" s="1">
        <f t="shared" si="3"/>
        <v>1.4826472895040497</v>
      </c>
    </row>
    <row r="242" spans="1:4" x14ac:dyDescent="0.3">
      <c r="A242" s="1">
        <v>78.73</v>
      </c>
      <c r="B242" s="2">
        <v>0.60380787037038797</v>
      </c>
      <c r="C242" s="6">
        <v>137</v>
      </c>
      <c r="D242" s="1">
        <f t="shared" si="3"/>
        <v>1.4826472895040497</v>
      </c>
    </row>
    <row r="243" spans="1:4" x14ac:dyDescent="0.3">
      <c r="A243" s="1">
        <v>78.73</v>
      </c>
      <c r="B243" s="2">
        <v>0.603819444444463</v>
      </c>
      <c r="C243" s="6">
        <v>138</v>
      </c>
      <c r="D243" s="1">
        <f t="shared" si="3"/>
        <v>1.4826472895040497</v>
      </c>
    </row>
    <row r="244" spans="1:4" x14ac:dyDescent="0.3">
      <c r="A244" s="1">
        <v>78.73</v>
      </c>
      <c r="B244" s="2">
        <v>0.60383101851853704</v>
      </c>
      <c r="C244" s="6">
        <v>139</v>
      </c>
      <c r="D244" s="1">
        <f t="shared" si="3"/>
        <v>1.4826472895040497</v>
      </c>
    </row>
    <row r="245" spans="1:4" x14ac:dyDescent="0.3">
      <c r="A245" s="1">
        <v>78.73</v>
      </c>
      <c r="B245" s="2">
        <v>0.60384259259261097</v>
      </c>
      <c r="C245" s="6">
        <v>140</v>
      </c>
      <c r="D245" s="1">
        <f t="shared" si="3"/>
        <v>1.4826472895040497</v>
      </c>
    </row>
    <row r="246" spans="1:4" x14ac:dyDescent="0.3">
      <c r="A246" s="1">
        <v>78.75</v>
      </c>
      <c r="B246" s="2">
        <v>0.60385416666668501</v>
      </c>
      <c r="C246" s="6">
        <v>141</v>
      </c>
      <c r="D246" s="1">
        <f t="shared" si="3"/>
        <v>1.4826472895040497</v>
      </c>
    </row>
    <row r="247" spans="1:4" x14ac:dyDescent="0.3">
      <c r="A247" s="1">
        <v>78.77</v>
      </c>
      <c r="B247" s="2">
        <v>0.60386574074075905</v>
      </c>
      <c r="C247" s="6">
        <v>142</v>
      </c>
      <c r="D247" s="1">
        <f t="shared" si="3"/>
        <v>1.4826472895040497</v>
      </c>
    </row>
    <row r="248" spans="1:4" x14ac:dyDescent="0.3">
      <c r="A248" s="1">
        <v>78.77</v>
      </c>
      <c r="B248" s="2">
        <v>0.60387731481483298</v>
      </c>
      <c r="C248" s="6">
        <v>143</v>
      </c>
      <c r="D248" s="1">
        <f t="shared" si="3"/>
        <v>1.4826472895040497</v>
      </c>
    </row>
    <row r="249" spans="1:4" x14ac:dyDescent="0.3">
      <c r="A249" s="1">
        <v>78.78</v>
      </c>
      <c r="B249" s="2">
        <v>0.60388888888890702</v>
      </c>
      <c r="C249" s="6">
        <v>144</v>
      </c>
      <c r="D249" s="1">
        <f t="shared" si="3"/>
        <v>1.4826472895040497</v>
      </c>
    </row>
    <row r="250" spans="1:4" x14ac:dyDescent="0.3">
      <c r="A250" s="1">
        <v>78.819999999999993</v>
      </c>
      <c r="B250" s="2">
        <v>0.60390046296298205</v>
      </c>
      <c r="C250" s="6">
        <v>145</v>
      </c>
      <c r="D250" s="1">
        <f t="shared" si="3"/>
        <v>1.4826472895040497</v>
      </c>
    </row>
    <row r="251" spans="1:4" x14ac:dyDescent="0.3">
      <c r="A251" s="1">
        <v>78.849999999999994</v>
      </c>
      <c r="B251" s="2">
        <v>0.60391203703705598</v>
      </c>
      <c r="C251" s="6">
        <v>146</v>
      </c>
      <c r="D251" s="1">
        <f t="shared" si="3"/>
        <v>1.4826472895040497</v>
      </c>
    </row>
    <row r="252" spans="1:4" x14ac:dyDescent="0.3">
      <c r="A252" s="1">
        <v>78.87</v>
      </c>
      <c r="B252" s="2">
        <v>0.60392361111113002</v>
      </c>
      <c r="C252" s="6">
        <v>147</v>
      </c>
      <c r="D252" s="1">
        <f t="shared" si="3"/>
        <v>1.4826472895040497</v>
      </c>
    </row>
    <row r="253" spans="1:4" x14ac:dyDescent="0.3">
      <c r="A253" s="1">
        <v>78.900000000000006</v>
      </c>
      <c r="B253" s="2">
        <v>0.60393518518520395</v>
      </c>
      <c r="C253" s="6">
        <v>148</v>
      </c>
      <c r="D253" s="1">
        <f t="shared" si="3"/>
        <v>1.4826472895040497</v>
      </c>
    </row>
    <row r="254" spans="1:4" x14ac:dyDescent="0.3">
      <c r="A254" s="1">
        <v>78.92</v>
      </c>
      <c r="B254" s="2">
        <v>0.60394675925927799</v>
      </c>
      <c r="C254" s="6">
        <v>149</v>
      </c>
      <c r="D254" s="1">
        <f t="shared" si="3"/>
        <v>1.4826472895040497</v>
      </c>
    </row>
    <row r="255" spans="1:4" x14ac:dyDescent="0.3">
      <c r="A255" s="1">
        <v>78.930000000000007</v>
      </c>
      <c r="B255" s="2">
        <v>0.60395833333335203</v>
      </c>
      <c r="C255" s="6">
        <v>150</v>
      </c>
      <c r="D255" s="1">
        <f t="shared" si="3"/>
        <v>1.4826472895040497</v>
      </c>
    </row>
    <row r="256" spans="1:4" x14ac:dyDescent="0.3">
      <c r="A256" s="1">
        <v>78.95</v>
      </c>
      <c r="B256" s="2">
        <v>0.60396990740742695</v>
      </c>
      <c r="C256" s="6">
        <v>151</v>
      </c>
      <c r="D256" s="1">
        <f t="shared" si="3"/>
        <v>1.4826472895040497</v>
      </c>
    </row>
    <row r="257" spans="1:4" x14ac:dyDescent="0.3">
      <c r="A257" s="1">
        <v>78.98</v>
      </c>
      <c r="B257" s="2">
        <v>0.60398148148150099</v>
      </c>
      <c r="C257" s="6">
        <v>152</v>
      </c>
      <c r="D257" s="1">
        <f t="shared" si="3"/>
        <v>1.4826472895040497</v>
      </c>
    </row>
    <row r="258" spans="1:4" x14ac:dyDescent="0.3">
      <c r="A258" s="1">
        <v>79.02</v>
      </c>
      <c r="B258" s="2">
        <v>0.60399305555557503</v>
      </c>
      <c r="C258" s="6">
        <v>153</v>
      </c>
      <c r="D258" s="1">
        <f t="shared" ref="D258:D321" si="4">AVEDEV(A$106:A$361)</f>
        <v>1.4826472895040497</v>
      </c>
    </row>
    <row r="259" spans="1:4" x14ac:dyDescent="0.3">
      <c r="A259" s="1">
        <v>79.069999999999993</v>
      </c>
      <c r="B259" s="2">
        <v>0.60400462962964896</v>
      </c>
      <c r="C259" s="6">
        <v>154</v>
      </c>
      <c r="D259" s="1">
        <f t="shared" si="4"/>
        <v>1.4826472895040497</v>
      </c>
    </row>
    <row r="260" spans="1:4" x14ac:dyDescent="0.3">
      <c r="A260" s="1">
        <v>79.08</v>
      </c>
      <c r="B260" s="2">
        <v>0.604016203703723</v>
      </c>
      <c r="C260" s="6">
        <v>155</v>
      </c>
      <c r="D260" s="1">
        <f t="shared" si="4"/>
        <v>1.4826472895040497</v>
      </c>
    </row>
    <row r="261" spans="1:4" x14ac:dyDescent="0.3">
      <c r="A261" s="1">
        <v>79.12</v>
      </c>
      <c r="B261" s="2">
        <v>0.60402777777779704</v>
      </c>
      <c r="C261" s="6">
        <v>156</v>
      </c>
      <c r="D261" s="1">
        <f t="shared" si="4"/>
        <v>1.4826472895040497</v>
      </c>
    </row>
    <row r="262" spans="1:4" x14ac:dyDescent="0.3">
      <c r="A262" s="1">
        <v>79.150000000000006</v>
      </c>
      <c r="B262" s="2">
        <v>0.60403935185187096</v>
      </c>
      <c r="C262" s="6">
        <v>157</v>
      </c>
      <c r="D262" s="1">
        <f t="shared" si="4"/>
        <v>1.4826472895040497</v>
      </c>
    </row>
    <row r="263" spans="1:4" x14ac:dyDescent="0.3">
      <c r="A263" s="1">
        <v>79.180000000000007</v>
      </c>
      <c r="B263" s="2">
        <v>0.604050925925946</v>
      </c>
      <c r="C263" s="6">
        <v>158</v>
      </c>
      <c r="D263" s="1">
        <f t="shared" si="4"/>
        <v>1.4826472895040497</v>
      </c>
    </row>
    <row r="264" spans="1:4" x14ac:dyDescent="0.3">
      <c r="A264" s="1">
        <v>79.22</v>
      </c>
      <c r="B264" s="2">
        <v>0.60406250000002004</v>
      </c>
      <c r="C264" s="6">
        <v>159</v>
      </c>
      <c r="D264" s="1">
        <f t="shared" si="4"/>
        <v>1.4826472895040497</v>
      </c>
    </row>
    <row r="265" spans="1:4" x14ac:dyDescent="0.3">
      <c r="A265" s="1">
        <v>79.23</v>
      </c>
      <c r="B265" s="2">
        <v>0.60407407407409397</v>
      </c>
      <c r="C265" s="6">
        <v>160</v>
      </c>
      <c r="D265" s="1">
        <f t="shared" si="4"/>
        <v>1.4826472895040497</v>
      </c>
    </row>
    <row r="266" spans="1:4" x14ac:dyDescent="0.3">
      <c r="A266" s="1">
        <v>79.27</v>
      </c>
      <c r="B266" s="2">
        <v>0.60408564814816801</v>
      </c>
      <c r="C266" s="6">
        <v>161</v>
      </c>
      <c r="D266" s="1">
        <f t="shared" si="4"/>
        <v>1.4826472895040497</v>
      </c>
    </row>
    <row r="267" spans="1:4" x14ac:dyDescent="0.3">
      <c r="A267" s="1">
        <v>79.28</v>
      </c>
      <c r="B267" s="2">
        <v>0.60409722222224205</v>
      </c>
      <c r="C267" s="6">
        <v>162</v>
      </c>
      <c r="D267" s="1">
        <f t="shared" si="4"/>
        <v>1.4826472895040497</v>
      </c>
    </row>
    <row r="268" spans="1:4" x14ac:dyDescent="0.3">
      <c r="A268" s="1">
        <v>79.3</v>
      </c>
      <c r="B268" s="2">
        <v>0.60410879629631598</v>
      </c>
      <c r="C268" s="6">
        <v>163</v>
      </c>
      <c r="D268" s="1">
        <f t="shared" si="4"/>
        <v>1.4826472895040497</v>
      </c>
    </row>
    <row r="269" spans="1:4" x14ac:dyDescent="0.3">
      <c r="A269" s="1">
        <v>79.319999999999993</v>
      </c>
      <c r="B269" s="2">
        <v>0.60412037037039001</v>
      </c>
      <c r="C269" s="6">
        <v>164</v>
      </c>
      <c r="D269" s="1">
        <f t="shared" si="4"/>
        <v>1.4826472895040497</v>
      </c>
    </row>
    <row r="270" spans="1:4" x14ac:dyDescent="0.3">
      <c r="A270" s="1">
        <v>79.33</v>
      </c>
      <c r="B270" s="2">
        <v>0.60413194444446505</v>
      </c>
      <c r="C270" s="6">
        <v>165</v>
      </c>
      <c r="D270" s="1">
        <f t="shared" si="4"/>
        <v>1.4826472895040497</v>
      </c>
    </row>
    <row r="271" spans="1:4" x14ac:dyDescent="0.3">
      <c r="A271" s="1">
        <v>79.349999999999994</v>
      </c>
      <c r="B271" s="2">
        <v>0.60414351851853898</v>
      </c>
      <c r="C271" s="6">
        <v>166</v>
      </c>
      <c r="D271" s="1">
        <f t="shared" si="4"/>
        <v>1.4826472895040497</v>
      </c>
    </row>
    <row r="272" spans="1:4" x14ac:dyDescent="0.3">
      <c r="A272" s="1">
        <v>79.37</v>
      </c>
      <c r="B272" s="2">
        <v>0.60415509259261302</v>
      </c>
      <c r="C272" s="6">
        <v>167</v>
      </c>
      <c r="D272" s="1">
        <f t="shared" si="4"/>
        <v>1.4826472895040497</v>
      </c>
    </row>
    <row r="273" spans="1:4" x14ac:dyDescent="0.3">
      <c r="A273" s="1">
        <v>79.38</v>
      </c>
      <c r="B273" s="2">
        <v>0.60416666666668695</v>
      </c>
      <c r="C273" s="6">
        <v>168</v>
      </c>
      <c r="D273" s="1">
        <f t="shared" si="4"/>
        <v>1.4826472895040497</v>
      </c>
    </row>
    <row r="274" spans="1:4" x14ac:dyDescent="0.3">
      <c r="A274" s="1">
        <v>79.400000000000006</v>
      </c>
      <c r="B274" s="2">
        <v>0.60417824074076099</v>
      </c>
      <c r="C274" s="6">
        <v>169</v>
      </c>
      <c r="D274" s="1">
        <f t="shared" si="4"/>
        <v>1.4826472895040497</v>
      </c>
    </row>
    <row r="275" spans="1:4" x14ac:dyDescent="0.3">
      <c r="A275" s="1">
        <v>79.42</v>
      </c>
      <c r="B275" s="2">
        <v>0.60418981481483502</v>
      </c>
      <c r="C275" s="6">
        <v>170</v>
      </c>
      <c r="D275" s="1">
        <f t="shared" si="4"/>
        <v>1.4826472895040497</v>
      </c>
    </row>
    <row r="276" spans="1:4" x14ac:dyDescent="0.3">
      <c r="A276" s="1">
        <v>79.430000000000007</v>
      </c>
      <c r="B276" s="2">
        <v>0.60420138888890995</v>
      </c>
      <c r="C276" s="6">
        <v>171</v>
      </c>
      <c r="D276" s="1">
        <f t="shared" si="4"/>
        <v>1.4826472895040497</v>
      </c>
    </row>
    <row r="277" spans="1:4" x14ac:dyDescent="0.3">
      <c r="A277" s="1">
        <v>79.45</v>
      </c>
      <c r="B277" s="2">
        <v>0.60421296296298399</v>
      </c>
      <c r="C277" s="6">
        <v>172</v>
      </c>
      <c r="D277" s="1">
        <f t="shared" si="4"/>
        <v>1.4826472895040497</v>
      </c>
    </row>
    <row r="278" spans="1:4" x14ac:dyDescent="0.3">
      <c r="A278" s="1">
        <v>79.47</v>
      </c>
      <c r="B278" s="2">
        <v>0.60422453703705803</v>
      </c>
      <c r="C278" s="6">
        <v>173</v>
      </c>
      <c r="D278" s="1">
        <f t="shared" si="4"/>
        <v>1.4826472895040497</v>
      </c>
    </row>
    <row r="279" spans="1:4" x14ac:dyDescent="0.3">
      <c r="A279" s="1">
        <v>79.48</v>
      </c>
      <c r="B279" s="2">
        <v>0.60423611111113196</v>
      </c>
      <c r="C279" s="6">
        <v>174</v>
      </c>
      <c r="D279" s="1">
        <f t="shared" si="4"/>
        <v>1.4826472895040497</v>
      </c>
    </row>
    <row r="280" spans="1:4" x14ac:dyDescent="0.3">
      <c r="A280" s="1">
        <v>79.48</v>
      </c>
      <c r="B280" s="2">
        <v>0.604247685185206</v>
      </c>
      <c r="C280" s="6">
        <v>175</v>
      </c>
      <c r="D280" s="1">
        <f t="shared" si="4"/>
        <v>1.4826472895040497</v>
      </c>
    </row>
    <row r="281" spans="1:4" x14ac:dyDescent="0.3">
      <c r="A281" s="1">
        <v>79.48</v>
      </c>
      <c r="B281" s="2">
        <v>0.60425925925928003</v>
      </c>
      <c r="C281" s="6">
        <v>176</v>
      </c>
      <c r="D281" s="1">
        <f t="shared" si="4"/>
        <v>1.4826472895040497</v>
      </c>
    </row>
    <row r="282" spans="1:4" x14ac:dyDescent="0.3">
      <c r="A282" s="1">
        <v>79.48</v>
      </c>
      <c r="B282" s="2">
        <v>0.60427083333335396</v>
      </c>
      <c r="C282" s="6">
        <v>177</v>
      </c>
      <c r="D282" s="1">
        <f t="shared" si="4"/>
        <v>1.4826472895040497</v>
      </c>
    </row>
    <row r="283" spans="1:4" x14ac:dyDescent="0.3">
      <c r="A283" s="1">
        <v>79.48</v>
      </c>
      <c r="B283" s="2">
        <v>0.604282407407429</v>
      </c>
      <c r="C283" s="6">
        <v>178</v>
      </c>
      <c r="D283" s="1">
        <f t="shared" si="4"/>
        <v>1.4826472895040497</v>
      </c>
    </row>
    <row r="284" spans="1:4" x14ac:dyDescent="0.3">
      <c r="A284" s="1">
        <v>79.48</v>
      </c>
      <c r="B284" s="2">
        <v>0.60429398148150304</v>
      </c>
      <c r="C284" s="6">
        <v>179</v>
      </c>
      <c r="D284" s="1">
        <f t="shared" si="4"/>
        <v>1.4826472895040497</v>
      </c>
    </row>
    <row r="285" spans="1:4" x14ac:dyDescent="0.3">
      <c r="A285" s="1">
        <v>79.48</v>
      </c>
      <c r="B285" s="2">
        <v>0.60430555555557697</v>
      </c>
      <c r="C285" s="6">
        <v>180</v>
      </c>
      <c r="D285" s="1">
        <f t="shared" si="4"/>
        <v>1.4826472895040497</v>
      </c>
    </row>
    <row r="286" spans="1:4" x14ac:dyDescent="0.3">
      <c r="A286" s="1">
        <v>79.48</v>
      </c>
      <c r="B286" s="2">
        <v>0.60431712962965101</v>
      </c>
      <c r="C286" s="6">
        <v>181</v>
      </c>
      <c r="D286" s="1">
        <f t="shared" si="4"/>
        <v>1.4826472895040497</v>
      </c>
    </row>
    <row r="287" spans="1:4" x14ac:dyDescent="0.3">
      <c r="A287" s="1">
        <v>79.47</v>
      </c>
      <c r="B287" s="2">
        <v>0.60432870370372505</v>
      </c>
      <c r="C287" s="6">
        <v>182</v>
      </c>
      <c r="D287" s="1">
        <f t="shared" si="4"/>
        <v>1.4826472895040497</v>
      </c>
    </row>
    <row r="288" spans="1:4" x14ac:dyDescent="0.3">
      <c r="A288" s="1">
        <v>79.45</v>
      </c>
      <c r="B288" s="2">
        <v>0.60434027777779897</v>
      </c>
      <c r="C288" s="6">
        <v>183</v>
      </c>
      <c r="D288" s="1">
        <f t="shared" si="4"/>
        <v>1.4826472895040497</v>
      </c>
    </row>
    <row r="289" spans="1:4" x14ac:dyDescent="0.3">
      <c r="A289" s="1">
        <v>79.42</v>
      </c>
      <c r="B289" s="2">
        <v>0.60435185185187301</v>
      </c>
      <c r="C289" s="6">
        <v>184</v>
      </c>
      <c r="D289" s="1">
        <f t="shared" si="4"/>
        <v>1.4826472895040497</v>
      </c>
    </row>
    <row r="290" spans="1:4" x14ac:dyDescent="0.3">
      <c r="A290" s="1">
        <v>79.38</v>
      </c>
      <c r="B290" s="2">
        <v>0.60436342592594805</v>
      </c>
      <c r="C290" s="6">
        <v>185</v>
      </c>
      <c r="D290" s="1">
        <f t="shared" si="4"/>
        <v>1.4826472895040497</v>
      </c>
    </row>
    <row r="291" spans="1:4" x14ac:dyDescent="0.3">
      <c r="A291" s="1">
        <v>79.33</v>
      </c>
      <c r="B291" s="2">
        <v>0.60437500000002198</v>
      </c>
      <c r="C291" s="6">
        <v>186</v>
      </c>
      <c r="D291" s="1">
        <f t="shared" si="4"/>
        <v>1.4826472895040497</v>
      </c>
    </row>
    <row r="292" spans="1:4" x14ac:dyDescent="0.3">
      <c r="A292" s="1">
        <v>79.3</v>
      </c>
      <c r="B292" s="2">
        <v>0.60438657407409602</v>
      </c>
      <c r="C292" s="6">
        <v>187</v>
      </c>
      <c r="D292" s="1">
        <f t="shared" si="4"/>
        <v>1.4826472895040497</v>
      </c>
    </row>
    <row r="293" spans="1:4" x14ac:dyDescent="0.3">
      <c r="A293" s="1">
        <v>79.27</v>
      </c>
      <c r="B293" s="2">
        <v>0.60439814814816994</v>
      </c>
      <c r="C293" s="6">
        <v>188</v>
      </c>
      <c r="D293" s="1">
        <f t="shared" si="4"/>
        <v>1.4826472895040497</v>
      </c>
    </row>
    <row r="294" spans="1:4" x14ac:dyDescent="0.3">
      <c r="A294" s="1">
        <v>79.23</v>
      </c>
      <c r="B294" s="2">
        <v>0.60440972222224398</v>
      </c>
      <c r="C294" s="6">
        <v>189</v>
      </c>
      <c r="D294" s="1">
        <f t="shared" si="4"/>
        <v>1.4826472895040497</v>
      </c>
    </row>
    <row r="295" spans="1:4" x14ac:dyDescent="0.3">
      <c r="A295" s="1">
        <v>79.2</v>
      </c>
      <c r="B295" s="2">
        <v>0.60442129629631802</v>
      </c>
      <c r="C295" s="6">
        <v>190</v>
      </c>
      <c r="D295" s="1">
        <f t="shared" si="4"/>
        <v>1.4826472895040497</v>
      </c>
    </row>
    <row r="296" spans="1:4" x14ac:dyDescent="0.3">
      <c r="A296" s="1">
        <v>79.17</v>
      </c>
      <c r="B296" s="2">
        <v>0.60443287037039295</v>
      </c>
      <c r="C296" s="6">
        <v>191</v>
      </c>
      <c r="D296" s="1">
        <f t="shared" si="4"/>
        <v>1.4826472895040497</v>
      </c>
    </row>
    <row r="297" spans="1:4" x14ac:dyDescent="0.3">
      <c r="A297" s="1">
        <v>79.13</v>
      </c>
      <c r="B297" s="2">
        <v>0.60444444444446699</v>
      </c>
      <c r="C297" s="6">
        <v>192</v>
      </c>
      <c r="D297" s="1">
        <f t="shared" si="4"/>
        <v>1.4826472895040497</v>
      </c>
    </row>
    <row r="298" spans="1:4" x14ac:dyDescent="0.3">
      <c r="A298" s="1">
        <v>79.099999999999994</v>
      </c>
      <c r="B298" s="2">
        <v>0.60445601851854103</v>
      </c>
      <c r="C298" s="6">
        <v>193</v>
      </c>
      <c r="D298" s="1">
        <f t="shared" si="4"/>
        <v>1.4826472895040497</v>
      </c>
    </row>
    <row r="299" spans="1:4" x14ac:dyDescent="0.3">
      <c r="A299" s="1">
        <v>79.08</v>
      </c>
      <c r="B299" s="2">
        <v>0.60446759259261496</v>
      </c>
      <c r="C299" s="6">
        <v>194</v>
      </c>
      <c r="D299" s="1">
        <f t="shared" si="4"/>
        <v>1.4826472895040497</v>
      </c>
    </row>
    <row r="300" spans="1:4" x14ac:dyDescent="0.3">
      <c r="A300" s="1">
        <v>79.05</v>
      </c>
      <c r="B300" s="2">
        <v>0.60447916666668899</v>
      </c>
      <c r="C300" s="6">
        <v>195</v>
      </c>
      <c r="D300" s="1">
        <f t="shared" si="4"/>
        <v>1.4826472895040497</v>
      </c>
    </row>
    <row r="301" spans="1:4" x14ac:dyDescent="0.3">
      <c r="A301" s="1">
        <v>79.02</v>
      </c>
      <c r="B301" s="2">
        <v>0.60449074074076303</v>
      </c>
      <c r="C301" s="6">
        <v>196</v>
      </c>
      <c r="D301" s="1">
        <f t="shared" si="4"/>
        <v>1.4826472895040497</v>
      </c>
    </row>
    <row r="302" spans="1:4" x14ac:dyDescent="0.3">
      <c r="A302" s="1">
        <v>79</v>
      </c>
      <c r="B302" s="2">
        <v>0.60450231481483696</v>
      </c>
      <c r="C302" s="6">
        <v>197</v>
      </c>
      <c r="D302" s="1">
        <f t="shared" si="4"/>
        <v>1.4826472895040497</v>
      </c>
    </row>
    <row r="303" spans="1:4" x14ac:dyDescent="0.3">
      <c r="A303" s="1">
        <v>78.98</v>
      </c>
      <c r="B303" s="2">
        <v>0.604513888888912</v>
      </c>
      <c r="C303" s="6">
        <v>198</v>
      </c>
      <c r="D303" s="1">
        <f t="shared" si="4"/>
        <v>1.4826472895040497</v>
      </c>
    </row>
    <row r="304" spans="1:4" x14ac:dyDescent="0.3">
      <c r="A304" s="1">
        <v>78.95</v>
      </c>
      <c r="B304" s="2">
        <v>0.60452546296298604</v>
      </c>
      <c r="C304" s="6">
        <v>199</v>
      </c>
      <c r="D304" s="1">
        <f t="shared" si="4"/>
        <v>1.4826472895040497</v>
      </c>
    </row>
    <row r="305" spans="1:4" x14ac:dyDescent="0.3">
      <c r="A305" s="1">
        <v>78.92</v>
      </c>
      <c r="B305" s="2">
        <v>0.60453703703705997</v>
      </c>
      <c r="C305" s="6">
        <v>200</v>
      </c>
      <c r="D305" s="1">
        <f t="shared" si="4"/>
        <v>1.4826472895040497</v>
      </c>
    </row>
    <row r="306" spans="1:4" x14ac:dyDescent="0.3">
      <c r="A306" s="1">
        <v>78.87</v>
      </c>
      <c r="B306" s="2">
        <v>0.604548611111134</v>
      </c>
      <c r="C306" s="6">
        <v>201</v>
      </c>
      <c r="D306" s="1">
        <f t="shared" si="4"/>
        <v>1.4826472895040497</v>
      </c>
    </row>
    <row r="307" spans="1:4" x14ac:dyDescent="0.3">
      <c r="A307" s="1">
        <v>78.819999999999993</v>
      </c>
      <c r="B307" s="2">
        <v>0.60456018518520804</v>
      </c>
      <c r="C307" s="6">
        <v>202</v>
      </c>
      <c r="D307" s="1">
        <f t="shared" si="4"/>
        <v>1.4826472895040497</v>
      </c>
    </row>
    <row r="308" spans="1:4" x14ac:dyDescent="0.3">
      <c r="A308" s="1">
        <v>78.77</v>
      </c>
      <c r="B308" s="2">
        <v>0.60457175925928197</v>
      </c>
      <c r="C308" s="6">
        <v>203</v>
      </c>
      <c r="D308" s="1">
        <f t="shared" si="4"/>
        <v>1.4826472895040497</v>
      </c>
    </row>
    <row r="309" spans="1:4" x14ac:dyDescent="0.3">
      <c r="A309" s="1">
        <v>78.72</v>
      </c>
      <c r="B309" s="2">
        <v>0.60458333333335601</v>
      </c>
      <c r="C309" s="6">
        <v>204</v>
      </c>
      <c r="D309" s="1">
        <f t="shared" si="4"/>
        <v>1.4826472895040497</v>
      </c>
    </row>
    <row r="310" spans="1:4" x14ac:dyDescent="0.3">
      <c r="A310" s="1">
        <v>78.67</v>
      </c>
      <c r="B310" s="2">
        <v>0.60459490740743105</v>
      </c>
      <c r="C310" s="6">
        <v>205</v>
      </c>
      <c r="D310" s="1">
        <f t="shared" si="4"/>
        <v>1.4826472895040497</v>
      </c>
    </row>
    <row r="311" spans="1:4" x14ac:dyDescent="0.3">
      <c r="A311" s="1">
        <v>78.62</v>
      </c>
      <c r="B311" s="2">
        <v>0.60460648148150498</v>
      </c>
      <c r="C311" s="6">
        <v>206</v>
      </c>
      <c r="D311" s="1">
        <f t="shared" si="4"/>
        <v>1.4826472895040497</v>
      </c>
    </row>
    <row r="312" spans="1:4" x14ac:dyDescent="0.3">
      <c r="A312" s="1">
        <v>78.58</v>
      </c>
      <c r="B312" s="2">
        <v>0.60461805555557901</v>
      </c>
      <c r="C312" s="6">
        <v>207</v>
      </c>
      <c r="D312" s="1">
        <f t="shared" si="4"/>
        <v>1.4826472895040497</v>
      </c>
    </row>
    <row r="313" spans="1:4" x14ac:dyDescent="0.3">
      <c r="A313" s="1">
        <v>78.569999999999993</v>
      </c>
      <c r="B313" s="2">
        <v>0.60462962962965305</v>
      </c>
      <c r="C313" s="6">
        <v>208</v>
      </c>
      <c r="D313" s="1">
        <f t="shared" si="4"/>
        <v>1.4826472895040497</v>
      </c>
    </row>
    <row r="314" spans="1:4" x14ac:dyDescent="0.3">
      <c r="A314" s="1">
        <v>78.569999999999993</v>
      </c>
      <c r="B314" s="2">
        <v>0.60464120370372698</v>
      </c>
      <c r="C314" s="6">
        <v>209</v>
      </c>
      <c r="D314" s="1">
        <f t="shared" si="4"/>
        <v>1.4826472895040497</v>
      </c>
    </row>
    <row r="315" spans="1:4" x14ac:dyDescent="0.3">
      <c r="A315" s="1">
        <v>78.569999999999993</v>
      </c>
      <c r="B315" s="2">
        <v>0.60465277777780102</v>
      </c>
      <c r="C315" s="6">
        <v>210</v>
      </c>
      <c r="D315" s="1">
        <f t="shared" si="4"/>
        <v>1.4826472895040497</v>
      </c>
    </row>
    <row r="316" spans="1:4" x14ac:dyDescent="0.3">
      <c r="A316" s="1">
        <v>78.58</v>
      </c>
      <c r="B316" s="2">
        <v>0.60466435185187595</v>
      </c>
      <c r="C316" s="6">
        <v>211</v>
      </c>
      <c r="D316" s="1">
        <f t="shared" si="4"/>
        <v>1.4826472895040497</v>
      </c>
    </row>
    <row r="317" spans="1:4" x14ac:dyDescent="0.3">
      <c r="A317" s="1">
        <v>78.58</v>
      </c>
      <c r="B317" s="2">
        <v>0.60467592592594999</v>
      </c>
      <c r="C317" s="6">
        <v>212</v>
      </c>
      <c r="D317" s="1">
        <f t="shared" si="4"/>
        <v>1.4826472895040497</v>
      </c>
    </row>
    <row r="318" spans="1:4" x14ac:dyDescent="0.3">
      <c r="A318" s="1">
        <v>78.599999999999994</v>
      </c>
      <c r="B318" s="2">
        <v>0.60468750000002403</v>
      </c>
      <c r="C318" s="6">
        <v>213</v>
      </c>
      <c r="D318" s="1">
        <f t="shared" si="4"/>
        <v>1.4826472895040497</v>
      </c>
    </row>
    <row r="319" spans="1:4" x14ac:dyDescent="0.3">
      <c r="A319" s="1">
        <v>78.599999999999994</v>
      </c>
      <c r="B319" s="2">
        <v>0.60469907407409795</v>
      </c>
      <c r="C319" s="6">
        <v>214</v>
      </c>
      <c r="D319" s="1">
        <f t="shared" si="4"/>
        <v>1.4826472895040497</v>
      </c>
    </row>
    <row r="320" spans="1:4" x14ac:dyDescent="0.3">
      <c r="A320" s="1">
        <v>78.62</v>
      </c>
      <c r="B320" s="2">
        <v>0.60471064814817199</v>
      </c>
      <c r="C320" s="6">
        <v>215</v>
      </c>
      <c r="D320" s="1">
        <f t="shared" si="4"/>
        <v>1.4826472895040497</v>
      </c>
    </row>
    <row r="321" spans="1:4" x14ac:dyDescent="0.3">
      <c r="A321" s="1">
        <v>78.63</v>
      </c>
      <c r="B321" s="2">
        <v>0.60472222222224603</v>
      </c>
      <c r="C321" s="6">
        <v>216</v>
      </c>
      <c r="D321" s="1">
        <f t="shared" si="4"/>
        <v>1.4826472895040497</v>
      </c>
    </row>
    <row r="322" spans="1:4" x14ac:dyDescent="0.3">
      <c r="A322" s="1">
        <v>78.650000000000006</v>
      </c>
      <c r="B322" s="2">
        <v>0.60473379629631996</v>
      </c>
      <c r="C322" s="6">
        <v>217</v>
      </c>
      <c r="D322" s="1">
        <f t="shared" ref="D322:D360" si="5">AVEDEV(A$106:A$361)</f>
        <v>1.4826472895040497</v>
      </c>
    </row>
    <row r="323" spans="1:4" x14ac:dyDescent="0.3">
      <c r="A323" s="1">
        <v>78.680000000000007</v>
      </c>
      <c r="B323" s="2">
        <v>0.604745370370395</v>
      </c>
      <c r="C323" s="6">
        <v>218</v>
      </c>
      <c r="D323" s="1">
        <f t="shared" si="5"/>
        <v>1.4826472895040497</v>
      </c>
    </row>
    <row r="324" spans="1:4" x14ac:dyDescent="0.3">
      <c r="A324" s="1">
        <v>78.72</v>
      </c>
      <c r="B324" s="2">
        <v>0.60475694444446904</v>
      </c>
      <c r="C324" s="6">
        <v>219</v>
      </c>
      <c r="D324" s="1">
        <f t="shared" si="5"/>
        <v>1.4826472895040497</v>
      </c>
    </row>
    <row r="325" spans="1:4" x14ac:dyDescent="0.3">
      <c r="A325" s="1">
        <v>78.77</v>
      </c>
      <c r="B325" s="2">
        <v>0.60476851851854296</v>
      </c>
      <c r="C325" s="6">
        <v>220</v>
      </c>
      <c r="D325" s="1">
        <f t="shared" si="5"/>
        <v>1.4826472895040497</v>
      </c>
    </row>
    <row r="326" spans="1:4" x14ac:dyDescent="0.3">
      <c r="A326" s="1">
        <v>78.819999999999993</v>
      </c>
      <c r="B326" s="2">
        <v>0.604780092592617</v>
      </c>
      <c r="C326" s="6">
        <v>221</v>
      </c>
      <c r="D326" s="1">
        <f t="shared" si="5"/>
        <v>1.4826472895040497</v>
      </c>
    </row>
    <row r="327" spans="1:4" x14ac:dyDescent="0.3">
      <c r="A327" s="1">
        <v>78.900000000000006</v>
      </c>
      <c r="B327" s="2">
        <v>0.60479166666669104</v>
      </c>
      <c r="C327" s="6">
        <v>222</v>
      </c>
      <c r="D327" s="1">
        <f t="shared" si="5"/>
        <v>1.4826472895040497</v>
      </c>
    </row>
    <row r="328" spans="1:4" x14ac:dyDescent="0.3">
      <c r="A328" s="1">
        <v>78.98</v>
      </c>
      <c r="B328" s="2">
        <v>0.60480324074076497</v>
      </c>
      <c r="C328" s="6">
        <v>223</v>
      </c>
      <c r="D328" s="1">
        <f t="shared" si="5"/>
        <v>1.4826472895040497</v>
      </c>
    </row>
    <row r="329" spans="1:4" x14ac:dyDescent="0.3">
      <c r="A329" s="1">
        <v>79.05</v>
      </c>
      <c r="B329" s="2">
        <v>0.60481481481483901</v>
      </c>
      <c r="C329" s="6">
        <v>224</v>
      </c>
      <c r="D329" s="1">
        <f t="shared" si="5"/>
        <v>1.4826472895040497</v>
      </c>
    </row>
    <row r="330" spans="1:4" x14ac:dyDescent="0.3">
      <c r="A330" s="1">
        <v>79.12</v>
      </c>
      <c r="B330" s="2">
        <v>0.60482638888891405</v>
      </c>
      <c r="C330" s="6">
        <v>225</v>
      </c>
      <c r="D330" s="1">
        <f t="shared" si="5"/>
        <v>1.4826472895040497</v>
      </c>
    </row>
    <row r="331" spans="1:4" x14ac:dyDescent="0.3">
      <c r="A331" s="1">
        <v>79.180000000000007</v>
      </c>
      <c r="B331" s="2">
        <v>0.60483796296298797</v>
      </c>
      <c r="C331" s="6">
        <v>226</v>
      </c>
      <c r="D331" s="1">
        <f t="shared" si="5"/>
        <v>1.4826472895040497</v>
      </c>
    </row>
    <row r="332" spans="1:4" x14ac:dyDescent="0.3">
      <c r="A332" s="1">
        <v>79.22</v>
      </c>
      <c r="B332" s="2">
        <v>0.60484953703706201</v>
      </c>
      <c r="C332" s="6">
        <v>227</v>
      </c>
      <c r="D332" s="1">
        <f t="shared" si="5"/>
        <v>1.4826472895040497</v>
      </c>
    </row>
    <row r="333" spans="1:4" x14ac:dyDescent="0.3">
      <c r="A333" s="1">
        <v>79.25</v>
      </c>
      <c r="B333" s="2">
        <v>0.60486111111113605</v>
      </c>
      <c r="C333" s="6">
        <v>228</v>
      </c>
      <c r="D333" s="1">
        <f t="shared" si="5"/>
        <v>1.4826472895040497</v>
      </c>
    </row>
    <row r="334" spans="1:4" x14ac:dyDescent="0.3">
      <c r="A334" s="1">
        <v>79.27</v>
      </c>
      <c r="B334" s="2">
        <v>0.60487268518520998</v>
      </c>
      <c r="C334" s="6">
        <v>229</v>
      </c>
      <c r="D334" s="1">
        <f t="shared" si="5"/>
        <v>1.4826472895040497</v>
      </c>
    </row>
    <row r="335" spans="1:4" x14ac:dyDescent="0.3">
      <c r="A335" s="1">
        <v>79.27</v>
      </c>
      <c r="B335" s="2">
        <v>0.60488425925928402</v>
      </c>
      <c r="C335" s="6">
        <v>230</v>
      </c>
      <c r="D335" s="1">
        <f t="shared" si="5"/>
        <v>1.4826472895040497</v>
      </c>
    </row>
    <row r="336" spans="1:4" x14ac:dyDescent="0.3">
      <c r="A336" s="1">
        <v>79.25</v>
      </c>
      <c r="B336" s="2">
        <v>0.60489583333335895</v>
      </c>
      <c r="C336" s="6">
        <v>231</v>
      </c>
      <c r="D336" s="1">
        <f t="shared" si="5"/>
        <v>1.4826472895040497</v>
      </c>
    </row>
    <row r="337" spans="1:8" x14ac:dyDescent="0.3">
      <c r="A337" s="1">
        <v>79.23</v>
      </c>
      <c r="B337" s="2">
        <v>0.60490740740743298</v>
      </c>
      <c r="C337" s="6">
        <v>232</v>
      </c>
      <c r="D337" s="1">
        <f t="shared" si="5"/>
        <v>1.4826472895040497</v>
      </c>
    </row>
    <row r="338" spans="1:8" x14ac:dyDescent="0.3">
      <c r="A338" s="1">
        <v>79.22</v>
      </c>
      <c r="B338" s="2">
        <v>0.60491898148150702</v>
      </c>
      <c r="C338" s="6">
        <v>233</v>
      </c>
      <c r="D338" s="1">
        <f t="shared" si="5"/>
        <v>1.4826472895040497</v>
      </c>
      <c r="H338" t="e">
        <f>levene</f>
        <v>#NAME?</v>
      </c>
    </row>
    <row r="339" spans="1:8" x14ac:dyDescent="0.3">
      <c r="A339" s="1">
        <v>79.2</v>
      </c>
      <c r="B339" s="2">
        <v>0.60493055555558095</v>
      </c>
      <c r="C339" s="6">
        <v>234</v>
      </c>
      <c r="D339" s="1">
        <f t="shared" si="5"/>
        <v>1.4826472895040497</v>
      </c>
    </row>
    <row r="340" spans="1:8" x14ac:dyDescent="0.3">
      <c r="A340" s="1">
        <v>79.17</v>
      </c>
      <c r="B340" s="2">
        <v>0.60494212962965499</v>
      </c>
      <c r="C340" s="6">
        <v>235</v>
      </c>
      <c r="D340" s="1">
        <f t="shared" si="5"/>
        <v>1.4826472895040497</v>
      </c>
    </row>
    <row r="341" spans="1:8" x14ac:dyDescent="0.3">
      <c r="A341" s="1">
        <v>79.13</v>
      </c>
      <c r="B341" s="2">
        <v>0.60495370370372903</v>
      </c>
      <c r="C341" s="6">
        <v>236</v>
      </c>
      <c r="D341" s="1">
        <f t="shared" si="5"/>
        <v>1.4826472895040497</v>
      </c>
    </row>
    <row r="342" spans="1:8" x14ac:dyDescent="0.3">
      <c r="A342" s="1">
        <v>79.099999999999994</v>
      </c>
      <c r="B342" s="2">
        <v>0.60496527777780296</v>
      </c>
      <c r="C342" s="6">
        <v>237</v>
      </c>
      <c r="D342" s="1">
        <f t="shared" si="5"/>
        <v>1.4826472895040497</v>
      </c>
    </row>
    <row r="343" spans="1:8" x14ac:dyDescent="0.3">
      <c r="A343" s="1">
        <v>79.069999999999993</v>
      </c>
      <c r="B343" s="2">
        <v>0.60497685185187799</v>
      </c>
      <c r="C343" s="6">
        <v>238</v>
      </c>
      <c r="D343" s="1">
        <f t="shared" si="5"/>
        <v>1.4826472895040497</v>
      </c>
    </row>
    <row r="344" spans="1:8" x14ac:dyDescent="0.3">
      <c r="A344" s="1">
        <v>79.03</v>
      </c>
      <c r="B344" s="2">
        <v>0.60498842592595203</v>
      </c>
      <c r="C344" s="6">
        <v>239</v>
      </c>
      <c r="D344" s="1">
        <f t="shared" si="5"/>
        <v>1.4826472895040497</v>
      </c>
    </row>
    <row r="345" spans="1:8" x14ac:dyDescent="0.3">
      <c r="A345" s="1">
        <v>78.98</v>
      </c>
      <c r="B345" s="2">
        <v>0.60500000000002596</v>
      </c>
      <c r="C345" s="6">
        <v>240</v>
      </c>
      <c r="D345" s="1">
        <f t="shared" si="5"/>
        <v>1.4826472895040497</v>
      </c>
    </row>
    <row r="346" spans="1:8" x14ac:dyDescent="0.3">
      <c r="A346" s="1">
        <v>78.930000000000007</v>
      </c>
      <c r="B346" s="2">
        <v>0.6050115740741</v>
      </c>
      <c r="C346" s="6">
        <v>241</v>
      </c>
      <c r="D346" s="1">
        <f t="shared" si="5"/>
        <v>1.4826472895040497</v>
      </c>
    </row>
    <row r="347" spans="1:8" x14ac:dyDescent="0.3">
      <c r="A347" s="1">
        <v>78.88</v>
      </c>
      <c r="B347" s="2">
        <v>0.60502314814817404</v>
      </c>
      <c r="C347" s="6">
        <v>242</v>
      </c>
      <c r="D347" s="1">
        <f t="shared" si="5"/>
        <v>1.4826472895040497</v>
      </c>
    </row>
    <row r="348" spans="1:8" x14ac:dyDescent="0.3">
      <c r="A348" s="1">
        <v>78.83</v>
      </c>
      <c r="B348" s="2">
        <v>0.60503472222224797</v>
      </c>
      <c r="C348" s="6">
        <v>243</v>
      </c>
      <c r="D348" s="1">
        <f t="shared" si="5"/>
        <v>1.4826472895040497</v>
      </c>
    </row>
    <row r="349" spans="1:8" x14ac:dyDescent="0.3">
      <c r="A349" s="1">
        <v>78.8</v>
      </c>
      <c r="B349" s="2">
        <v>0.60504629629632201</v>
      </c>
      <c r="C349" s="6">
        <v>244</v>
      </c>
      <c r="D349" s="1">
        <f t="shared" si="5"/>
        <v>1.4826472895040497</v>
      </c>
    </row>
    <row r="350" spans="1:8" x14ac:dyDescent="0.3">
      <c r="A350" s="1">
        <v>78.77</v>
      </c>
      <c r="B350" s="2">
        <v>0.60505787037039704</v>
      </c>
      <c r="C350" s="6">
        <v>245</v>
      </c>
      <c r="D350" s="1">
        <f t="shared" si="5"/>
        <v>1.4826472895040497</v>
      </c>
    </row>
    <row r="351" spans="1:8" x14ac:dyDescent="0.3">
      <c r="A351" s="1">
        <v>78.75</v>
      </c>
      <c r="B351" s="2">
        <v>0.60506944444447097</v>
      </c>
      <c r="C351" s="6">
        <v>246</v>
      </c>
      <c r="D351" s="1">
        <f t="shared" si="5"/>
        <v>1.4826472895040497</v>
      </c>
    </row>
    <row r="352" spans="1:8" x14ac:dyDescent="0.3">
      <c r="A352" s="1">
        <v>78.72</v>
      </c>
      <c r="B352" s="2">
        <v>0.60508101851854501</v>
      </c>
      <c r="C352" s="6">
        <v>247</v>
      </c>
      <c r="D352" s="1">
        <f t="shared" si="5"/>
        <v>1.4826472895040497</v>
      </c>
    </row>
    <row r="353" spans="1:4" x14ac:dyDescent="0.3">
      <c r="A353" s="1">
        <v>78.680000000000007</v>
      </c>
      <c r="B353" s="2">
        <v>0.60509259259261905</v>
      </c>
      <c r="C353" s="6">
        <v>248</v>
      </c>
      <c r="D353" s="1">
        <f t="shared" si="5"/>
        <v>1.4826472895040497</v>
      </c>
    </row>
    <row r="354" spans="1:4" x14ac:dyDescent="0.3">
      <c r="A354" s="1">
        <v>78.650000000000006</v>
      </c>
      <c r="B354" s="2">
        <v>0.60510416666669298</v>
      </c>
      <c r="C354" s="6">
        <v>249</v>
      </c>
      <c r="D354" s="1">
        <f t="shared" si="5"/>
        <v>1.4826472895040497</v>
      </c>
    </row>
    <row r="355" spans="1:4" x14ac:dyDescent="0.3">
      <c r="A355" s="1">
        <v>78.62</v>
      </c>
      <c r="B355" s="2">
        <v>0.60511574074076702</v>
      </c>
      <c r="C355" s="6">
        <v>250</v>
      </c>
      <c r="D355" s="1">
        <f t="shared" si="5"/>
        <v>1.4826472895040497</v>
      </c>
    </row>
    <row r="356" spans="1:4" x14ac:dyDescent="0.3">
      <c r="A356" s="1">
        <v>78.58</v>
      </c>
      <c r="B356" s="2">
        <v>0.60512731481484106</v>
      </c>
      <c r="C356" s="6">
        <v>251</v>
      </c>
      <c r="D356" s="1">
        <f t="shared" si="5"/>
        <v>1.4826472895040497</v>
      </c>
    </row>
    <row r="357" spans="1:4" x14ac:dyDescent="0.3">
      <c r="A357" s="1">
        <v>78.55</v>
      </c>
      <c r="B357" s="2">
        <v>0.60513888888891598</v>
      </c>
      <c r="C357" s="6">
        <v>252</v>
      </c>
      <c r="D357" s="1">
        <f t="shared" si="5"/>
        <v>1.4826472895040497</v>
      </c>
    </row>
    <row r="358" spans="1:4" x14ac:dyDescent="0.3">
      <c r="A358" s="1">
        <v>78.52</v>
      </c>
      <c r="B358" s="2">
        <v>0.60515046296299002</v>
      </c>
      <c r="C358" s="6">
        <v>253</v>
      </c>
      <c r="D358" s="1">
        <f t="shared" si="5"/>
        <v>1.4826472895040497</v>
      </c>
    </row>
    <row r="359" spans="1:4" x14ac:dyDescent="0.3">
      <c r="A359" s="1">
        <v>78.48</v>
      </c>
      <c r="B359" s="2">
        <v>0.60516203703706395</v>
      </c>
      <c r="C359" s="6">
        <v>254</v>
      </c>
      <c r="D359" s="1">
        <f t="shared" si="5"/>
        <v>1.4826472895040497</v>
      </c>
    </row>
    <row r="360" spans="1:4" x14ac:dyDescent="0.3">
      <c r="A360" s="1">
        <v>78.47</v>
      </c>
      <c r="B360" s="2">
        <v>0.60517361111113799</v>
      </c>
      <c r="C360" s="6">
        <v>255</v>
      </c>
      <c r="D360" s="1">
        <f t="shared" si="5"/>
        <v>1.4826472895040497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9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41</v>
      </c>
    </row>
    <row r="46" spans="1:1" x14ac:dyDescent="0.3">
      <c r="A46" t="s">
        <v>41</v>
      </c>
    </row>
    <row r="47" spans="1:1" x14ac:dyDescent="0.3">
      <c r="A47" t="s">
        <v>44</v>
      </c>
    </row>
    <row r="48" spans="1:1" x14ac:dyDescent="0.3">
      <c r="A48" t="s">
        <v>38</v>
      </c>
    </row>
    <row r="49" spans="1:1" x14ac:dyDescent="0.3">
      <c r="A49" t="s">
        <v>45</v>
      </c>
    </row>
    <row r="50" spans="1:1" x14ac:dyDescent="0.3">
      <c r="A50" t="s">
        <v>35</v>
      </c>
    </row>
    <row r="51" spans="1:1" x14ac:dyDescent="0.3">
      <c r="A51" t="s">
        <v>34</v>
      </c>
    </row>
    <row r="52" spans="1:1" x14ac:dyDescent="0.3">
      <c r="A52" t="s">
        <v>33</v>
      </c>
    </row>
    <row r="53" spans="1:1" x14ac:dyDescent="0.3">
      <c r="A53" t="s">
        <v>32</v>
      </c>
    </row>
    <row r="54" spans="1:1" x14ac:dyDescent="0.3">
      <c r="A54" t="s">
        <v>46</v>
      </c>
    </row>
    <row r="55" spans="1:1" x14ac:dyDescent="0.3">
      <c r="A55" t="s">
        <v>47</v>
      </c>
    </row>
    <row r="56" spans="1:1" x14ac:dyDescent="0.3">
      <c r="A56" t="s">
        <v>31</v>
      </c>
    </row>
    <row r="57" spans="1:1" x14ac:dyDescent="0.3">
      <c r="A57" t="s">
        <v>48</v>
      </c>
    </row>
    <row r="58" spans="1:1" x14ac:dyDescent="0.3">
      <c r="A58" t="s">
        <v>48</v>
      </c>
    </row>
    <row r="59" spans="1:1" x14ac:dyDescent="0.3">
      <c r="A59" t="s">
        <v>49</v>
      </c>
    </row>
    <row r="60" spans="1:1" x14ac:dyDescent="0.3">
      <c r="A60" t="s">
        <v>50</v>
      </c>
    </row>
    <row r="61" spans="1:1" x14ac:dyDescent="0.3">
      <c r="A61" t="s">
        <v>51</v>
      </c>
    </row>
    <row r="62" spans="1:1" x14ac:dyDescent="0.3">
      <c r="A62" t="s">
        <v>52</v>
      </c>
    </row>
    <row r="63" spans="1:1" x14ac:dyDescent="0.3">
      <c r="A63" t="s">
        <v>53</v>
      </c>
    </row>
    <row r="64" spans="1:1" x14ac:dyDescent="0.3">
      <c r="A64" t="s">
        <v>54</v>
      </c>
    </row>
    <row r="65" spans="1:1" x14ac:dyDescent="0.3">
      <c r="A65" t="s">
        <v>55</v>
      </c>
    </row>
    <row r="66" spans="1:1" x14ac:dyDescent="0.3">
      <c r="A66" t="s">
        <v>56</v>
      </c>
    </row>
    <row r="67" spans="1:1" x14ac:dyDescent="0.3">
      <c r="A67" t="s">
        <v>57</v>
      </c>
    </row>
    <row r="68" spans="1:1" x14ac:dyDescent="0.3">
      <c r="A68" t="s">
        <v>58</v>
      </c>
    </row>
    <row r="69" spans="1:1" x14ac:dyDescent="0.3">
      <c r="A69" t="s">
        <v>59</v>
      </c>
    </row>
    <row r="70" spans="1:1" x14ac:dyDescent="0.3">
      <c r="A70" t="s">
        <v>60</v>
      </c>
    </row>
    <row r="71" spans="1:1" x14ac:dyDescent="0.3">
      <c r="A71" t="s">
        <v>61</v>
      </c>
    </row>
    <row r="72" spans="1:1" x14ac:dyDescent="0.3">
      <c r="A72" t="s">
        <v>62</v>
      </c>
    </row>
    <row r="73" spans="1:1" x14ac:dyDescent="0.3">
      <c r="A73" t="s">
        <v>63</v>
      </c>
    </row>
    <row r="74" spans="1:1" x14ac:dyDescent="0.3">
      <c r="A74" t="s">
        <v>64</v>
      </c>
    </row>
    <row r="75" spans="1:1" x14ac:dyDescent="0.3">
      <c r="A75" t="s">
        <v>65</v>
      </c>
    </row>
    <row r="76" spans="1:1" x14ac:dyDescent="0.3">
      <c r="A76" t="s">
        <v>66</v>
      </c>
    </row>
    <row r="77" spans="1:1" x14ac:dyDescent="0.3">
      <c r="A77" t="s">
        <v>67</v>
      </c>
    </row>
    <row r="78" spans="1:1" x14ac:dyDescent="0.3">
      <c r="A78" t="s">
        <v>68</v>
      </c>
    </row>
    <row r="79" spans="1:1" x14ac:dyDescent="0.3">
      <c r="A79" t="s">
        <v>69</v>
      </c>
    </row>
    <row r="80" spans="1:1" x14ac:dyDescent="0.3">
      <c r="A80" t="s">
        <v>70</v>
      </c>
    </row>
    <row r="81" spans="1:1" x14ac:dyDescent="0.3">
      <c r="A81" t="s">
        <v>71</v>
      </c>
    </row>
    <row r="82" spans="1:1" x14ac:dyDescent="0.3">
      <c r="A82" t="s">
        <v>72</v>
      </c>
    </row>
    <row r="83" spans="1:1" x14ac:dyDescent="0.3">
      <c r="A83" t="s">
        <v>73</v>
      </c>
    </row>
    <row r="84" spans="1:1" x14ac:dyDescent="0.3">
      <c r="A84" t="s">
        <v>72</v>
      </c>
    </row>
    <row r="85" spans="1:1" x14ac:dyDescent="0.3">
      <c r="A85" t="s">
        <v>74</v>
      </c>
    </row>
    <row r="86" spans="1:1" x14ac:dyDescent="0.3">
      <c r="A86" t="s">
        <v>75</v>
      </c>
    </row>
    <row r="87" spans="1:1" x14ac:dyDescent="0.3">
      <c r="A87" t="s">
        <v>76</v>
      </c>
    </row>
    <row r="88" spans="1:1" x14ac:dyDescent="0.3">
      <c r="A88" t="s">
        <v>77</v>
      </c>
    </row>
    <row r="89" spans="1:1" x14ac:dyDescent="0.3">
      <c r="A89" t="s">
        <v>74</v>
      </c>
    </row>
    <row r="90" spans="1:1" x14ac:dyDescent="0.3">
      <c r="A90" t="s">
        <v>71</v>
      </c>
    </row>
    <row r="91" spans="1:1" x14ac:dyDescent="0.3">
      <c r="A91" t="s">
        <v>78</v>
      </c>
    </row>
    <row r="92" spans="1:1" x14ac:dyDescent="0.3">
      <c r="A92" t="s">
        <v>79</v>
      </c>
    </row>
    <row r="93" spans="1:1" x14ac:dyDescent="0.3">
      <c r="A93" t="s">
        <v>80</v>
      </c>
    </row>
    <row r="94" spans="1:1" x14ac:dyDescent="0.3">
      <c r="A94" t="s">
        <v>73</v>
      </c>
    </row>
    <row r="95" spans="1:1" x14ac:dyDescent="0.3">
      <c r="A95" t="s">
        <v>81</v>
      </c>
    </row>
    <row r="96" spans="1:1" x14ac:dyDescent="0.3">
      <c r="A96" t="s">
        <v>82</v>
      </c>
    </row>
    <row r="97" spans="1:1" x14ac:dyDescent="0.3">
      <c r="A97" t="s">
        <v>83</v>
      </c>
    </row>
    <row r="98" spans="1:1" x14ac:dyDescent="0.3">
      <c r="A98" t="s">
        <v>84</v>
      </c>
    </row>
    <row r="99" spans="1:1" x14ac:dyDescent="0.3">
      <c r="A99" t="s">
        <v>85</v>
      </c>
    </row>
    <row r="100" spans="1:1" x14ac:dyDescent="0.3">
      <c r="A100" t="s">
        <v>86</v>
      </c>
    </row>
    <row r="101" spans="1:1" x14ac:dyDescent="0.3">
      <c r="A101" t="s">
        <v>87</v>
      </c>
    </row>
    <row r="102" spans="1:1" x14ac:dyDescent="0.3">
      <c r="A102" t="s">
        <v>88</v>
      </c>
    </row>
    <row r="103" spans="1:1" x14ac:dyDescent="0.3">
      <c r="A103" t="s">
        <v>89</v>
      </c>
    </row>
    <row r="104" spans="1:1" x14ac:dyDescent="0.3">
      <c r="A104" t="s">
        <v>90</v>
      </c>
    </row>
    <row r="105" spans="1:1" x14ac:dyDescent="0.3">
      <c r="A105" t="s">
        <v>91</v>
      </c>
    </row>
    <row r="106" spans="1:1" x14ac:dyDescent="0.3">
      <c r="A106" t="s">
        <v>92</v>
      </c>
    </row>
    <row r="107" spans="1:1" x14ac:dyDescent="0.3">
      <c r="A107" t="s">
        <v>93</v>
      </c>
    </row>
    <row r="108" spans="1:1" x14ac:dyDescent="0.3">
      <c r="A108" t="s">
        <v>94</v>
      </c>
    </row>
    <row r="109" spans="1:1" x14ac:dyDescent="0.3">
      <c r="A109" t="s">
        <v>95</v>
      </c>
    </row>
    <row r="110" spans="1:1" x14ac:dyDescent="0.3">
      <c r="A110" t="s">
        <v>96</v>
      </c>
    </row>
    <row r="111" spans="1:1" x14ac:dyDescent="0.3">
      <c r="A111" t="s">
        <v>97</v>
      </c>
    </row>
    <row r="112" spans="1:1" x14ac:dyDescent="0.3">
      <c r="A112" t="s">
        <v>98</v>
      </c>
    </row>
    <row r="113" spans="1:1" x14ac:dyDescent="0.3">
      <c r="A113" t="s">
        <v>99</v>
      </c>
    </row>
    <row r="114" spans="1:1" x14ac:dyDescent="0.3">
      <c r="A114" t="s">
        <v>100</v>
      </c>
    </row>
    <row r="115" spans="1:1" x14ac:dyDescent="0.3">
      <c r="A115" t="s">
        <v>101</v>
      </c>
    </row>
    <row r="116" spans="1:1" x14ac:dyDescent="0.3">
      <c r="A116" t="s">
        <v>102</v>
      </c>
    </row>
    <row r="117" spans="1:1" x14ac:dyDescent="0.3">
      <c r="A117" t="s">
        <v>103</v>
      </c>
    </row>
    <row r="118" spans="1:1" x14ac:dyDescent="0.3">
      <c r="A118" t="s">
        <v>104</v>
      </c>
    </row>
    <row r="119" spans="1:1" x14ac:dyDescent="0.3">
      <c r="A119" t="s">
        <v>105</v>
      </c>
    </row>
    <row r="120" spans="1:1" x14ac:dyDescent="0.3">
      <c r="A120" t="s">
        <v>104</v>
      </c>
    </row>
    <row r="121" spans="1:1" x14ac:dyDescent="0.3">
      <c r="A121" t="s">
        <v>106</v>
      </c>
    </row>
    <row r="122" spans="1:1" x14ac:dyDescent="0.3">
      <c r="A122" t="s">
        <v>107</v>
      </c>
    </row>
    <row r="123" spans="1:1" x14ac:dyDescent="0.3">
      <c r="A123" t="s">
        <v>108</v>
      </c>
    </row>
    <row r="124" spans="1:1" x14ac:dyDescent="0.3">
      <c r="A124" t="s">
        <v>109</v>
      </c>
    </row>
    <row r="125" spans="1:1" x14ac:dyDescent="0.3">
      <c r="A125" t="s">
        <v>100</v>
      </c>
    </row>
    <row r="126" spans="1:1" x14ac:dyDescent="0.3">
      <c r="A126" t="s">
        <v>110</v>
      </c>
    </row>
    <row r="127" spans="1:1" x14ac:dyDescent="0.3">
      <c r="A127" t="s">
        <v>111</v>
      </c>
    </row>
    <row r="128" spans="1:1" x14ac:dyDescent="0.3">
      <c r="A128" t="s">
        <v>112</v>
      </c>
    </row>
    <row r="129" spans="1:1" x14ac:dyDescent="0.3">
      <c r="A129" t="s">
        <v>113</v>
      </c>
    </row>
    <row r="130" spans="1:1" x14ac:dyDescent="0.3">
      <c r="A130" t="s">
        <v>114</v>
      </c>
    </row>
    <row r="131" spans="1:1" x14ac:dyDescent="0.3">
      <c r="A131" t="s">
        <v>115</v>
      </c>
    </row>
    <row r="132" spans="1:1" x14ac:dyDescent="0.3">
      <c r="A132" t="s">
        <v>116</v>
      </c>
    </row>
    <row r="133" spans="1:1" x14ac:dyDescent="0.3">
      <c r="A133" t="s">
        <v>92</v>
      </c>
    </row>
    <row r="134" spans="1:1" x14ac:dyDescent="0.3">
      <c r="A134" t="s">
        <v>117</v>
      </c>
    </row>
    <row r="135" spans="1:1" x14ac:dyDescent="0.3">
      <c r="A135" t="s">
        <v>89</v>
      </c>
    </row>
    <row r="136" spans="1:1" x14ac:dyDescent="0.3">
      <c r="A136" t="s">
        <v>118</v>
      </c>
    </row>
    <row r="137" spans="1:1" x14ac:dyDescent="0.3">
      <c r="A137" t="s">
        <v>119</v>
      </c>
    </row>
    <row r="138" spans="1:1" x14ac:dyDescent="0.3">
      <c r="A138" t="s">
        <v>120</v>
      </c>
    </row>
    <row r="139" spans="1:1" x14ac:dyDescent="0.3">
      <c r="A139" t="s">
        <v>121</v>
      </c>
    </row>
    <row r="140" spans="1:1" x14ac:dyDescent="0.3">
      <c r="A140" t="s">
        <v>73</v>
      </c>
    </row>
    <row r="141" spans="1:1" x14ac:dyDescent="0.3">
      <c r="A141" t="s">
        <v>122</v>
      </c>
    </row>
    <row r="142" spans="1:1" x14ac:dyDescent="0.3">
      <c r="A142" t="s">
        <v>77</v>
      </c>
    </row>
    <row r="143" spans="1:1" x14ac:dyDescent="0.3">
      <c r="A143" t="s">
        <v>123</v>
      </c>
    </row>
    <row r="144" spans="1:1" x14ac:dyDescent="0.3">
      <c r="A144" t="s">
        <v>77</v>
      </c>
    </row>
    <row r="145" spans="1:1" x14ac:dyDescent="0.3">
      <c r="A145" t="s">
        <v>78</v>
      </c>
    </row>
    <row r="146" spans="1:1" x14ac:dyDescent="0.3">
      <c r="A146" t="s">
        <v>72</v>
      </c>
    </row>
    <row r="147" spans="1:1" x14ac:dyDescent="0.3">
      <c r="A147" t="s">
        <v>72</v>
      </c>
    </row>
    <row r="148" spans="1:1" x14ac:dyDescent="0.3">
      <c r="A148" t="s">
        <v>124</v>
      </c>
    </row>
    <row r="149" spans="1:1" x14ac:dyDescent="0.3">
      <c r="A149" t="s">
        <v>77</v>
      </c>
    </row>
    <row r="150" spans="1:1" x14ac:dyDescent="0.3">
      <c r="A150" t="s">
        <v>76</v>
      </c>
    </row>
    <row r="151" spans="1:1" x14ac:dyDescent="0.3">
      <c r="A151" t="s">
        <v>125</v>
      </c>
    </row>
    <row r="152" spans="1:1" x14ac:dyDescent="0.3">
      <c r="A152" t="s">
        <v>69</v>
      </c>
    </row>
    <row r="153" spans="1:1" x14ac:dyDescent="0.3">
      <c r="A153" t="s">
        <v>126</v>
      </c>
    </row>
    <row r="154" spans="1:1" x14ac:dyDescent="0.3">
      <c r="A154" t="s">
        <v>127</v>
      </c>
    </row>
    <row r="155" spans="1:1" x14ac:dyDescent="0.3">
      <c r="A155" t="s">
        <v>128</v>
      </c>
    </row>
    <row r="156" spans="1:1" x14ac:dyDescent="0.3">
      <c r="A156" t="s">
        <v>129</v>
      </c>
    </row>
    <row r="157" spans="1:1" x14ac:dyDescent="0.3">
      <c r="A157" t="s">
        <v>130</v>
      </c>
    </row>
    <row r="158" spans="1:1" x14ac:dyDescent="0.3">
      <c r="A158" t="s">
        <v>131</v>
      </c>
    </row>
    <row r="159" spans="1:1" x14ac:dyDescent="0.3">
      <c r="A159" t="s">
        <v>64</v>
      </c>
    </row>
    <row r="160" spans="1:1" x14ac:dyDescent="0.3">
      <c r="A160" t="s">
        <v>132</v>
      </c>
    </row>
    <row r="161" spans="1:1" x14ac:dyDescent="0.3">
      <c r="A161" t="s">
        <v>133</v>
      </c>
    </row>
    <row r="162" spans="1:1" x14ac:dyDescent="0.3">
      <c r="A162" t="s">
        <v>134</v>
      </c>
    </row>
    <row r="163" spans="1:1" x14ac:dyDescent="0.3">
      <c r="A163" t="s">
        <v>135</v>
      </c>
    </row>
    <row r="164" spans="1:1" x14ac:dyDescent="0.3">
      <c r="A164" t="s">
        <v>136</v>
      </c>
    </row>
    <row r="165" spans="1:1" x14ac:dyDescent="0.3">
      <c r="A165" t="s">
        <v>137</v>
      </c>
    </row>
    <row r="166" spans="1:1" x14ac:dyDescent="0.3">
      <c r="A166" t="s">
        <v>60</v>
      </c>
    </row>
    <row r="167" spans="1:1" x14ac:dyDescent="0.3">
      <c r="A167" t="s">
        <v>138</v>
      </c>
    </row>
    <row r="168" spans="1:1" x14ac:dyDescent="0.3">
      <c r="A168" t="s">
        <v>59</v>
      </c>
    </row>
    <row r="169" spans="1:1" x14ac:dyDescent="0.3">
      <c r="A169" t="s">
        <v>139</v>
      </c>
    </row>
    <row r="170" spans="1:1" x14ac:dyDescent="0.3">
      <c r="A170" t="s">
        <v>140</v>
      </c>
    </row>
    <row r="171" spans="1:1" x14ac:dyDescent="0.3">
      <c r="A171" t="s">
        <v>58</v>
      </c>
    </row>
    <row r="172" spans="1:1" x14ac:dyDescent="0.3">
      <c r="A172" t="s">
        <v>141</v>
      </c>
    </row>
    <row r="173" spans="1:1" x14ac:dyDescent="0.3">
      <c r="A173" t="s">
        <v>142</v>
      </c>
    </row>
    <row r="174" spans="1:1" x14ac:dyDescent="0.3">
      <c r="A174" t="s">
        <v>143</v>
      </c>
    </row>
    <row r="175" spans="1:1" x14ac:dyDescent="0.3">
      <c r="A175" t="s">
        <v>144</v>
      </c>
    </row>
    <row r="176" spans="1:1" x14ac:dyDescent="0.3">
      <c r="A176" t="s">
        <v>145</v>
      </c>
    </row>
    <row r="177" spans="1:1" x14ac:dyDescent="0.3">
      <c r="A177" t="s">
        <v>146</v>
      </c>
    </row>
    <row r="178" spans="1:1" x14ac:dyDescent="0.3">
      <c r="A178" t="s">
        <v>147</v>
      </c>
    </row>
    <row r="179" spans="1:1" x14ac:dyDescent="0.3">
      <c r="A179" t="s">
        <v>148</v>
      </c>
    </row>
    <row r="180" spans="1:1" x14ac:dyDescent="0.3">
      <c r="A180" t="s">
        <v>41</v>
      </c>
    </row>
    <row r="181" spans="1:1" x14ac:dyDescent="0.3">
      <c r="A181" t="s">
        <v>44</v>
      </c>
    </row>
    <row r="182" spans="1:1" x14ac:dyDescent="0.3">
      <c r="A182" t="s">
        <v>44</v>
      </c>
    </row>
    <row r="183" spans="1:1" x14ac:dyDescent="0.3">
      <c r="A183" t="s">
        <v>44</v>
      </c>
    </row>
    <row r="184" spans="1:1" x14ac:dyDescent="0.3">
      <c r="A184" t="s">
        <v>44</v>
      </c>
    </row>
    <row r="185" spans="1:1" x14ac:dyDescent="0.3">
      <c r="A185" t="s">
        <v>44</v>
      </c>
    </row>
    <row r="186" spans="1:1" x14ac:dyDescent="0.3">
      <c r="A186" t="s">
        <v>54</v>
      </c>
    </row>
    <row r="187" spans="1:1" x14ac:dyDescent="0.3">
      <c r="A187" t="s">
        <v>54</v>
      </c>
    </row>
    <row r="188" spans="1:1" x14ac:dyDescent="0.3">
      <c r="A188" t="s">
        <v>54</v>
      </c>
    </row>
    <row r="189" spans="1:1" x14ac:dyDescent="0.3">
      <c r="A189" t="s">
        <v>149</v>
      </c>
    </row>
    <row r="190" spans="1:1" x14ac:dyDescent="0.3">
      <c r="A190" t="s">
        <v>37</v>
      </c>
    </row>
    <row r="191" spans="1:1" x14ac:dyDescent="0.3">
      <c r="A191" t="s">
        <v>150</v>
      </c>
    </row>
    <row r="192" spans="1:1" x14ac:dyDescent="0.3">
      <c r="A192" t="s">
        <v>36</v>
      </c>
    </row>
    <row r="193" spans="1:1" x14ac:dyDescent="0.3">
      <c r="A193" t="s">
        <v>151</v>
      </c>
    </row>
    <row r="194" spans="1:1" x14ac:dyDescent="0.3">
      <c r="A194" t="s">
        <v>152</v>
      </c>
    </row>
    <row r="195" spans="1:1" x14ac:dyDescent="0.3">
      <c r="A195" t="s">
        <v>153</v>
      </c>
    </row>
    <row r="196" spans="1:1" x14ac:dyDescent="0.3">
      <c r="A196" t="s">
        <v>33</v>
      </c>
    </row>
    <row r="197" spans="1:1" x14ac:dyDescent="0.3">
      <c r="A197" t="s">
        <v>52</v>
      </c>
    </row>
    <row r="198" spans="1:1" x14ac:dyDescent="0.3">
      <c r="A198" t="s">
        <v>51</v>
      </c>
    </row>
    <row r="199" spans="1:1" x14ac:dyDescent="0.3">
      <c r="A199" t="s">
        <v>154</v>
      </c>
    </row>
    <row r="200" spans="1:1" x14ac:dyDescent="0.3">
      <c r="A200" t="s">
        <v>31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29</v>
      </c>
    </row>
    <row r="204" spans="1:1" x14ac:dyDescent="0.3">
      <c r="A204" t="s">
        <v>157</v>
      </c>
    </row>
    <row r="205" spans="1:1" x14ac:dyDescent="0.3">
      <c r="A205" t="s">
        <v>158</v>
      </c>
    </row>
    <row r="206" spans="1:1" x14ac:dyDescent="0.3">
      <c r="A206" t="s">
        <v>159</v>
      </c>
    </row>
    <row r="207" spans="1:1" x14ac:dyDescent="0.3">
      <c r="A207" t="s">
        <v>160</v>
      </c>
    </row>
    <row r="208" spans="1:1" x14ac:dyDescent="0.3">
      <c r="A208" t="s">
        <v>161</v>
      </c>
    </row>
    <row r="209" spans="1:1" x14ac:dyDescent="0.3">
      <c r="A209" t="s">
        <v>162</v>
      </c>
    </row>
    <row r="210" spans="1:1" x14ac:dyDescent="0.3">
      <c r="A210" t="s">
        <v>163</v>
      </c>
    </row>
    <row r="211" spans="1:1" x14ac:dyDescent="0.3">
      <c r="A211" t="s">
        <v>164</v>
      </c>
    </row>
    <row r="212" spans="1:1" x14ac:dyDescent="0.3">
      <c r="A212" t="s">
        <v>165</v>
      </c>
    </row>
    <row r="213" spans="1:1" x14ac:dyDescent="0.3">
      <c r="A213" t="s">
        <v>166</v>
      </c>
    </row>
    <row r="214" spans="1:1" x14ac:dyDescent="0.3">
      <c r="A214" t="s">
        <v>167</v>
      </c>
    </row>
    <row r="215" spans="1:1" x14ac:dyDescent="0.3">
      <c r="A215" t="s">
        <v>168</v>
      </c>
    </row>
    <row r="216" spans="1:1" x14ac:dyDescent="0.3">
      <c r="A216" t="s">
        <v>169</v>
      </c>
    </row>
    <row r="217" spans="1:1" x14ac:dyDescent="0.3">
      <c r="A217" t="s">
        <v>170</v>
      </c>
    </row>
    <row r="218" spans="1:1" x14ac:dyDescent="0.3">
      <c r="A218" t="s">
        <v>171</v>
      </c>
    </row>
    <row r="219" spans="1:1" x14ac:dyDescent="0.3">
      <c r="A219" t="s">
        <v>172</v>
      </c>
    </row>
    <row r="220" spans="1:1" x14ac:dyDescent="0.3">
      <c r="A220" t="s">
        <v>173</v>
      </c>
    </row>
    <row r="221" spans="1:1" x14ac:dyDescent="0.3">
      <c r="A221" t="s">
        <v>174</v>
      </c>
    </row>
    <row r="222" spans="1:1" x14ac:dyDescent="0.3">
      <c r="A222" t="s">
        <v>21</v>
      </c>
    </row>
    <row r="223" spans="1:1" x14ac:dyDescent="0.3">
      <c r="A223" t="s">
        <v>175</v>
      </c>
    </row>
    <row r="224" spans="1:1" x14ac:dyDescent="0.3">
      <c r="A224" t="s">
        <v>176</v>
      </c>
    </row>
    <row r="225" spans="1:1" x14ac:dyDescent="0.3">
      <c r="A225" t="s">
        <v>177</v>
      </c>
    </row>
    <row r="226" spans="1:1" x14ac:dyDescent="0.3">
      <c r="A226" t="s">
        <v>177</v>
      </c>
    </row>
    <row r="227" spans="1:1" x14ac:dyDescent="0.3">
      <c r="A227" t="s">
        <v>177</v>
      </c>
    </row>
    <row r="228" spans="1:1" x14ac:dyDescent="0.3">
      <c r="A228" t="s">
        <v>177</v>
      </c>
    </row>
    <row r="229" spans="1:1" x14ac:dyDescent="0.3">
      <c r="A229" t="s">
        <v>177</v>
      </c>
    </row>
    <row r="230" spans="1:1" x14ac:dyDescent="0.3">
      <c r="A230" t="s">
        <v>177</v>
      </c>
    </row>
    <row r="231" spans="1:1" x14ac:dyDescent="0.3">
      <c r="A231" t="s">
        <v>178</v>
      </c>
    </row>
    <row r="232" spans="1:1" x14ac:dyDescent="0.3">
      <c r="A232" t="s">
        <v>179</v>
      </c>
    </row>
    <row r="233" spans="1:1" x14ac:dyDescent="0.3">
      <c r="A233" t="s">
        <v>179</v>
      </c>
    </row>
    <row r="234" spans="1:1" x14ac:dyDescent="0.3">
      <c r="A234" t="s">
        <v>179</v>
      </c>
    </row>
    <row r="235" spans="1:1" x14ac:dyDescent="0.3">
      <c r="A235" t="s">
        <v>179</v>
      </c>
    </row>
    <row r="236" spans="1:1" x14ac:dyDescent="0.3">
      <c r="A236" t="s">
        <v>178</v>
      </c>
    </row>
    <row r="237" spans="1:1" x14ac:dyDescent="0.3">
      <c r="A237" t="s">
        <v>177</v>
      </c>
    </row>
    <row r="238" spans="1:1" x14ac:dyDescent="0.3">
      <c r="A238" t="s">
        <v>177</v>
      </c>
    </row>
    <row r="239" spans="1:1" x14ac:dyDescent="0.3">
      <c r="A239" t="s">
        <v>176</v>
      </c>
    </row>
    <row r="240" spans="1:1" x14ac:dyDescent="0.3">
      <c r="A240" t="s">
        <v>175</v>
      </c>
    </row>
    <row r="241" spans="1:1" x14ac:dyDescent="0.3">
      <c r="A241" t="s">
        <v>180</v>
      </c>
    </row>
    <row r="242" spans="1:1" x14ac:dyDescent="0.3">
      <c r="A242" t="s">
        <v>180</v>
      </c>
    </row>
    <row r="243" spans="1:1" x14ac:dyDescent="0.3">
      <c r="A243" t="s">
        <v>180</v>
      </c>
    </row>
    <row r="244" spans="1:1" x14ac:dyDescent="0.3">
      <c r="A244" t="s">
        <v>180</v>
      </c>
    </row>
    <row r="245" spans="1:1" x14ac:dyDescent="0.3">
      <c r="A245" t="s">
        <v>21</v>
      </c>
    </row>
    <row r="246" spans="1:1" x14ac:dyDescent="0.3">
      <c r="A246" t="s">
        <v>181</v>
      </c>
    </row>
    <row r="247" spans="1:1" x14ac:dyDescent="0.3">
      <c r="A247" t="s">
        <v>181</v>
      </c>
    </row>
    <row r="248" spans="1:1" x14ac:dyDescent="0.3">
      <c r="A248" t="s">
        <v>174</v>
      </c>
    </row>
    <row r="249" spans="1:1" x14ac:dyDescent="0.3">
      <c r="A249" t="s">
        <v>173</v>
      </c>
    </row>
    <row r="250" spans="1:1" x14ac:dyDescent="0.3">
      <c r="A250" t="s">
        <v>172</v>
      </c>
    </row>
    <row r="251" spans="1:1" x14ac:dyDescent="0.3">
      <c r="A251" t="s">
        <v>182</v>
      </c>
    </row>
    <row r="252" spans="1:1" x14ac:dyDescent="0.3">
      <c r="A252" t="s">
        <v>183</v>
      </c>
    </row>
    <row r="253" spans="1:1" x14ac:dyDescent="0.3">
      <c r="A253" t="s">
        <v>184</v>
      </c>
    </row>
    <row r="254" spans="1:1" x14ac:dyDescent="0.3">
      <c r="A254" t="s">
        <v>170</v>
      </c>
    </row>
    <row r="255" spans="1:1" x14ac:dyDescent="0.3">
      <c r="A255" t="s">
        <v>23</v>
      </c>
    </row>
    <row r="256" spans="1:1" x14ac:dyDescent="0.3">
      <c r="A256" t="s">
        <v>169</v>
      </c>
    </row>
    <row r="257" spans="1:1" x14ac:dyDescent="0.3">
      <c r="A257" t="s">
        <v>168</v>
      </c>
    </row>
    <row r="258" spans="1:1" x14ac:dyDescent="0.3">
      <c r="A258" t="s">
        <v>185</v>
      </c>
    </row>
    <row r="259" spans="1:1" x14ac:dyDescent="0.3">
      <c r="A259" t="s">
        <v>186</v>
      </c>
    </row>
    <row r="260" spans="1:1" x14ac:dyDescent="0.3">
      <c r="A260" t="s">
        <v>187</v>
      </c>
    </row>
    <row r="261" spans="1:1" x14ac:dyDescent="0.3">
      <c r="A261" t="s">
        <v>165</v>
      </c>
    </row>
    <row r="262" spans="1:1" x14ac:dyDescent="0.3">
      <c r="A262" t="s">
        <v>164</v>
      </c>
    </row>
    <row r="263" spans="1:1" x14ac:dyDescent="0.3">
      <c r="A263" t="s">
        <v>188</v>
      </c>
    </row>
    <row r="264" spans="1:1" x14ac:dyDescent="0.3">
      <c r="A264" t="s">
        <v>163</v>
      </c>
    </row>
    <row r="265" spans="1:1" x14ac:dyDescent="0.3">
      <c r="A265" t="s">
        <v>189</v>
      </c>
    </row>
    <row r="266" spans="1:1" x14ac:dyDescent="0.3">
      <c r="A266" t="s">
        <v>190</v>
      </c>
    </row>
    <row r="267" spans="1:1" x14ac:dyDescent="0.3">
      <c r="A267" t="s">
        <v>162</v>
      </c>
    </row>
    <row r="268" spans="1:1" x14ac:dyDescent="0.3">
      <c r="A268" t="s">
        <v>26</v>
      </c>
    </row>
    <row r="269" spans="1:1" x14ac:dyDescent="0.3">
      <c r="A269" t="s">
        <v>191</v>
      </c>
    </row>
    <row r="270" spans="1:1" x14ac:dyDescent="0.3">
      <c r="A270" t="s">
        <v>192</v>
      </c>
    </row>
    <row r="271" spans="1:1" x14ac:dyDescent="0.3">
      <c r="A271" t="s">
        <v>161</v>
      </c>
    </row>
    <row r="272" spans="1:1" x14ac:dyDescent="0.3">
      <c r="A272" t="s">
        <v>193</v>
      </c>
    </row>
    <row r="273" spans="1:1" x14ac:dyDescent="0.3">
      <c r="A273" t="s">
        <v>194</v>
      </c>
    </row>
    <row r="274" spans="1:1" x14ac:dyDescent="0.3">
      <c r="A274" t="s">
        <v>27</v>
      </c>
    </row>
    <row r="275" spans="1:1" x14ac:dyDescent="0.3">
      <c r="A275" t="s">
        <v>160</v>
      </c>
    </row>
    <row r="276" spans="1:1" x14ac:dyDescent="0.3">
      <c r="A276" t="s">
        <v>195</v>
      </c>
    </row>
    <row r="277" spans="1:1" x14ac:dyDescent="0.3">
      <c r="A277" t="s">
        <v>196</v>
      </c>
    </row>
    <row r="278" spans="1:1" x14ac:dyDescent="0.3">
      <c r="A278" t="s">
        <v>197</v>
      </c>
    </row>
    <row r="279" spans="1:1" x14ac:dyDescent="0.3">
      <c r="A279" t="s">
        <v>197</v>
      </c>
    </row>
    <row r="280" spans="1:1" x14ac:dyDescent="0.3">
      <c r="A280" t="s">
        <v>197</v>
      </c>
    </row>
    <row r="281" spans="1:1" x14ac:dyDescent="0.3">
      <c r="A281" t="s">
        <v>197</v>
      </c>
    </row>
    <row r="282" spans="1:1" x14ac:dyDescent="0.3">
      <c r="A282" t="s">
        <v>197</v>
      </c>
    </row>
    <row r="283" spans="1:1" x14ac:dyDescent="0.3">
      <c r="A283" t="s">
        <v>197</v>
      </c>
    </row>
    <row r="284" spans="1:1" x14ac:dyDescent="0.3">
      <c r="A284" t="s">
        <v>197</v>
      </c>
    </row>
    <row r="285" spans="1:1" x14ac:dyDescent="0.3">
      <c r="A285" t="s">
        <v>197</v>
      </c>
    </row>
    <row r="286" spans="1:1" x14ac:dyDescent="0.3">
      <c r="A286" t="s">
        <v>196</v>
      </c>
    </row>
    <row r="287" spans="1:1" x14ac:dyDescent="0.3">
      <c r="A287" t="s">
        <v>195</v>
      </c>
    </row>
    <row r="288" spans="1:1" x14ac:dyDescent="0.3">
      <c r="A288" t="s">
        <v>27</v>
      </c>
    </row>
    <row r="289" spans="1:1" x14ac:dyDescent="0.3">
      <c r="A289" t="s">
        <v>193</v>
      </c>
    </row>
    <row r="290" spans="1:1" x14ac:dyDescent="0.3">
      <c r="A290" t="s">
        <v>191</v>
      </c>
    </row>
    <row r="291" spans="1:1" x14ac:dyDescent="0.3">
      <c r="A291" t="s">
        <v>162</v>
      </c>
    </row>
    <row r="292" spans="1:1" x14ac:dyDescent="0.3">
      <c r="A292" t="s">
        <v>189</v>
      </c>
    </row>
    <row r="293" spans="1:1" x14ac:dyDescent="0.3">
      <c r="A293" t="s">
        <v>163</v>
      </c>
    </row>
    <row r="294" spans="1:1" x14ac:dyDescent="0.3">
      <c r="A294" t="s">
        <v>198</v>
      </c>
    </row>
    <row r="295" spans="1:1" x14ac:dyDescent="0.3">
      <c r="A295" t="s">
        <v>25</v>
      </c>
    </row>
    <row r="296" spans="1:1" x14ac:dyDescent="0.3">
      <c r="A296" t="s">
        <v>199</v>
      </c>
    </row>
    <row r="297" spans="1:1" x14ac:dyDescent="0.3">
      <c r="A297" t="s">
        <v>166</v>
      </c>
    </row>
    <row r="298" spans="1:1" x14ac:dyDescent="0.3">
      <c r="A298" t="s">
        <v>186</v>
      </c>
    </row>
    <row r="299" spans="1:1" x14ac:dyDescent="0.3">
      <c r="A299" t="s">
        <v>167</v>
      </c>
    </row>
    <row r="300" spans="1:1" x14ac:dyDescent="0.3">
      <c r="A300" t="s">
        <v>168</v>
      </c>
    </row>
    <row r="301" spans="1:1" x14ac:dyDescent="0.3">
      <c r="A301" t="s">
        <v>200</v>
      </c>
    </row>
    <row r="302" spans="1:1" x14ac:dyDescent="0.3">
      <c r="A302" t="s">
        <v>169</v>
      </c>
    </row>
    <row r="303" spans="1:1" x14ac:dyDescent="0.3">
      <c r="A303" t="s">
        <v>23</v>
      </c>
    </row>
    <row r="304" spans="1:1" x14ac:dyDescent="0.3">
      <c r="A304" t="s">
        <v>184</v>
      </c>
    </row>
    <row r="305" spans="1:1" x14ac:dyDescent="0.3">
      <c r="A305" t="s">
        <v>182</v>
      </c>
    </row>
    <row r="306" spans="1:1" x14ac:dyDescent="0.3">
      <c r="A306" t="s">
        <v>173</v>
      </c>
    </row>
    <row r="307" spans="1:1" x14ac:dyDescent="0.3">
      <c r="A307" t="s">
        <v>181</v>
      </c>
    </row>
    <row r="308" spans="1:1" x14ac:dyDescent="0.3">
      <c r="A308" t="s">
        <v>175</v>
      </c>
    </row>
    <row r="309" spans="1:1" x14ac:dyDescent="0.3">
      <c r="A309" t="s">
        <v>178</v>
      </c>
    </row>
    <row r="310" spans="1:1" x14ac:dyDescent="0.3">
      <c r="A310" t="s">
        <v>201</v>
      </c>
    </row>
    <row r="311" spans="1:1" x14ac:dyDescent="0.3">
      <c r="A311" t="s">
        <v>20</v>
      </c>
    </row>
    <row r="312" spans="1:1" x14ac:dyDescent="0.3">
      <c r="A312" t="s">
        <v>202</v>
      </c>
    </row>
    <row r="313" spans="1:1" x14ac:dyDescent="0.3">
      <c r="A313" t="s">
        <v>202</v>
      </c>
    </row>
    <row r="314" spans="1:1" x14ac:dyDescent="0.3">
      <c r="A314" t="s">
        <v>202</v>
      </c>
    </row>
    <row r="315" spans="1:1" x14ac:dyDescent="0.3">
      <c r="A315" t="s">
        <v>20</v>
      </c>
    </row>
    <row r="316" spans="1:1" x14ac:dyDescent="0.3">
      <c r="A316" t="s">
        <v>20</v>
      </c>
    </row>
    <row r="317" spans="1:1" x14ac:dyDescent="0.3">
      <c r="A317" t="s">
        <v>203</v>
      </c>
    </row>
    <row r="318" spans="1:1" x14ac:dyDescent="0.3">
      <c r="A318" t="s">
        <v>203</v>
      </c>
    </row>
    <row r="319" spans="1:1" x14ac:dyDescent="0.3">
      <c r="A319" t="s">
        <v>201</v>
      </c>
    </row>
    <row r="320" spans="1:1" x14ac:dyDescent="0.3">
      <c r="A320" t="s">
        <v>204</v>
      </c>
    </row>
    <row r="321" spans="1:1" x14ac:dyDescent="0.3">
      <c r="A321" t="s">
        <v>179</v>
      </c>
    </row>
    <row r="322" spans="1:1" x14ac:dyDescent="0.3">
      <c r="A322" t="s">
        <v>177</v>
      </c>
    </row>
    <row r="323" spans="1:1" x14ac:dyDescent="0.3">
      <c r="A323" t="s">
        <v>175</v>
      </c>
    </row>
    <row r="324" spans="1:1" x14ac:dyDescent="0.3">
      <c r="A324" t="s">
        <v>181</v>
      </c>
    </row>
    <row r="325" spans="1:1" x14ac:dyDescent="0.3">
      <c r="A325" t="s">
        <v>173</v>
      </c>
    </row>
    <row r="326" spans="1:1" x14ac:dyDescent="0.3">
      <c r="A326" t="s">
        <v>183</v>
      </c>
    </row>
    <row r="327" spans="1:1" x14ac:dyDescent="0.3">
      <c r="A327" t="s">
        <v>169</v>
      </c>
    </row>
    <row r="328" spans="1:1" x14ac:dyDescent="0.3">
      <c r="A328" t="s">
        <v>167</v>
      </c>
    </row>
    <row r="329" spans="1:1" x14ac:dyDescent="0.3">
      <c r="A329" t="s">
        <v>187</v>
      </c>
    </row>
    <row r="330" spans="1:1" x14ac:dyDescent="0.3">
      <c r="A330" t="s">
        <v>164</v>
      </c>
    </row>
    <row r="331" spans="1:1" x14ac:dyDescent="0.3">
      <c r="A331" t="s">
        <v>188</v>
      </c>
    </row>
    <row r="332" spans="1:1" x14ac:dyDescent="0.3">
      <c r="A332" t="s">
        <v>205</v>
      </c>
    </row>
    <row r="333" spans="1:1" x14ac:dyDescent="0.3">
      <c r="A333" t="s">
        <v>189</v>
      </c>
    </row>
    <row r="334" spans="1:1" x14ac:dyDescent="0.3">
      <c r="A334" t="s">
        <v>189</v>
      </c>
    </row>
    <row r="335" spans="1:1" x14ac:dyDescent="0.3">
      <c r="A335" t="s">
        <v>205</v>
      </c>
    </row>
    <row r="336" spans="1:1" x14ac:dyDescent="0.3">
      <c r="A336" t="s">
        <v>163</v>
      </c>
    </row>
    <row r="337" spans="1:1" x14ac:dyDescent="0.3">
      <c r="A337" t="s">
        <v>188</v>
      </c>
    </row>
    <row r="338" spans="1:1" x14ac:dyDescent="0.3">
      <c r="A338" t="s">
        <v>198</v>
      </c>
    </row>
    <row r="339" spans="1:1" x14ac:dyDescent="0.3">
      <c r="A339" t="s">
        <v>25</v>
      </c>
    </row>
    <row r="340" spans="1:1" x14ac:dyDescent="0.3">
      <c r="A340" t="s">
        <v>199</v>
      </c>
    </row>
    <row r="341" spans="1:1" x14ac:dyDescent="0.3">
      <c r="A341" t="s">
        <v>166</v>
      </c>
    </row>
    <row r="342" spans="1:1" x14ac:dyDescent="0.3">
      <c r="A342" t="s">
        <v>185</v>
      </c>
    </row>
    <row r="343" spans="1:1" x14ac:dyDescent="0.3">
      <c r="A343" t="s">
        <v>206</v>
      </c>
    </row>
    <row r="344" spans="1:1" x14ac:dyDescent="0.3">
      <c r="A344" t="s">
        <v>169</v>
      </c>
    </row>
    <row r="345" spans="1:1" x14ac:dyDescent="0.3">
      <c r="A345" t="s">
        <v>170</v>
      </c>
    </row>
    <row r="346" spans="1:1" x14ac:dyDescent="0.3">
      <c r="A346" t="s">
        <v>171</v>
      </c>
    </row>
    <row r="347" spans="1:1" x14ac:dyDescent="0.3">
      <c r="A347" t="s">
        <v>207</v>
      </c>
    </row>
    <row r="348" spans="1:1" x14ac:dyDescent="0.3">
      <c r="A348" t="s">
        <v>208</v>
      </c>
    </row>
    <row r="349" spans="1:1" x14ac:dyDescent="0.3">
      <c r="A349" t="s">
        <v>181</v>
      </c>
    </row>
    <row r="350" spans="1:1" x14ac:dyDescent="0.3">
      <c r="A350" t="s">
        <v>21</v>
      </c>
    </row>
    <row r="351" spans="1:1" x14ac:dyDescent="0.3">
      <c r="A351" t="s">
        <v>175</v>
      </c>
    </row>
    <row r="352" spans="1:1" x14ac:dyDescent="0.3">
      <c r="A352" t="s">
        <v>177</v>
      </c>
    </row>
    <row r="353" spans="1:1" x14ac:dyDescent="0.3">
      <c r="A353" t="s">
        <v>179</v>
      </c>
    </row>
    <row r="354" spans="1:1" x14ac:dyDescent="0.3">
      <c r="A354" t="s">
        <v>201</v>
      </c>
    </row>
    <row r="355" spans="1:1" x14ac:dyDescent="0.3">
      <c r="A355" t="s">
        <v>20</v>
      </c>
    </row>
    <row r="356" spans="1:1" x14ac:dyDescent="0.3">
      <c r="A356" t="s">
        <v>209</v>
      </c>
    </row>
    <row r="357" spans="1:1" x14ac:dyDescent="0.3">
      <c r="A357" t="s">
        <v>210</v>
      </c>
    </row>
    <row r="358" spans="1:1" x14ac:dyDescent="0.3">
      <c r="A358" t="s">
        <v>211</v>
      </c>
    </row>
    <row r="359" spans="1:1" x14ac:dyDescent="0.3">
      <c r="A359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AEF-5A78-4305-87A2-611D3CF682AA}">
  <dimension ref="A1:F8"/>
  <sheetViews>
    <sheetView workbookViewId="0">
      <selection activeCell="C1" sqref="C1:D8"/>
    </sheetView>
  </sheetViews>
  <sheetFormatPr baseColWidth="10" defaultRowHeight="14.4" x14ac:dyDescent="0.3"/>
  <cols>
    <col min="1" max="1" width="13" bestFit="1" customWidth="1"/>
  </cols>
  <sheetData>
    <row r="1" spans="1:6" x14ac:dyDescent="0.3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</row>
    <row r="2" spans="1:6" x14ac:dyDescent="0.3">
      <c r="A2" t="s">
        <v>225</v>
      </c>
      <c r="B2" t="s">
        <v>226</v>
      </c>
      <c r="C2">
        <f>AVERAGE(HRID5!$A$105:$A$145)</f>
        <v>83.745365853658541</v>
      </c>
      <c r="D2">
        <f>AVEDEV(HRID5!$A$105:$A$145)</f>
        <v>0.59082688875669231</v>
      </c>
      <c r="E2">
        <v>3.3119999999999998</v>
      </c>
      <c r="F2">
        <v>2.6429999999999998</v>
      </c>
    </row>
    <row r="3" spans="1:6" x14ac:dyDescent="0.3">
      <c r="A3" t="s">
        <v>216</v>
      </c>
      <c r="B3" t="s">
        <v>227</v>
      </c>
      <c r="C3">
        <f>AVERAGE(HRID5!$A$190:$A$214)</f>
        <v>79.732000000000014</v>
      </c>
      <c r="D3">
        <f>AVEDEV(HRID5!$A$190:$A$214)</f>
        <v>0.31311999999999895</v>
      </c>
      <c r="E3">
        <v>4.4720000000000004</v>
      </c>
      <c r="F3">
        <v>2.4319999999999999</v>
      </c>
    </row>
    <row r="4" spans="1:6" x14ac:dyDescent="0.3">
      <c r="A4" t="s">
        <v>228</v>
      </c>
      <c r="B4" t="s">
        <v>229</v>
      </c>
      <c r="C4">
        <v>78.753</v>
      </c>
      <c r="D4">
        <f>AVEDEV(HRID5!A217:A233)</f>
        <v>8.456747404845126E-2</v>
      </c>
      <c r="E4">
        <v>3.3620000000000001</v>
      </c>
      <c r="F4">
        <v>2.8</v>
      </c>
    </row>
    <row r="5" spans="1:6" x14ac:dyDescent="0.3">
      <c r="A5" t="s">
        <v>217</v>
      </c>
      <c r="B5" t="s">
        <v>230</v>
      </c>
      <c r="C5">
        <f>AVERAGE(HRID5!$A$233:$A$265)</f>
        <v>78.858484848484849</v>
      </c>
      <c r="D5">
        <f>AVEDEV(HRID5!$A$233:$A$265)</f>
        <v>0.15764921946740129</v>
      </c>
      <c r="E5">
        <v>3.4319999999999999</v>
      </c>
      <c r="F5">
        <v>2.496</v>
      </c>
    </row>
    <row r="6" spans="1:6" x14ac:dyDescent="0.3">
      <c r="A6" t="s">
        <v>231</v>
      </c>
      <c r="B6" t="s">
        <v>232</v>
      </c>
      <c r="C6">
        <f>AVERAGE(HRID5!$A$275:$A$291)</f>
        <v>79.450588235294134</v>
      </c>
      <c r="D6">
        <f>AVEDEV(HRID5!$A$275:$A$291)</f>
        <v>3.2249134948095143E-2</v>
      </c>
      <c r="E6">
        <v>3.2320000000000002</v>
      </c>
      <c r="F6">
        <v>2.6859999999999999</v>
      </c>
    </row>
    <row r="7" spans="1:6" x14ac:dyDescent="0.3">
      <c r="A7" t="s">
        <v>218</v>
      </c>
      <c r="B7" t="s">
        <v>233</v>
      </c>
      <c r="C7">
        <f>AVERAGE(HRID5!$A$235:$A$267)</f>
        <v>78.896363636363631</v>
      </c>
      <c r="D7">
        <f>AVEDEV(HRID5!$A$235:$A$267)</f>
        <v>0.17300275482093605</v>
      </c>
      <c r="E7">
        <v>3.4279999999999999</v>
      </c>
      <c r="F7">
        <v>2.4319999999999999</v>
      </c>
    </row>
    <row r="8" spans="1:6" x14ac:dyDescent="0.3">
      <c r="A8" t="s">
        <v>234</v>
      </c>
      <c r="B8" t="s">
        <v>235</v>
      </c>
      <c r="C8">
        <f>AVERAGE(HRID5!$A$351:$A$360)</f>
        <v>78.602000000000004</v>
      </c>
      <c r="D8">
        <f>AVEDEV(HRID5!$A$351:$A$360)</f>
        <v>8.2000000000002154E-2</v>
      </c>
      <c r="E8">
        <v>4.1159999999999997</v>
      </c>
      <c r="F8">
        <v>2.7269999999999999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+ J J a U a o b J r a k A A A A 9 Q A A A B I A H A B D b 2 5 m a W c v U G F j a 2 F n Z S 5 4 b W w g o h g A K K A U A A A A A A A A A A A A A A A A A A A A A A A A A A A A h Y 8 x D o I w G I W v Q r r T A m o k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e I G X 8 3 E S k K m D X K o v j 0 b 2 p D 8 l r P r G 9 l r Q U v v r H Z A p A n l f o A 9 Q S w M E F A A C A A g A + J J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S W l F k W O e F 9 Q A A A E o B A A A T A B w A R m 9 y b X V s Y X M v U 2 V j d G l v b j E u b S C i G A A o o B Q A A A A A A A A A A A A A A A A A A A A A A A A A A A B t T 0 F q w z A Q v B v 8 B 6 F e b B A G B 3 K p 8 c l u S Q 8 t b e y e q h 5 U Z x M L Z C l o 1 y Y m 5 E F 9 R z 9 W B V N 6 y V 5 2 d 5 i Z n U X o S D v L m q X n R R z F E f b K w 4 5 t t q x k B i i O W K j G j b 6 D g F Q 4 Z b X r x g E s J Y / a Q F Y 5 S 2 H B h F f 3 8 h 3 B o 3 x W 1 M s / F s r W q 0 l p I x t S B 5 B w O o K s F S m U r / 2 M 2 s m n e i 0 3 2 6 z D i a f i o w a j B 0 3 g S 1 5 w w S p n x s F i m Q v 2 Y D u 3 0 / Z Q 5 q v 1 S r C 3 0 R E 0 N B s o / 8 f s x V n 4 T M U S + 4 6 3 8 x H Y E G R 7 / f P N w w O t + g q s E M n i 3 v l h s b + y M F m e F O c z X 9 A 8 n K e r n u B E l 0 s a R 9 r e 9 i 1 + A V B L A Q I t A B Q A A g A I A P i S W l G q G y a 2 p A A A A P U A A A A S A A A A A A A A A A A A A A A A A A A A A A B D b 2 5 m a W c v U G F j a 2 F n Z S 5 4 b W x Q S w E C L Q A U A A I A C A D 4 k l p R D 8 r p q 6 Q A A A D p A A A A E w A A A A A A A A A A A A A A A A D w A A A A W 0 N v b n R l b n R f V H l w Z X N d L n h t b F B L A Q I t A B Q A A g A I A P i S W l F k W O e F 9 Q A A A E o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H A A A A A A A A b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l Q x N z o y M z o 0 O S 4 1 M D M w N T U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S L 1 R 5 c G U g b W 9 k a W Z p w 6 k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F I v V H l w Z S B t b 2 R p Z m n D q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Y K J k S h I a T K w L G 3 q o U B m o A A A A A A I A A A A A A B B m A A A A A Q A A I A A A A O b m b X f g i O W I 7 v w Y D C V k 8 4 l 4 b B 2 H 2 e 6 i Y u 4 0 D 0 b Z P Y 8 K A A A A A A 6 A A A A A A g A A I A A A A D s O T 6 M 8 8 8 D f C W e j q O 7 / J B q / P 2 P A + v j / + R l 3 D 8 2 g Y o p R U A A A A M b 6 A G + G X b 9 V z w w 4 y H K Z X Y d L X s M 5 F u a P y y v Y 8 K u j 4 P X a 0 U V T P j K y d c w f h P r 1 6 n h K 9 M 3 T h K i M Z 4 4 V Z G u F g E y g p n T Q i t i 8 J + F p L w k K F u g 5 Q 4 5 y Q A A A A E 9 t i r o 2 y j B 4 d t r w K 7 i S / 9 K 4 S X c Q u j V P J C o v j C K k p M r M Q S R D 7 L M T F d W c l F L w 1 a D W L t w V 2 n Q X s z o V h O s z p 5 Y q X K s = < / D a t a M a s h u p > 
</file>

<file path=customXml/itemProps1.xml><?xml version="1.0" encoding="utf-8"?>
<ds:datastoreItem xmlns:ds="http://schemas.openxmlformats.org/officeDocument/2006/customXml" ds:itemID="{EE929FBA-8C63-4BB2-917A-F2F18434A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HRID5</vt:lpstr>
      <vt:lpstr>HR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2020-10-26T17:32:10Z</dcterms:created>
  <dcterms:modified xsi:type="dcterms:W3CDTF">2020-11-08T21:45:12Z</dcterms:modified>
</cp:coreProperties>
</file>