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93C86616-92CB-4494-99DC-26800BC1CDB1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1" sheetId="1" r:id="rId2"/>
    <sheet name="Purchases-2" sheetId="2" r:id="rId3"/>
    <sheet name="Purchases-3" sheetId="3" r:id="rId4"/>
    <sheet name="Purchases-4" sheetId="4" r:id="rId5"/>
    <sheet name="Purchases-5" sheetId="5" r:id="rId6"/>
    <sheet name="Purchases-6" sheetId="6" r:id="rId7"/>
    <sheet name="Purchases-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68" i="6"/>
  <c r="C19" i="6"/>
  <c r="C15" i="6"/>
  <c r="C22" i="6"/>
  <c r="C6" i="6"/>
  <c r="C14" i="6"/>
  <c r="C19" i="3"/>
  <c r="C4" i="3"/>
  <c r="C22" i="3"/>
  <c r="I21" i="8"/>
  <c r="I35" i="8"/>
  <c r="G21" i="8"/>
  <c r="G35" i="8"/>
  <c r="G69" i="8"/>
  <c r="E65" i="1"/>
  <c r="E66" i="1"/>
  <c r="E67" i="1"/>
  <c r="E68" i="1"/>
  <c r="E69" i="1"/>
  <c r="E70" i="1"/>
  <c r="E71" i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71" i="2"/>
  <c r="D71" i="8" s="1"/>
  <c r="E72" i="2"/>
  <c r="D72" i="8" s="1"/>
  <c r="E73" i="2"/>
  <c r="D73" i="8" s="1"/>
  <c r="E74" i="2"/>
  <c r="D74" i="8" s="1"/>
  <c r="E75" i="2"/>
  <c r="D75" i="8" s="1"/>
  <c r="E76" i="2"/>
  <c r="D76" i="8" s="1"/>
  <c r="E77" i="2"/>
  <c r="D77" i="8" s="1"/>
  <c r="E78" i="2"/>
  <c r="D78" i="8" s="1"/>
  <c r="E65" i="3"/>
  <c r="E65" i="8" s="1"/>
  <c r="E66" i="3"/>
  <c r="E66" i="8" s="1"/>
  <c r="E67" i="3"/>
  <c r="E67" i="8" s="1"/>
  <c r="E68" i="3"/>
  <c r="E68" i="8" s="1"/>
  <c r="E69" i="3"/>
  <c r="E69" i="8" s="1"/>
  <c r="E70" i="3"/>
  <c r="E70" i="8" s="1"/>
  <c r="E71" i="3"/>
  <c r="E71" i="8" s="1"/>
  <c r="E72" i="3"/>
  <c r="E72" i="8" s="1"/>
  <c r="E73" i="3"/>
  <c r="E73" i="8" s="1"/>
  <c r="E74" i="3"/>
  <c r="E74" i="8" s="1"/>
  <c r="E75" i="3"/>
  <c r="E75" i="8" s="1"/>
  <c r="E76" i="3"/>
  <c r="E76" i="8" s="1"/>
  <c r="E65" i="5"/>
  <c r="G65" i="8" s="1"/>
  <c r="E66" i="5"/>
  <c r="G66" i="8" s="1"/>
  <c r="E67" i="5"/>
  <c r="G67" i="8" s="1"/>
  <c r="E68" i="5"/>
  <c r="G68" i="8" s="1"/>
  <c r="E69" i="5"/>
  <c r="E70" i="5"/>
  <c r="G70" i="8" s="1"/>
  <c r="E71" i="5"/>
  <c r="G71" i="8" s="1"/>
  <c r="E72" i="5"/>
  <c r="G72" i="8" s="1"/>
  <c r="E73" i="5"/>
  <c r="G73" i="8" s="1"/>
  <c r="E74" i="5"/>
  <c r="G74" i="8" s="1"/>
  <c r="E75" i="5"/>
  <c r="G75" i="8" s="1"/>
  <c r="E76" i="5"/>
  <c r="G76" i="8" s="1"/>
  <c r="E77" i="5"/>
  <c r="G77" i="8" s="1"/>
  <c r="E78" i="5"/>
  <c r="G78" i="8" s="1"/>
  <c r="E65" i="6"/>
  <c r="E66" i="6"/>
  <c r="E67" i="6"/>
  <c r="E68" i="6"/>
  <c r="E69" i="6"/>
  <c r="E70" i="6"/>
  <c r="E65" i="7"/>
  <c r="I65" i="8" s="1"/>
  <c r="E66" i="7"/>
  <c r="I66" i="8" s="1"/>
  <c r="E67" i="7"/>
  <c r="I67" i="8" s="1"/>
  <c r="E68" i="7"/>
  <c r="I68" i="8" s="1"/>
  <c r="E75" i="1"/>
  <c r="E76" i="1"/>
  <c r="E77" i="1"/>
  <c r="E78" i="1"/>
  <c r="E68" i="4" l="1"/>
  <c r="F68" i="8" s="1"/>
  <c r="E67" i="4"/>
  <c r="F67" i="8" s="1"/>
  <c r="E65" i="4"/>
  <c r="F65" i="8" s="1"/>
  <c r="E66" i="4"/>
  <c r="F66" i="8" s="1"/>
  <c r="C20" i="7"/>
  <c r="E20" i="7" s="1"/>
  <c r="I20" i="8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72" i="1"/>
  <c r="E73" i="1"/>
  <c r="E74" i="1"/>
  <c r="E79" i="1"/>
  <c r="E80" i="1"/>
  <c r="E81" i="1"/>
  <c r="E2" i="3"/>
  <c r="E3" i="3"/>
  <c r="E4" i="3"/>
  <c r="E4" i="8" s="1"/>
  <c r="E5" i="3"/>
  <c r="E5" i="8" s="1"/>
  <c r="E6" i="3"/>
  <c r="E6" i="8" s="1"/>
  <c r="E7" i="3"/>
  <c r="E7" i="8" s="1"/>
  <c r="E8" i="3"/>
  <c r="E8" i="8" s="1"/>
  <c r="E9" i="3"/>
  <c r="E9" i="8" s="1"/>
  <c r="E10" i="3"/>
  <c r="E10" i="8" s="1"/>
  <c r="E11" i="3"/>
  <c r="E11" i="8" s="1"/>
  <c r="E12" i="3"/>
  <c r="E12" i="8" s="1"/>
  <c r="E13" i="3"/>
  <c r="E13" i="8" s="1"/>
  <c r="E14" i="3"/>
  <c r="E14" i="8" s="1"/>
  <c r="E15" i="3"/>
  <c r="E15" i="8" s="1"/>
  <c r="E16" i="3"/>
  <c r="E16" i="8" s="1"/>
  <c r="E17" i="3"/>
  <c r="E17" i="8" s="1"/>
  <c r="E18" i="3"/>
  <c r="E18" i="8" s="1"/>
  <c r="E19" i="3"/>
  <c r="E19" i="8" s="1"/>
  <c r="E20" i="3"/>
  <c r="E20" i="8" s="1"/>
  <c r="E21" i="3"/>
  <c r="E21" i="8" s="1"/>
  <c r="E22" i="3"/>
  <c r="E22" i="8" s="1"/>
  <c r="E23" i="3"/>
  <c r="E23" i="8" s="1"/>
  <c r="E24" i="3"/>
  <c r="E24" i="8" s="1"/>
  <c r="E25" i="3"/>
  <c r="E25" i="8" s="1"/>
  <c r="E26" i="3"/>
  <c r="E26" i="8" s="1"/>
  <c r="E27" i="3"/>
  <c r="E27" i="8" s="1"/>
  <c r="E28" i="3"/>
  <c r="E28" i="8" s="1"/>
  <c r="E29" i="3"/>
  <c r="E29" i="8" s="1"/>
  <c r="E30" i="3"/>
  <c r="E30" i="8" s="1"/>
  <c r="E31" i="3"/>
  <c r="E31" i="8" s="1"/>
  <c r="E32" i="3"/>
  <c r="E32" i="8" s="1"/>
  <c r="E33" i="3"/>
  <c r="E33" i="8" s="1"/>
  <c r="E34" i="3"/>
  <c r="E34" i="8" s="1"/>
  <c r="E35" i="3"/>
  <c r="E35" i="8" s="1"/>
  <c r="E36" i="3"/>
  <c r="E36" i="8" s="1"/>
  <c r="E37" i="3"/>
  <c r="E37" i="8" s="1"/>
  <c r="E38" i="3"/>
  <c r="E38" i="8" s="1"/>
  <c r="E39" i="3"/>
  <c r="E39" i="8" s="1"/>
  <c r="E40" i="3"/>
  <c r="E40" i="8" s="1"/>
  <c r="E41" i="3"/>
  <c r="E41" i="8" s="1"/>
  <c r="E42" i="3"/>
  <c r="E42" i="8" s="1"/>
  <c r="E43" i="3"/>
  <c r="E43" i="8" s="1"/>
  <c r="E44" i="3"/>
  <c r="E44" i="8" s="1"/>
  <c r="E45" i="3"/>
  <c r="E45" i="8" s="1"/>
  <c r="E46" i="3"/>
  <c r="E46" i="8" s="1"/>
  <c r="E47" i="3"/>
  <c r="E47" i="8" s="1"/>
  <c r="E48" i="3"/>
  <c r="E48" i="8" s="1"/>
  <c r="E49" i="3"/>
  <c r="E49" i="8" s="1"/>
  <c r="E50" i="3"/>
  <c r="E50" i="8" s="1"/>
  <c r="E51" i="3"/>
  <c r="E51" i="8" s="1"/>
  <c r="E52" i="3"/>
  <c r="E52" i="8" s="1"/>
  <c r="E53" i="3"/>
  <c r="E53" i="8" s="1"/>
  <c r="E54" i="3"/>
  <c r="E54" i="8" s="1"/>
  <c r="E55" i="3"/>
  <c r="E55" i="8" s="1"/>
  <c r="E56" i="3"/>
  <c r="E56" i="8" s="1"/>
  <c r="E57" i="3"/>
  <c r="E57" i="8" s="1"/>
  <c r="E58" i="3"/>
  <c r="E58" i="8" s="1"/>
  <c r="E59" i="3"/>
  <c r="E59" i="8" s="1"/>
  <c r="E60" i="3"/>
  <c r="E60" i="8" s="1"/>
  <c r="E61" i="3"/>
  <c r="E61" i="8" s="1"/>
  <c r="E62" i="3"/>
  <c r="E62" i="8" s="1"/>
  <c r="E63" i="3"/>
  <c r="E63" i="8" s="1"/>
  <c r="E64" i="3"/>
  <c r="E64" i="8" s="1"/>
  <c r="E77" i="3"/>
  <c r="E77" i="8" s="1"/>
  <c r="E78" i="3"/>
  <c r="E78" i="8" s="1"/>
  <c r="E79" i="3"/>
  <c r="E80" i="3"/>
  <c r="E81" i="3"/>
  <c r="E82" i="3"/>
  <c r="E2" i="1"/>
  <c r="E72" i="7"/>
  <c r="I72" i="8" s="1"/>
  <c r="E73" i="7"/>
  <c r="I73" i="8" s="1"/>
  <c r="E74" i="7"/>
  <c r="I74" i="8" s="1"/>
  <c r="E75" i="7"/>
  <c r="I75" i="8" s="1"/>
  <c r="E76" i="7"/>
  <c r="I76" i="8" s="1"/>
  <c r="E77" i="7"/>
  <c r="I77" i="8" s="1"/>
  <c r="E78" i="7"/>
  <c r="I78" i="8" s="1"/>
  <c r="E78" i="6"/>
  <c r="E2" i="4"/>
  <c r="E3" i="4"/>
  <c r="E4" i="4"/>
  <c r="F4" i="8" s="1"/>
  <c r="E5" i="4"/>
  <c r="F5" i="8" s="1"/>
  <c r="E6" i="4"/>
  <c r="F6" i="8" s="1"/>
  <c r="E7" i="4"/>
  <c r="F7" i="8" s="1"/>
  <c r="E8" i="4"/>
  <c r="F8" i="8" s="1"/>
  <c r="E9" i="4"/>
  <c r="F9" i="8" s="1"/>
  <c r="E11" i="4"/>
  <c r="F11" i="8" s="1"/>
  <c r="E12" i="4"/>
  <c r="F12" i="8" s="1"/>
  <c r="E13" i="4"/>
  <c r="F13" i="8" s="1"/>
  <c r="E14" i="4"/>
  <c r="F14" i="8" s="1"/>
  <c r="E15" i="4"/>
  <c r="F15" i="8" s="1"/>
  <c r="E16" i="4"/>
  <c r="F16" i="8" s="1"/>
  <c r="E17" i="4"/>
  <c r="F17" i="8" s="1"/>
  <c r="E18" i="4"/>
  <c r="F18" i="8" s="1"/>
  <c r="E19" i="4"/>
  <c r="F19" i="8" s="1"/>
  <c r="E20" i="4"/>
  <c r="F20" i="8" s="1"/>
  <c r="E21" i="4"/>
  <c r="F21" i="8" s="1"/>
  <c r="E22" i="4"/>
  <c r="F22" i="8" s="1"/>
  <c r="E23" i="4"/>
  <c r="F23" i="8" s="1"/>
  <c r="E24" i="4"/>
  <c r="F24" i="8" s="1"/>
  <c r="E26" i="4"/>
  <c r="F26" i="8" s="1"/>
  <c r="E27" i="4"/>
  <c r="F27" i="8" s="1"/>
  <c r="E28" i="4"/>
  <c r="F28" i="8" s="1"/>
  <c r="E29" i="4"/>
  <c r="F29" i="8" s="1"/>
  <c r="E30" i="4"/>
  <c r="F30" i="8" s="1"/>
  <c r="E32" i="4"/>
  <c r="F32" i="8" s="1"/>
  <c r="E33" i="4"/>
  <c r="F33" i="8" s="1"/>
  <c r="E34" i="4"/>
  <c r="F34" i="8" s="1"/>
  <c r="E35" i="4"/>
  <c r="F35" i="8" s="1"/>
  <c r="E36" i="4"/>
  <c r="F36" i="8" s="1"/>
  <c r="E37" i="4"/>
  <c r="F37" i="8" s="1"/>
  <c r="E38" i="4"/>
  <c r="F38" i="8" s="1"/>
  <c r="E39" i="4"/>
  <c r="F39" i="8" s="1"/>
  <c r="E40" i="4"/>
  <c r="F40" i="8" s="1"/>
  <c r="E41" i="4"/>
  <c r="F41" i="8" s="1"/>
  <c r="E42" i="4"/>
  <c r="F42" i="8" s="1"/>
  <c r="E43" i="4"/>
  <c r="F43" i="8" s="1"/>
  <c r="E44" i="4"/>
  <c r="F44" i="8" s="1"/>
  <c r="E45" i="4"/>
  <c r="F45" i="8" s="1"/>
  <c r="E46" i="4"/>
  <c r="F46" i="8" s="1"/>
  <c r="E47" i="4"/>
  <c r="F47" i="8" s="1"/>
  <c r="E48" i="4"/>
  <c r="F48" i="8" s="1"/>
  <c r="E49" i="4"/>
  <c r="F49" i="8" s="1"/>
  <c r="E50" i="4"/>
  <c r="F50" i="8" s="1"/>
  <c r="E51" i="4"/>
  <c r="F51" i="8" s="1"/>
  <c r="E52" i="4"/>
  <c r="F52" i="8" s="1"/>
  <c r="E53" i="4"/>
  <c r="F53" i="8" s="1"/>
  <c r="E54" i="4"/>
  <c r="F54" i="8" s="1"/>
  <c r="E55" i="4"/>
  <c r="F55" i="8" s="1"/>
  <c r="E56" i="4"/>
  <c r="F56" i="8" s="1"/>
  <c r="E57" i="4"/>
  <c r="F57" i="8" s="1"/>
  <c r="E58" i="4"/>
  <c r="F58" i="8" s="1"/>
  <c r="E59" i="4"/>
  <c r="F59" i="8" s="1"/>
  <c r="E60" i="4"/>
  <c r="F60" i="8" s="1"/>
  <c r="E61" i="4"/>
  <c r="F61" i="8" s="1"/>
  <c r="E62" i="4"/>
  <c r="F62" i="8" s="1"/>
  <c r="E63" i="4"/>
  <c r="F63" i="8" s="1"/>
  <c r="E64" i="4"/>
  <c r="F64" i="8" s="1"/>
  <c r="E69" i="4"/>
  <c r="F69" i="8" s="1"/>
  <c r="E70" i="4"/>
  <c r="F70" i="8" s="1"/>
  <c r="E71" i="4"/>
  <c r="F71" i="8" s="1"/>
  <c r="E72" i="4"/>
  <c r="F72" i="8" s="1"/>
  <c r="E73" i="4"/>
  <c r="F73" i="8" s="1"/>
  <c r="E74" i="4"/>
  <c r="F74" i="8" s="1"/>
  <c r="E75" i="4"/>
  <c r="F75" i="8" s="1"/>
  <c r="E76" i="4"/>
  <c r="F76" i="8" s="1"/>
  <c r="E77" i="4"/>
  <c r="F77" i="8" s="1"/>
  <c r="E78" i="4"/>
  <c r="F78" i="8" s="1"/>
  <c r="E79" i="4"/>
  <c r="E80" i="2"/>
  <c r="E79" i="2"/>
  <c r="E3" i="2"/>
  <c r="E4" i="2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1" i="2"/>
  <c r="D31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C22" i="1"/>
  <c r="E22" i="1" s="1"/>
  <c r="C21" i="1"/>
  <c r="E21" i="1" s="1"/>
  <c r="C20" i="1"/>
  <c r="E20" i="1" s="1"/>
  <c r="C4" i="1"/>
  <c r="E4" i="1" s="1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2" i="2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C31" i="4"/>
  <c r="E31" i="4" s="1"/>
  <c r="F31" i="8" s="1"/>
  <c r="C25" i="4"/>
  <c r="E25" i="4" s="1"/>
  <c r="F25" i="8" s="1"/>
  <c r="C10" i="4"/>
  <c r="E10" i="4" s="1"/>
  <c r="F10" i="8" s="1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4" i="5"/>
  <c r="G34" i="8" s="1"/>
  <c r="E33" i="5"/>
  <c r="G33" i="8" s="1"/>
  <c r="E32" i="5"/>
  <c r="G32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E2" i="5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77" i="6"/>
  <c r="E76" i="6"/>
  <c r="E75" i="6"/>
  <c r="E74" i="6"/>
  <c r="E73" i="6"/>
  <c r="E72" i="6"/>
  <c r="E71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71" i="7"/>
  <c r="I71" i="8" s="1"/>
  <c r="E70" i="7"/>
  <c r="I70" i="8" s="1"/>
  <c r="E69" i="7"/>
  <c r="I69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4" i="7"/>
  <c r="I34" i="8" s="1"/>
  <c r="E33" i="7"/>
  <c r="I33" i="8" s="1"/>
  <c r="E32" i="7"/>
  <c r="I32" i="8" s="1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C22" i="7"/>
  <c r="E22" i="7" s="1"/>
  <c r="I22" i="8" s="1"/>
  <c r="E19" i="7"/>
  <c r="I19" i="8" s="1"/>
  <c r="C18" i="7"/>
  <c r="E18" i="7" s="1"/>
  <c r="I18" i="8" s="1"/>
  <c r="E17" i="7"/>
  <c r="I17" i="8" s="1"/>
  <c r="C16" i="7"/>
  <c r="E16" i="7" s="1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E2" i="7"/>
  <c r="E83" i="4" l="1"/>
  <c r="E221" i="4" s="1"/>
  <c r="E83" i="3"/>
  <c r="E82" i="1"/>
  <c r="E220" i="1" s="1"/>
  <c r="E81" i="2"/>
  <c r="E219" i="2" s="1"/>
  <c r="E81" i="5"/>
  <c r="E219" i="5" s="1"/>
  <c r="E80" i="6"/>
  <c r="E218" i="6" s="1"/>
  <c r="E81" i="7"/>
  <c r="E219" i="7" s="1"/>
  <c r="E211" i="3" l="1"/>
  <c r="D3" i="8" l="1"/>
  <c r="C3" i="8"/>
  <c r="C87" i="8" l="1"/>
  <c r="D87" i="8" l="1"/>
  <c r="I3" i="8" l="1"/>
  <c r="I87" i="8" l="1"/>
  <c r="H3" i="8"/>
  <c r="H87" i="8" l="1"/>
  <c r="G3" i="8" l="1"/>
  <c r="G87" i="8" l="1"/>
  <c r="F3" i="8"/>
  <c r="F87" i="8" l="1"/>
  <c r="E3" i="8" l="1"/>
  <c r="J3" i="8" l="1"/>
  <c r="J87" i="8" s="1"/>
  <c r="E87" i="8"/>
</calcChain>
</file>

<file path=xl/sharedStrings.xml><?xml version="1.0" encoding="utf-8"?>
<sst xmlns="http://schemas.openxmlformats.org/spreadsheetml/2006/main" count="1103" uniqueCount="102">
  <si>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</si>
  <si>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</si>
  <si>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</si>
  <si>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</si>
  <si>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</si>
  <si>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</si>
  <si>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</si>
  <si>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</si>
  <si>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</si>
  <si>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</si>
  <si>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</si>
  <si>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</si>
  <si>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</si>
  <si>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</si>
  <si>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</si>
  <si>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</si>
  <si>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</si>
  <si>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</si>
  <si>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</si>
  <si>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</si>
  <si>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</si>
  <si>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</si>
  <si>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</si>
  <si>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</si>
  <si>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</si>
  <si>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</si>
  <si>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</si>
  <si>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</si>
  <si>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</si>
  <si>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</si>
  <si>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</si>
  <si>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</si>
  <si>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</si>
  <si>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</si>
  <si>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</si>
  <si>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</si>
  <si>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</si>
  <si>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</si>
  <si>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</si>
  <si>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</si>
  <si>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</si>
  <si>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</si>
  <si>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</si>
  <si>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</si>
  <si>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</si>
  <si>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</si>
  <si>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</si>
  <si>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</si>
  <si>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</si>
  <si>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</si>
  <si>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</si>
  <si>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</si>
  <si>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</si>
  <si>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</si>
  <si>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</si>
  <si>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</si>
  <si>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</si>
  <si>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</si>
  <si>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</si>
  <si>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</si>
  <si>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</si>
  <si>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</si>
  <si>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</si>
  <si>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</si>
  <si>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</si>
  <si>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</si>
  <si>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</si>
  <si>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</si>
  <si>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</si>
  <si>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</si>
  <si>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</si>
  <si>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</si>
  <si>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</si>
  <si>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</si>
  <si>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</si>
  <si>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</si>
  <si>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</si>
  <si>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</si>
  <si>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</si>
  <si>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</si>
  <si>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</si>
  <si>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</si>
  <si>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</si>
  <si>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</si>
  <si>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</si>
  <si>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</si>
  <si>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</si>
  <si>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</si>
  <si>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</si>
  <si>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Coil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</si>
  <si>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</si>
  <si>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</si>
  <si>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</si>
  <si>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</si>
  <si>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</si>
  <si>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</si>
  <si>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</si>
  <si>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</si>
  <si>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</si>
  <si>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Onion</t>
  </si>
  <si>
    <t>Salt</t>
  </si>
  <si>
    <t>Tin tomatoes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</si>
</sst>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view="pageBreakPreview" topLeftCell="A66" zoomScaleNormal="100" zoomScaleSheetLayoutView="100" workbookViewId="0">
      <selection activeCell="J3" sqref="J3:J86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44937</v>
      </c>
      <c r="D1" s="27">
        <v>44968</v>
      </c>
      <c r="E1" s="27">
        <v>44996</v>
      </c>
      <c r="F1" s="27">
        <v>45027</v>
      </c>
      <c r="G1" s="27">
        <v>45057</v>
      </c>
      <c r="H1" s="27">
        <v>45088</v>
      </c>
      <c r="I1" s="27">
        <v>45118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'Purchases-1'!E3</f>
        <v>0</v>
      </c>
      <c r="D3" s="28">
        <f>'Purchases-2'!E3</f>
        <v>0</v>
      </c>
      <c r="E3" s="28">
        <f>'Purchases-3'!E3</f>
        <v>0</v>
      </c>
      <c r="F3" s="28">
        <f>'Purchases-4'!E3</f>
        <v>0</v>
      </c>
      <c r="G3" s="28">
        <f>'Purchases-5'!E3</f>
        <v>0</v>
      </c>
      <c r="H3" s="28">
        <f>'Purchases-6'!E3</f>
        <v>0</v>
      </c>
      <c r="I3" s="28">
        <f>'Purchases-7'!E3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'Purchases-1'!E4</f>
        <v>0</v>
      </c>
      <c r="D4" s="28">
        <f>'Purchases-2'!E4</f>
        <v>0</v>
      </c>
      <c r="E4" s="28">
        <f>'Purchases-3'!E4</f>
        <v>4100</v>
      </c>
      <c r="F4" s="28">
        <f>'Purchases-4'!E4</f>
        <v>0</v>
      </c>
      <c r="G4" s="28">
        <f>'Purchases-5'!E4</f>
        <v>0</v>
      </c>
      <c r="H4" s="28">
        <f>'Purchases-6'!E4</f>
        <v>0</v>
      </c>
      <c r="I4" s="28">
        <f>'Purchases-7'!E4</f>
        <v>0</v>
      </c>
      <c r="J4" s="26">
        <f t="shared" ref="J4:J67" si="0">SUM(C4:I4)</f>
        <v>4100</v>
      </c>
    </row>
    <row r="5" spans="1:15" ht="15" thickBot="1" x14ac:dyDescent="0.35">
      <c r="A5" s="21" t="s">
        <v>8</v>
      </c>
      <c r="B5" s="22" t="s">
        <v>9</v>
      </c>
      <c r="C5" s="28">
        <f>'Purchases-1'!E5</f>
        <v>0</v>
      </c>
      <c r="D5" s="28">
        <f>'Purchases-2'!E5</f>
        <v>0</v>
      </c>
      <c r="E5" s="28">
        <f>'Purchases-3'!E5</f>
        <v>0</v>
      </c>
      <c r="F5" s="28">
        <f>'Purchases-4'!E5</f>
        <v>0</v>
      </c>
      <c r="G5" s="28">
        <f>'Purchases-5'!E5</f>
        <v>0</v>
      </c>
      <c r="H5" s="28">
        <f>'Purchases-6'!E5</f>
        <v>0</v>
      </c>
      <c r="I5" s="28">
        <f>'Purchases-7'!E5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'Purchases-1'!E6</f>
        <v>0</v>
      </c>
      <c r="D6" s="28">
        <f>'Purchases-2'!E6</f>
        <v>0</v>
      </c>
      <c r="E6" s="28">
        <f>'Purchases-3'!E6</f>
        <v>0</v>
      </c>
      <c r="F6" s="28">
        <f>'Purchases-4'!E6</f>
        <v>0</v>
      </c>
      <c r="G6" s="28">
        <f>'Purchases-5'!E6</f>
        <v>0</v>
      </c>
      <c r="H6" s="28">
        <f>'Purchases-6'!E6</f>
        <v>2700</v>
      </c>
      <c r="I6" s="28">
        <f>'Purchases-7'!E6</f>
        <v>0</v>
      </c>
      <c r="J6" s="26">
        <f t="shared" si="0"/>
        <v>2700</v>
      </c>
    </row>
    <row r="7" spans="1:15" ht="15" thickBot="1" x14ac:dyDescent="0.35">
      <c r="A7" s="21" t="s">
        <v>12</v>
      </c>
      <c r="B7" s="22" t="s">
        <v>13</v>
      </c>
      <c r="C7" s="28">
        <f>'Purchases-1'!E7</f>
        <v>0</v>
      </c>
      <c r="D7" s="28">
        <f>'Purchases-2'!E7</f>
        <v>0</v>
      </c>
      <c r="E7" s="28">
        <f>'Purchases-3'!E7</f>
        <v>0</v>
      </c>
      <c r="F7" s="28">
        <f>'Purchases-4'!E7</f>
        <v>0</v>
      </c>
      <c r="G7" s="28">
        <f>'Purchases-5'!E7</f>
        <v>0</v>
      </c>
      <c r="H7" s="28">
        <f>'Purchases-6'!E7</f>
        <v>0</v>
      </c>
      <c r="I7" s="28">
        <f>'Purchases-7'!E7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'Purchases-1'!E8</f>
        <v>0</v>
      </c>
      <c r="D8" s="28">
        <f>'Purchases-2'!E8</f>
        <v>0</v>
      </c>
      <c r="E8" s="28">
        <f>'Purchases-3'!E8</f>
        <v>0</v>
      </c>
      <c r="F8" s="28">
        <f>'Purchases-4'!E8</f>
        <v>0</v>
      </c>
      <c r="G8" s="28">
        <f>'Purchases-5'!E8</f>
        <v>0</v>
      </c>
      <c r="H8" s="28">
        <f>'Purchases-6'!E8</f>
        <v>0</v>
      </c>
      <c r="I8" s="28">
        <f>'Purchases-7'!E8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'Purchases-1'!E9</f>
        <v>0</v>
      </c>
      <c r="D9" s="28">
        <f>'Purchases-2'!E9</f>
        <v>0</v>
      </c>
      <c r="E9" s="28">
        <f>'Purchases-3'!E9</f>
        <v>0</v>
      </c>
      <c r="F9" s="28">
        <f>'Purchases-4'!E9</f>
        <v>0</v>
      </c>
      <c r="G9" s="28">
        <f>'Purchases-5'!E9</f>
        <v>0</v>
      </c>
      <c r="H9" s="28">
        <f>'Purchases-6'!E9</f>
        <v>0</v>
      </c>
      <c r="I9" s="28">
        <f>'Purchases-7'!E9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'Purchases-1'!E10</f>
        <v>0</v>
      </c>
      <c r="D10" s="28">
        <f>'Purchases-2'!E10</f>
        <v>0</v>
      </c>
      <c r="E10" s="28">
        <f>'Purchases-3'!E10</f>
        <v>0</v>
      </c>
      <c r="F10" s="28">
        <f>'Purchases-4'!E10</f>
        <v>0</v>
      </c>
      <c r="G10" s="28">
        <f>'Purchases-5'!E10</f>
        <v>0</v>
      </c>
      <c r="H10" s="28">
        <f>'Purchases-6'!E10</f>
        <v>0</v>
      </c>
      <c r="I10" s="28">
        <f>'Purchases-7'!E10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'Purchases-1'!E11</f>
        <v>0</v>
      </c>
      <c r="D11" s="28">
        <f>'Purchases-2'!E11</f>
        <v>0</v>
      </c>
      <c r="E11" s="28">
        <f>'Purchases-3'!E11</f>
        <v>0</v>
      </c>
      <c r="F11" s="28">
        <f>'Purchases-4'!E11</f>
        <v>0</v>
      </c>
      <c r="G11" s="28">
        <f>'Purchases-5'!E11</f>
        <v>0</v>
      </c>
      <c r="H11" s="28">
        <f>'Purchases-6'!E11</f>
        <v>0</v>
      </c>
      <c r="I11" s="28">
        <f>'Purchases-7'!E11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'Purchases-1'!E12</f>
        <v>0</v>
      </c>
      <c r="D12" s="28">
        <f>'Purchases-2'!E12</f>
        <v>0</v>
      </c>
      <c r="E12" s="28">
        <f>'Purchases-3'!E12</f>
        <v>0</v>
      </c>
      <c r="F12" s="28">
        <f>'Purchases-4'!E12</f>
        <v>0</v>
      </c>
      <c r="G12" s="28">
        <f>'Purchases-5'!E12</f>
        <v>0</v>
      </c>
      <c r="H12" s="28">
        <f>'Purchases-6'!E12</f>
        <v>0</v>
      </c>
      <c r="I12" s="28">
        <f>'Purchases-7'!E12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'Purchases-1'!E13</f>
        <v>0</v>
      </c>
      <c r="D13" s="28">
        <f>'Purchases-2'!E13</f>
        <v>0</v>
      </c>
      <c r="E13" s="28">
        <f>'Purchases-3'!E13</f>
        <v>0</v>
      </c>
      <c r="F13" s="28">
        <f>'Purchases-4'!E13</f>
        <v>0</v>
      </c>
      <c r="G13" s="28">
        <f>'Purchases-5'!E13</f>
        <v>0</v>
      </c>
      <c r="H13" s="28">
        <f>'Purchases-6'!E13</f>
        <v>0</v>
      </c>
      <c r="I13" s="28">
        <f>'Purchases-7'!E13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'Purchases-1'!E14</f>
        <v>0</v>
      </c>
      <c r="D14" s="28">
        <f>'Purchases-2'!E14</f>
        <v>0</v>
      </c>
      <c r="E14" s="28">
        <f>'Purchases-3'!E14</f>
        <v>0</v>
      </c>
      <c r="F14" s="28">
        <f>'Purchases-4'!E14</f>
        <v>0</v>
      </c>
      <c r="G14" s="28">
        <f>'Purchases-5'!E14</f>
        <v>0</v>
      </c>
      <c r="H14" s="28">
        <f>'Purchases-6'!E14</f>
        <v>4500</v>
      </c>
      <c r="I14" s="28">
        <f>'Purchases-7'!E14</f>
        <v>0</v>
      </c>
      <c r="J14" s="26">
        <f t="shared" si="0"/>
        <v>4500</v>
      </c>
    </row>
    <row r="15" spans="1:15" ht="15" thickBot="1" x14ac:dyDescent="0.35">
      <c r="A15" s="21" t="s">
        <v>20</v>
      </c>
      <c r="B15" s="22" t="s">
        <v>21</v>
      </c>
      <c r="C15" s="28">
        <f>'Purchases-1'!E15</f>
        <v>0</v>
      </c>
      <c r="D15" s="28">
        <f>'Purchases-2'!E15</f>
        <v>0</v>
      </c>
      <c r="E15" s="28">
        <f>'Purchases-3'!E15</f>
        <v>0</v>
      </c>
      <c r="F15" s="28">
        <f>'Purchases-4'!E15</f>
        <v>0</v>
      </c>
      <c r="G15" s="28">
        <f>'Purchases-5'!E15</f>
        <v>0</v>
      </c>
      <c r="H15" s="28">
        <f>'Purchases-6'!E15</f>
        <v>2700</v>
      </c>
      <c r="I15" s="28">
        <f>'Purchases-7'!E15</f>
        <v>0</v>
      </c>
      <c r="J15" s="26">
        <f t="shared" si="0"/>
        <v>2700</v>
      </c>
    </row>
    <row r="16" spans="1:15" ht="15" thickBot="1" x14ac:dyDescent="0.35">
      <c r="A16" s="21" t="s">
        <v>22</v>
      </c>
      <c r="B16" s="22" t="s">
        <v>23</v>
      </c>
      <c r="C16" s="28">
        <f>'Purchases-1'!E16</f>
        <v>0</v>
      </c>
      <c r="D16" s="28">
        <f>'Purchases-2'!E16</f>
        <v>0</v>
      </c>
      <c r="E16" s="28">
        <f>'Purchases-3'!E16</f>
        <v>0</v>
      </c>
      <c r="F16" s="28">
        <f>'Purchases-4'!E16</f>
        <v>0</v>
      </c>
      <c r="G16" s="28">
        <f>'Purchases-5'!E16</f>
        <v>0</v>
      </c>
      <c r="H16" s="28">
        <f>'Purchases-6'!E16</f>
        <v>0</v>
      </c>
      <c r="I16" s="28">
        <f>'Purchases-7'!E16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'Purchases-1'!E17</f>
        <v>0</v>
      </c>
      <c r="D17" s="28">
        <f>'Purchases-2'!E17</f>
        <v>0</v>
      </c>
      <c r="E17" s="28">
        <f>'Purchases-3'!E17</f>
        <v>0</v>
      </c>
      <c r="F17" s="28">
        <f>'Purchases-4'!E17</f>
        <v>0</v>
      </c>
      <c r="G17" s="28">
        <f>'Purchases-5'!E17</f>
        <v>0</v>
      </c>
      <c r="H17" s="28">
        <f>'Purchases-6'!E17</f>
        <v>0</v>
      </c>
      <c r="I17" s="28">
        <f>'Purchases-7'!E17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'Purchases-1'!E18</f>
        <v>0</v>
      </c>
      <c r="D18" s="28">
        <f>'Purchases-2'!E18</f>
        <v>0</v>
      </c>
      <c r="E18" s="28">
        <f>'Purchases-3'!E18</f>
        <v>0</v>
      </c>
      <c r="F18" s="28">
        <f>'Purchases-4'!E18</f>
        <v>0</v>
      </c>
      <c r="G18" s="28">
        <f>'Purchases-5'!E18</f>
        <v>0</v>
      </c>
      <c r="H18" s="28">
        <f>'Purchases-6'!E18</f>
        <v>0</v>
      </c>
      <c r="I18" s="28">
        <f>'Purchases-7'!E18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'Purchases-1'!E19</f>
        <v>0</v>
      </c>
      <c r="D19" s="28">
        <f>'Purchases-2'!E19</f>
        <v>0</v>
      </c>
      <c r="E19" s="28">
        <f>'Purchases-3'!E19</f>
        <v>2600</v>
      </c>
      <c r="F19" s="28">
        <f>'Purchases-4'!E19</f>
        <v>0</v>
      </c>
      <c r="G19" s="28">
        <f>'Purchases-5'!E19</f>
        <v>0</v>
      </c>
      <c r="H19" s="28">
        <f>'Purchases-6'!E19</f>
        <v>2500</v>
      </c>
      <c r="I19" s="28">
        <f>'Purchases-7'!E19</f>
        <v>0</v>
      </c>
      <c r="J19" s="26">
        <f t="shared" si="0"/>
        <v>5100</v>
      </c>
    </row>
    <row r="20" spans="1:18" ht="15" thickBot="1" x14ac:dyDescent="0.35">
      <c r="A20" s="21" t="s">
        <v>30</v>
      </c>
      <c r="B20" s="22" t="s">
        <v>31</v>
      </c>
      <c r="C20" s="28">
        <f>'Purchases-1'!E20</f>
        <v>0</v>
      </c>
      <c r="D20" s="28">
        <f>'Purchases-2'!E20</f>
        <v>0</v>
      </c>
      <c r="E20" s="28">
        <f>'Purchases-3'!E20</f>
        <v>0</v>
      </c>
      <c r="F20" s="28">
        <f>'Purchases-4'!E20</f>
        <v>0</v>
      </c>
      <c r="G20" s="28">
        <f>'Purchases-5'!E20</f>
        <v>0</v>
      </c>
      <c r="H20" s="28">
        <f>'Purchases-6'!E20</f>
        <v>0</v>
      </c>
      <c r="I20" s="28">
        <f>'Purchases-7'!E20</f>
        <v>0</v>
      </c>
      <c r="J20" s="26">
        <f t="shared" si="0"/>
        <v>0</v>
      </c>
    </row>
    <row r="21" spans="1:18" ht="15" thickBot="1" x14ac:dyDescent="0.35">
      <c r="A21" s="21" t="s">
        <v>32</v>
      </c>
      <c r="B21" s="22" t="s">
        <v>87</v>
      </c>
      <c r="C21" s="28">
        <f>'Purchases-1'!E21</f>
        <v>0</v>
      </c>
      <c r="D21" s="28">
        <f>'Purchases-2'!E21</f>
        <v>0</v>
      </c>
      <c r="E21" s="28">
        <f>'Purchases-3'!E21</f>
        <v>0</v>
      </c>
      <c r="F21" s="28">
        <f>'Purchases-4'!E21</f>
        <v>0</v>
      </c>
      <c r="G21" s="28">
        <f>'Purchases-5'!E21</f>
        <v>0</v>
      </c>
      <c r="H21" s="28">
        <f>'Purchases-6'!E21</f>
        <v>0</v>
      </c>
      <c r="I21" s="28">
        <f>'Purchases-7'!E21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'Purchases-1'!E22</f>
        <v>0</v>
      </c>
      <c r="D22" s="28">
        <f>'Purchases-2'!E22</f>
        <v>0</v>
      </c>
      <c r="E22" s="28">
        <f>'Purchases-3'!E22</f>
        <v>2700</v>
      </c>
      <c r="F22" s="28">
        <f>'Purchases-4'!E22</f>
        <v>0</v>
      </c>
      <c r="G22" s="28">
        <f>'Purchases-5'!E22</f>
        <v>0</v>
      </c>
      <c r="H22" s="28">
        <f>'Purchases-6'!E22</f>
        <v>2700</v>
      </c>
      <c r="I22" s="28">
        <f>'Purchases-7'!E22</f>
        <v>0</v>
      </c>
      <c r="J22" s="26">
        <f t="shared" si="0"/>
        <v>5400</v>
      </c>
    </row>
    <row r="23" spans="1:18" ht="15" thickBot="1" x14ac:dyDescent="0.35">
      <c r="A23" s="23"/>
      <c r="B23" s="22"/>
      <c r="C23" s="28">
        <f>'Purchases-1'!E23</f>
        <v>0</v>
      </c>
      <c r="D23" s="28">
        <f>'Purchases-2'!E23</f>
        <v>0</v>
      </c>
      <c r="E23" s="28">
        <f>'Purchases-3'!E23</f>
        <v>0</v>
      </c>
      <c r="F23" s="28">
        <f>'Purchases-4'!E23</f>
        <v>0</v>
      </c>
      <c r="G23" s="28">
        <f>'Purchases-5'!E23</f>
        <v>0</v>
      </c>
      <c r="H23" s="28">
        <f>'Purchases-6'!E23</f>
        <v>0</v>
      </c>
      <c r="I23" s="28">
        <f>'Purchases-7'!E23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'Purchases-1'!E24</f>
        <v>0</v>
      </c>
      <c r="D24" s="28">
        <f>'Purchases-2'!E24</f>
        <v>0</v>
      </c>
      <c r="E24" s="28">
        <f>'Purchases-3'!E24</f>
        <v>0</v>
      </c>
      <c r="F24" s="28">
        <f>'Purchases-4'!E24</f>
        <v>0</v>
      </c>
      <c r="G24" s="28">
        <f>'Purchases-5'!E24</f>
        <v>0</v>
      </c>
      <c r="H24" s="28">
        <f>'Purchases-6'!E24</f>
        <v>0</v>
      </c>
      <c r="I24" s="28">
        <f>'Purchases-7'!E24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'Purchases-1'!E25</f>
        <v>0</v>
      </c>
      <c r="D25" s="28">
        <f>'Purchases-2'!E25</f>
        <v>0</v>
      </c>
      <c r="E25" s="28">
        <f>'Purchases-3'!E25</f>
        <v>0</v>
      </c>
      <c r="F25" s="28">
        <f>'Purchases-4'!E25</f>
        <v>0</v>
      </c>
      <c r="G25" s="28">
        <f>'Purchases-5'!E25</f>
        <v>2500</v>
      </c>
      <c r="H25" s="28">
        <f>'Purchases-6'!E25</f>
        <v>0</v>
      </c>
      <c r="I25" s="28">
        <f>'Purchases-7'!E25</f>
        <v>0</v>
      </c>
      <c r="J25" s="26">
        <f t="shared" si="0"/>
        <v>2500</v>
      </c>
    </row>
    <row r="26" spans="1:18" ht="15" thickBot="1" x14ac:dyDescent="0.35">
      <c r="A26" s="21" t="s">
        <v>6</v>
      </c>
      <c r="B26" s="22" t="s">
        <v>36</v>
      </c>
      <c r="C26" s="28">
        <f>'Purchases-1'!E26</f>
        <v>0</v>
      </c>
      <c r="D26" s="28">
        <f>'Purchases-2'!E26</f>
        <v>0</v>
      </c>
      <c r="E26" s="28">
        <f>'Purchases-3'!E26</f>
        <v>3000</v>
      </c>
      <c r="F26" s="28">
        <f>'Purchases-4'!E26</f>
        <v>0</v>
      </c>
      <c r="G26" s="28">
        <f>'Purchases-5'!E26</f>
        <v>0</v>
      </c>
      <c r="H26" s="28">
        <f>'Purchases-6'!E26</f>
        <v>0</v>
      </c>
      <c r="I26" s="28">
        <f>'Purchases-7'!E26</f>
        <v>0</v>
      </c>
      <c r="J26" s="26">
        <f t="shared" si="0"/>
        <v>3000</v>
      </c>
    </row>
    <row r="27" spans="1:18" ht="15" thickBot="1" x14ac:dyDescent="0.35">
      <c r="A27" s="21" t="s">
        <v>8</v>
      </c>
      <c r="B27" s="22" t="s">
        <v>37</v>
      </c>
      <c r="C27" s="28">
        <f>'Purchases-1'!E27</f>
        <v>0</v>
      </c>
      <c r="D27" s="28">
        <f>'Purchases-2'!E27</f>
        <v>0</v>
      </c>
      <c r="E27" s="28">
        <f>'Purchases-3'!E27</f>
        <v>0</v>
      </c>
      <c r="F27" s="28">
        <f>'Purchases-4'!E27</f>
        <v>0</v>
      </c>
      <c r="G27" s="28">
        <f>'Purchases-5'!E27</f>
        <v>0</v>
      </c>
      <c r="H27" s="28">
        <f>'Purchases-6'!E27</f>
        <v>0</v>
      </c>
      <c r="I27" s="28">
        <f>'Purchases-7'!E27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'Purchases-1'!E28</f>
        <v>0</v>
      </c>
      <c r="D28" s="28">
        <f>'Purchases-2'!E28</f>
        <v>0</v>
      </c>
      <c r="E28" s="28">
        <f>'Purchases-3'!E28</f>
        <v>0</v>
      </c>
      <c r="F28" s="28">
        <f>'Purchases-4'!E28</f>
        <v>0</v>
      </c>
      <c r="G28" s="28">
        <f>'Purchases-5'!E28</f>
        <v>0</v>
      </c>
      <c r="H28" s="28">
        <f>'Purchases-6'!E28</f>
        <v>0</v>
      </c>
      <c r="I28" s="28">
        <f>'Purchases-7'!E28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'Purchases-1'!E29</f>
        <v>0</v>
      </c>
      <c r="D29" s="28">
        <f>'Purchases-2'!E29</f>
        <v>0</v>
      </c>
      <c r="E29" s="28">
        <f>'Purchases-3'!E29</f>
        <v>0</v>
      </c>
      <c r="F29" s="28">
        <f>'Purchases-4'!E29</f>
        <v>0</v>
      </c>
      <c r="G29" s="28">
        <f>'Purchases-5'!E29</f>
        <v>0</v>
      </c>
      <c r="H29" s="28">
        <f>'Purchases-6'!E29</f>
        <v>0</v>
      </c>
      <c r="I29" s="28">
        <f>'Purchases-7'!E29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'Purchases-1'!E30</f>
        <v>0</v>
      </c>
      <c r="D30" s="28">
        <f>'Purchases-2'!E30</f>
        <v>0</v>
      </c>
      <c r="E30" s="28">
        <f>'Purchases-3'!E30</f>
        <v>0</v>
      </c>
      <c r="F30" s="28">
        <f>'Purchases-4'!E30</f>
        <v>0</v>
      </c>
      <c r="G30" s="28">
        <f>'Purchases-5'!E30</f>
        <v>0</v>
      </c>
      <c r="H30" s="28">
        <f>'Purchases-6'!E30</f>
        <v>0</v>
      </c>
      <c r="I30" s="28">
        <f>'Purchases-7'!E30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'Purchases-1'!E31</f>
        <v>0</v>
      </c>
      <c r="D31" s="28">
        <f>'Purchases-2'!E31</f>
        <v>0</v>
      </c>
      <c r="E31" s="28">
        <f>'Purchases-3'!E31</f>
        <v>0</v>
      </c>
      <c r="F31" s="28">
        <f>'Purchases-4'!E31</f>
        <v>0</v>
      </c>
      <c r="G31" s="28">
        <f>'Purchases-5'!E31</f>
        <v>0</v>
      </c>
      <c r="H31" s="28">
        <f>'Purchases-6'!E31</f>
        <v>0</v>
      </c>
      <c r="I31" s="28">
        <f>'Purchases-7'!E31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'Purchases-1'!E32</f>
        <v>0</v>
      </c>
      <c r="D32" s="28">
        <f>'Purchases-2'!E32</f>
        <v>0</v>
      </c>
      <c r="E32" s="28">
        <f>'Purchases-3'!E32</f>
        <v>0</v>
      </c>
      <c r="F32" s="28">
        <f>'Purchases-4'!E32</f>
        <v>0</v>
      </c>
      <c r="G32" s="28">
        <f>'Purchases-5'!E32</f>
        <v>0</v>
      </c>
      <c r="H32" s="28">
        <f>'Purchases-6'!E32</f>
        <v>0</v>
      </c>
      <c r="I32" s="28">
        <f>'Purchases-7'!E32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'Purchases-1'!E33</f>
        <v>0</v>
      </c>
      <c r="D33" s="28">
        <f>'Purchases-2'!E33</f>
        <v>0</v>
      </c>
      <c r="E33" s="28">
        <f>'Purchases-3'!E33</f>
        <v>0</v>
      </c>
      <c r="F33" s="28">
        <f>'Purchases-4'!E33</f>
        <v>0</v>
      </c>
      <c r="G33" s="28">
        <f>'Purchases-5'!E33</f>
        <v>0</v>
      </c>
      <c r="H33" s="28">
        <f>'Purchases-6'!E33</f>
        <v>0</v>
      </c>
      <c r="I33" s="28">
        <f>'Purchases-7'!E33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'Purchases-1'!E34</f>
        <v>0</v>
      </c>
      <c r="D34" s="28">
        <f>'Purchases-2'!E34</f>
        <v>0</v>
      </c>
      <c r="E34" s="28">
        <f>'Purchases-3'!E34</f>
        <v>0</v>
      </c>
      <c r="F34" s="28">
        <f>'Purchases-4'!E34</f>
        <v>0</v>
      </c>
      <c r="G34" s="28">
        <f>'Purchases-5'!E34</f>
        <v>0</v>
      </c>
      <c r="H34" s="28">
        <f>'Purchases-6'!E34</f>
        <v>0</v>
      </c>
      <c r="I34" s="28">
        <f>'Purchases-7'!E34</f>
        <v>0</v>
      </c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'Purchases-1'!E35</f>
        <v>0</v>
      </c>
      <c r="D35" s="28">
        <f>'Purchases-2'!E35</f>
        <v>0</v>
      </c>
      <c r="E35" s="28">
        <f>'Purchases-3'!E35</f>
        <v>0</v>
      </c>
      <c r="F35" s="28">
        <f>'Purchases-4'!E35</f>
        <v>0</v>
      </c>
      <c r="G35" s="28">
        <f>'Purchases-5'!E35</f>
        <v>0</v>
      </c>
      <c r="H35" s="28">
        <f>'Purchases-6'!E35</f>
        <v>0</v>
      </c>
      <c r="I35" s="28">
        <f>'Purchases-7'!E35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'Purchases-1'!E36</f>
        <v>0</v>
      </c>
      <c r="D36" s="28">
        <f>'Purchases-2'!E36</f>
        <v>0</v>
      </c>
      <c r="E36" s="28">
        <f>'Purchases-3'!E36</f>
        <v>0</v>
      </c>
      <c r="F36" s="28">
        <f>'Purchases-4'!E36</f>
        <v>0</v>
      </c>
      <c r="G36" s="28">
        <f>'Purchases-5'!E36</f>
        <v>0</v>
      </c>
      <c r="H36" s="28">
        <f>'Purchases-6'!E36</f>
        <v>0</v>
      </c>
      <c r="I36" s="28">
        <f>'Purchases-7'!E36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'Purchases-1'!E37</f>
        <v>0</v>
      </c>
      <c r="D37" s="28">
        <f>'Purchases-2'!E37</f>
        <v>0</v>
      </c>
      <c r="E37" s="28">
        <f>'Purchases-3'!E37</f>
        <v>0</v>
      </c>
      <c r="F37" s="28">
        <f>'Purchases-4'!E37</f>
        <v>0</v>
      </c>
      <c r="G37" s="28">
        <f>'Purchases-5'!E37</f>
        <v>0</v>
      </c>
      <c r="H37" s="28">
        <f>'Purchases-6'!E37</f>
        <v>0</v>
      </c>
      <c r="I37" s="28">
        <f>'Purchases-7'!E37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'Purchases-1'!E38</f>
        <v>0</v>
      </c>
      <c r="D38" s="28">
        <f>'Purchases-2'!E38</f>
        <v>0</v>
      </c>
      <c r="E38" s="28">
        <f>'Purchases-3'!E38</f>
        <v>0</v>
      </c>
      <c r="F38" s="28">
        <f>'Purchases-4'!E38</f>
        <v>0</v>
      </c>
      <c r="G38" s="28">
        <f>'Purchases-5'!E38</f>
        <v>0</v>
      </c>
      <c r="H38" s="28">
        <f>'Purchases-6'!E38</f>
        <v>0</v>
      </c>
      <c r="I38" s="28">
        <f>'Purchases-7'!E38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'Purchases-1'!E39</f>
        <v>0</v>
      </c>
      <c r="D39" s="28">
        <f>'Purchases-2'!E39</f>
        <v>0</v>
      </c>
      <c r="E39" s="28">
        <f>'Purchases-3'!E39</f>
        <v>0</v>
      </c>
      <c r="F39" s="28">
        <f>'Purchases-4'!E39</f>
        <v>0</v>
      </c>
      <c r="G39" s="28">
        <f>'Purchases-5'!E39</f>
        <v>0</v>
      </c>
      <c r="H39" s="28">
        <f>'Purchases-6'!E39</f>
        <v>0</v>
      </c>
      <c r="I39" s="28">
        <f>'Purchases-7'!E39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'Purchases-1'!E40</f>
        <v>0</v>
      </c>
      <c r="D40" s="28">
        <f>'Purchases-2'!E40</f>
        <v>0</v>
      </c>
      <c r="E40" s="28">
        <f>'Purchases-3'!E40</f>
        <v>0</v>
      </c>
      <c r="F40" s="28">
        <f>'Purchases-4'!E40</f>
        <v>0</v>
      </c>
      <c r="G40" s="28">
        <f>'Purchases-5'!E40</f>
        <v>0</v>
      </c>
      <c r="H40" s="28">
        <f>'Purchases-6'!E40</f>
        <v>0</v>
      </c>
      <c r="I40" s="28">
        <f>'Purchases-7'!E40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'Purchases-1'!E41</f>
        <v>0</v>
      </c>
      <c r="D41" s="28">
        <f>'Purchases-2'!E41</f>
        <v>0</v>
      </c>
      <c r="E41" s="28">
        <f>'Purchases-3'!E41</f>
        <v>0</v>
      </c>
      <c r="F41" s="28">
        <f>'Purchases-4'!E41</f>
        <v>0</v>
      </c>
      <c r="G41" s="28">
        <f>'Purchases-5'!E41</f>
        <v>0</v>
      </c>
      <c r="H41" s="28">
        <f>'Purchases-6'!E41</f>
        <v>0</v>
      </c>
      <c r="I41" s="28">
        <f>'Purchases-7'!E41</f>
        <v>0</v>
      </c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'Purchases-1'!E42</f>
        <v>0</v>
      </c>
      <c r="D42" s="28">
        <f>'Purchases-2'!E42</f>
        <v>0</v>
      </c>
      <c r="E42" s="28">
        <f>'Purchases-3'!E42</f>
        <v>0</v>
      </c>
      <c r="F42" s="28">
        <f>'Purchases-4'!E42</f>
        <v>0</v>
      </c>
      <c r="G42" s="28">
        <f>'Purchases-5'!E42</f>
        <v>0</v>
      </c>
      <c r="H42" s="28">
        <f>'Purchases-6'!E42</f>
        <v>0</v>
      </c>
      <c r="I42" s="28">
        <f>'Purchases-7'!E42</f>
        <v>0</v>
      </c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'Purchases-1'!E43</f>
        <v>0</v>
      </c>
      <c r="D43" s="28">
        <f>'Purchases-2'!E43</f>
        <v>0</v>
      </c>
      <c r="E43" s="28">
        <f>'Purchases-3'!E43</f>
        <v>0</v>
      </c>
      <c r="F43" s="28">
        <f>'Purchases-4'!E43</f>
        <v>0</v>
      </c>
      <c r="G43" s="28">
        <f>'Purchases-5'!E43</f>
        <v>0</v>
      </c>
      <c r="H43" s="28">
        <f>'Purchases-6'!E43</f>
        <v>0</v>
      </c>
      <c r="I43" s="28">
        <f>'Purchases-7'!E43</f>
        <v>0</v>
      </c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'Purchases-1'!E44</f>
        <v>0</v>
      </c>
      <c r="D44" s="28">
        <f>'Purchases-2'!E44</f>
        <v>0</v>
      </c>
      <c r="E44" s="28">
        <f>'Purchases-3'!E44</f>
        <v>0</v>
      </c>
      <c r="F44" s="28">
        <f>'Purchases-4'!E44</f>
        <v>0</v>
      </c>
      <c r="G44" s="28">
        <f>'Purchases-5'!E44</f>
        <v>0</v>
      </c>
      <c r="H44" s="28">
        <f>'Purchases-6'!E44</f>
        <v>0</v>
      </c>
      <c r="I44" s="28">
        <f>'Purchases-7'!E44</f>
        <v>0</v>
      </c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'Purchases-1'!E45</f>
        <v>0</v>
      </c>
      <c r="D45" s="28">
        <f>'Purchases-2'!E45</f>
        <v>0</v>
      </c>
      <c r="E45" s="28">
        <f>'Purchases-3'!E45</f>
        <v>0</v>
      </c>
      <c r="F45" s="28">
        <f>'Purchases-4'!E45</f>
        <v>0</v>
      </c>
      <c r="G45" s="28">
        <f>'Purchases-5'!E45</f>
        <v>0</v>
      </c>
      <c r="H45" s="28">
        <f>'Purchases-6'!E45</f>
        <v>0</v>
      </c>
      <c r="I45" s="28">
        <f>'Purchases-7'!E45</f>
        <v>0</v>
      </c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'Purchases-1'!E46</f>
        <v>0</v>
      </c>
      <c r="D46" s="28">
        <f>'Purchases-2'!E46</f>
        <v>0</v>
      </c>
      <c r="E46" s="28">
        <f>'Purchases-3'!E46</f>
        <v>0</v>
      </c>
      <c r="F46" s="28">
        <f>'Purchases-4'!E46</f>
        <v>0</v>
      </c>
      <c r="G46" s="28">
        <f>'Purchases-5'!E46</f>
        <v>0</v>
      </c>
      <c r="H46" s="28">
        <f>'Purchases-6'!E46</f>
        <v>0</v>
      </c>
      <c r="I46" s="28">
        <f>'Purchases-7'!E46</f>
        <v>0</v>
      </c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'Purchases-1'!E47</f>
        <v>0</v>
      </c>
      <c r="D47" s="28">
        <f>'Purchases-2'!E47</f>
        <v>0</v>
      </c>
      <c r="E47" s="28">
        <f>'Purchases-3'!E47</f>
        <v>0</v>
      </c>
      <c r="F47" s="28">
        <f>'Purchases-4'!E47</f>
        <v>0</v>
      </c>
      <c r="G47" s="28">
        <f>'Purchases-5'!E47</f>
        <v>0</v>
      </c>
      <c r="H47" s="28">
        <f>'Purchases-6'!E47</f>
        <v>0</v>
      </c>
      <c r="I47" s="28">
        <f>'Purchases-7'!E47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'Purchases-1'!E48</f>
        <v>0</v>
      </c>
      <c r="D48" s="28">
        <f>'Purchases-2'!E48</f>
        <v>500</v>
      </c>
      <c r="E48" s="28">
        <f>'Purchases-3'!E48</f>
        <v>1000</v>
      </c>
      <c r="F48" s="28">
        <f>'Purchases-4'!E48</f>
        <v>500</v>
      </c>
      <c r="G48" s="28">
        <f>'Purchases-5'!E48</f>
        <v>1000</v>
      </c>
      <c r="H48" s="28">
        <f>'Purchases-6'!E48</f>
        <v>0</v>
      </c>
      <c r="I48" s="28">
        <f>'Purchases-7'!E48</f>
        <v>0</v>
      </c>
      <c r="J48" s="26">
        <f t="shared" si="0"/>
        <v>3000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'Purchases-1'!E49</f>
        <v>0</v>
      </c>
      <c r="D49" s="28">
        <f>'Purchases-2'!E49</f>
        <v>0</v>
      </c>
      <c r="E49" s="28">
        <f>'Purchases-3'!E49</f>
        <v>0</v>
      </c>
      <c r="F49" s="28">
        <f>'Purchases-4'!E49</f>
        <v>0</v>
      </c>
      <c r="G49" s="28">
        <f>'Purchases-5'!E49</f>
        <v>0</v>
      </c>
      <c r="H49" s="28">
        <f>'Purchases-6'!E49</f>
        <v>0</v>
      </c>
      <c r="I49" s="28">
        <f>'Purchases-7'!E49</f>
        <v>0</v>
      </c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'Purchases-1'!E50</f>
        <v>0</v>
      </c>
      <c r="D50" s="28">
        <f>'Purchases-2'!E50</f>
        <v>0</v>
      </c>
      <c r="E50" s="28">
        <f>'Purchases-3'!E50</f>
        <v>0</v>
      </c>
      <c r="F50" s="28">
        <f>'Purchases-4'!E50</f>
        <v>0</v>
      </c>
      <c r="G50" s="28">
        <f>'Purchases-5'!E50</f>
        <v>0</v>
      </c>
      <c r="H50" s="28">
        <f>'Purchases-6'!E50</f>
        <v>0</v>
      </c>
      <c r="I50" s="28">
        <f>'Purchases-7'!E50</f>
        <v>0</v>
      </c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'Purchases-1'!E51</f>
        <v>0</v>
      </c>
      <c r="D51" s="28">
        <f>'Purchases-2'!E51</f>
        <v>0</v>
      </c>
      <c r="E51" s="28">
        <f>'Purchases-3'!E51</f>
        <v>0</v>
      </c>
      <c r="F51" s="28">
        <f>'Purchases-4'!E51</f>
        <v>0</v>
      </c>
      <c r="G51" s="28">
        <f>'Purchases-5'!E51</f>
        <v>0</v>
      </c>
      <c r="H51" s="28">
        <f>'Purchases-6'!E51</f>
        <v>0</v>
      </c>
      <c r="I51" s="28">
        <f>'Purchases-7'!E51</f>
        <v>0</v>
      </c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'Purchases-1'!E52</f>
        <v>0</v>
      </c>
      <c r="D52" s="28">
        <f>'Purchases-2'!E52</f>
        <v>0</v>
      </c>
      <c r="E52" s="28">
        <f>'Purchases-3'!E52</f>
        <v>0</v>
      </c>
      <c r="F52" s="28">
        <f>'Purchases-4'!E52</f>
        <v>0</v>
      </c>
      <c r="G52" s="28">
        <f>'Purchases-5'!E52</f>
        <v>0</v>
      </c>
      <c r="H52" s="28">
        <f>'Purchases-6'!E52</f>
        <v>0</v>
      </c>
      <c r="I52" s="28">
        <f>'Purchases-7'!E52</f>
        <v>0</v>
      </c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'Purchases-1'!E53</f>
        <v>0</v>
      </c>
      <c r="D53" s="28">
        <f>'Purchases-2'!E53</f>
        <v>0</v>
      </c>
      <c r="E53" s="28">
        <f>'Purchases-3'!E53</f>
        <v>0</v>
      </c>
      <c r="F53" s="28">
        <f>'Purchases-4'!E53</f>
        <v>0</v>
      </c>
      <c r="G53" s="28">
        <f>'Purchases-5'!E53</f>
        <v>0</v>
      </c>
      <c r="H53" s="28">
        <f>'Purchases-6'!E53</f>
        <v>0</v>
      </c>
      <c r="I53" s="28">
        <f>'Purchases-7'!E53</f>
        <v>0</v>
      </c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'Purchases-1'!E54</f>
        <v>0</v>
      </c>
      <c r="D54" s="28">
        <f>'Purchases-2'!E54</f>
        <v>0</v>
      </c>
      <c r="E54" s="28">
        <f>'Purchases-3'!E54</f>
        <v>0</v>
      </c>
      <c r="F54" s="28">
        <f>'Purchases-4'!E54</f>
        <v>0</v>
      </c>
      <c r="G54" s="28">
        <f>'Purchases-5'!E54</f>
        <v>0</v>
      </c>
      <c r="H54" s="28">
        <f>'Purchases-6'!E54</f>
        <v>0</v>
      </c>
      <c r="I54" s="28">
        <f>'Purchases-7'!E54</f>
        <v>0</v>
      </c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'Purchases-1'!E55</f>
        <v>0</v>
      </c>
      <c r="D55" s="28">
        <f>'Purchases-2'!E55</f>
        <v>0</v>
      </c>
      <c r="E55" s="28">
        <f>'Purchases-3'!E55</f>
        <v>0</v>
      </c>
      <c r="F55" s="28">
        <f>'Purchases-4'!E55</f>
        <v>0</v>
      </c>
      <c r="G55" s="28">
        <f>'Purchases-5'!E55</f>
        <v>0</v>
      </c>
      <c r="H55" s="28">
        <f>'Purchases-6'!E55</f>
        <v>0</v>
      </c>
      <c r="I55" s="28">
        <f>'Purchases-7'!E55</f>
        <v>0</v>
      </c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'Purchases-1'!E56</f>
        <v>0</v>
      </c>
      <c r="D56" s="28">
        <f>'Purchases-2'!E56</f>
        <v>0</v>
      </c>
      <c r="E56" s="28">
        <f>'Purchases-3'!E56</f>
        <v>0</v>
      </c>
      <c r="F56" s="28">
        <f>'Purchases-4'!E56</f>
        <v>0</v>
      </c>
      <c r="G56" s="28">
        <f>'Purchases-5'!E56</f>
        <v>0</v>
      </c>
      <c r="H56" s="28">
        <f>'Purchases-6'!E56</f>
        <v>0</v>
      </c>
      <c r="I56" s="28">
        <f>'Purchases-7'!E56</f>
        <v>0</v>
      </c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'Purchases-1'!E57</f>
        <v>0</v>
      </c>
      <c r="D57" s="28">
        <f>'Purchases-2'!E57</f>
        <v>0</v>
      </c>
      <c r="E57" s="28">
        <f>'Purchases-3'!E57</f>
        <v>0</v>
      </c>
      <c r="F57" s="28">
        <f>'Purchases-4'!E57</f>
        <v>0</v>
      </c>
      <c r="G57" s="28">
        <f>'Purchases-5'!E57</f>
        <v>0</v>
      </c>
      <c r="H57" s="28">
        <f>'Purchases-6'!E57</f>
        <v>0</v>
      </c>
      <c r="I57" s="28">
        <f>'Purchases-7'!E57</f>
        <v>0</v>
      </c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'Purchases-1'!E58</f>
        <v>0</v>
      </c>
      <c r="D58" s="28">
        <f>'Purchases-2'!E58</f>
        <v>0</v>
      </c>
      <c r="E58" s="28">
        <f>'Purchases-3'!E58</f>
        <v>0</v>
      </c>
      <c r="F58" s="28">
        <f>'Purchases-4'!E58</f>
        <v>0</v>
      </c>
      <c r="G58" s="28">
        <f>'Purchases-5'!E58</f>
        <v>0</v>
      </c>
      <c r="H58" s="28">
        <f>'Purchases-6'!E58</f>
        <v>0</v>
      </c>
      <c r="I58" s="28">
        <f>'Purchases-7'!E58</f>
        <v>0</v>
      </c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'Purchases-1'!E59</f>
        <v>0</v>
      </c>
      <c r="D59" s="28">
        <f>'Purchases-2'!E59</f>
        <v>0</v>
      </c>
      <c r="E59" s="28">
        <f>'Purchases-3'!E59</f>
        <v>0</v>
      </c>
      <c r="F59" s="28">
        <f>'Purchases-4'!E59</f>
        <v>0</v>
      </c>
      <c r="G59" s="28">
        <f>'Purchases-5'!E59</f>
        <v>0</v>
      </c>
      <c r="H59" s="28">
        <f>'Purchases-6'!E59</f>
        <v>0</v>
      </c>
      <c r="I59" s="28">
        <f>'Purchases-7'!E59</f>
        <v>0</v>
      </c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'Purchases-1'!E60</f>
        <v>0</v>
      </c>
      <c r="D60" s="28">
        <f>'Purchases-2'!E60</f>
        <v>0</v>
      </c>
      <c r="E60" s="28">
        <f>'Purchases-3'!E60</f>
        <v>0</v>
      </c>
      <c r="F60" s="28">
        <f>'Purchases-4'!E60</f>
        <v>0</v>
      </c>
      <c r="G60" s="28">
        <f>'Purchases-5'!E60</f>
        <v>0</v>
      </c>
      <c r="H60" s="28">
        <f>'Purchases-6'!E60</f>
        <v>0</v>
      </c>
      <c r="I60" s="28">
        <f>'Purchases-7'!E60</f>
        <v>0</v>
      </c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'Purchases-1'!E61</f>
        <v>0</v>
      </c>
      <c r="D61" s="28">
        <f>'Purchases-2'!E61</f>
        <v>0</v>
      </c>
      <c r="E61" s="28">
        <f>'Purchases-3'!E61</f>
        <v>0</v>
      </c>
      <c r="F61" s="28">
        <f>'Purchases-4'!E61</f>
        <v>0</v>
      </c>
      <c r="G61" s="28">
        <f>'Purchases-5'!E61</f>
        <v>0</v>
      </c>
      <c r="H61" s="28">
        <f>'Purchases-6'!E61</f>
        <v>0</v>
      </c>
      <c r="I61" s="28">
        <f>'Purchases-7'!E61</f>
        <v>0</v>
      </c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'Purchases-1'!E62</f>
        <v>0</v>
      </c>
      <c r="D62" s="28">
        <f>'Purchases-2'!E62</f>
        <v>0</v>
      </c>
      <c r="E62" s="28">
        <f>'Purchases-3'!E62</f>
        <v>0</v>
      </c>
      <c r="F62" s="28">
        <f>'Purchases-4'!E62</f>
        <v>0</v>
      </c>
      <c r="G62" s="28">
        <f>'Purchases-5'!E62</f>
        <v>0</v>
      </c>
      <c r="H62" s="28">
        <f>'Purchases-6'!E62</f>
        <v>0</v>
      </c>
      <c r="I62" s="28">
        <f>'Purchases-7'!E62</f>
        <v>0</v>
      </c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'Purchases-1'!E63</f>
        <v>0</v>
      </c>
      <c r="D63" s="28">
        <f>'Purchases-2'!E63</f>
        <v>0</v>
      </c>
      <c r="E63" s="28">
        <f>'Purchases-3'!E63</f>
        <v>0</v>
      </c>
      <c r="F63" s="28">
        <f>'Purchases-4'!E63</f>
        <v>0</v>
      </c>
      <c r="G63" s="28">
        <f>'Purchases-5'!E63</f>
        <v>0</v>
      </c>
      <c r="H63" s="28">
        <f>'Purchases-6'!E63</f>
        <v>0</v>
      </c>
      <c r="I63" s="28">
        <f>'Purchases-7'!E63</f>
        <v>0</v>
      </c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'Purchases-1'!E64</f>
        <v>0</v>
      </c>
      <c r="D64" s="28">
        <f>'Purchases-2'!E64</f>
        <v>0</v>
      </c>
      <c r="E64" s="28">
        <f>'Purchases-3'!E64</f>
        <v>0</v>
      </c>
      <c r="F64" s="28">
        <f>'Purchases-4'!E64</f>
        <v>0</v>
      </c>
      <c r="G64" s="28">
        <f>'Purchases-5'!E64</f>
        <v>0</v>
      </c>
      <c r="H64" s="28">
        <f>'Purchases-6'!E64</f>
        <v>0</v>
      </c>
      <c r="I64" s="28">
        <f>'Purchases-7'!E64</f>
        <v>0</v>
      </c>
      <c r="J64" s="26">
        <f t="shared" si="0"/>
        <v>0</v>
      </c>
      <c r="R64"/>
    </row>
    <row r="65" spans="1:18" ht="15" thickBot="1" x14ac:dyDescent="0.35">
      <c r="A65" s="7" t="s">
        <v>88</v>
      </c>
      <c r="B65" s="10" t="s">
        <v>92</v>
      </c>
      <c r="C65" s="28">
        <f>'Purchases-1'!E65</f>
        <v>0</v>
      </c>
      <c r="D65" s="28">
        <f>'Purchases-2'!E65</f>
        <v>0</v>
      </c>
      <c r="E65" s="28">
        <f>'Purchases-3'!E65</f>
        <v>0</v>
      </c>
      <c r="F65" s="28">
        <f>'Purchases-4'!E65</f>
        <v>0</v>
      </c>
      <c r="G65" s="28">
        <f>'Purchases-5'!E65</f>
        <v>0</v>
      </c>
      <c r="H65" s="28">
        <f>'Purchases-6'!E65</f>
        <v>0</v>
      </c>
      <c r="I65" s="28">
        <f>'Purchases-7'!E65</f>
        <v>0</v>
      </c>
      <c r="J65" s="26">
        <f t="shared" si="0"/>
        <v>0</v>
      </c>
      <c r="R65"/>
    </row>
    <row r="66" spans="1:18" ht="15" thickBot="1" x14ac:dyDescent="0.35">
      <c r="A66" s="7" t="s">
        <v>90</v>
      </c>
      <c r="B66" s="10" t="s">
        <v>91</v>
      </c>
      <c r="C66" s="28">
        <f>'Purchases-1'!E66</f>
        <v>0</v>
      </c>
      <c r="D66" s="28">
        <f>'Purchases-2'!E66</f>
        <v>0</v>
      </c>
      <c r="E66" s="28">
        <f>'Purchases-3'!E66</f>
        <v>0</v>
      </c>
      <c r="F66" s="28">
        <f>'Purchases-4'!E66</f>
        <v>0</v>
      </c>
      <c r="G66" s="28">
        <f>'Purchases-5'!E66</f>
        <v>0</v>
      </c>
      <c r="H66" s="28">
        <f>'Purchases-6'!E66</f>
        <v>0</v>
      </c>
      <c r="I66" s="28">
        <f>'Purchases-7'!E66</f>
        <v>0</v>
      </c>
      <c r="J66" s="26">
        <f t="shared" si="0"/>
        <v>0</v>
      </c>
      <c r="R66"/>
    </row>
    <row r="67" spans="1:18" ht="15" thickBot="1" x14ac:dyDescent="0.35">
      <c r="A67" s="7" t="s">
        <v>93</v>
      </c>
      <c r="B67" s="10" t="s">
        <v>94</v>
      </c>
      <c r="C67" s="28">
        <f>'Purchases-1'!E67</f>
        <v>0</v>
      </c>
      <c r="D67" s="28">
        <f>'Purchases-2'!E67</f>
        <v>0</v>
      </c>
      <c r="E67" s="28">
        <f>'Purchases-3'!E67</f>
        <v>0</v>
      </c>
      <c r="F67" s="28">
        <f>'Purchases-4'!E67</f>
        <v>0</v>
      </c>
      <c r="G67" s="28">
        <f>'Purchases-5'!E67</f>
        <v>0</v>
      </c>
      <c r="H67" s="28">
        <f>'Purchases-6'!E67</f>
        <v>0</v>
      </c>
      <c r="I67" s="28">
        <f>'Purchases-7'!E67</f>
        <v>0</v>
      </c>
      <c r="J67" s="26">
        <f t="shared" si="0"/>
        <v>0</v>
      </c>
      <c r="R67"/>
    </row>
    <row r="68" spans="1:18" ht="15" thickBot="1" x14ac:dyDescent="0.35">
      <c r="A68" s="7" t="s">
        <v>95</v>
      </c>
      <c r="B68" s="10" t="s">
        <v>96</v>
      </c>
      <c r="C68" s="28">
        <f>'Purchases-1'!E68</f>
        <v>0</v>
      </c>
      <c r="D68" s="28">
        <f>'Purchases-2'!E68</f>
        <v>0</v>
      </c>
      <c r="E68" s="28">
        <f>'Purchases-3'!E68</f>
        <v>0</v>
      </c>
      <c r="F68" s="28">
        <f>'Purchases-4'!E68</f>
        <v>0</v>
      </c>
      <c r="G68" s="28">
        <f>'Purchases-5'!E68</f>
        <v>0</v>
      </c>
      <c r="H68" s="28">
        <f>'Purchases-6'!E68</f>
        <v>5200</v>
      </c>
      <c r="I68" s="28">
        <f>'Purchases-7'!E68</f>
        <v>0</v>
      </c>
      <c r="J68" s="26">
        <f t="shared" ref="J68:J86" si="1">SUM(C68:I68)</f>
        <v>5200</v>
      </c>
      <c r="R68"/>
    </row>
    <row r="69" spans="1:18" ht="15" thickBot="1" x14ac:dyDescent="0.35">
      <c r="A69" s="22"/>
      <c r="B69" s="22"/>
      <c r="C69" s="28">
        <f>'Purchases-1'!E69</f>
        <v>0</v>
      </c>
      <c r="D69" s="28">
        <f>'Purchases-2'!E69</f>
        <v>0</v>
      </c>
      <c r="E69" s="28">
        <f>'Purchases-3'!E69</f>
        <v>0</v>
      </c>
      <c r="F69" s="28">
        <f>'Purchases-4'!E69</f>
        <v>0</v>
      </c>
      <c r="G69" s="28">
        <f>'Purchases-5'!E69</f>
        <v>0</v>
      </c>
      <c r="H69" s="28">
        <f>'Purchases-6'!E69</f>
        <v>0</v>
      </c>
      <c r="I69" s="28">
        <f>'Purchases-7'!E69</f>
        <v>0</v>
      </c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'Purchases-1'!E70</f>
        <v>0</v>
      </c>
      <c r="D70" s="28">
        <f>'Purchases-2'!E70</f>
        <v>0</v>
      </c>
      <c r="E70" s="28">
        <f>'Purchases-3'!E70</f>
        <v>0</v>
      </c>
      <c r="F70" s="28">
        <f>'Purchases-4'!E70</f>
        <v>0</v>
      </c>
      <c r="G70" s="28">
        <f>'Purchases-5'!E70</f>
        <v>0</v>
      </c>
      <c r="H70" s="28">
        <f>'Purchases-6'!E70</f>
        <v>0</v>
      </c>
      <c r="I70" s="28">
        <f>'Purchases-7'!E70</f>
        <v>0</v>
      </c>
      <c r="J70" s="26">
        <f t="shared" si="1"/>
        <v>0</v>
      </c>
      <c r="R70"/>
    </row>
    <row r="71" spans="1:18" ht="15" thickBot="1" x14ac:dyDescent="0.35">
      <c r="A71" s="21" t="s">
        <v>4</v>
      </c>
      <c r="B71" s="22" t="s">
        <v>75</v>
      </c>
      <c r="C71" s="28">
        <f>'Purchases-1'!E71</f>
        <v>0</v>
      </c>
      <c r="D71" s="28">
        <f>'Purchases-2'!E71</f>
        <v>0</v>
      </c>
      <c r="E71" s="28">
        <f>'Purchases-3'!E71</f>
        <v>0</v>
      </c>
      <c r="F71" s="28">
        <f>'Purchases-4'!E71</f>
        <v>0</v>
      </c>
      <c r="G71" s="28">
        <f>'Purchases-5'!E71</f>
        <v>0</v>
      </c>
      <c r="H71" s="28">
        <f>'Purchases-6'!E71</f>
        <v>0</v>
      </c>
      <c r="I71" s="28">
        <f>'Purchases-7'!E71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'Purchases-1'!E72</f>
        <v>0</v>
      </c>
      <c r="D72" s="28">
        <f>'Purchases-2'!E72</f>
        <v>0</v>
      </c>
      <c r="E72" s="28">
        <f>'Purchases-3'!E72</f>
        <v>0</v>
      </c>
      <c r="F72" s="28">
        <f>'Purchases-4'!E72</f>
        <v>0</v>
      </c>
      <c r="G72" s="28">
        <f>'Purchases-5'!E72</f>
        <v>0</v>
      </c>
      <c r="H72" s="28">
        <f>'Purchases-6'!E72</f>
        <v>0</v>
      </c>
      <c r="I72" s="28">
        <f>'Purchases-7'!E72</f>
        <v>0</v>
      </c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'Purchases-1'!E73</f>
        <v>0</v>
      </c>
      <c r="D73" s="28">
        <f>'Purchases-2'!E73</f>
        <v>0</v>
      </c>
      <c r="E73" s="28">
        <f>'Purchases-3'!E73</f>
        <v>0</v>
      </c>
      <c r="F73" s="28">
        <f>'Purchases-4'!E73</f>
        <v>0</v>
      </c>
      <c r="G73" s="28">
        <f>'Purchases-5'!E73</f>
        <v>0</v>
      </c>
      <c r="H73" s="28">
        <f>'Purchases-6'!E73</f>
        <v>0</v>
      </c>
      <c r="I73" s="28">
        <f>'Purchases-7'!E73</f>
        <v>0</v>
      </c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'Purchases-1'!E74</f>
        <v>0</v>
      </c>
      <c r="D74" s="28">
        <f>'Purchases-2'!E74</f>
        <v>0</v>
      </c>
      <c r="E74" s="28">
        <f>'Purchases-3'!E74</f>
        <v>0</v>
      </c>
      <c r="F74" s="28">
        <f>'Purchases-4'!E74</f>
        <v>0</v>
      </c>
      <c r="G74" s="28">
        <f>'Purchases-5'!E74</f>
        <v>0</v>
      </c>
      <c r="H74" s="28">
        <f>'Purchases-6'!E74</f>
        <v>0</v>
      </c>
      <c r="I74" s="28">
        <f>'Purchases-7'!E74</f>
        <v>0</v>
      </c>
      <c r="J74" s="26">
        <f t="shared" si="1"/>
        <v>0</v>
      </c>
      <c r="R74"/>
    </row>
    <row r="75" spans="1:18" ht="15" thickBot="1" x14ac:dyDescent="0.35">
      <c r="A75" s="7" t="s">
        <v>4</v>
      </c>
      <c r="B75" s="10" t="s">
        <v>99</v>
      </c>
      <c r="C75" s="28">
        <f>'Purchases-1'!E75</f>
        <v>0</v>
      </c>
      <c r="D75" s="28">
        <f>'Purchases-2'!E75</f>
        <v>0</v>
      </c>
      <c r="E75" s="28">
        <f>'Purchases-3'!E75</f>
        <v>0</v>
      </c>
      <c r="F75" s="28">
        <f>'Purchases-4'!E75</f>
        <v>0</v>
      </c>
      <c r="G75" s="28">
        <f>'Purchases-5'!E75</f>
        <v>0</v>
      </c>
      <c r="H75" s="28">
        <f>'Purchases-6'!E75</f>
        <v>1400</v>
      </c>
      <c r="I75" s="28">
        <f>'Purchases-7'!E75</f>
        <v>0</v>
      </c>
      <c r="J75" s="26">
        <f t="shared" si="1"/>
        <v>1400</v>
      </c>
      <c r="R75"/>
    </row>
    <row r="76" spans="1:18" ht="15" thickBot="1" x14ac:dyDescent="0.35">
      <c r="A76" s="7" t="s">
        <v>6</v>
      </c>
      <c r="B76" s="10" t="s">
        <v>100</v>
      </c>
      <c r="C76" s="28">
        <f>'Purchases-1'!E76</f>
        <v>0</v>
      </c>
      <c r="D76" s="28">
        <f>'Purchases-2'!E76</f>
        <v>0</v>
      </c>
      <c r="E76" s="28">
        <f>'Purchases-3'!E76</f>
        <v>0</v>
      </c>
      <c r="F76" s="28">
        <f>'Purchases-4'!E76</f>
        <v>0</v>
      </c>
      <c r="G76" s="28">
        <f>'Purchases-5'!E76</f>
        <v>0</v>
      </c>
      <c r="H76" s="28">
        <f>'Purchases-6'!E76</f>
        <v>300</v>
      </c>
      <c r="I76" s="28">
        <f>'Purchases-7'!E76</f>
        <v>0</v>
      </c>
      <c r="J76" s="26">
        <f t="shared" si="1"/>
        <v>300</v>
      </c>
      <c r="R76"/>
    </row>
    <row r="77" spans="1:18" ht="15" thickBot="1" x14ac:dyDescent="0.35">
      <c r="A77" s="7" t="s">
        <v>8</v>
      </c>
      <c r="B77" s="10" t="s">
        <v>101</v>
      </c>
      <c r="C77" s="28">
        <f>'Purchases-1'!E77</f>
        <v>0</v>
      </c>
      <c r="D77" s="28">
        <f>'Purchases-2'!E77</f>
        <v>0</v>
      </c>
      <c r="E77" s="28">
        <f>'Purchases-3'!E77</f>
        <v>0</v>
      </c>
      <c r="F77" s="28">
        <f>'Purchases-4'!E77</f>
        <v>0</v>
      </c>
      <c r="G77" s="28">
        <f>'Purchases-5'!E77</f>
        <v>0</v>
      </c>
      <c r="H77" s="28">
        <f>'Purchases-6'!E77</f>
        <v>1100</v>
      </c>
      <c r="I77" s="28">
        <f>'Purchases-7'!E77</f>
        <v>0</v>
      </c>
      <c r="J77" s="26">
        <f t="shared" si="1"/>
        <v>1100</v>
      </c>
      <c r="R77"/>
    </row>
    <row r="78" spans="1:18" ht="15" thickBot="1" x14ac:dyDescent="0.35">
      <c r="A78" s="7" t="s">
        <v>10</v>
      </c>
      <c r="B78" s="10" t="s">
        <v>89</v>
      </c>
      <c r="C78" s="28">
        <f>'Purchases-1'!E78</f>
        <v>0</v>
      </c>
      <c r="D78" s="28">
        <f>'Purchases-2'!E78</f>
        <v>0</v>
      </c>
      <c r="E78" s="28">
        <f>'Purchases-3'!E78</f>
        <v>0</v>
      </c>
      <c r="F78" s="28">
        <f>'Purchases-4'!E78</f>
        <v>0</v>
      </c>
      <c r="G78" s="28">
        <f>'Purchases-5'!E78</f>
        <v>0</v>
      </c>
      <c r="H78" s="28">
        <f>'Purchases-6'!E78</f>
        <v>500</v>
      </c>
      <c r="I78" s="28">
        <f>'Purchases-7'!E78</f>
        <v>0</v>
      </c>
      <c r="J78" s="26">
        <f t="shared" si="1"/>
        <v>500</v>
      </c>
      <c r="R78"/>
    </row>
    <row r="79" spans="1:18" ht="15" thickBo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26">
        <f t="shared" si="1"/>
        <v>0</v>
      </c>
      <c r="R79"/>
    </row>
    <row r="80" spans="1:18" ht="15" thickBo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26">
        <f t="shared" si="1"/>
        <v>0</v>
      </c>
      <c r="R80"/>
    </row>
    <row r="81" spans="1:18" ht="15" thickBo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26">
        <f t="shared" si="1"/>
        <v>0</v>
      </c>
      <c r="R81"/>
    </row>
    <row r="82" spans="1:18" ht="15" thickBo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26">
        <f t="shared" si="1"/>
        <v>0</v>
      </c>
      <c r="R82"/>
    </row>
    <row r="83" spans="1:18" ht="15" thickBo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26">
        <f t="shared" si="1"/>
        <v>0</v>
      </c>
      <c r="R83"/>
    </row>
    <row r="84" spans="1:18" ht="15" thickBo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26">
        <f t="shared" si="1"/>
        <v>0</v>
      </c>
      <c r="R84"/>
    </row>
    <row r="85" spans="1:18" ht="15" thickBot="1" x14ac:dyDescent="0.35">
      <c r="G85" s="29"/>
      <c r="H85" s="29"/>
      <c r="I85"/>
      <c r="J85" s="26">
        <f t="shared" si="1"/>
        <v>0</v>
      </c>
      <c r="R85"/>
    </row>
    <row r="86" spans="1:18" ht="15" thickBot="1" x14ac:dyDescent="0.35">
      <c r="I86" s="29"/>
      <c r="J86" s="26">
        <f t="shared" si="1"/>
        <v>0</v>
      </c>
      <c r="R86"/>
    </row>
    <row r="87" spans="1:18" s="31" customFormat="1" ht="15.6" x14ac:dyDescent="0.3">
      <c r="B87" s="31" t="s">
        <v>77</v>
      </c>
      <c r="C87" s="32">
        <f>SUM(C3:C86)</f>
        <v>0</v>
      </c>
      <c r="D87" s="32">
        <f t="shared" ref="D87:I87" si="2">SUM(D3:D86)</f>
        <v>500</v>
      </c>
      <c r="E87" s="32">
        <f t="shared" si="2"/>
        <v>13400</v>
      </c>
      <c r="F87" s="32">
        <f t="shared" si="2"/>
        <v>500</v>
      </c>
      <c r="G87" s="32">
        <f t="shared" si="2"/>
        <v>3500</v>
      </c>
      <c r="H87" s="32">
        <f t="shared" si="2"/>
        <v>23600</v>
      </c>
      <c r="I87" s="32">
        <f t="shared" si="2"/>
        <v>0</v>
      </c>
      <c r="J87" s="33">
        <f>SUM(J2:J86)</f>
        <v>41500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0"/>
  <sheetViews>
    <sheetView topLeftCell="A65" workbookViewId="0">
      <selection activeCell="A75" sqref="A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86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250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8" x14ac:dyDescent="0.3">
      <c r="A65" s="7" t="s">
        <v>88</v>
      </c>
      <c r="B65" s="10" t="s">
        <v>92</v>
      </c>
      <c r="C65" s="8"/>
      <c r="E65" s="37">
        <f t="shared" si="0"/>
        <v>0</v>
      </c>
    </row>
    <row r="66" spans="1:8" x14ac:dyDescent="0.3">
      <c r="A66" s="7" t="s">
        <v>90</v>
      </c>
      <c r="B66" s="10" t="s">
        <v>91</v>
      </c>
      <c r="C66" s="8"/>
      <c r="E66" s="37">
        <f t="shared" si="0"/>
        <v>0</v>
      </c>
    </row>
    <row r="67" spans="1:8" x14ac:dyDescent="0.3">
      <c r="A67" s="7" t="s">
        <v>93</v>
      </c>
      <c r="B67" s="10" t="s">
        <v>94</v>
      </c>
      <c r="C67" s="8"/>
      <c r="E67" s="37">
        <f t="shared" si="0"/>
        <v>0</v>
      </c>
    </row>
    <row r="68" spans="1:8" x14ac:dyDescent="0.3">
      <c r="A68" s="7" t="s">
        <v>95</v>
      </c>
      <c r="B68" s="10" t="s">
        <v>96</v>
      </c>
      <c r="C68" s="8"/>
      <c r="E68" s="37">
        <f t="shared" si="0"/>
        <v>0</v>
      </c>
    </row>
    <row r="69" spans="1:8" x14ac:dyDescent="0.3">
      <c r="C69" s="8"/>
      <c r="E69" s="37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7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7">
        <f t="shared" si="0"/>
        <v>0</v>
      </c>
    </row>
    <row r="73" spans="1:8" x14ac:dyDescent="0.3">
      <c r="A73" s="7"/>
      <c r="B73" s="10"/>
      <c r="C73" s="8"/>
      <c r="E73" s="37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7">
        <f t="shared" si="0"/>
        <v>0</v>
      </c>
    </row>
    <row r="75" spans="1:8" x14ac:dyDescent="0.3">
      <c r="A75" s="7" t="s">
        <v>4</v>
      </c>
      <c r="B75" s="10" t="s">
        <v>99</v>
      </c>
      <c r="C75" s="8">
        <v>1500</v>
      </c>
      <c r="E75" s="37">
        <f t="shared" si="0"/>
        <v>0</v>
      </c>
    </row>
    <row r="76" spans="1:8" x14ac:dyDescent="0.3">
      <c r="A76" s="7" t="s">
        <v>6</v>
      </c>
      <c r="B76" s="10" t="s">
        <v>100</v>
      </c>
      <c r="C76" s="8"/>
      <c r="E76" s="37">
        <f t="shared" si="0"/>
        <v>0</v>
      </c>
    </row>
    <row r="77" spans="1:8" x14ac:dyDescent="0.3">
      <c r="A77" s="7" t="s">
        <v>8</v>
      </c>
      <c r="B77" s="10" t="s">
        <v>101</v>
      </c>
      <c r="C77" s="8"/>
      <c r="E77" s="37">
        <f t="shared" si="0"/>
        <v>0</v>
      </c>
      <c r="G77" s="10"/>
    </row>
    <row r="78" spans="1:8" x14ac:dyDescent="0.3">
      <c r="A78" s="7" t="s">
        <v>10</v>
      </c>
      <c r="B78" s="10" t="s">
        <v>89</v>
      </c>
      <c r="C78" s="8"/>
      <c r="E78" s="37">
        <f t="shared" si="0"/>
        <v>0</v>
      </c>
      <c r="G78" s="10"/>
    </row>
    <row r="79" spans="1:8" x14ac:dyDescent="0.3">
      <c r="A79" s="7"/>
      <c r="B79" s="10"/>
      <c r="C79" s="8"/>
      <c r="E79" s="37">
        <f t="shared" si="0"/>
        <v>0</v>
      </c>
      <c r="G79" s="7"/>
      <c r="H79" s="10"/>
    </row>
    <row r="80" spans="1:8" x14ac:dyDescent="0.3">
      <c r="A80" s="7"/>
      <c r="B80" s="10"/>
      <c r="C80" s="8"/>
      <c r="E80" s="37">
        <f t="shared" si="0"/>
        <v>0</v>
      </c>
    </row>
    <row r="81" spans="2:5" x14ac:dyDescent="0.3">
      <c r="E81" s="37">
        <f t="shared" si="0"/>
        <v>0</v>
      </c>
    </row>
    <row r="82" spans="2:5" x14ac:dyDescent="0.3">
      <c r="B82" t="s">
        <v>77</v>
      </c>
      <c r="E82" s="35">
        <f>SUM(E2:E81)</f>
        <v>0</v>
      </c>
    </row>
    <row r="83" spans="2:5" x14ac:dyDescent="0.3">
      <c r="E83" s="36">
        <f t="shared" si="0"/>
        <v>0</v>
      </c>
    </row>
    <row r="84" spans="2:5" x14ac:dyDescent="0.3">
      <c r="E84" s="36">
        <f t="shared" si="0"/>
        <v>0</v>
      </c>
    </row>
    <row r="85" spans="2:5" x14ac:dyDescent="0.3">
      <c r="E85" s="36">
        <f t="shared" si="0"/>
        <v>0</v>
      </c>
    </row>
    <row r="86" spans="2:5" x14ac:dyDescent="0.3">
      <c r="E86" s="36">
        <f t="shared" si="0"/>
        <v>0</v>
      </c>
    </row>
    <row r="87" spans="2:5" x14ac:dyDescent="0.3">
      <c r="E87" s="36">
        <f t="shared" ref="E87:E150" si="1">C87*D87</f>
        <v>0</v>
      </c>
    </row>
    <row r="88" spans="2:5" x14ac:dyDescent="0.3">
      <c r="E88" s="36">
        <f t="shared" si="1"/>
        <v>0</v>
      </c>
    </row>
    <row r="89" spans="2:5" x14ac:dyDescent="0.3">
      <c r="E89" s="36">
        <f t="shared" si="1"/>
        <v>0</v>
      </c>
    </row>
    <row r="90" spans="2:5" x14ac:dyDescent="0.3">
      <c r="E90" s="36">
        <f t="shared" si="1"/>
        <v>0</v>
      </c>
    </row>
    <row r="91" spans="2:5" x14ac:dyDescent="0.3">
      <c r="E91" s="36">
        <f t="shared" si="1"/>
        <v>0</v>
      </c>
    </row>
    <row r="92" spans="2:5" x14ac:dyDescent="0.3">
      <c r="E92" s="36">
        <f t="shared" si="1"/>
        <v>0</v>
      </c>
    </row>
    <row r="93" spans="2:5" x14ac:dyDescent="0.3">
      <c r="E93" s="36">
        <f t="shared" si="1"/>
        <v>0</v>
      </c>
    </row>
    <row r="94" spans="2:5" x14ac:dyDescent="0.3">
      <c r="E94" s="36">
        <f t="shared" si="1"/>
        <v>0</v>
      </c>
    </row>
    <row r="95" spans="2:5" x14ac:dyDescent="0.3">
      <c r="E95" s="36">
        <f t="shared" si="1"/>
        <v>0</v>
      </c>
    </row>
    <row r="96" spans="2:5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ref="E151:E211" si="2">C151*D151</f>
        <v>0</v>
      </c>
    </row>
    <row r="152" spans="5:5" x14ac:dyDescent="0.3">
      <c r="E152" s="36">
        <f t="shared" si="2"/>
        <v>0</v>
      </c>
    </row>
    <row r="153" spans="5:5" x14ac:dyDescent="0.3">
      <c r="E153" s="36">
        <f t="shared" si="2"/>
        <v>0</v>
      </c>
    </row>
    <row r="154" spans="5:5" x14ac:dyDescent="0.3">
      <c r="E154" s="36">
        <f t="shared" si="2"/>
        <v>0</v>
      </c>
    </row>
    <row r="155" spans="5:5" x14ac:dyDescent="0.3">
      <c r="E155" s="36">
        <f t="shared" si="2"/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si="2"/>
        <v>0</v>
      </c>
    </row>
    <row r="158" spans="5:5" x14ac:dyDescent="0.3">
      <c r="E158" s="36">
        <f t="shared" si="2"/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20" spans="5:5" x14ac:dyDescent="0.3">
      <c r="E220" s="36">
        <f>SUM(E2:E219)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9"/>
  <sheetViews>
    <sheetView topLeftCell="A67" zoomScale="88" workbookViewId="0">
      <selection activeCell="D49" sqref="D4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0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500</v>
      </c>
      <c r="D48">
        <v>1</v>
      </c>
      <c r="E48" s="37">
        <f t="shared" si="0"/>
        <v>500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10" x14ac:dyDescent="0.3">
      <c r="A65" s="7" t="s">
        <v>88</v>
      </c>
      <c r="B65" s="10" t="s">
        <v>92</v>
      </c>
      <c r="C65" s="8"/>
      <c r="E65" s="37">
        <f t="shared" si="0"/>
        <v>0</v>
      </c>
      <c r="J65" s="10"/>
    </row>
    <row r="66" spans="1:10" x14ac:dyDescent="0.3">
      <c r="A66" s="7" t="s">
        <v>90</v>
      </c>
      <c r="B66" s="10" t="s">
        <v>91</v>
      </c>
      <c r="C66" s="8"/>
      <c r="E66" s="37">
        <f t="shared" si="0"/>
        <v>0</v>
      </c>
      <c r="J66" s="10"/>
    </row>
    <row r="67" spans="1:10" x14ac:dyDescent="0.3">
      <c r="A67" s="7" t="s">
        <v>93</v>
      </c>
      <c r="B67" s="10" t="s">
        <v>94</v>
      </c>
      <c r="C67" s="8"/>
      <c r="E67" s="37">
        <f t="shared" si="0"/>
        <v>0</v>
      </c>
      <c r="J67" s="10"/>
    </row>
    <row r="68" spans="1:10" x14ac:dyDescent="0.3">
      <c r="A68" s="7" t="s">
        <v>95</v>
      </c>
      <c r="B68" s="10" t="s">
        <v>96</v>
      </c>
      <c r="C68" s="8"/>
      <c r="E68" s="37">
        <f t="shared" si="0"/>
        <v>0</v>
      </c>
      <c r="J68" s="10"/>
    </row>
    <row r="69" spans="1:10" x14ac:dyDescent="0.3">
      <c r="C69" s="8"/>
      <c r="E69" s="37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7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7">
        <f t="shared" ref="E71:E78" si="1">C71*D71</f>
        <v>0</v>
      </c>
    </row>
    <row r="72" spans="1:10" x14ac:dyDescent="0.3">
      <c r="A72" s="7" t="s">
        <v>6</v>
      </c>
      <c r="B72" s="10" t="s">
        <v>76</v>
      </c>
      <c r="C72" s="8"/>
      <c r="E72" s="37">
        <f t="shared" si="1"/>
        <v>0</v>
      </c>
    </row>
    <row r="73" spans="1:10" x14ac:dyDescent="0.3">
      <c r="A73" s="7"/>
      <c r="B73" s="10"/>
      <c r="C73" s="8"/>
      <c r="E73" s="37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10" x14ac:dyDescent="0.3">
      <c r="A75" s="7" t="s">
        <v>4</v>
      </c>
      <c r="B75" s="10" t="s">
        <v>99</v>
      </c>
      <c r="C75" s="8"/>
      <c r="E75" s="37">
        <f t="shared" si="1"/>
        <v>0</v>
      </c>
    </row>
    <row r="76" spans="1:10" x14ac:dyDescent="0.3">
      <c r="A76" s="7" t="s">
        <v>6</v>
      </c>
      <c r="B76" s="10" t="s">
        <v>100</v>
      </c>
      <c r="C76" s="8"/>
      <c r="E76" s="37">
        <f t="shared" si="1"/>
        <v>0</v>
      </c>
    </row>
    <row r="77" spans="1:10" x14ac:dyDescent="0.3">
      <c r="A77" s="7" t="s">
        <v>8</v>
      </c>
      <c r="B77" s="10" t="s">
        <v>101</v>
      </c>
      <c r="C77" s="8"/>
      <c r="E77" s="37">
        <f t="shared" si="1"/>
        <v>0</v>
      </c>
    </row>
    <row r="78" spans="1:10" x14ac:dyDescent="0.3">
      <c r="A78" s="7" t="s">
        <v>10</v>
      </c>
      <c r="B78" s="10" t="s">
        <v>89</v>
      </c>
      <c r="C78" s="8"/>
      <c r="E78" s="37">
        <f t="shared" si="1"/>
        <v>0</v>
      </c>
    </row>
    <row r="79" spans="1:10" x14ac:dyDescent="0.3">
      <c r="A79" s="7"/>
      <c r="B79" s="10"/>
      <c r="C79" s="8"/>
      <c r="E79" s="37">
        <f>C81*D81</f>
        <v>0</v>
      </c>
    </row>
    <row r="80" spans="1:10" x14ac:dyDescent="0.3">
      <c r="E80" s="37">
        <f>C82*D82</f>
        <v>0</v>
      </c>
    </row>
    <row r="81" spans="2:5" x14ac:dyDescent="0.3">
      <c r="B81" t="s">
        <v>77</v>
      </c>
      <c r="E81" s="35">
        <f>SUM(E2:E78)</f>
        <v>500</v>
      </c>
    </row>
    <row r="82" spans="2:5" x14ac:dyDescent="0.3">
      <c r="E82" s="36">
        <f t="shared" ref="E82:E85" si="2">C82*D82</f>
        <v>0</v>
      </c>
    </row>
    <row r="83" spans="2:5" x14ac:dyDescent="0.3">
      <c r="E83" s="36">
        <f t="shared" si="2"/>
        <v>0</v>
      </c>
    </row>
    <row r="84" spans="2:5" x14ac:dyDescent="0.3">
      <c r="E84" s="36">
        <f t="shared" si="2"/>
        <v>0</v>
      </c>
    </row>
    <row r="85" spans="2:5" x14ac:dyDescent="0.3">
      <c r="E85" s="36">
        <f t="shared" si="2"/>
        <v>0</v>
      </c>
    </row>
    <row r="86" spans="2:5" x14ac:dyDescent="0.3">
      <c r="E86" s="36">
        <f t="shared" ref="E86:E149" si="3">C86*D86</f>
        <v>0</v>
      </c>
    </row>
    <row r="87" spans="2:5" x14ac:dyDescent="0.3">
      <c r="E87" s="36">
        <f t="shared" si="3"/>
        <v>0</v>
      </c>
    </row>
    <row r="88" spans="2:5" x14ac:dyDescent="0.3">
      <c r="E88" s="36">
        <f t="shared" si="3"/>
        <v>0</v>
      </c>
    </row>
    <row r="89" spans="2:5" x14ac:dyDescent="0.3">
      <c r="E89" s="36">
        <f t="shared" si="3"/>
        <v>0</v>
      </c>
    </row>
    <row r="90" spans="2:5" x14ac:dyDescent="0.3">
      <c r="E90" s="36">
        <f t="shared" si="3"/>
        <v>0</v>
      </c>
    </row>
    <row r="91" spans="2:5" x14ac:dyDescent="0.3">
      <c r="E91" s="36">
        <f t="shared" si="3"/>
        <v>0</v>
      </c>
    </row>
    <row r="92" spans="2:5" x14ac:dyDescent="0.3">
      <c r="E92" s="36">
        <f t="shared" si="3"/>
        <v>0</v>
      </c>
    </row>
    <row r="93" spans="2:5" x14ac:dyDescent="0.3">
      <c r="E93" s="36">
        <f t="shared" si="3"/>
        <v>0</v>
      </c>
    </row>
    <row r="94" spans="2:5" x14ac:dyDescent="0.3">
      <c r="E94" s="36">
        <f t="shared" si="3"/>
        <v>0</v>
      </c>
    </row>
    <row r="95" spans="2:5" x14ac:dyDescent="0.3">
      <c r="E95" s="36">
        <f t="shared" si="3"/>
        <v>0</v>
      </c>
    </row>
    <row r="96" spans="2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ref="E150:E210" si="4">C150*D150</f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9" spans="5:5" x14ac:dyDescent="0.3">
      <c r="E219" s="36">
        <f>SUM(E2:E218)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1"/>
  <sheetViews>
    <sheetView topLeftCell="A55" zoomScale="88" zoomScaleNormal="55" workbookViewId="0">
      <selection activeCell="D49" sqref="D4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D4">
        <v>12</v>
      </c>
      <c r="E4" s="37">
        <f t="shared" si="0"/>
        <v>4100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f>2600/12</f>
        <v>216.66666666666666</v>
      </c>
      <c r="D19">
        <v>12</v>
      </c>
      <c r="E19" s="37">
        <f t="shared" si="0"/>
        <v>2600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D22">
        <v>12</v>
      </c>
      <c r="E22" s="37">
        <f t="shared" si="0"/>
        <v>2700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3000</v>
      </c>
      <c r="D26">
        <v>1</v>
      </c>
      <c r="E26" s="37">
        <f t="shared" si="0"/>
        <v>3000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1000</v>
      </c>
      <c r="D48">
        <v>1</v>
      </c>
      <c r="E48" s="37">
        <f t="shared" si="0"/>
        <v>1000</v>
      </c>
    </row>
    <row r="49" spans="1:5" x14ac:dyDescent="0.3">
      <c r="A49" s="7" t="s">
        <v>6</v>
      </c>
      <c r="B49" s="10" t="s">
        <v>53</v>
      </c>
      <c r="C49" s="8">
        <v>300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7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7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7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7">
        <f t="shared" si="0"/>
        <v>0</v>
      </c>
    </row>
    <row r="68" spans="1:5" x14ac:dyDescent="0.3">
      <c r="A68" s="7" t="s">
        <v>95</v>
      </c>
      <c r="B68" s="10" t="s">
        <v>96</v>
      </c>
      <c r="C68" s="8"/>
      <c r="E68" s="37">
        <f t="shared" si="0"/>
        <v>0</v>
      </c>
    </row>
    <row r="69" spans="1:5" x14ac:dyDescent="0.3">
      <c r="C69" s="8"/>
      <c r="E69" s="37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7">
        <f t="shared" ref="E70:E76" si="1">C70*D70</f>
        <v>0</v>
      </c>
    </row>
    <row r="71" spans="1:5" x14ac:dyDescent="0.3">
      <c r="A71" s="7" t="s">
        <v>4</v>
      </c>
      <c r="B71" s="10" t="s">
        <v>75</v>
      </c>
      <c r="C71" s="8"/>
      <c r="E71" s="37">
        <f t="shared" si="1"/>
        <v>0</v>
      </c>
    </row>
    <row r="72" spans="1:5" x14ac:dyDescent="0.3">
      <c r="A72" s="7" t="s">
        <v>6</v>
      </c>
      <c r="B72" s="10" t="s">
        <v>76</v>
      </c>
      <c r="C72" s="8">
        <v>1</v>
      </c>
      <c r="E72" s="37">
        <f t="shared" si="1"/>
        <v>0</v>
      </c>
    </row>
    <row r="73" spans="1:5" x14ac:dyDescent="0.3">
      <c r="A73" s="7"/>
      <c r="B73" s="10"/>
      <c r="C73" s="8"/>
      <c r="E73" s="37">
        <f t="shared" si="1"/>
        <v>0</v>
      </c>
    </row>
    <row r="74" spans="1:5" x14ac:dyDescent="0.3">
      <c r="A74" s="11">
        <v>8</v>
      </c>
      <c r="B74" s="4" t="s">
        <v>84</v>
      </c>
      <c r="C74" s="6"/>
      <c r="E74" s="37">
        <f t="shared" si="1"/>
        <v>0</v>
      </c>
    </row>
    <row r="75" spans="1:5" x14ac:dyDescent="0.3">
      <c r="A75" s="7" t="s">
        <v>4</v>
      </c>
      <c r="B75" s="10" t="s">
        <v>99</v>
      </c>
      <c r="C75" s="8"/>
      <c r="E75" s="37">
        <f t="shared" si="1"/>
        <v>0</v>
      </c>
    </row>
    <row r="76" spans="1:5" x14ac:dyDescent="0.3">
      <c r="A76" s="7" t="s">
        <v>6</v>
      </c>
      <c r="B76" s="10" t="s">
        <v>100</v>
      </c>
      <c r="C76" s="8"/>
      <c r="E76" s="37">
        <f t="shared" si="1"/>
        <v>0</v>
      </c>
    </row>
    <row r="77" spans="1:5" x14ac:dyDescent="0.3">
      <c r="A77" s="7" t="s">
        <v>8</v>
      </c>
      <c r="B77" s="10" t="s">
        <v>101</v>
      </c>
      <c r="C77" s="8"/>
      <c r="E77" s="37">
        <f t="shared" ref="E77:E79" si="2">C77*D77</f>
        <v>0</v>
      </c>
    </row>
    <row r="78" spans="1:5" x14ac:dyDescent="0.3">
      <c r="A78" s="7" t="s">
        <v>10</v>
      </c>
      <c r="B78" s="10" t="s">
        <v>89</v>
      </c>
      <c r="C78" s="8">
        <v>3500</v>
      </c>
      <c r="E78" s="37">
        <f t="shared" si="2"/>
        <v>0</v>
      </c>
    </row>
    <row r="79" spans="1:5" x14ac:dyDescent="0.3">
      <c r="E79" s="37">
        <f t="shared" si="2"/>
        <v>0</v>
      </c>
    </row>
    <row r="80" spans="1:5" x14ac:dyDescent="0.3">
      <c r="E80" s="37">
        <f t="shared" ref="E80:E82" si="3">C80*D80</f>
        <v>0</v>
      </c>
    </row>
    <row r="81" spans="2:5" x14ac:dyDescent="0.3">
      <c r="E81" s="37">
        <f t="shared" si="3"/>
        <v>0</v>
      </c>
    </row>
    <row r="82" spans="2:5" x14ac:dyDescent="0.3">
      <c r="E82" s="37">
        <f t="shared" si="3"/>
        <v>0</v>
      </c>
    </row>
    <row r="83" spans="2:5" x14ac:dyDescent="0.3">
      <c r="B83" t="s">
        <v>97</v>
      </c>
      <c r="E83" s="35">
        <f>SUM(E2:E78)</f>
        <v>13400</v>
      </c>
    </row>
    <row r="84" spans="2:5" x14ac:dyDescent="0.3">
      <c r="E84" s="36">
        <f t="shared" ref="E84:E141" si="4">C84*D84</f>
        <v>0</v>
      </c>
    </row>
    <row r="85" spans="2:5" x14ac:dyDescent="0.3">
      <c r="E85" s="36">
        <f t="shared" si="4"/>
        <v>0</v>
      </c>
    </row>
    <row r="86" spans="2:5" x14ac:dyDescent="0.3">
      <c r="E86" s="36">
        <f t="shared" si="4"/>
        <v>0</v>
      </c>
    </row>
    <row r="87" spans="2:5" x14ac:dyDescent="0.3">
      <c r="E87" s="36">
        <f t="shared" si="4"/>
        <v>0</v>
      </c>
    </row>
    <row r="88" spans="2:5" x14ac:dyDescent="0.3">
      <c r="E88" s="36">
        <f t="shared" si="4"/>
        <v>0</v>
      </c>
    </row>
    <row r="89" spans="2:5" x14ac:dyDescent="0.3">
      <c r="E89" s="36">
        <f t="shared" si="4"/>
        <v>0</v>
      </c>
    </row>
    <row r="90" spans="2:5" x14ac:dyDescent="0.3">
      <c r="E90" s="36">
        <f t="shared" si="4"/>
        <v>0</v>
      </c>
    </row>
    <row r="91" spans="2:5" x14ac:dyDescent="0.3">
      <c r="E91" s="36">
        <f t="shared" si="4"/>
        <v>0</v>
      </c>
    </row>
    <row r="92" spans="2:5" x14ac:dyDescent="0.3">
      <c r="E92" s="36">
        <f t="shared" si="4"/>
        <v>0</v>
      </c>
    </row>
    <row r="93" spans="2:5" x14ac:dyDescent="0.3">
      <c r="E93" s="36">
        <f t="shared" si="4"/>
        <v>0</v>
      </c>
    </row>
    <row r="94" spans="2:5" x14ac:dyDescent="0.3">
      <c r="E94" s="36">
        <f t="shared" si="4"/>
        <v>0</v>
      </c>
    </row>
    <row r="95" spans="2:5" x14ac:dyDescent="0.3">
      <c r="E95" s="36">
        <f t="shared" si="4"/>
        <v>0</v>
      </c>
    </row>
    <row r="96" spans="2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ref="E142:E202" si="5">C142*D142</f>
        <v>0</v>
      </c>
    </row>
    <row r="143" spans="5:5" x14ac:dyDescent="0.3">
      <c r="E143" s="36">
        <f t="shared" si="5"/>
        <v>0</v>
      </c>
    </row>
    <row r="144" spans="5:5" x14ac:dyDescent="0.3">
      <c r="E144" s="36">
        <f t="shared" si="5"/>
        <v>0</v>
      </c>
    </row>
    <row r="145" spans="5:5" x14ac:dyDescent="0.3">
      <c r="E145" s="36">
        <f t="shared" si="5"/>
        <v>0</v>
      </c>
    </row>
    <row r="146" spans="5:5" x14ac:dyDescent="0.3">
      <c r="E146" s="36">
        <f t="shared" si="5"/>
        <v>0</v>
      </c>
    </row>
    <row r="147" spans="5:5" x14ac:dyDescent="0.3">
      <c r="E147" s="36">
        <f t="shared" si="5"/>
        <v>0</v>
      </c>
    </row>
    <row r="148" spans="5:5" x14ac:dyDescent="0.3">
      <c r="E148" s="36">
        <f t="shared" si="5"/>
        <v>0</v>
      </c>
    </row>
    <row r="149" spans="5:5" x14ac:dyDescent="0.3">
      <c r="E149" s="36">
        <f t="shared" si="5"/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11" spans="5:5" x14ac:dyDescent="0.3">
      <c r="E211" s="36">
        <f>SUM(E2:E210)</f>
        <v>26800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1"/>
  <sheetViews>
    <sheetView topLeftCell="A62" zoomScale="89" workbookViewId="0">
      <selection activeCell="D49" sqref="D4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9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500</v>
      </c>
      <c r="D48">
        <v>1</v>
      </c>
      <c r="E48" s="37">
        <f t="shared" si="0"/>
        <v>500</v>
      </c>
    </row>
    <row r="49" spans="1:5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350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200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12" x14ac:dyDescent="0.3">
      <c r="A65" s="7" t="s">
        <v>88</v>
      </c>
      <c r="B65" s="10" t="s">
        <v>92</v>
      </c>
      <c r="C65" s="8">
        <v>350</v>
      </c>
      <c r="E65" s="37">
        <f t="shared" si="0"/>
        <v>0</v>
      </c>
    </row>
    <row r="66" spans="1:12" x14ac:dyDescent="0.3">
      <c r="A66" s="7" t="s">
        <v>90</v>
      </c>
      <c r="B66" s="10" t="s">
        <v>91</v>
      </c>
      <c r="C66" s="8">
        <v>900</v>
      </c>
      <c r="E66" s="37">
        <f t="shared" si="0"/>
        <v>0</v>
      </c>
    </row>
    <row r="67" spans="1:12" x14ac:dyDescent="0.3">
      <c r="A67" s="7" t="s">
        <v>93</v>
      </c>
      <c r="B67" s="10" t="s">
        <v>94</v>
      </c>
      <c r="C67" s="8">
        <v>950</v>
      </c>
      <c r="E67" s="37">
        <f t="shared" si="0"/>
        <v>0</v>
      </c>
    </row>
    <row r="68" spans="1:12" x14ac:dyDescent="0.3">
      <c r="A68" s="7" t="s">
        <v>95</v>
      </c>
      <c r="B68" s="10" t="s">
        <v>96</v>
      </c>
      <c r="C68" s="8">
        <v>700</v>
      </c>
      <c r="E68" s="37">
        <f t="shared" si="0"/>
        <v>0</v>
      </c>
    </row>
    <row r="69" spans="1:12" x14ac:dyDescent="0.3">
      <c r="C69" s="8"/>
      <c r="E69" s="37">
        <f t="shared" si="0"/>
        <v>0</v>
      </c>
    </row>
    <row r="70" spans="1:12" x14ac:dyDescent="0.3">
      <c r="A70" s="11">
        <v>7</v>
      </c>
      <c r="B70" s="4" t="s">
        <v>74</v>
      </c>
      <c r="C70" s="6"/>
      <c r="E70" s="37">
        <f t="shared" ref="E70:E78" si="1">C70*D70</f>
        <v>0</v>
      </c>
      <c r="K70" s="10"/>
      <c r="L70" s="8"/>
    </row>
    <row r="71" spans="1:12" x14ac:dyDescent="0.3">
      <c r="A71" s="7" t="s">
        <v>4</v>
      </c>
      <c r="B71" s="10" t="s">
        <v>75</v>
      </c>
      <c r="C71" s="8"/>
      <c r="E71" s="37">
        <f t="shared" si="1"/>
        <v>0</v>
      </c>
      <c r="K71" s="10"/>
      <c r="L71" s="8"/>
    </row>
    <row r="72" spans="1:12" x14ac:dyDescent="0.3">
      <c r="A72" s="7" t="s">
        <v>6</v>
      </c>
      <c r="B72" s="10" t="s">
        <v>76</v>
      </c>
      <c r="C72" s="8"/>
      <c r="E72" s="37">
        <f t="shared" si="1"/>
        <v>0</v>
      </c>
      <c r="K72" s="10"/>
      <c r="L72" s="8"/>
    </row>
    <row r="73" spans="1:12" x14ac:dyDescent="0.3">
      <c r="A73" s="7"/>
      <c r="B73" s="10"/>
      <c r="C73" s="8"/>
      <c r="E73" s="37">
        <f t="shared" si="1"/>
        <v>0</v>
      </c>
      <c r="K73" s="10"/>
      <c r="L73" s="8"/>
    </row>
    <row r="74" spans="1:12" x14ac:dyDescent="0.3">
      <c r="A74" s="11">
        <v>8</v>
      </c>
      <c r="B74" s="4" t="s">
        <v>84</v>
      </c>
      <c r="C74" s="6"/>
      <c r="E74" s="37">
        <f t="shared" si="1"/>
        <v>0</v>
      </c>
      <c r="K74" s="10"/>
      <c r="L74" s="8"/>
    </row>
    <row r="75" spans="1:12" x14ac:dyDescent="0.3">
      <c r="A75" s="7" t="s">
        <v>4</v>
      </c>
      <c r="B75" s="10" t="s">
        <v>99</v>
      </c>
      <c r="C75" s="8"/>
      <c r="E75" s="37">
        <f t="shared" si="1"/>
        <v>0</v>
      </c>
      <c r="K75" s="10"/>
      <c r="L75" s="8"/>
    </row>
    <row r="76" spans="1:12" x14ac:dyDescent="0.3">
      <c r="A76" s="7" t="s">
        <v>6</v>
      </c>
      <c r="B76" s="10" t="s">
        <v>100</v>
      </c>
      <c r="C76" s="8">
        <v>1000</v>
      </c>
      <c r="E76" s="37">
        <f t="shared" si="1"/>
        <v>0</v>
      </c>
      <c r="K76" s="10"/>
      <c r="L76" s="8"/>
    </row>
    <row r="77" spans="1:12" x14ac:dyDescent="0.3">
      <c r="A77" s="7" t="s">
        <v>8</v>
      </c>
      <c r="B77" s="10" t="s">
        <v>101</v>
      </c>
      <c r="C77" s="8">
        <v>2500</v>
      </c>
      <c r="E77" s="37">
        <f t="shared" si="1"/>
        <v>0</v>
      </c>
      <c r="K77" s="10"/>
      <c r="L77" s="8"/>
    </row>
    <row r="78" spans="1:12" x14ac:dyDescent="0.3">
      <c r="A78" s="7" t="s">
        <v>10</v>
      </c>
      <c r="B78" s="10" t="s">
        <v>89</v>
      </c>
      <c r="C78" s="8"/>
      <c r="E78" s="37">
        <f t="shared" si="1"/>
        <v>0</v>
      </c>
      <c r="K78" s="10"/>
      <c r="L78" s="8"/>
    </row>
    <row r="79" spans="1:12" x14ac:dyDescent="0.3">
      <c r="A79" s="7"/>
      <c r="B79" s="10"/>
      <c r="C79" s="8"/>
      <c r="E79" s="37">
        <f>C79*D79</f>
        <v>0</v>
      </c>
    </row>
    <row r="80" spans="1:12" x14ac:dyDescent="0.3">
      <c r="A80" s="7"/>
      <c r="B80" s="10"/>
      <c r="C80" s="8"/>
      <c r="E80" s="35"/>
    </row>
    <row r="83" spans="2:5" x14ac:dyDescent="0.3">
      <c r="B83" t="s">
        <v>77</v>
      </c>
      <c r="E83" s="35">
        <f>SUM(E2:E80)</f>
        <v>500</v>
      </c>
    </row>
    <row r="84" spans="2:5" x14ac:dyDescent="0.3">
      <c r="E84" s="36">
        <f t="shared" ref="E84:E87" si="2">C84*D84</f>
        <v>0</v>
      </c>
    </row>
    <row r="85" spans="2:5" x14ac:dyDescent="0.3">
      <c r="E85" s="36">
        <f t="shared" si="2"/>
        <v>0</v>
      </c>
    </row>
    <row r="86" spans="2:5" x14ac:dyDescent="0.3">
      <c r="E86" s="36">
        <f t="shared" si="2"/>
        <v>0</v>
      </c>
    </row>
    <row r="87" spans="2:5" x14ac:dyDescent="0.3">
      <c r="E87" s="36">
        <f t="shared" si="2"/>
        <v>0</v>
      </c>
    </row>
    <row r="88" spans="2:5" x14ac:dyDescent="0.3">
      <c r="E88" s="36">
        <f t="shared" ref="E88:E151" si="3">C88*D88</f>
        <v>0</v>
      </c>
    </row>
    <row r="89" spans="2:5" x14ac:dyDescent="0.3">
      <c r="E89" s="36">
        <f t="shared" si="3"/>
        <v>0</v>
      </c>
    </row>
    <row r="90" spans="2:5" x14ac:dyDescent="0.3">
      <c r="E90" s="36">
        <f t="shared" si="3"/>
        <v>0</v>
      </c>
    </row>
    <row r="91" spans="2:5" x14ac:dyDescent="0.3">
      <c r="E91" s="36">
        <f t="shared" si="3"/>
        <v>0</v>
      </c>
    </row>
    <row r="92" spans="2:5" x14ac:dyDescent="0.3">
      <c r="E92" s="36">
        <f t="shared" si="3"/>
        <v>0</v>
      </c>
    </row>
    <row r="93" spans="2:5" x14ac:dyDescent="0.3">
      <c r="E93" s="36">
        <f t="shared" si="3"/>
        <v>0</v>
      </c>
    </row>
    <row r="94" spans="2:5" x14ac:dyDescent="0.3">
      <c r="E94" s="36">
        <f t="shared" si="3"/>
        <v>0</v>
      </c>
    </row>
    <row r="95" spans="2:5" x14ac:dyDescent="0.3">
      <c r="E95" s="36">
        <f t="shared" si="3"/>
        <v>0</v>
      </c>
    </row>
    <row r="96" spans="2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ref="E152:E212" si="4">C152*D152</f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21" spans="5:5" x14ac:dyDescent="0.3">
      <c r="E221" s="36">
        <f>SUM(E2:E220)</f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9"/>
  <sheetViews>
    <sheetView topLeftCell="A69" workbookViewId="0">
      <selection activeCell="D26" sqref="D26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5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2500</v>
      </c>
      <c r="D25">
        <v>1</v>
      </c>
      <c r="E25" s="35">
        <f t="shared" si="0"/>
        <v>2500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1000</v>
      </c>
      <c r="D48">
        <v>1</v>
      </c>
      <c r="E48" s="35">
        <f t="shared" si="1"/>
        <v>1000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10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10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10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10" x14ac:dyDescent="0.3">
      <c r="A68" s="7" t="s">
        <v>95</v>
      </c>
      <c r="B68" s="10" t="s">
        <v>96</v>
      </c>
      <c r="C68" s="8"/>
      <c r="E68" s="35">
        <f t="shared" si="0"/>
        <v>0</v>
      </c>
    </row>
    <row r="69" spans="1:10" x14ac:dyDescent="0.3">
      <c r="C69" s="8"/>
      <c r="E69" s="35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5">
        <f t="shared" si="0"/>
        <v>0</v>
      </c>
      <c r="I71" s="10"/>
      <c r="J71" s="8"/>
    </row>
    <row r="72" spans="1:10" x14ac:dyDescent="0.3">
      <c r="A72" s="7" t="s">
        <v>6</v>
      </c>
      <c r="B72" s="10" t="s">
        <v>76</v>
      </c>
      <c r="C72" s="8"/>
      <c r="E72" s="35">
        <f t="shared" si="0"/>
        <v>0</v>
      </c>
      <c r="I72" s="10"/>
      <c r="J72" s="8"/>
    </row>
    <row r="73" spans="1:10" x14ac:dyDescent="0.3">
      <c r="A73" s="7"/>
      <c r="B73" s="10"/>
      <c r="C73" s="8"/>
      <c r="E73" s="35">
        <f t="shared" si="0"/>
        <v>0</v>
      </c>
      <c r="I73" s="10"/>
      <c r="J73" s="8"/>
    </row>
    <row r="74" spans="1:10" x14ac:dyDescent="0.3">
      <c r="A74" s="11">
        <v>8</v>
      </c>
      <c r="B74" s="4" t="s">
        <v>84</v>
      </c>
      <c r="C74" s="6"/>
      <c r="E74" s="35">
        <f t="shared" si="0"/>
        <v>0</v>
      </c>
    </row>
    <row r="75" spans="1:10" x14ac:dyDescent="0.3">
      <c r="A75" s="7" t="s">
        <v>4</v>
      </c>
      <c r="B75" s="10" t="s">
        <v>99</v>
      </c>
      <c r="C75" s="8"/>
      <c r="E75" s="35">
        <f t="shared" si="0"/>
        <v>0</v>
      </c>
    </row>
    <row r="76" spans="1:10" x14ac:dyDescent="0.3">
      <c r="A76" s="7" t="s">
        <v>6</v>
      </c>
      <c r="B76" s="10" t="s">
        <v>100</v>
      </c>
      <c r="C76" s="8"/>
      <c r="E76" s="35">
        <f t="shared" si="0"/>
        <v>0</v>
      </c>
    </row>
    <row r="77" spans="1:10" x14ac:dyDescent="0.3">
      <c r="A77" s="7" t="s">
        <v>8</v>
      </c>
      <c r="B77" s="10" t="s">
        <v>101</v>
      </c>
      <c r="C77" s="8"/>
      <c r="E77" s="35">
        <f t="shared" si="0"/>
        <v>0</v>
      </c>
    </row>
    <row r="78" spans="1:10" x14ac:dyDescent="0.3">
      <c r="A78" s="7" t="s">
        <v>10</v>
      </c>
      <c r="B78" s="10" t="s">
        <v>89</v>
      </c>
      <c r="C78" s="8"/>
      <c r="E78" s="35">
        <f t="shared" si="0"/>
        <v>0</v>
      </c>
    </row>
    <row r="81" spans="2:5" x14ac:dyDescent="0.3">
      <c r="B81" t="s">
        <v>77</v>
      </c>
      <c r="E81" s="35">
        <f>SUM(E2:E78)</f>
        <v>3500</v>
      </c>
    </row>
    <row r="82" spans="2:5" x14ac:dyDescent="0.3">
      <c r="E82" s="36">
        <f t="shared" si="0"/>
        <v>0</v>
      </c>
    </row>
    <row r="83" spans="2:5" x14ac:dyDescent="0.3">
      <c r="E83" s="36">
        <f t="shared" si="0"/>
        <v>0</v>
      </c>
    </row>
    <row r="84" spans="2:5" x14ac:dyDescent="0.3">
      <c r="E84" s="36">
        <f t="shared" si="0"/>
        <v>0</v>
      </c>
    </row>
    <row r="85" spans="2:5" x14ac:dyDescent="0.3">
      <c r="E85" s="36">
        <f t="shared" si="0"/>
        <v>0</v>
      </c>
    </row>
    <row r="86" spans="2:5" x14ac:dyDescent="0.3">
      <c r="E86" s="36">
        <f t="shared" ref="E86:E149" si="2">C86*D86</f>
        <v>0</v>
      </c>
    </row>
    <row r="87" spans="2:5" x14ac:dyDescent="0.3">
      <c r="E87" s="36">
        <f t="shared" si="2"/>
        <v>0</v>
      </c>
    </row>
    <row r="88" spans="2:5" x14ac:dyDescent="0.3">
      <c r="E88" s="36">
        <f t="shared" si="2"/>
        <v>0</v>
      </c>
    </row>
    <row r="89" spans="2:5" x14ac:dyDescent="0.3">
      <c r="E89" s="36">
        <f t="shared" si="2"/>
        <v>0</v>
      </c>
    </row>
    <row r="90" spans="2:5" x14ac:dyDescent="0.3">
      <c r="E90" s="36">
        <f t="shared" si="2"/>
        <v>0</v>
      </c>
    </row>
    <row r="91" spans="2:5" x14ac:dyDescent="0.3">
      <c r="E91" s="36">
        <f t="shared" si="2"/>
        <v>0</v>
      </c>
    </row>
    <row r="92" spans="2:5" x14ac:dyDescent="0.3">
      <c r="E92" s="36">
        <f t="shared" si="2"/>
        <v>0</v>
      </c>
    </row>
    <row r="93" spans="2:5" x14ac:dyDescent="0.3">
      <c r="E93" s="36">
        <f t="shared" si="2"/>
        <v>0</v>
      </c>
    </row>
    <row r="94" spans="2:5" x14ac:dyDescent="0.3">
      <c r="E94" s="36">
        <f t="shared" si="2"/>
        <v>0</v>
      </c>
    </row>
    <row r="95" spans="2:5" x14ac:dyDescent="0.3">
      <c r="E95" s="36">
        <f t="shared" si="2"/>
        <v>0</v>
      </c>
    </row>
    <row r="96" spans="2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ref="E150:E210" si="3">C150*D150</f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9" spans="5:5" x14ac:dyDescent="0.3">
      <c r="E219" s="36">
        <f>SUM(E2:E218)</f>
        <v>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8"/>
  <sheetViews>
    <sheetView topLeftCell="A61" workbookViewId="0">
      <selection activeCell="A75" sqref="A75:B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f>2700/12</f>
        <v>225</v>
      </c>
      <c r="D6">
        <v>12</v>
      </c>
      <c r="E6" s="35">
        <f t="shared" si="0"/>
        <v>2700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D14">
        <v>5</v>
      </c>
      <c r="E14" s="35">
        <f t="shared" si="0"/>
        <v>4500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D15">
        <v>12</v>
      </c>
      <c r="E15" s="35">
        <f t="shared" si="0"/>
        <v>2700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f>2500/12</f>
        <v>208.33333333333334</v>
      </c>
      <c r="D19">
        <v>12</v>
      </c>
      <c r="E19" s="35">
        <f t="shared" si="0"/>
        <v>2500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2700/12</f>
        <v>225</v>
      </c>
      <c r="D22">
        <v>12</v>
      </c>
      <c r="E22" s="35">
        <f t="shared" si="0"/>
        <v>2700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5" x14ac:dyDescent="0.3">
      <c r="A68" s="7" t="s">
        <v>95</v>
      </c>
      <c r="B68" s="10" t="s">
        <v>98</v>
      </c>
      <c r="C68" s="8">
        <f>5200/24</f>
        <v>216.66666666666666</v>
      </c>
      <c r="D68">
        <v>24</v>
      </c>
      <c r="E68" s="35">
        <f t="shared" si="0"/>
        <v>5200</v>
      </c>
    </row>
    <row r="69" spans="1:5" x14ac:dyDescent="0.3">
      <c r="A69" s="7"/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>C72*D72</f>
        <v>0</v>
      </c>
    </row>
    <row r="73" spans="1:5" x14ac:dyDescent="0.3">
      <c r="A73" s="7"/>
      <c r="B73" s="10"/>
      <c r="C73" s="8"/>
      <c r="E73" s="35">
        <f>C73*D73</f>
        <v>0</v>
      </c>
    </row>
    <row r="74" spans="1:5" x14ac:dyDescent="0.3">
      <c r="A74" s="11">
        <v>8</v>
      </c>
      <c r="B74" s="4" t="s">
        <v>84</v>
      </c>
      <c r="C74" s="6"/>
      <c r="E74" s="35">
        <f t="shared" ref="E74:E78" si="2">C74*D74</f>
        <v>0</v>
      </c>
    </row>
    <row r="75" spans="1:5" x14ac:dyDescent="0.3">
      <c r="A75" s="7" t="s">
        <v>4</v>
      </c>
      <c r="B75" s="10" t="s">
        <v>99</v>
      </c>
      <c r="C75" s="8">
        <v>1400</v>
      </c>
      <c r="D75">
        <v>1</v>
      </c>
      <c r="E75" s="35">
        <f t="shared" si="2"/>
        <v>1400</v>
      </c>
    </row>
    <row r="76" spans="1:5" x14ac:dyDescent="0.3">
      <c r="A76" s="7" t="s">
        <v>6</v>
      </c>
      <c r="B76" s="10" t="s">
        <v>100</v>
      </c>
      <c r="C76" s="8">
        <v>300</v>
      </c>
      <c r="D76">
        <v>1</v>
      </c>
      <c r="E76" s="35">
        <f t="shared" si="2"/>
        <v>300</v>
      </c>
    </row>
    <row r="77" spans="1:5" x14ac:dyDescent="0.3">
      <c r="A77" s="7" t="s">
        <v>8</v>
      </c>
      <c r="B77" s="10" t="s">
        <v>101</v>
      </c>
      <c r="C77" s="8">
        <v>1100</v>
      </c>
      <c r="D77">
        <v>1</v>
      </c>
      <c r="E77" s="35">
        <f t="shared" si="2"/>
        <v>1100</v>
      </c>
    </row>
    <row r="78" spans="1:5" x14ac:dyDescent="0.3">
      <c r="A78" s="7" t="s">
        <v>10</v>
      </c>
      <c r="B78" s="10" t="s">
        <v>89</v>
      </c>
      <c r="C78" s="8">
        <v>250</v>
      </c>
      <c r="D78">
        <v>2</v>
      </c>
      <c r="E78" s="35">
        <f t="shared" si="2"/>
        <v>500</v>
      </c>
    </row>
    <row r="80" spans="1:5" x14ac:dyDescent="0.3">
      <c r="B80" t="s">
        <v>77</v>
      </c>
      <c r="E80" s="35">
        <f>SUM(E2:E78)</f>
        <v>23600</v>
      </c>
    </row>
    <row r="81" spans="5:5" x14ac:dyDescent="0.3">
      <c r="E81" s="36">
        <f t="shared" si="0"/>
        <v>0</v>
      </c>
    </row>
    <row r="82" spans="5:5" x14ac:dyDescent="0.3">
      <c r="E82" s="36">
        <f t="shared" si="0"/>
        <v>0</v>
      </c>
    </row>
    <row r="83" spans="5:5" x14ac:dyDescent="0.3">
      <c r="E83" s="36">
        <f t="shared" si="0"/>
        <v>0</v>
      </c>
    </row>
    <row r="84" spans="5:5" x14ac:dyDescent="0.3">
      <c r="E84" s="36">
        <f t="shared" si="0"/>
        <v>0</v>
      </c>
    </row>
    <row r="85" spans="5:5" x14ac:dyDescent="0.3">
      <c r="E85" s="36">
        <f t="shared" ref="E85:E148" si="3">C85*D85</f>
        <v>0</v>
      </c>
    </row>
    <row r="86" spans="5:5" x14ac:dyDescent="0.3">
      <c r="E86" s="36">
        <f t="shared" si="3"/>
        <v>0</v>
      </c>
    </row>
    <row r="87" spans="5:5" x14ac:dyDescent="0.3">
      <c r="E87" s="36">
        <f t="shared" si="3"/>
        <v>0</v>
      </c>
    </row>
    <row r="88" spans="5:5" x14ac:dyDescent="0.3">
      <c r="E88" s="36">
        <f t="shared" si="3"/>
        <v>0</v>
      </c>
    </row>
    <row r="89" spans="5:5" x14ac:dyDescent="0.3">
      <c r="E89" s="36">
        <f t="shared" si="3"/>
        <v>0</v>
      </c>
    </row>
    <row r="90" spans="5:5" x14ac:dyDescent="0.3">
      <c r="E90" s="36">
        <f t="shared" si="3"/>
        <v>0</v>
      </c>
    </row>
    <row r="91" spans="5:5" x14ac:dyDescent="0.3">
      <c r="E91" s="36">
        <f t="shared" si="3"/>
        <v>0</v>
      </c>
    </row>
    <row r="92" spans="5:5" x14ac:dyDescent="0.3">
      <c r="E92" s="36">
        <f t="shared" si="3"/>
        <v>0</v>
      </c>
    </row>
    <row r="93" spans="5:5" x14ac:dyDescent="0.3">
      <c r="E93" s="36">
        <f t="shared" si="3"/>
        <v>0</v>
      </c>
    </row>
    <row r="94" spans="5:5" x14ac:dyDescent="0.3">
      <c r="E94" s="36">
        <f t="shared" si="3"/>
        <v>0</v>
      </c>
    </row>
    <row r="95" spans="5:5" x14ac:dyDescent="0.3">
      <c r="E95" s="36">
        <f t="shared" si="3"/>
        <v>0</v>
      </c>
    </row>
    <row r="96" spans="5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ref="E149:E209" si="4">C149*D149</f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8" spans="5:5" x14ac:dyDescent="0.3">
      <c r="E218" s="36">
        <f>SUM(E2:E217)</f>
        <v>47200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9"/>
  <sheetViews>
    <sheetView topLeftCell="A61" workbookViewId="0">
      <selection activeCell="F87" sqref="F87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5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5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A65" s="7" t="s">
        <v>88</v>
      </c>
      <c r="B65" s="10" t="s">
        <v>92</v>
      </c>
      <c r="C65" s="8"/>
      <c r="E65" s="35">
        <f t="shared" si="0"/>
        <v>0</v>
      </c>
    </row>
    <row r="66" spans="1:5" x14ac:dyDescent="0.3">
      <c r="A66" s="7" t="s">
        <v>90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93</v>
      </c>
      <c r="B67" s="10" t="s">
        <v>94</v>
      </c>
      <c r="C67" s="8"/>
      <c r="E67" s="35">
        <f t="shared" si="0"/>
        <v>0</v>
      </c>
    </row>
    <row r="68" spans="1:5" x14ac:dyDescent="0.3">
      <c r="A68" s="7" t="s">
        <v>95</v>
      </c>
      <c r="B68" s="10" t="s">
        <v>96</v>
      </c>
      <c r="C68" s="8"/>
      <c r="E68" s="35">
        <f t="shared" si="0"/>
        <v>0</v>
      </c>
    </row>
    <row r="69" spans="1:5" x14ac:dyDescent="0.3">
      <c r="C69" s="8"/>
      <c r="E69" s="35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5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5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5">
        <f t="shared" ref="E72:E78" si="2">C72*D72</f>
        <v>0</v>
      </c>
    </row>
    <row r="73" spans="1:5" x14ac:dyDescent="0.3">
      <c r="A73" s="7"/>
      <c r="B73" s="10"/>
      <c r="C73" s="8"/>
      <c r="E73" s="35">
        <f t="shared" si="2"/>
        <v>0</v>
      </c>
    </row>
    <row r="74" spans="1:5" x14ac:dyDescent="0.3">
      <c r="A74" s="11">
        <v>8</v>
      </c>
      <c r="B74" s="4" t="s">
        <v>84</v>
      </c>
      <c r="C74" s="6"/>
      <c r="E74" s="35">
        <f t="shared" si="2"/>
        <v>0</v>
      </c>
    </row>
    <row r="75" spans="1:5" x14ac:dyDescent="0.3">
      <c r="A75" s="7" t="s">
        <v>4</v>
      </c>
      <c r="B75" s="10" t="s">
        <v>99</v>
      </c>
      <c r="C75" s="8">
        <v>1500</v>
      </c>
      <c r="E75" s="35">
        <f t="shared" si="2"/>
        <v>0</v>
      </c>
    </row>
    <row r="76" spans="1:5" x14ac:dyDescent="0.3">
      <c r="A76" s="7" t="s">
        <v>6</v>
      </c>
      <c r="B76" s="10" t="s">
        <v>100</v>
      </c>
      <c r="C76" s="8"/>
      <c r="E76" s="35">
        <f t="shared" si="2"/>
        <v>0</v>
      </c>
    </row>
    <row r="77" spans="1:5" x14ac:dyDescent="0.3">
      <c r="A77" s="7" t="s">
        <v>8</v>
      </c>
      <c r="B77" s="10" t="s">
        <v>101</v>
      </c>
      <c r="C77" s="8"/>
      <c r="E77" s="35">
        <f t="shared" si="2"/>
        <v>0</v>
      </c>
    </row>
    <row r="78" spans="1:5" x14ac:dyDescent="0.3">
      <c r="A78" s="7" t="s">
        <v>10</v>
      </c>
      <c r="B78" s="10" t="s">
        <v>89</v>
      </c>
      <c r="C78" s="8"/>
      <c r="E78" s="35">
        <f t="shared" si="2"/>
        <v>0</v>
      </c>
    </row>
    <row r="81" spans="2:5" x14ac:dyDescent="0.3">
      <c r="B81" t="s">
        <v>77</v>
      </c>
      <c r="E81" s="35">
        <f>SUM(E2:E78)</f>
        <v>0</v>
      </c>
    </row>
    <row r="82" spans="2:5" x14ac:dyDescent="0.3">
      <c r="E82" s="36">
        <f t="shared" si="0"/>
        <v>0</v>
      </c>
    </row>
    <row r="83" spans="2:5" x14ac:dyDescent="0.3">
      <c r="E83" s="36">
        <f t="shared" si="0"/>
        <v>0</v>
      </c>
    </row>
    <row r="84" spans="2:5" x14ac:dyDescent="0.3">
      <c r="E84" s="36">
        <f t="shared" si="0"/>
        <v>0</v>
      </c>
    </row>
    <row r="85" spans="2:5" x14ac:dyDescent="0.3">
      <c r="E85" s="36">
        <f t="shared" si="0"/>
        <v>0</v>
      </c>
    </row>
    <row r="86" spans="2:5" x14ac:dyDescent="0.3">
      <c r="E86" s="36">
        <f t="shared" ref="E86:E149" si="3">C86*D86</f>
        <v>0</v>
      </c>
    </row>
    <row r="87" spans="2:5" x14ac:dyDescent="0.3">
      <c r="E87" s="36">
        <f t="shared" si="3"/>
        <v>0</v>
      </c>
    </row>
    <row r="88" spans="2:5" x14ac:dyDescent="0.3">
      <c r="E88" s="36">
        <f t="shared" si="3"/>
        <v>0</v>
      </c>
    </row>
    <row r="89" spans="2:5" x14ac:dyDescent="0.3">
      <c r="E89" s="36">
        <f t="shared" si="3"/>
        <v>0</v>
      </c>
    </row>
    <row r="90" spans="2:5" x14ac:dyDescent="0.3">
      <c r="E90" s="36">
        <f t="shared" si="3"/>
        <v>0</v>
      </c>
    </row>
    <row r="91" spans="2:5" x14ac:dyDescent="0.3">
      <c r="E91" s="36">
        <f t="shared" si="3"/>
        <v>0</v>
      </c>
    </row>
    <row r="92" spans="2:5" x14ac:dyDescent="0.3">
      <c r="E92" s="36">
        <f t="shared" si="3"/>
        <v>0</v>
      </c>
    </row>
    <row r="93" spans="2:5" x14ac:dyDescent="0.3">
      <c r="E93" s="36">
        <f t="shared" si="3"/>
        <v>0</v>
      </c>
    </row>
    <row r="94" spans="2:5" x14ac:dyDescent="0.3">
      <c r="E94" s="36">
        <f t="shared" si="3"/>
        <v>0</v>
      </c>
    </row>
    <row r="95" spans="2:5" x14ac:dyDescent="0.3">
      <c r="E95" s="36">
        <f t="shared" si="3"/>
        <v>0</v>
      </c>
    </row>
    <row r="96" spans="2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ref="E150:E210" si="4">C150*D150</f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9" spans="5:5" x14ac:dyDescent="0.3">
      <c r="E219" s="36">
        <f>SUM(E2:E218)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</vt:lpstr>
      <vt:lpstr>Purchases-2</vt:lpstr>
      <vt:lpstr>Purchases-3</vt:lpstr>
      <vt:lpstr>Purchases-4</vt:lpstr>
      <vt:lpstr>Purchases-5</vt:lpstr>
      <vt:lpstr>Purchases-6</vt:lpstr>
      <vt:lpstr>Purchases-7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2024-02-08T09:30:57Z</dcterms:modified>
</cp:coreProperties>
</file>