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WPBB\December\"/>
    </mc:Choice>
  </mc:AlternateContent>
  <xr:revisionPtr revIDLastSave="0" documentId="13_ncr:1_{D42D1BA4-E580-4E1E-B45D-B86A32A96CC2}" xr6:coauthVersionLast="47" xr6:coauthVersionMax="47" xr10:uidLastSave="{00000000-0000-0000-0000-000000000000}"/>
  <bookViews>
    <workbookView xWindow="-108" yWindow="-108" windowWidth="23256" windowHeight="12456" tabRatio="658" xr2:uid="{00000000-000D-0000-FFFF-FFFF00000000}"/>
  </bookViews>
  <sheets>
    <sheet name="Summary" sheetId="8" r:id="rId1"/>
    <sheet name="Sales-15-12" sheetId="1" r:id="rId2"/>
    <sheet name="Sales-16-12" sheetId="2" r:id="rId3"/>
    <sheet name="Sales-17-12" sheetId="3" r:id="rId4"/>
    <sheet name="Sales-18-12" sheetId="4" r:id="rId5"/>
    <sheet name="Sales-19-12" sheetId="5" r:id="rId6"/>
    <sheet name="Sales-20-12" sheetId="6" r:id="rId7"/>
    <sheet name="Sales-21-12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C4" i="8" l="1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E8" i="1"/>
  <c r="E80" i="7"/>
  <c r="E79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82" i="7" s="1"/>
  <c r="E4" i="7"/>
  <c r="E3" i="7"/>
  <c r="E2" i="7"/>
  <c r="E80" i="6" l="1"/>
  <c r="E79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D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82" i="6" s="1"/>
  <c r="E2" i="6"/>
  <c r="E80" i="5" l="1"/>
  <c r="E79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D25" i="5"/>
  <c r="E25" i="5" s="1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8" i="5"/>
  <c r="E7" i="5"/>
  <c r="E6" i="5"/>
  <c r="E5" i="5"/>
  <c r="E4" i="5"/>
  <c r="E3" i="5"/>
  <c r="E2" i="5"/>
  <c r="E82" i="5" l="1"/>
  <c r="E80" i="4" l="1"/>
  <c r="E79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82" i="4" s="1"/>
  <c r="E80" i="3"/>
  <c r="E79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8" i="3"/>
  <c r="E7" i="3"/>
  <c r="E6" i="3"/>
  <c r="E5" i="3"/>
  <c r="E4" i="3"/>
  <c r="E3" i="3"/>
  <c r="E2" i="3"/>
  <c r="E82" i="3" l="1"/>
  <c r="E80" i="2" l="1"/>
  <c r="E79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8" i="2"/>
  <c r="E7" i="2"/>
  <c r="E6" i="2"/>
  <c r="E5" i="2"/>
  <c r="E4" i="2"/>
  <c r="E3" i="2"/>
  <c r="E2" i="2"/>
  <c r="E82" i="2" l="1"/>
  <c r="E80" i="1"/>
  <c r="E79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7" i="1"/>
  <c r="D6" i="1"/>
  <c r="E6" i="1" s="1"/>
  <c r="E5" i="1"/>
  <c r="D4" i="1"/>
  <c r="E4" i="1" s="1"/>
  <c r="E3" i="1"/>
  <c r="E2" i="1"/>
  <c r="E82" i="1" l="1"/>
  <c r="D3" i="8" l="1"/>
  <c r="D83" i="8" s="1"/>
  <c r="I3" i="8" l="1"/>
  <c r="I83" i="8" l="1"/>
  <c r="H3" i="8"/>
  <c r="H83" i="8" l="1"/>
  <c r="C3" i="8"/>
  <c r="C83" i="8" l="1"/>
  <c r="G3" i="8"/>
  <c r="G83" i="8" l="1"/>
  <c r="F3" i="8"/>
  <c r="F83" i="8" l="1"/>
  <c r="E3" i="8" l="1"/>
  <c r="J3" i="8" l="1"/>
  <c r="J83" i="8" s="1"/>
  <c r="E83" i="8"/>
</calcChain>
</file>

<file path=xl/sharedStrings.xml><?xml version="1.0" encoding="utf-8"?>
<sst xmlns="http://schemas.openxmlformats.org/spreadsheetml/2006/main" count="1141" uniqueCount="112">
  <si>
    <t xml:space="preserve">SNO. </t>
  </si>
  <si>
    <t>Particular</t>
  </si>
  <si>
    <t>Sales Price</t>
  </si>
  <si>
    <t>Quantity Sold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</si>
  <si>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</si>
  <si>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</si>
  <si>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</si>
  <si>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</si>
  <si>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</si>
  <si>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</si>
  <si>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</si>
  <si>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</si>
  <si>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</si>
  <si>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</si>
  <si>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</si>
  <si>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</si>
  <si>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</si>
  <si>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</si>
  <si>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</si>
  <si>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</si>
  <si>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</si>
  <si>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</si>
  <si>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</si>
  <si>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</si>
  <si>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</si>
  <si>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</si>
  <si>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</si>
  <si>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</si>
  <si>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</si>
  <si>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</si>
  <si>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</si>
  <si>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</si>
  <si>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</si>
  <si>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</si>
  <si>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</si>
  <si>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</si>
  <si>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</si>
  <si>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</si>
  <si>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</si>
  <si>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</si>
  <si>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</si>
  <si>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</si>
  <si>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</si>
  <si>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</si>
  <si>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</si>
  <si>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</si>
  <si>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</si>
  <si>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</si>
  <si>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</si>
  <si>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</si>
  <si>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</si>
  <si>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</si>
  <si>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</si>
  <si>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</si>
  <si>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</si>
  <si>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</si>
  <si>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</si>
  <si>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</si>
  <si>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</si>
  <si>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</si>
  <si>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</si>
  <si>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</si>
  <si>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</si>
  <si>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</si>
  <si>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</si>
  <si>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</si>
  <si>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</si>
  <si>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</si>
  <si>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</si>
  <si>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</si>
  <si>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</si>
  <si>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</si>
  <si>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</si>
  <si>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</si>
  <si>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</si>
  <si>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</si>
  <si>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</si>
  <si>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</si>
  <si>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</si>
  <si>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>r</t>
  </si>
  <si>
    <t xml:space="preserve">Total </t>
  </si>
  <si>
    <t>SNO.</t>
  </si>
  <si>
    <t>-</t>
  </si>
  <si>
    <t>Pepper Soup</t>
  </si>
  <si>
    <t>Schwepess</t>
  </si>
  <si>
    <t>s</t>
  </si>
  <si>
    <t>Jekonmo</t>
  </si>
  <si>
    <t>t</t>
  </si>
  <si>
    <t>Chelsea</t>
  </si>
  <si>
    <t>Indomie &amp; Egg</t>
  </si>
  <si>
    <t>Turkey</t>
  </si>
  <si>
    <t>Misc</t>
  </si>
  <si>
    <t>Take away</t>
  </si>
  <si>
    <t>Takeaway</t>
  </si>
  <si>
    <t>Pure Water</t>
  </si>
  <si>
    <t>u</t>
  </si>
  <si>
    <t>Royal Circle</t>
  </si>
  <si>
    <t>Yam</t>
  </si>
  <si>
    <t>7Up</t>
  </si>
  <si>
    <t>7up</t>
  </si>
  <si>
    <t>Pure water</t>
  </si>
  <si>
    <t>v</t>
  </si>
  <si>
    <t>Budwaiser</t>
  </si>
  <si>
    <t>Hero</t>
  </si>
  <si>
    <t>Sosa</t>
  </si>
  <si>
    <t>15/12/2023</t>
  </si>
  <si>
    <t>16/12/2023</t>
  </si>
  <si>
    <t>17/12/2023</t>
  </si>
  <si>
    <t>18/12/2023</t>
  </si>
  <si>
    <t>19/12/2023</t>
  </si>
  <si>
    <t>20/12/2023</t>
  </si>
  <si>
    <t>21/12/2023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</si>
</sst>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164" fontId="3" fillId="2" borderId="0" xfId="1" applyNumberFormat="1" applyFont="1" applyFill="1" applyAlignment="1">
      <alignment vertical="center"/>
    </xf>
    <xf numFmtId="43" fontId="3" fillId="2" borderId="0" xfId="1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43" fontId="0" fillId="3" borderId="0" xfId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2" fillId="4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3" fillId="7" borderId="1" xfId="0" applyFont="1" applyFill="1" applyBorder="1" applyAlignment="1">
      <alignment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0" fillId="4" borderId="0" xfId="0" applyFill="1"/>
    <xf numFmtId="0" fontId="0" fillId="8" borderId="0" xfId="0" applyFill="1"/>
    <xf numFmtId="164" fontId="0" fillId="0" borderId="0" xfId="1" applyNumberFormat="1" applyFont="1" applyFill="1"/>
    <xf numFmtId="0" fontId="0" fillId="10" borderId="0" xfId="0" applyFill="1"/>
    <xf numFmtId="0" fontId="0" fillId="0" borderId="1" xfId="0" applyBorder="1" applyAlignment="1">
      <alignment horizontal="center" wrapText="1"/>
    </xf>
    <xf numFmtId="43" fontId="0" fillId="0" borderId="1" xfId="0" applyNumberFormat="1" applyBorder="1" applyAlignment="1">
      <alignment horizontal="left" wrapText="1"/>
    </xf>
    <xf numFmtId="0" fontId="0" fillId="9" borderId="0" xfId="0" applyFill="1"/>
    <xf numFmtId="164" fontId="0" fillId="8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3"/>
  <sheetViews>
    <sheetView tabSelected="1" view="pageBreakPreview" topLeftCell="A61" zoomScaleNormal="100" zoomScaleSheetLayoutView="100" workbookViewId="0">
      <selection activeCell="J3" sqref="J3:J82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12" customWidth="1"/>
    <col min="10" max="10" width="13.44140625" style="13" bestFit="1" customWidth="1"/>
    <col min="11" max="11" width="13.33203125" customWidth="1"/>
    <col min="12" max="12" width="14.44140625" customWidth="1"/>
    <col min="18" max="18" width="9.5546875" style="20" bestFit="1" customWidth="1"/>
  </cols>
  <sheetData>
    <row r="1" spans="1:15" ht="15" thickBot="1" x14ac:dyDescent="0.35">
      <c r="A1" s="18" t="s">
        <v>81</v>
      </c>
      <c r="B1" s="19" t="s">
        <v>1</v>
      </c>
      <c r="C1" s="32" t="s">
        <v>105</v>
      </c>
      <c r="D1" s="32" t="s">
        <v>106</v>
      </c>
      <c r="E1" s="32" t="s">
        <v>107</v>
      </c>
      <c r="F1" s="32" t="s">
        <v>108</v>
      </c>
      <c r="G1" s="32" t="s">
        <v>109</v>
      </c>
      <c r="H1" s="32" t="s">
        <v>110</v>
      </c>
      <c r="I1" s="32" t="s">
        <v>111</v>
      </c>
      <c r="J1" s="19" t="s">
        <v>4</v>
      </c>
      <c r="K1" s="16"/>
      <c r="L1" s="17"/>
      <c r="M1" s="17"/>
    </row>
    <row r="2" spans="1:15" ht="15" thickBot="1" x14ac:dyDescent="0.35">
      <c r="A2" s="21">
        <v>1</v>
      </c>
      <c r="B2" s="22" t="s">
        <v>5</v>
      </c>
      <c r="C2" s="23"/>
      <c r="D2" s="23"/>
      <c r="E2" s="23"/>
      <c r="F2" s="23"/>
      <c r="G2" s="23"/>
      <c r="H2" s="23"/>
      <c r="I2" s="23"/>
      <c r="J2" s="24" t="s">
        <v>82</v>
      </c>
      <c r="O2" s="30"/>
    </row>
    <row r="3" spans="1:15" ht="15" thickBot="1" x14ac:dyDescent="0.35">
      <c r="A3" s="26" t="s">
        <v>6</v>
      </c>
      <c r="B3" s="27" t="s">
        <v>7</v>
      </c>
      <c r="C3" s="33">
        <f>'Sales-15-12'!E3</f>
        <v>0</v>
      </c>
      <c r="D3" s="33">
        <f>'Sales-16-12'!E3</f>
        <v>0</v>
      </c>
      <c r="E3" s="33">
        <f>'Sales-17-12'!E3</f>
        <v>1200</v>
      </c>
      <c r="F3" s="33">
        <f>'Sales-18-12'!E3</f>
        <v>0</v>
      </c>
      <c r="G3" s="33">
        <f>'Sales-19-12'!E3</f>
        <v>0</v>
      </c>
      <c r="H3" s="33">
        <f>'Sales-20-12'!E3</f>
        <v>600</v>
      </c>
      <c r="I3" s="33">
        <f>'Sales-21-12'!E3</f>
        <v>0</v>
      </c>
      <c r="J3" s="31">
        <f t="shared" ref="J3:J66" si="0">SUM(C3:I3)</f>
        <v>1800</v>
      </c>
      <c r="O3" s="30"/>
    </row>
    <row r="4" spans="1:15" ht="15" thickBot="1" x14ac:dyDescent="0.35">
      <c r="A4" s="26" t="s">
        <v>8</v>
      </c>
      <c r="B4" s="27" t="s">
        <v>9</v>
      </c>
      <c r="C4" s="33">
        <f>'Sales-15-12'!E4</f>
        <v>1700</v>
      </c>
      <c r="D4" s="33">
        <f>'Sales-16-12'!E4</f>
        <v>0</v>
      </c>
      <c r="E4" s="33">
        <f>'Sales-17-12'!E4</f>
        <v>0</v>
      </c>
      <c r="F4" s="33">
        <f>'Sales-18-12'!E4</f>
        <v>1000</v>
      </c>
      <c r="G4" s="33">
        <f>'Sales-19-12'!E4</f>
        <v>13000</v>
      </c>
      <c r="H4" s="33">
        <f>'Sales-20-12'!E4</f>
        <v>5500</v>
      </c>
      <c r="I4" s="33">
        <f>'Sales-21-12'!E4</f>
        <v>1800</v>
      </c>
      <c r="J4" s="31">
        <f t="shared" si="0"/>
        <v>23000</v>
      </c>
    </row>
    <row r="5" spans="1:15" ht="15" thickBot="1" x14ac:dyDescent="0.35">
      <c r="A5" s="26" t="s">
        <v>10</v>
      </c>
      <c r="B5" s="27" t="s">
        <v>11</v>
      </c>
      <c r="C5" s="33">
        <f>'Sales-15-12'!E5</f>
        <v>2100</v>
      </c>
      <c r="D5" s="33">
        <f>'Sales-16-12'!E5</f>
        <v>0</v>
      </c>
      <c r="E5" s="33">
        <f>'Sales-17-12'!E5</f>
        <v>700</v>
      </c>
      <c r="F5" s="33">
        <f>'Sales-18-12'!E5</f>
        <v>2100</v>
      </c>
      <c r="G5" s="33">
        <f>'Sales-19-12'!E5</f>
        <v>2100</v>
      </c>
      <c r="H5" s="33">
        <f>'Sales-20-12'!E5</f>
        <v>2100</v>
      </c>
      <c r="I5" s="33">
        <f>'Sales-21-12'!E5</f>
        <v>700</v>
      </c>
      <c r="J5" s="31">
        <f t="shared" si="0"/>
        <v>9800</v>
      </c>
    </row>
    <row r="6" spans="1:15" ht="15" thickBot="1" x14ac:dyDescent="0.35">
      <c r="A6" s="26" t="s">
        <v>12</v>
      </c>
      <c r="B6" s="27" t="s">
        <v>13</v>
      </c>
      <c r="C6" s="33">
        <f>'Sales-15-12'!E6</f>
        <v>3900</v>
      </c>
      <c r="D6" s="33">
        <f>'Sales-16-12'!E6</f>
        <v>0</v>
      </c>
      <c r="E6" s="33">
        <f>'Sales-17-12'!E6</f>
        <v>0</v>
      </c>
      <c r="F6" s="33">
        <f>'Sales-18-12'!E6</f>
        <v>0</v>
      </c>
      <c r="G6" s="33">
        <f>'Sales-19-12'!E6</f>
        <v>0</v>
      </c>
      <c r="H6" s="33">
        <f>'Sales-20-12'!E6</f>
        <v>1600</v>
      </c>
      <c r="I6" s="33">
        <f>'Sales-21-12'!E6</f>
        <v>0</v>
      </c>
      <c r="J6" s="31">
        <f t="shared" si="0"/>
        <v>5500</v>
      </c>
    </row>
    <row r="7" spans="1:15" ht="15" thickBot="1" x14ac:dyDescent="0.35">
      <c r="A7" s="26" t="s">
        <v>14</v>
      </c>
      <c r="B7" s="27" t="s">
        <v>15</v>
      </c>
      <c r="C7" s="33">
        <f>'Sales-15-12'!E7</f>
        <v>0</v>
      </c>
      <c r="D7" s="33">
        <f>'Sales-16-12'!E7</f>
        <v>0</v>
      </c>
      <c r="E7" s="33">
        <f>'Sales-17-12'!E7</f>
        <v>0</v>
      </c>
      <c r="F7" s="33">
        <f>'Sales-18-12'!E7</f>
        <v>0</v>
      </c>
      <c r="G7" s="33">
        <f>'Sales-19-12'!E7</f>
        <v>0</v>
      </c>
      <c r="H7" s="33">
        <f>'Sales-20-12'!E7</f>
        <v>0</v>
      </c>
      <c r="I7" s="33">
        <f>'Sales-21-12'!E7</f>
        <v>0</v>
      </c>
      <c r="J7" s="31">
        <f t="shared" si="0"/>
        <v>0</v>
      </c>
    </row>
    <row r="8" spans="1:15" ht="15" thickBot="1" x14ac:dyDescent="0.35">
      <c r="A8" s="26" t="s">
        <v>22</v>
      </c>
      <c r="B8" s="27" t="s">
        <v>103</v>
      </c>
      <c r="C8" s="33">
        <f>'Sales-15-12'!E8</f>
        <v>0</v>
      </c>
      <c r="D8" s="33">
        <f>'Sales-16-12'!E8</f>
        <v>0</v>
      </c>
      <c r="E8" s="33">
        <f>'Sales-17-12'!E8</f>
        <v>0</v>
      </c>
      <c r="F8" s="33">
        <f>'Sales-18-12'!E8</f>
        <v>0</v>
      </c>
      <c r="G8" s="33">
        <f>'Sales-19-12'!E8</f>
        <v>0</v>
      </c>
      <c r="H8" s="33">
        <f>'Sales-20-12'!E8</f>
        <v>500</v>
      </c>
      <c r="I8" s="33">
        <f>'Sales-21-12'!E8</f>
        <v>0</v>
      </c>
      <c r="J8" s="31">
        <f t="shared" si="0"/>
        <v>500</v>
      </c>
    </row>
    <row r="9" spans="1:15" ht="15" thickBot="1" x14ac:dyDescent="0.35">
      <c r="A9" s="26"/>
      <c r="B9" s="27"/>
      <c r="C9" s="33">
        <f>'Sales-15-12'!E9</f>
        <v>0</v>
      </c>
      <c r="D9" s="33">
        <f>'Sales-16-12'!E9</f>
        <v>0</v>
      </c>
      <c r="E9" s="33">
        <f>'Sales-17-12'!E9</f>
        <v>0</v>
      </c>
      <c r="F9" s="33">
        <f>'Sales-18-12'!E9</f>
        <v>0</v>
      </c>
      <c r="G9" s="33">
        <f>'Sales-19-12'!E9</f>
        <v>0</v>
      </c>
      <c r="H9" s="33">
        <f>'Sales-20-12'!E9</f>
        <v>0</v>
      </c>
      <c r="I9" s="33">
        <f>'Sales-21-12'!E9</f>
        <v>0</v>
      </c>
      <c r="J9" s="31">
        <f t="shared" si="0"/>
        <v>0</v>
      </c>
    </row>
    <row r="10" spans="1:15" ht="15" thickBot="1" x14ac:dyDescent="0.35">
      <c r="A10" s="21">
        <v>2</v>
      </c>
      <c r="B10" s="34" t="s">
        <v>16</v>
      </c>
      <c r="C10" s="33">
        <f>'Sales-15-12'!E10</f>
        <v>0</v>
      </c>
      <c r="D10" s="33">
        <f>'Sales-16-12'!E10</f>
        <v>0</v>
      </c>
      <c r="E10" s="33">
        <f>'Sales-17-12'!E10</f>
        <v>0</v>
      </c>
      <c r="F10" s="33">
        <f>'Sales-18-12'!E10</f>
        <v>0</v>
      </c>
      <c r="G10" s="33">
        <f>'Sales-19-12'!E10</f>
        <v>0</v>
      </c>
      <c r="H10" s="33">
        <f>'Sales-20-12'!E10</f>
        <v>0</v>
      </c>
      <c r="I10" s="33">
        <f>'Sales-21-12'!E10</f>
        <v>0</v>
      </c>
      <c r="J10" s="31">
        <f t="shared" si="0"/>
        <v>0</v>
      </c>
    </row>
    <row r="11" spans="1:15" ht="15" thickBot="1" x14ac:dyDescent="0.35">
      <c r="A11" s="26" t="s">
        <v>6</v>
      </c>
      <c r="B11" s="27" t="s">
        <v>17</v>
      </c>
      <c r="C11" s="33">
        <f>'Sales-15-12'!E11</f>
        <v>5600</v>
      </c>
      <c r="D11" s="33">
        <f>'Sales-16-12'!E11</f>
        <v>400</v>
      </c>
      <c r="E11" s="33">
        <f>'Sales-17-12'!E11</f>
        <v>2000</v>
      </c>
      <c r="F11" s="33">
        <f>'Sales-18-12'!E11</f>
        <v>400</v>
      </c>
      <c r="G11" s="33">
        <f>'Sales-19-12'!E11</f>
        <v>1600</v>
      </c>
      <c r="H11" s="33">
        <f>'Sales-20-12'!E11</f>
        <v>2000</v>
      </c>
      <c r="I11" s="33">
        <f>'Sales-21-12'!E11</f>
        <v>2000</v>
      </c>
      <c r="J11" s="31">
        <f t="shared" si="0"/>
        <v>14000</v>
      </c>
    </row>
    <row r="12" spans="1:15" ht="15" thickBot="1" x14ac:dyDescent="0.35">
      <c r="A12" s="26" t="s">
        <v>8</v>
      </c>
      <c r="B12" s="27" t="s">
        <v>18</v>
      </c>
      <c r="C12" s="33">
        <f>'Sales-15-12'!E12</f>
        <v>0</v>
      </c>
      <c r="D12" s="33">
        <f>'Sales-16-12'!E12</f>
        <v>0</v>
      </c>
      <c r="E12" s="33">
        <f>'Sales-17-12'!E12</f>
        <v>0</v>
      </c>
      <c r="F12" s="33">
        <f>'Sales-18-12'!E12</f>
        <v>300</v>
      </c>
      <c r="G12" s="33">
        <f>'Sales-19-12'!E12</f>
        <v>0</v>
      </c>
      <c r="H12" s="33">
        <f>'Sales-20-12'!E12</f>
        <v>300</v>
      </c>
      <c r="I12" s="33">
        <f>'Sales-21-12'!E12</f>
        <v>0</v>
      </c>
      <c r="J12" s="31">
        <f t="shared" si="0"/>
        <v>600</v>
      </c>
      <c r="O12" s="30"/>
    </row>
    <row r="13" spans="1:15" ht="15" thickBot="1" x14ac:dyDescent="0.35">
      <c r="A13" s="26" t="s">
        <v>10</v>
      </c>
      <c r="B13" s="27" t="s">
        <v>19</v>
      </c>
      <c r="C13" s="33">
        <f>'Sales-15-12'!E13</f>
        <v>0</v>
      </c>
      <c r="D13" s="33">
        <f>'Sales-16-12'!E13</f>
        <v>0</v>
      </c>
      <c r="E13" s="33">
        <f>'Sales-17-12'!E13</f>
        <v>0</v>
      </c>
      <c r="F13" s="33">
        <f>'Sales-18-12'!E13</f>
        <v>0</v>
      </c>
      <c r="G13" s="33">
        <f>'Sales-19-12'!E13</f>
        <v>0</v>
      </c>
      <c r="H13" s="33">
        <f>'Sales-20-12'!E13</f>
        <v>0</v>
      </c>
      <c r="I13" s="33">
        <f>'Sales-21-12'!E13</f>
        <v>0</v>
      </c>
      <c r="J13" s="31">
        <f t="shared" si="0"/>
        <v>0</v>
      </c>
    </row>
    <row r="14" spans="1:15" ht="15" thickBot="1" x14ac:dyDescent="0.35">
      <c r="A14" s="26" t="s">
        <v>12</v>
      </c>
      <c r="B14" s="27" t="s">
        <v>20</v>
      </c>
      <c r="C14" s="33">
        <f>'Sales-15-12'!E14</f>
        <v>0</v>
      </c>
      <c r="D14" s="33">
        <f>'Sales-16-12'!E14</f>
        <v>0</v>
      </c>
      <c r="E14" s="33">
        <f>'Sales-17-12'!E14</f>
        <v>0</v>
      </c>
      <c r="F14" s="33">
        <f>'Sales-18-12'!E14</f>
        <v>0</v>
      </c>
      <c r="G14" s="33">
        <f>'Sales-19-12'!E14</f>
        <v>0</v>
      </c>
      <c r="H14" s="33">
        <f>'Sales-20-12'!E14</f>
        <v>0</v>
      </c>
      <c r="I14" s="33">
        <f>'Sales-21-12'!E14</f>
        <v>0</v>
      </c>
      <c r="J14" s="31">
        <f t="shared" si="0"/>
        <v>0</v>
      </c>
    </row>
    <row r="15" spans="1:15" ht="15" thickBot="1" x14ac:dyDescent="0.35">
      <c r="A15" s="26" t="s">
        <v>14</v>
      </c>
      <c r="B15" s="27" t="s">
        <v>21</v>
      </c>
      <c r="C15" s="33">
        <f>'Sales-15-12'!E15</f>
        <v>1500</v>
      </c>
      <c r="D15" s="33">
        <f>'Sales-16-12'!E15</f>
        <v>0</v>
      </c>
      <c r="E15" s="33">
        <f>'Sales-17-12'!E15</f>
        <v>0</v>
      </c>
      <c r="F15" s="33">
        <f>'Sales-18-12'!E15</f>
        <v>6000</v>
      </c>
      <c r="G15" s="33">
        <f>'Sales-19-12'!E15</f>
        <v>0</v>
      </c>
      <c r="H15" s="33">
        <f>'Sales-20-12'!E15</f>
        <v>1500</v>
      </c>
      <c r="I15" s="33">
        <f>'Sales-21-12'!E15</f>
        <v>3000</v>
      </c>
      <c r="J15" s="31">
        <f t="shared" si="0"/>
        <v>12000</v>
      </c>
    </row>
    <row r="16" spans="1:15" ht="15" thickBot="1" x14ac:dyDescent="0.35">
      <c r="A16" s="26" t="s">
        <v>22</v>
      </c>
      <c r="B16" s="27" t="s">
        <v>23</v>
      </c>
      <c r="C16" s="33">
        <f>'Sales-15-12'!E16</f>
        <v>2000</v>
      </c>
      <c r="D16" s="33">
        <f>'Sales-16-12'!E16</f>
        <v>0</v>
      </c>
      <c r="E16" s="33">
        <f>'Sales-17-12'!E16</f>
        <v>1200</v>
      </c>
      <c r="F16" s="33">
        <f>'Sales-18-12'!E16</f>
        <v>2000</v>
      </c>
      <c r="G16" s="33">
        <f>'Sales-19-12'!E16</f>
        <v>2000</v>
      </c>
      <c r="H16" s="33">
        <f>'Sales-20-12'!E16</f>
        <v>400</v>
      </c>
      <c r="I16" s="33">
        <f>'Sales-21-12'!E16</f>
        <v>0</v>
      </c>
      <c r="J16" s="31">
        <f t="shared" si="0"/>
        <v>7600</v>
      </c>
    </row>
    <row r="17" spans="1:15" ht="15" thickBot="1" x14ac:dyDescent="0.35">
      <c r="A17" s="26" t="s">
        <v>24</v>
      </c>
      <c r="B17" s="27" t="s">
        <v>25</v>
      </c>
      <c r="C17" s="33">
        <f>'Sales-15-12'!E17</f>
        <v>900</v>
      </c>
      <c r="D17" s="33">
        <f>'Sales-16-12'!E17</f>
        <v>300</v>
      </c>
      <c r="E17" s="33">
        <f>'Sales-17-12'!E17</f>
        <v>900</v>
      </c>
      <c r="F17" s="33">
        <f>'Sales-18-12'!E17</f>
        <v>600</v>
      </c>
      <c r="G17" s="33">
        <f>'Sales-19-12'!E17</f>
        <v>1200</v>
      </c>
      <c r="H17" s="33">
        <f>'Sales-20-12'!E17</f>
        <v>600</v>
      </c>
      <c r="I17" s="33">
        <f>'Sales-21-12'!E17</f>
        <v>900</v>
      </c>
      <c r="J17" s="31">
        <f t="shared" si="0"/>
        <v>5400</v>
      </c>
      <c r="O17" s="30"/>
    </row>
    <row r="18" spans="1:15" ht="15" thickBot="1" x14ac:dyDescent="0.35">
      <c r="A18" s="26" t="s">
        <v>26</v>
      </c>
      <c r="B18" s="27" t="s">
        <v>27</v>
      </c>
      <c r="C18" s="33">
        <f>'Sales-15-12'!E18</f>
        <v>0</v>
      </c>
      <c r="D18" s="33">
        <f>'Sales-16-12'!E18</f>
        <v>0</v>
      </c>
      <c r="E18" s="33">
        <f>'Sales-17-12'!E18</f>
        <v>0</v>
      </c>
      <c r="F18" s="33">
        <f>'Sales-18-12'!E18</f>
        <v>0</v>
      </c>
      <c r="G18" s="33">
        <f>'Sales-19-12'!E18</f>
        <v>0</v>
      </c>
      <c r="H18" s="33">
        <f>'Sales-20-12'!E18</f>
        <v>0</v>
      </c>
      <c r="I18" s="33">
        <f>'Sales-21-12'!E18</f>
        <v>0</v>
      </c>
      <c r="J18" s="31">
        <f t="shared" si="0"/>
        <v>0</v>
      </c>
    </row>
    <row r="19" spans="1:15" ht="15" thickBot="1" x14ac:dyDescent="0.35">
      <c r="A19" s="26" t="s">
        <v>28</v>
      </c>
      <c r="B19" s="27" t="s">
        <v>29</v>
      </c>
      <c r="C19" s="33">
        <f>'Sales-15-12'!E19</f>
        <v>300</v>
      </c>
      <c r="D19" s="33">
        <f>'Sales-16-12'!E19</f>
        <v>600</v>
      </c>
      <c r="E19" s="33">
        <f>'Sales-17-12'!E19</f>
        <v>300</v>
      </c>
      <c r="F19" s="33">
        <f>'Sales-18-12'!E19</f>
        <v>1800</v>
      </c>
      <c r="G19" s="33">
        <f>'Sales-19-12'!E19</f>
        <v>300</v>
      </c>
      <c r="H19" s="33">
        <f>'Sales-20-12'!E19</f>
        <v>300</v>
      </c>
      <c r="I19" s="33">
        <f>'Sales-21-12'!E19</f>
        <v>300</v>
      </c>
      <c r="J19" s="31">
        <f t="shared" si="0"/>
        <v>3900</v>
      </c>
    </row>
    <row r="20" spans="1:15" ht="15" thickBot="1" x14ac:dyDescent="0.35">
      <c r="A20" s="26" t="s">
        <v>30</v>
      </c>
      <c r="B20" s="27" t="s">
        <v>31</v>
      </c>
      <c r="C20" s="33">
        <f>'Sales-15-12'!E20</f>
        <v>0</v>
      </c>
      <c r="D20" s="33">
        <f>'Sales-16-12'!E20</f>
        <v>800</v>
      </c>
      <c r="E20" s="33">
        <f>'Sales-17-12'!E20</f>
        <v>3200</v>
      </c>
      <c r="F20" s="33">
        <f>'Sales-18-12'!E20</f>
        <v>400</v>
      </c>
      <c r="G20" s="33">
        <f>'Sales-19-12'!E20</f>
        <v>0</v>
      </c>
      <c r="H20" s="33">
        <f>'Sales-20-12'!E20</f>
        <v>0</v>
      </c>
      <c r="I20" s="33">
        <f>'Sales-21-12'!E20</f>
        <v>1200</v>
      </c>
      <c r="J20" s="31">
        <f t="shared" si="0"/>
        <v>5600</v>
      </c>
    </row>
    <row r="21" spans="1:15" ht="15" thickBot="1" x14ac:dyDescent="0.35">
      <c r="A21" s="26" t="s">
        <v>32</v>
      </c>
      <c r="B21" s="27" t="s">
        <v>33</v>
      </c>
      <c r="C21" s="33">
        <f>'Sales-15-12'!E21</f>
        <v>600</v>
      </c>
      <c r="D21" s="33">
        <f>'Sales-16-12'!E21</f>
        <v>150</v>
      </c>
      <c r="E21" s="33">
        <f>'Sales-17-12'!E21</f>
        <v>150</v>
      </c>
      <c r="F21" s="33">
        <f>'Sales-18-12'!E21</f>
        <v>1800</v>
      </c>
      <c r="G21" s="33">
        <f>'Sales-19-12'!E21</f>
        <v>750</v>
      </c>
      <c r="H21" s="33">
        <f>'Sales-20-12'!E21</f>
        <v>700</v>
      </c>
      <c r="I21" s="33">
        <f>'Sales-21-12'!E21</f>
        <v>450</v>
      </c>
      <c r="J21" s="31">
        <f t="shared" si="0"/>
        <v>4600</v>
      </c>
    </row>
    <row r="22" spans="1:15" ht="15" thickBot="1" x14ac:dyDescent="0.35">
      <c r="A22" s="26" t="s">
        <v>34</v>
      </c>
      <c r="B22" s="27" t="s">
        <v>35</v>
      </c>
      <c r="C22" s="33">
        <f>'Sales-15-12'!E22</f>
        <v>2800</v>
      </c>
      <c r="D22" s="33">
        <f>'Sales-16-12'!E22</f>
        <v>2800</v>
      </c>
      <c r="E22" s="33">
        <f>'Sales-17-12'!E22</f>
        <v>800</v>
      </c>
      <c r="F22" s="33">
        <f>'Sales-18-12'!E22</f>
        <v>1600</v>
      </c>
      <c r="G22" s="33">
        <f>'Sales-19-12'!E22</f>
        <v>2000</v>
      </c>
      <c r="H22" s="33">
        <f>'Sales-20-12'!E22</f>
        <v>2400</v>
      </c>
      <c r="I22" s="33">
        <f>'Sales-21-12'!E22</f>
        <v>800</v>
      </c>
      <c r="J22" s="31">
        <f t="shared" si="0"/>
        <v>13200</v>
      </c>
    </row>
    <row r="23" spans="1:15" ht="15" thickBot="1" x14ac:dyDescent="0.35">
      <c r="A23" s="26" t="s">
        <v>66</v>
      </c>
      <c r="B23" s="27" t="s">
        <v>104</v>
      </c>
      <c r="C23" s="33">
        <f>'Sales-15-12'!E23</f>
        <v>0</v>
      </c>
      <c r="D23" s="33">
        <f>'Sales-16-12'!E23</f>
        <v>0</v>
      </c>
      <c r="E23" s="33">
        <f>'Sales-17-12'!E23</f>
        <v>0</v>
      </c>
      <c r="F23" s="33">
        <f>'Sales-18-12'!E23</f>
        <v>0</v>
      </c>
      <c r="G23" s="33">
        <f>'Sales-19-12'!E23</f>
        <v>600</v>
      </c>
      <c r="H23" s="33">
        <f>'Sales-20-12'!E23</f>
        <v>0</v>
      </c>
      <c r="I23" s="33">
        <f>'Sales-21-12'!E23</f>
        <v>0</v>
      </c>
      <c r="J23" s="31">
        <f t="shared" si="0"/>
        <v>600</v>
      </c>
    </row>
    <row r="24" spans="1:15" ht="15" thickBot="1" x14ac:dyDescent="0.35">
      <c r="A24" s="26" t="s">
        <v>68</v>
      </c>
      <c r="B24" s="27" t="s">
        <v>99</v>
      </c>
      <c r="C24" s="33">
        <f>'Sales-15-12'!E24</f>
        <v>0</v>
      </c>
      <c r="D24" s="33">
        <f>'Sales-16-12'!E24</f>
        <v>0</v>
      </c>
      <c r="E24" s="33">
        <f>'Sales-17-12'!E24</f>
        <v>0</v>
      </c>
      <c r="F24" s="33">
        <f>'Sales-18-12'!E24</f>
        <v>0</v>
      </c>
      <c r="G24" s="33">
        <f>'Sales-19-12'!E24</f>
        <v>0</v>
      </c>
      <c r="H24" s="33">
        <f>'Sales-20-12'!E24</f>
        <v>600</v>
      </c>
      <c r="I24" s="33">
        <f>'Sales-21-12'!E24</f>
        <v>0</v>
      </c>
      <c r="J24" s="31">
        <f t="shared" si="0"/>
        <v>600</v>
      </c>
    </row>
    <row r="25" spans="1:15" ht="15" thickBot="1" x14ac:dyDescent="0.35">
      <c r="A25" s="26" t="s">
        <v>70</v>
      </c>
      <c r="B25" s="27" t="s">
        <v>100</v>
      </c>
      <c r="C25" s="33">
        <f>'Sales-15-12'!E25</f>
        <v>0</v>
      </c>
      <c r="D25" s="33">
        <f>'Sales-16-12'!E25</f>
        <v>0</v>
      </c>
      <c r="E25" s="33">
        <f>'Sales-17-12'!E25</f>
        <v>0</v>
      </c>
      <c r="F25" s="33">
        <f>'Sales-18-12'!E25</f>
        <v>0</v>
      </c>
      <c r="G25" s="33">
        <f>'Sales-19-12'!E25</f>
        <v>250</v>
      </c>
      <c r="H25" s="33">
        <f>'Sales-20-12'!E25</f>
        <v>200</v>
      </c>
      <c r="I25" s="33">
        <f>'Sales-21-12'!E25</f>
        <v>0</v>
      </c>
      <c r="J25" s="31">
        <f t="shared" si="0"/>
        <v>450</v>
      </c>
    </row>
    <row r="26" spans="1:15" ht="15" thickBot="1" x14ac:dyDescent="0.35">
      <c r="A26" s="28"/>
      <c r="B26" s="27"/>
      <c r="C26" s="33">
        <f>'Sales-15-12'!E26</f>
        <v>0</v>
      </c>
      <c r="D26" s="33">
        <f>'Sales-16-12'!E26</f>
        <v>0</v>
      </c>
      <c r="E26" s="33">
        <f>'Sales-17-12'!E26</f>
        <v>0</v>
      </c>
      <c r="F26" s="33">
        <f>'Sales-18-12'!E26</f>
        <v>0</v>
      </c>
      <c r="G26" s="33">
        <f>'Sales-19-12'!E26</f>
        <v>0</v>
      </c>
      <c r="H26" s="33">
        <f>'Sales-20-12'!E26</f>
        <v>0</v>
      </c>
      <c r="I26" s="33">
        <f>'Sales-21-12'!E26</f>
        <v>0</v>
      </c>
      <c r="J26" s="31">
        <f t="shared" si="0"/>
        <v>0</v>
      </c>
    </row>
    <row r="27" spans="1:15" ht="15" thickBot="1" x14ac:dyDescent="0.35">
      <c r="A27" s="21">
        <v>3</v>
      </c>
      <c r="B27" s="22" t="s">
        <v>36</v>
      </c>
      <c r="C27" s="33">
        <f>'Sales-15-12'!E27</f>
        <v>0</v>
      </c>
      <c r="D27" s="33">
        <f>'Sales-16-12'!E27</f>
        <v>0</v>
      </c>
      <c r="E27" s="33">
        <f>'Sales-17-12'!E27</f>
        <v>0</v>
      </c>
      <c r="F27" s="33">
        <f>'Sales-18-12'!E27</f>
        <v>0</v>
      </c>
      <c r="G27" s="33">
        <f>'Sales-19-12'!E27</f>
        <v>0</v>
      </c>
      <c r="H27" s="33">
        <f>'Sales-20-12'!E27</f>
        <v>0</v>
      </c>
      <c r="I27" s="33">
        <f>'Sales-21-12'!E27</f>
        <v>0</v>
      </c>
      <c r="J27" s="31">
        <f t="shared" si="0"/>
        <v>0</v>
      </c>
    </row>
    <row r="28" spans="1:15" ht="15" thickBot="1" x14ac:dyDescent="0.35">
      <c r="A28" s="26" t="s">
        <v>6</v>
      </c>
      <c r="B28" s="27" t="s">
        <v>37</v>
      </c>
      <c r="C28" s="33">
        <f>'Sales-15-12'!E28</f>
        <v>13500</v>
      </c>
      <c r="D28" s="33">
        <f>'Sales-16-12'!E28</f>
        <v>0</v>
      </c>
      <c r="E28" s="33">
        <f>'Sales-17-12'!E28</f>
        <v>9400</v>
      </c>
      <c r="F28" s="33">
        <f>'Sales-18-12'!E28</f>
        <v>13600</v>
      </c>
      <c r="G28" s="33">
        <f>'Sales-19-12'!E28</f>
        <v>7100</v>
      </c>
      <c r="H28" s="33">
        <f>'Sales-20-12'!E28</f>
        <v>2300</v>
      </c>
      <c r="I28" s="33">
        <f>'Sales-21-12'!E28</f>
        <v>10600</v>
      </c>
      <c r="J28" s="31">
        <f t="shared" si="0"/>
        <v>56500</v>
      </c>
    </row>
    <row r="29" spans="1:15" ht="15" thickBot="1" x14ac:dyDescent="0.35">
      <c r="A29" s="26" t="s">
        <v>8</v>
      </c>
      <c r="B29" s="27" t="s">
        <v>38</v>
      </c>
      <c r="C29" s="33">
        <f>'Sales-15-12'!E29</f>
        <v>20000</v>
      </c>
      <c r="D29" s="33">
        <f>'Sales-16-12'!E29</f>
        <v>23600</v>
      </c>
      <c r="E29" s="33">
        <f>'Sales-17-12'!E29</f>
        <v>0</v>
      </c>
      <c r="F29" s="33">
        <f>'Sales-18-12'!E29</f>
        <v>12800</v>
      </c>
      <c r="G29" s="33">
        <f>'Sales-19-12'!E29</f>
        <v>17200</v>
      </c>
      <c r="H29" s="33">
        <f>'Sales-20-12'!E29</f>
        <v>3200</v>
      </c>
      <c r="I29" s="33">
        <f>'Sales-21-12'!E29</f>
        <v>0</v>
      </c>
      <c r="J29" s="31">
        <f t="shared" si="0"/>
        <v>76800</v>
      </c>
    </row>
    <row r="30" spans="1:15" ht="15" thickBot="1" x14ac:dyDescent="0.35">
      <c r="A30" s="26" t="s">
        <v>10</v>
      </c>
      <c r="B30" s="27" t="s">
        <v>39</v>
      </c>
      <c r="C30" s="33">
        <f>'Sales-15-12'!E30</f>
        <v>0</v>
      </c>
      <c r="D30" s="33">
        <f>'Sales-16-12'!E30</f>
        <v>0</v>
      </c>
      <c r="E30" s="33">
        <f>'Sales-17-12'!E30</f>
        <v>0</v>
      </c>
      <c r="F30" s="33">
        <f>'Sales-18-12'!E30</f>
        <v>0</v>
      </c>
      <c r="G30" s="33">
        <f>'Sales-19-12'!E30</f>
        <v>0</v>
      </c>
      <c r="H30" s="33">
        <f>'Sales-20-12'!E30</f>
        <v>0</v>
      </c>
      <c r="I30" s="33">
        <f>'Sales-21-12'!E30</f>
        <v>0</v>
      </c>
      <c r="J30" s="31">
        <f t="shared" si="0"/>
        <v>0</v>
      </c>
    </row>
    <row r="31" spans="1:15" ht="15" thickBot="1" x14ac:dyDescent="0.35">
      <c r="A31" s="26" t="s">
        <v>12</v>
      </c>
      <c r="B31" s="27" t="s">
        <v>40</v>
      </c>
      <c r="C31" s="33">
        <f>'Sales-15-12'!E31</f>
        <v>0</v>
      </c>
      <c r="D31" s="33">
        <f>'Sales-16-12'!E31</f>
        <v>0</v>
      </c>
      <c r="E31" s="33">
        <f>'Sales-17-12'!E31</f>
        <v>0</v>
      </c>
      <c r="F31" s="33">
        <f>'Sales-18-12'!E31</f>
        <v>0</v>
      </c>
      <c r="G31" s="33">
        <f>'Sales-19-12'!E31</f>
        <v>0</v>
      </c>
      <c r="H31" s="33">
        <f>'Sales-20-12'!E31</f>
        <v>0</v>
      </c>
      <c r="I31" s="33">
        <f>'Sales-21-12'!E31</f>
        <v>0</v>
      </c>
      <c r="J31" s="31">
        <f t="shared" si="0"/>
        <v>0</v>
      </c>
    </row>
    <row r="32" spans="1:15" ht="15" thickBot="1" x14ac:dyDescent="0.35">
      <c r="A32" s="26" t="s">
        <v>14</v>
      </c>
      <c r="B32" s="27" t="s">
        <v>41</v>
      </c>
      <c r="C32" s="33">
        <f>'Sales-15-12'!E32</f>
        <v>0</v>
      </c>
      <c r="D32" s="33">
        <f>'Sales-16-12'!E32</f>
        <v>0</v>
      </c>
      <c r="E32" s="33">
        <f>'Sales-17-12'!E32</f>
        <v>0</v>
      </c>
      <c r="F32" s="33">
        <f>'Sales-18-12'!E32</f>
        <v>0</v>
      </c>
      <c r="G32" s="33">
        <f>'Sales-19-12'!E32</f>
        <v>0</v>
      </c>
      <c r="H32" s="33">
        <f>'Sales-20-12'!E32</f>
        <v>0</v>
      </c>
      <c r="I32" s="33">
        <f>'Sales-21-12'!E32</f>
        <v>0</v>
      </c>
      <c r="J32" s="31">
        <f t="shared" si="0"/>
        <v>0</v>
      </c>
    </row>
    <row r="33" spans="1:18" ht="15" thickBot="1" x14ac:dyDescent="0.35">
      <c r="A33" s="26" t="s">
        <v>22</v>
      </c>
      <c r="B33" s="27" t="s">
        <v>42</v>
      </c>
      <c r="C33" s="33">
        <f>'Sales-15-12'!E33</f>
        <v>0</v>
      </c>
      <c r="D33" s="33">
        <f>'Sales-16-12'!E33</f>
        <v>500</v>
      </c>
      <c r="E33" s="33">
        <f>'Sales-17-12'!E33</f>
        <v>0</v>
      </c>
      <c r="F33" s="33">
        <f>'Sales-18-12'!E33</f>
        <v>2000</v>
      </c>
      <c r="G33" s="33">
        <f>'Sales-19-12'!E33</f>
        <v>0</v>
      </c>
      <c r="H33" s="33">
        <f>'Sales-20-12'!E33</f>
        <v>500</v>
      </c>
      <c r="I33" s="33">
        <f>'Sales-21-12'!E33</f>
        <v>1000</v>
      </c>
      <c r="J33" s="31">
        <f t="shared" si="0"/>
        <v>4000</v>
      </c>
      <c r="O33" s="30"/>
    </row>
    <row r="34" spans="1:18" ht="15" thickBot="1" x14ac:dyDescent="0.35">
      <c r="A34" s="26" t="s">
        <v>24</v>
      </c>
      <c r="B34" s="27" t="s">
        <v>83</v>
      </c>
      <c r="C34" s="33">
        <f>'Sales-15-12'!E34</f>
        <v>0</v>
      </c>
      <c r="D34" s="33">
        <f>'Sales-16-12'!E34</f>
        <v>0</v>
      </c>
      <c r="E34" s="33">
        <f>'Sales-17-12'!E34</f>
        <v>0</v>
      </c>
      <c r="F34" s="33">
        <f>'Sales-18-12'!E34</f>
        <v>0</v>
      </c>
      <c r="G34" s="33">
        <f>'Sales-19-12'!E34</f>
        <v>0</v>
      </c>
      <c r="H34" s="33">
        <f>'Sales-20-12'!E34</f>
        <v>0</v>
      </c>
      <c r="I34" s="33">
        <f>'Sales-21-12'!E34</f>
        <v>1000</v>
      </c>
      <c r="J34" s="31">
        <f t="shared" si="0"/>
        <v>1000</v>
      </c>
      <c r="O34" s="30"/>
    </row>
    <row r="35" spans="1:18" ht="15" thickBot="1" x14ac:dyDescent="0.35">
      <c r="A35" s="26" t="s">
        <v>26</v>
      </c>
      <c r="B35" s="27" t="s">
        <v>43</v>
      </c>
      <c r="C35" s="33">
        <f>'Sales-15-12'!E35</f>
        <v>7700</v>
      </c>
      <c r="D35" s="33">
        <f>'Sales-16-12'!E35</f>
        <v>0</v>
      </c>
      <c r="E35" s="33">
        <f>'Sales-17-12'!E35</f>
        <v>0</v>
      </c>
      <c r="F35" s="33">
        <f>'Sales-18-12'!E35</f>
        <v>0</v>
      </c>
      <c r="G35" s="33">
        <f>'Sales-19-12'!E35</f>
        <v>0</v>
      </c>
      <c r="H35" s="33">
        <f>'Sales-20-12'!E35</f>
        <v>3400</v>
      </c>
      <c r="I35" s="33">
        <f>'Sales-21-12'!E35</f>
        <v>0</v>
      </c>
      <c r="J35" s="31">
        <f t="shared" si="0"/>
        <v>11100</v>
      </c>
      <c r="O35" s="30"/>
      <c r="R35"/>
    </row>
    <row r="36" spans="1:18" ht="15" thickBot="1" x14ac:dyDescent="0.35">
      <c r="A36" s="11" t="s">
        <v>28</v>
      </c>
      <c r="B36" t="s">
        <v>89</v>
      </c>
      <c r="C36" s="33">
        <f>'Sales-15-12'!E36</f>
        <v>0</v>
      </c>
      <c r="D36" s="33">
        <f>'Sales-16-12'!E36</f>
        <v>1500</v>
      </c>
      <c r="E36" s="33">
        <f>'Sales-17-12'!E36</f>
        <v>3000</v>
      </c>
      <c r="F36" s="33">
        <f>'Sales-18-12'!E36</f>
        <v>0</v>
      </c>
      <c r="G36" s="33">
        <f>'Sales-19-12'!E36</f>
        <v>750</v>
      </c>
      <c r="H36" s="33">
        <f>'Sales-20-12'!E36</f>
        <v>1500</v>
      </c>
      <c r="I36" s="33">
        <f>'Sales-21-12'!E36</f>
        <v>0</v>
      </c>
      <c r="J36" s="31">
        <f t="shared" si="0"/>
        <v>6750</v>
      </c>
      <c r="O36" s="30"/>
      <c r="R36"/>
    </row>
    <row r="37" spans="1:18" ht="15" thickBot="1" x14ac:dyDescent="0.35">
      <c r="A37" s="11" t="s">
        <v>30</v>
      </c>
      <c r="B37" t="s">
        <v>90</v>
      </c>
      <c r="C37" s="33">
        <f>'Sales-15-12'!E37</f>
        <v>0</v>
      </c>
      <c r="D37" s="33">
        <f>'Sales-16-12'!E37</f>
        <v>0</v>
      </c>
      <c r="E37" s="33">
        <f>'Sales-17-12'!E37</f>
        <v>0</v>
      </c>
      <c r="F37" s="33">
        <f>'Sales-18-12'!E37</f>
        <v>18000</v>
      </c>
      <c r="G37" s="33">
        <f>'Sales-19-12'!E37</f>
        <v>10200</v>
      </c>
      <c r="H37" s="33">
        <f>'Sales-20-12'!E37</f>
        <v>8000</v>
      </c>
      <c r="I37" s="33">
        <f>'Sales-21-12'!E37</f>
        <v>6000</v>
      </c>
      <c r="J37" s="31">
        <f t="shared" si="0"/>
        <v>42200</v>
      </c>
      <c r="O37" s="30"/>
      <c r="R37"/>
    </row>
    <row r="38" spans="1:18" ht="15" thickBot="1" x14ac:dyDescent="0.35">
      <c r="A38" s="42" t="s">
        <v>32</v>
      </c>
      <c r="B38" s="27" t="s">
        <v>97</v>
      </c>
      <c r="C38" s="33">
        <f>'Sales-15-12'!E38</f>
        <v>0</v>
      </c>
      <c r="D38" s="33">
        <f>'Sales-16-12'!E38</f>
        <v>0</v>
      </c>
      <c r="E38" s="33">
        <f>'Sales-17-12'!E38</f>
        <v>0</v>
      </c>
      <c r="F38" s="33">
        <f>'Sales-18-12'!E38</f>
        <v>0</v>
      </c>
      <c r="G38" s="33">
        <f>'Sales-19-12'!E38</f>
        <v>0</v>
      </c>
      <c r="H38" s="33">
        <f>'Sales-20-12'!E38</f>
        <v>2000</v>
      </c>
      <c r="I38" s="33">
        <f>'Sales-21-12'!E38</f>
        <v>0</v>
      </c>
      <c r="J38" s="31">
        <f t="shared" si="0"/>
        <v>2000</v>
      </c>
      <c r="R38"/>
    </row>
    <row r="39" spans="1:18" ht="15" thickBot="1" x14ac:dyDescent="0.35">
      <c r="A39" s="27"/>
      <c r="B39" s="27"/>
      <c r="C39" s="33">
        <f>'Sales-15-12'!E39</f>
        <v>0</v>
      </c>
      <c r="D39" s="33">
        <f>'Sales-16-12'!E39</f>
        <v>0</v>
      </c>
      <c r="E39" s="33">
        <f>'Sales-17-12'!E39</f>
        <v>0</v>
      </c>
      <c r="F39" s="33">
        <f>'Sales-18-12'!E39</f>
        <v>0</v>
      </c>
      <c r="G39" s="33">
        <f>'Sales-19-12'!E39</f>
        <v>0</v>
      </c>
      <c r="H39" s="33">
        <f>'Sales-20-12'!E39</f>
        <v>0</v>
      </c>
      <c r="I39" s="33">
        <f>'Sales-21-12'!E39</f>
        <v>0</v>
      </c>
      <c r="J39" s="31">
        <f t="shared" si="0"/>
        <v>0</v>
      </c>
      <c r="R39"/>
    </row>
    <row r="40" spans="1:18" ht="15" thickBot="1" x14ac:dyDescent="0.35">
      <c r="A40" s="21">
        <v>4</v>
      </c>
      <c r="B40" s="22" t="s">
        <v>44</v>
      </c>
      <c r="C40" s="33">
        <f>'Sales-15-12'!E40</f>
        <v>0</v>
      </c>
      <c r="D40" s="33">
        <f>'Sales-16-12'!E40</f>
        <v>0</v>
      </c>
      <c r="E40" s="33">
        <f>'Sales-17-12'!E40</f>
        <v>0</v>
      </c>
      <c r="F40" s="33">
        <f>'Sales-18-12'!E40</f>
        <v>0</v>
      </c>
      <c r="G40" s="33">
        <f>'Sales-19-12'!E40</f>
        <v>0</v>
      </c>
      <c r="H40" s="33">
        <f>'Sales-20-12'!E40</f>
        <v>0</v>
      </c>
      <c r="I40" s="33">
        <f>'Sales-21-12'!E40</f>
        <v>0</v>
      </c>
      <c r="J40" s="31">
        <f t="shared" si="0"/>
        <v>0</v>
      </c>
      <c r="R40"/>
    </row>
    <row r="41" spans="1:18" ht="15" thickBot="1" x14ac:dyDescent="0.35">
      <c r="A41" s="26" t="s">
        <v>6</v>
      </c>
      <c r="B41" s="27" t="s">
        <v>45</v>
      </c>
      <c r="C41" s="33">
        <f>'Sales-15-12'!E41</f>
        <v>0</v>
      </c>
      <c r="D41" s="33">
        <f>'Sales-16-12'!E41</f>
        <v>400</v>
      </c>
      <c r="E41" s="33">
        <f>'Sales-17-12'!E41</f>
        <v>500</v>
      </c>
      <c r="F41" s="33">
        <f>'Sales-18-12'!E41</f>
        <v>1500</v>
      </c>
      <c r="G41" s="33">
        <f>'Sales-19-12'!E41</f>
        <v>0</v>
      </c>
      <c r="H41" s="33">
        <f>'Sales-20-12'!E41</f>
        <v>0</v>
      </c>
      <c r="I41" s="33">
        <f>'Sales-21-12'!E41</f>
        <v>700</v>
      </c>
      <c r="J41" s="31">
        <f t="shared" si="0"/>
        <v>3100</v>
      </c>
      <c r="R41"/>
    </row>
    <row r="42" spans="1:18" ht="15" thickBot="1" x14ac:dyDescent="0.35">
      <c r="A42" s="26" t="s">
        <v>8</v>
      </c>
      <c r="B42" s="27" t="s">
        <v>46</v>
      </c>
      <c r="C42" s="33">
        <f>'Sales-15-12'!E42</f>
        <v>700</v>
      </c>
      <c r="D42" s="33">
        <f>'Sales-16-12'!E42</f>
        <v>0</v>
      </c>
      <c r="E42" s="33">
        <f>'Sales-17-12'!E42</f>
        <v>500</v>
      </c>
      <c r="F42" s="33">
        <f>'Sales-18-12'!E42</f>
        <v>700</v>
      </c>
      <c r="G42" s="33">
        <f>'Sales-19-12'!E42</f>
        <v>500</v>
      </c>
      <c r="H42" s="33">
        <f>'Sales-20-12'!E42</f>
        <v>0</v>
      </c>
      <c r="I42" s="33">
        <f>'Sales-21-12'!E42</f>
        <v>300</v>
      </c>
      <c r="J42" s="31">
        <f t="shared" si="0"/>
        <v>2700</v>
      </c>
      <c r="R42"/>
    </row>
    <row r="43" spans="1:18" ht="15" thickBot="1" x14ac:dyDescent="0.35">
      <c r="A43" s="26" t="s">
        <v>10</v>
      </c>
      <c r="B43" s="27" t="s">
        <v>47</v>
      </c>
      <c r="C43" s="33">
        <f>'Sales-15-12'!E43</f>
        <v>0</v>
      </c>
      <c r="D43" s="33">
        <f>'Sales-16-12'!E43</f>
        <v>0</v>
      </c>
      <c r="E43" s="33">
        <f>'Sales-17-12'!E43</f>
        <v>0</v>
      </c>
      <c r="F43" s="33">
        <f>'Sales-18-12'!E43</f>
        <v>0</v>
      </c>
      <c r="G43" s="33">
        <f>'Sales-19-12'!E43</f>
        <v>0</v>
      </c>
      <c r="H43" s="33">
        <f>'Sales-20-12'!E43</f>
        <v>0</v>
      </c>
      <c r="I43" s="33">
        <f>'Sales-21-12'!E43</f>
        <v>0</v>
      </c>
      <c r="J43" s="31">
        <f t="shared" si="0"/>
        <v>0</v>
      </c>
      <c r="R43"/>
    </row>
    <row r="44" spans="1:18" ht="15" thickBot="1" x14ac:dyDescent="0.35">
      <c r="A44" s="26" t="s">
        <v>12</v>
      </c>
      <c r="B44" s="27" t="s">
        <v>48</v>
      </c>
      <c r="C44" s="33">
        <f>'Sales-15-12'!E44</f>
        <v>0</v>
      </c>
      <c r="D44" s="33">
        <f>'Sales-16-12'!E44</f>
        <v>0</v>
      </c>
      <c r="E44" s="33">
        <f>'Sales-17-12'!E44</f>
        <v>0</v>
      </c>
      <c r="F44" s="33">
        <f>'Sales-18-12'!E44</f>
        <v>0</v>
      </c>
      <c r="G44" s="33">
        <f>'Sales-19-12'!E44</f>
        <v>0</v>
      </c>
      <c r="H44" s="33">
        <f>'Sales-20-12'!E44</f>
        <v>0</v>
      </c>
      <c r="I44" s="33">
        <f>'Sales-21-12'!E44</f>
        <v>0</v>
      </c>
      <c r="J44" s="31">
        <f t="shared" si="0"/>
        <v>0</v>
      </c>
      <c r="R44"/>
    </row>
    <row r="45" spans="1:18" ht="15" thickBot="1" x14ac:dyDescent="0.35">
      <c r="A45" s="26" t="s">
        <v>14</v>
      </c>
      <c r="B45" s="27" t="s">
        <v>49</v>
      </c>
      <c r="C45" s="33">
        <f>'Sales-15-12'!E45</f>
        <v>0</v>
      </c>
      <c r="D45" s="33">
        <f>'Sales-16-12'!E45</f>
        <v>0</v>
      </c>
      <c r="E45" s="33">
        <f>'Sales-17-12'!E45</f>
        <v>0</v>
      </c>
      <c r="F45" s="33">
        <f>'Sales-18-12'!E45</f>
        <v>0</v>
      </c>
      <c r="G45" s="33">
        <f>'Sales-19-12'!E45</f>
        <v>0</v>
      </c>
      <c r="H45" s="33">
        <f>'Sales-20-12'!E45</f>
        <v>0</v>
      </c>
      <c r="I45" s="33">
        <f>'Sales-21-12'!E45</f>
        <v>0</v>
      </c>
      <c r="J45" s="31">
        <f t="shared" si="0"/>
        <v>0</v>
      </c>
      <c r="R45"/>
    </row>
    <row r="46" spans="1:18" ht="15" thickBot="1" x14ac:dyDescent="0.35">
      <c r="A46" s="27"/>
      <c r="B46" s="27"/>
      <c r="C46" s="33">
        <f>'Sales-15-12'!E46</f>
        <v>0</v>
      </c>
      <c r="D46" s="33">
        <f>'Sales-16-12'!E46</f>
        <v>0</v>
      </c>
      <c r="E46" s="33">
        <f>'Sales-17-12'!E46</f>
        <v>0</v>
      </c>
      <c r="F46" s="33">
        <f>'Sales-18-12'!E46</f>
        <v>0</v>
      </c>
      <c r="G46" s="33">
        <f>'Sales-19-12'!E46</f>
        <v>0</v>
      </c>
      <c r="H46" s="33">
        <f>'Sales-20-12'!E46</f>
        <v>0</v>
      </c>
      <c r="I46" s="33">
        <f>'Sales-21-12'!E46</f>
        <v>0</v>
      </c>
      <c r="J46" s="31">
        <f t="shared" si="0"/>
        <v>0</v>
      </c>
      <c r="R46"/>
    </row>
    <row r="47" spans="1:18" ht="15" thickBot="1" x14ac:dyDescent="0.35">
      <c r="A47" s="21">
        <v>5</v>
      </c>
      <c r="B47" s="22" t="s">
        <v>50</v>
      </c>
      <c r="C47" s="33">
        <f>'Sales-15-12'!E47</f>
        <v>0</v>
      </c>
      <c r="D47" s="33">
        <f>'Sales-16-12'!E47</f>
        <v>0</v>
      </c>
      <c r="E47" s="33">
        <f>'Sales-17-12'!E47</f>
        <v>0</v>
      </c>
      <c r="F47" s="33">
        <f>'Sales-18-12'!E47</f>
        <v>0</v>
      </c>
      <c r="G47" s="33">
        <f>'Sales-19-12'!E47</f>
        <v>0</v>
      </c>
      <c r="H47" s="33">
        <f>'Sales-20-12'!E47</f>
        <v>0</v>
      </c>
      <c r="I47" s="33">
        <f>'Sales-21-12'!E47</f>
        <v>0</v>
      </c>
      <c r="J47" s="31">
        <f t="shared" si="0"/>
        <v>0</v>
      </c>
      <c r="R47"/>
    </row>
    <row r="48" spans="1:18" ht="15" thickBot="1" x14ac:dyDescent="0.35">
      <c r="A48" s="26" t="s">
        <v>6</v>
      </c>
      <c r="B48" s="27" t="s">
        <v>51</v>
      </c>
      <c r="C48" s="33">
        <f>'Sales-15-12'!E48</f>
        <v>0</v>
      </c>
      <c r="D48" s="33">
        <f>'Sales-16-12'!E48</f>
        <v>200</v>
      </c>
      <c r="E48" s="33">
        <f>'Sales-17-12'!E48</f>
        <v>700</v>
      </c>
      <c r="F48" s="33">
        <f>'Sales-18-12'!E48</f>
        <v>0</v>
      </c>
      <c r="G48" s="33">
        <f>'Sales-19-12'!E48</f>
        <v>700</v>
      </c>
      <c r="H48" s="33">
        <f>'Sales-20-12'!E48</f>
        <v>0</v>
      </c>
      <c r="I48" s="33">
        <f>'Sales-21-12'!E48</f>
        <v>900</v>
      </c>
      <c r="J48" s="31">
        <f t="shared" si="0"/>
        <v>2500</v>
      </c>
      <c r="R48"/>
    </row>
    <row r="49" spans="1:18" ht="15" thickBot="1" x14ac:dyDescent="0.35">
      <c r="A49" s="26" t="s">
        <v>8</v>
      </c>
      <c r="B49" s="27" t="s">
        <v>52</v>
      </c>
      <c r="C49" s="33">
        <f>'Sales-15-12'!E49</f>
        <v>0</v>
      </c>
      <c r="D49" s="33">
        <f>'Sales-16-12'!E49</f>
        <v>0</v>
      </c>
      <c r="E49" s="33">
        <f>'Sales-17-12'!E49</f>
        <v>0</v>
      </c>
      <c r="F49" s="33">
        <f>'Sales-18-12'!E49</f>
        <v>0</v>
      </c>
      <c r="G49" s="33">
        <f>'Sales-19-12'!E49</f>
        <v>0</v>
      </c>
      <c r="H49" s="33">
        <f>'Sales-20-12'!E49</f>
        <v>0</v>
      </c>
      <c r="I49" s="33">
        <f>'Sales-21-12'!E49</f>
        <v>0</v>
      </c>
      <c r="J49" s="31">
        <f t="shared" si="0"/>
        <v>0</v>
      </c>
      <c r="R49"/>
    </row>
    <row r="50" spans="1:18" ht="15" thickBot="1" x14ac:dyDescent="0.35">
      <c r="A50" s="28"/>
      <c r="B50" s="27"/>
      <c r="C50" s="33">
        <f>'Sales-15-12'!E50</f>
        <v>0</v>
      </c>
      <c r="D50" s="33">
        <f>'Sales-16-12'!E50</f>
        <v>0</v>
      </c>
      <c r="E50" s="33">
        <f>'Sales-17-12'!E50</f>
        <v>0</v>
      </c>
      <c r="F50" s="33">
        <f>'Sales-18-12'!E50</f>
        <v>0</v>
      </c>
      <c r="G50" s="33">
        <f>'Sales-19-12'!E50</f>
        <v>0</v>
      </c>
      <c r="H50" s="33">
        <f>'Sales-20-12'!E50</f>
        <v>0</v>
      </c>
      <c r="I50" s="33">
        <f>'Sales-21-12'!E50</f>
        <v>0</v>
      </c>
      <c r="J50" s="31">
        <f t="shared" si="0"/>
        <v>0</v>
      </c>
      <c r="R50"/>
    </row>
    <row r="51" spans="1:18" ht="15" thickBot="1" x14ac:dyDescent="0.35">
      <c r="A51" s="21">
        <v>6</v>
      </c>
      <c r="B51" s="22" t="s">
        <v>53</v>
      </c>
      <c r="C51" s="33">
        <f>'Sales-15-12'!E51</f>
        <v>0</v>
      </c>
      <c r="D51" s="33">
        <f>'Sales-16-12'!E51</f>
        <v>0</v>
      </c>
      <c r="E51" s="33">
        <f>'Sales-17-12'!E51</f>
        <v>0</v>
      </c>
      <c r="F51" s="33">
        <f>'Sales-18-12'!E51</f>
        <v>0</v>
      </c>
      <c r="G51" s="33">
        <f>'Sales-19-12'!E51</f>
        <v>0</v>
      </c>
      <c r="H51" s="33">
        <f>'Sales-20-12'!E51</f>
        <v>0</v>
      </c>
      <c r="I51" s="33">
        <f>'Sales-21-12'!E51</f>
        <v>0</v>
      </c>
      <c r="J51" s="31">
        <f t="shared" si="0"/>
        <v>0</v>
      </c>
      <c r="R51"/>
    </row>
    <row r="52" spans="1:18" ht="15" thickBot="1" x14ac:dyDescent="0.35">
      <c r="A52" s="26" t="s">
        <v>6</v>
      </c>
      <c r="B52" s="27" t="s">
        <v>54</v>
      </c>
      <c r="C52" s="33">
        <f>'Sales-15-12'!E52</f>
        <v>7400</v>
      </c>
      <c r="D52" s="33">
        <f>'Sales-16-12'!E52</f>
        <v>6400</v>
      </c>
      <c r="E52" s="33">
        <f>'Sales-17-12'!E52</f>
        <v>6400</v>
      </c>
      <c r="F52" s="33">
        <f>'Sales-18-12'!E52</f>
        <v>9600</v>
      </c>
      <c r="G52" s="33">
        <f>'Sales-19-12'!E52</f>
        <v>3400</v>
      </c>
      <c r="H52" s="33">
        <f>'Sales-20-12'!E52</f>
        <v>1900</v>
      </c>
      <c r="I52" s="33">
        <f>'Sales-21-12'!E52</f>
        <v>5500</v>
      </c>
      <c r="J52" s="31">
        <f t="shared" si="0"/>
        <v>40600</v>
      </c>
      <c r="R52"/>
    </row>
    <row r="53" spans="1:18" ht="15" thickBot="1" x14ac:dyDescent="0.35">
      <c r="A53" s="26" t="s">
        <v>8</v>
      </c>
      <c r="B53" s="27" t="s">
        <v>55</v>
      </c>
      <c r="C53" s="33">
        <f>'Sales-15-12'!E53</f>
        <v>0</v>
      </c>
      <c r="D53" s="33">
        <f>'Sales-16-12'!E53</f>
        <v>0</v>
      </c>
      <c r="E53" s="33">
        <f>'Sales-17-12'!E53</f>
        <v>0</v>
      </c>
      <c r="F53" s="33">
        <f>'Sales-18-12'!E53</f>
        <v>0</v>
      </c>
      <c r="G53" s="33">
        <f>'Sales-19-12'!E53</f>
        <v>0</v>
      </c>
      <c r="H53" s="33">
        <f>'Sales-20-12'!E53</f>
        <v>0</v>
      </c>
      <c r="I53" s="33">
        <f>'Sales-21-12'!E53</f>
        <v>0</v>
      </c>
      <c r="J53" s="31">
        <f t="shared" si="0"/>
        <v>0</v>
      </c>
      <c r="R53"/>
    </row>
    <row r="54" spans="1:18" ht="15" thickBot="1" x14ac:dyDescent="0.35">
      <c r="A54" s="26" t="s">
        <v>10</v>
      </c>
      <c r="B54" s="27" t="s">
        <v>56</v>
      </c>
      <c r="C54" s="33">
        <f>'Sales-15-12'!E54</f>
        <v>0</v>
      </c>
      <c r="D54" s="33">
        <f>'Sales-16-12'!E54</f>
        <v>0</v>
      </c>
      <c r="E54" s="33">
        <f>'Sales-17-12'!E54</f>
        <v>0</v>
      </c>
      <c r="F54" s="33">
        <f>'Sales-18-12'!E54</f>
        <v>0</v>
      </c>
      <c r="G54" s="33">
        <f>'Sales-19-12'!E54</f>
        <v>0</v>
      </c>
      <c r="H54" s="33">
        <f>'Sales-20-12'!E54</f>
        <v>0</v>
      </c>
      <c r="I54" s="33">
        <f>'Sales-21-12'!E54</f>
        <v>0</v>
      </c>
      <c r="J54" s="31">
        <f t="shared" si="0"/>
        <v>0</v>
      </c>
      <c r="R54"/>
    </row>
    <row r="55" spans="1:18" ht="15" thickBot="1" x14ac:dyDescent="0.35">
      <c r="A55" s="26" t="s">
        <v>12</v>
      </c>
      <c r="B55" s="27" t="s">
        <v>57</v>
      </c>
      <c r="C55" s="33">
        <f>'Sales-15-12'!E55</f>
        <v>0</v>
      </c>
      <c r="D55" s="33">
        <f>'Sales-16-12'!E55</f>
        <v>0</v>
      </c>
      <c r="E55" s="33">
        <f>'Sales-17-12'!E55</f>
        <v>0</v>
      </c>
      <c r="F55" s="33">
        <f>'Sales-18-12'!E55</f>
        <v>0</v>
      </c>
      <c r="G55" s="33">
        <f>'Sales-19-12'!E55</f>
        <v>0</v>
      </c>
      <c r="H55" s="33">
        <f>'Sales-20-12'!E55</f>
        <v>0</v>
      </c>
      <c r="I55" s="33">
        <f>'Sales-21-12'!E55</f>
        <v>0</v>
      </c>
      <c r="J55" s="31">
        <f t="shared" si="0"/>
        <v>0</v>
      </c>
      <c r="R55"/>
    </row>
    <row r="56" spans="1:18" ht="15" thickBot="1" x14ac:dyDescent="0.35">
      <c r="A56" s="26" t="s">
        <v>14</v>
      </c>
      <c r="B56" s="27" t="s">
        <v>58</v>
      </c>
      <c r="C56" s="33">
        <f>'Sales-15-12'!E56</f>
        <v>0</v>
      </c>
      <c r="D56" s="33">
        <f>'Sales-16-12'!E56</f>
        <v>0</v>
      </c>
      <c r="E56" s="33">
        <f>'Sales-17-12'!E56</f>
        <v>0</v>
      </c>
      <c r="F56" s="33">
        <f>'Sales-18-12'!E56</f>
        <v>300</v>
      </c>
      <c r="G56" s="33">
        <f>'Sales-19-12'!E56</f>
        <v>0</v>
      </c>
      <c r="H56" s="33">
        <f>'Sales-20-12'!E56</f>
        <v>0</v>
      </c>
      <c r="I56" s="33">
        <f>'Sales-21-12'!E56</f>
        <v>0</v>
      </c>
      <c r="J56" s="31">
        <f t="shared" si="0"/>
        <v>300</v>
      </c>
      <c r="R56"/>
    </row>
    <row r="57" spans="1:18" ht="15" thickBot="1" x14ac:dyDescent="0.35">
      <c r="A57" s="26" t="s">
        <v>22</v>
      </c>
      <c r="B57" s="27" t="s">
        <v>59</v>
      </c>
      <c r="C57" s="33">
        <f>'Sales-15-12'!E57</f>
        <v>0</v>
      </c>
      <c r="D57" s="33">
        <f>'Sales-16-12'!E57</f>
        <v>0</v>
      </c>
      <c r="E57" s="33">
        <f>'Sales-17-12'!E57</f>
        <v>0</v>
      </c>
      <c r="F57" s="33">
        <f>'Sales-18-12'!E57</f>
        <v>0</v>
      </c>
      <c r="G57" s="33">
        <f>'Sales-19-12'!E57</f>
        <v>0</v>
      </c>
      <c r="H57" s="33">
        <f>'Sales-20-12'!E57</f>
        <v>0</v>
      </c>
      <c r="I57" s="33">
        <f>'Sales-21-12'!E57</f>
        <v>0</v>
      </c>
      <c r="J57" s="31">
        <f t="shared" si="0"/>
        <v>0</v>
      </c>
      <c r="R57"/>
    </row>
    <row r="58" spans="1:18" ht="15" thickBot="1" x14ac:dyDescent="0.35">
      <c r="A58" s="26" t="s">
        <v>24</v>
      </c>
      <c r="B58" s="27" t="s">
        <v>60</v>
      </c>
      <c r="C58" s="33">
        <f>'Sales-15-12'!E58</f>
        <v>4800</v>
      </c>
      <c r="D58" s="33">
        <f>'Sales-16-12'!E58</f>
        <v>0</v>
      </c>
      <c r="E58" s="33">
        <f>'Sales-17-12'!E58</f>
        <v>1200</v>
      </c>
      <c r="F58" s="33">
        <f>'Sales-18-12'!E58</f>
        <v>0</v>
      </c>
      <c r="G58" s="33">
        <f>'Sales-19-12'!E58</f>
        <v>0</v>
      </c>
      <c r="H58" s="33">
        <f>'Sales-20-12'!E58</f>
        <v>0</v>
      </c>
      <c r="I58" s="33">
        <f>'Sales-21-12'!E58</f>
        <v>0</v>
      </c>
      <c r="J58" s="31">
        <f t="shared" si="0"/>
        <v>6000</v>
      </c>
      <c r="R58"/>
    </row>
    <row r="59" spans="1:18" ht="15" thickBot="1" x14ac:dyDescent="0.35">
      <c r="A59" s="26" t="s">
        <v>26</v>
      </c>
      <c r="B59" s="27" t="s">
        <v>61</v>
      </c>
      <c r="C59" s="33">
        <f>'Sales-15-12'!E59</f>
        <v>0</v>
      </c>
      <c r="D59" s="33">
        <f>'Sales-16-12'!E59</f>
        <v>0</v>
      </c>
      <c r="E59" s="33">
        <f>'Sales-17-12'!E59</f>
        <v>0</v>
      </c>
      <c r="F59" s="33">
        <f>'Sales-18-12'!E59</f>
        <v>0</v>
      </c>
      <c r="G59" s="33">
        <f>'Sales-19-12'!E59</f>
        <v>0</v>
      </c>
      <c r="H59" s="33">
        <f>'Sales-20-12'!E59</f>
        <v>0</v>
      </c>
      <c r="I59" s="33">
        <f>'Sales-21-12'!E59</f>
        <v>0</v>
      </c>
      <c r="J59" s="31">
        <f t="shared" si="0"/>
        <v>0</v>
      </c>
      <c r="R59"/>
    </row>
    <row r="60" spans="1:18" ht="15" thickBot="1" x14ac:dyDescent="0.35">
      <c r="A60" s="26" t="s">
        <v>28</v>
      </c>
      <c r="B60" s="27" t="s">
        <v>62</v>
      </c>
      <c r="C60" s="33">
        <f>'Sales-15-12'!E60</f>
        <v>0</v>
      </c>
      <c r="D60" s="33">
        <f>'Sales-16-12'!E60</f>
        <v>0</v>
      </c>
      <c r="E60" s="33">
        <f>'Sales-17-12'!E60</f>
        <v>0</v>
      </c>
      <c r="F60" s="33">
        <f>'Sales-18-12'!E60</f>
        <v>0</v>
      </c>
      <c r="G60" s="33">
        <f>'Sales-19-12'!E60</f>
        <v>0</v>
      </c>
      <c r="H60" s="33">
        <f>'Sales-20-12'!E60</f>
        <v>0</v>
      </c>
      <c r="I60" s="33">
        <f>'Sales-21-12'!E60</f>
        <v>0</v>
      </c>
      <c r="J60" s="31">
        <f t="shared" si="0"/>
        <v>0</v>
      </c>
      <c r="R60"/>
    </row>
    <row r="61" spans="1:18" ht="15" thickBot="1" x14ac:dyDescent="0.35">
      <c r="A61" s="26" t="s">
        <v>30</v>
      </c>
      <c r="B61" s="27" t="s">
        <v>63</v>
      </c>
      <c r="C61" s="33">
        <f>'Sales-15-12'!E61</f>
        <v>0</v>
      </c>
      <c r="D61" s="33">
        <f>'Sales-16-12'!E61</f>
        <v>0</v>
      </c>
      <c r="E61" s="33">
        <f>'Sales-17-12'!E61</f>
        <v>1400</v>
      </c>
      <c r="F61" s="33">
        <f>'Sales-18-12'!E61</f>
        <v>700</v>
      </c>
      <c r="G61" s="33">
        <f>'Sales-19-12'!E61</f>
        <v>0</v>
      </c>
      <c r="H61" s="33">
        <f>'Sales-20-12'!E61</f>
        <v>0</v>
      </c>
      <c r="I61" s="33">
        <f>'Sales-21-12'!E61</f>
        <v>0</v>
      </c>
      <c r="J61" s="31">
        <f t="shared" si="0"/>
        <v>2100</v>
      </c>
      <c r="R61"/>
    </row>
    <row r="62" spans="1:18" ht="15" thickBot="1" x14ac:dyDescent="0.35">
      <c r="A62" s="26" t="s">
        <v>32</v>
      </c>
      <c r="B62" s="27" t="s">
        <v>64</v>
      </c>
      <c r="C62" s="33">
        <f>'Sales-15-12'!E62</f>
        <v>0</v>
      </c>
      <c r="D62" s="33">
        <f>'Sales-16-12'!E62</f>
        <v>0</v>
      </c>
      <c r="E62" s="33">
        <f>'Sales-17-12'!E62</f>
        <v>800</v>
      </c>
      <c r="F62" s="33">
        <f>'Sales-18-12'!E62</f>
        <v>800</v>
      </c>
      <c r="G62" s="33">
        <f>'Sales-19-12'!E62</f>
        <v>0</v>
      </c>
      <c r="H62" s="33">
        <f>'Sales-20-12'!E62</f>
        <v>0</v>
      </c>
      <c r="I62" s="33">
        <f>'Sales-21-12'!E62</f>
        <v>0</v>
      </c>
      <c r="J62" s="31">
        <f t="shared" si="0"/>
        <v>1600</v>
      </c>
      <c r="R62"/>
    </row>
    <row r="63" spans="1:18" ht="15" thickBot="1" x14ac:dyDescent="0.35">
      <c r="A63" s="26" t="s">
        <v>34</v>
      </c>
      <c r="B63" s="27" t="s">
        <v>65</v>
      </c>
      <c r="C63" s="33">
        <f>'Sales-15-12'!E63</f>
        <v>0</v>
      </c>
      <c r="D63" s="33">
        <f>'Sales-16-12'!E63</f>
        <v>0</v>
      </c>
      <c r="E63" s="33">
        <f>'Sales-17-12'!E63</f>
        <v>0</v>
      </c>
      <c r="F63" s="33">
        <f>'Sales-18-12'!E63</f>
        <v>600</v>
      </c>
      <c r="G63" s="33">
        <f>'Sales-19-12'!E63</f>
        <v>0</v>
      </c>
      <c r="H63" s="33">
        <f>'Sales-20-12'!E63</f>
        <v>0</v>
      </c>
      <c r="I63" s="33">
        <f>'Sales-21-12'!E63</f>
        <v>0</v>
      </c>
      <c r="J63" s="31">
        <f t="shared" si="0"/>
        <v>600</v>
      </c>
      <c r="R63"/>
    </row>
    <row r="64" spans="1:18" ht="15" thickBot="1" x14ac:dyDescent="0.35">
      <c r="A64" s="26" t="s">
        <v>66</v>
      </c>
      <c r="B64" s="27" t="s">
        <v>67</v>
      </c>
      <c r="C64" s="33">
        <f>'Sales-15-12'!E64</f>
        <v>0</v>
      </c>
      <c r="D64" s="33">
        <f>'Sales-16-12'!E64</f>
        <v>0</v>
      </c>
      <c r="E64" s="33">
        <f>'Sales-17-12'!E64</f>
        <v>0</v>
      </c>
      <c r="F64" s="33">
        <f>'Sales-18-12'!E64</f>
        <v>0</v>
      </c>
      <c r="G64" s="33">
        <f>'Sales-19-12'!E64</f>
        <v>0</v>
      </c>
      <c r="H64" s="33">
        <f>'Sales-20-12'!E64</f>
        <v>0</v>
      </c>
      <c r="I64" s="33">
        <f>'Sales-21-12'!E64</f>
        <v>0</v>
      </c>
      <c r="J64" s="31">
        <f t="shared" si="0"/>
        <v>0</v>
      </c>
      <c r="R64"/>
    </row>
    <row r="65" spans="1:18" ht="15" thickBot="1" x14ac:dyDescent="0.35">
      <c r="A65" s="26" t="s">
        <v>68</v>
      </c>
      <c r="B65" s="27" t="s">
        <v>69</v>
      </c>
      <c r="C65" s="33">
        <f>'Sales-15-12'!E65</f>
        <v>800</v>
      </c>
      <c r="D65" s="33">
        <f>'Sales-16-12'!E65</f>
        <v>700</v>
      </c>
      <c r="E65" s="33">
        <f>'Sales-17-12'!E65</f>
        <v>0</v>
      </c>
      <c r="F65" s="33">
        <f>'Sales-18-12'!E65</f>
        <v>0</v>
      </c>
      <c r="G65" s="33">
        <f>'Sales-19-12'!E65</f>
        <v>0</v>
      </c>
      <c r="H65" s="33">
        <f>'Sales-20-12'!E65</f>
        <v>0</v>
      </c>
      <c r="I65" s="33">
        <f>'Sales-21-12'!E65</f>
        <v>0</v>
      </c>
      <c r="J65" s="31">
        <f t="shared" si="0"/>
        <v>1500</v>
      </c>
      <c r="R65"/>
    </row>
    <row r="66" spans="1:18" ht="15" thickBot="1" x14ac:dyDescent="0.35">
      <c r="A66" s="26" t="s">
        <v>70</v>
      </c>
      <c r="B66" s="27" t="s">
        <v>71</v>
      </c>
      <c r="C66" s="33">
        <f>'Sales-15-12'!E66</f>
        <v>0</v>
      </c>
      <c r="D66" s="33">
        <f>'Sales-16-12'!E66</f>
        <v>0</v>
      </c>
      <c r="E66" s="33">
        <f>'Sales-17-12'!E66</f>
        <v>0</v>
      </c>
      <c r="F66" s="33">
        <f>'Sales-18-12'!E66</f>
        <v>3600</v>
      </c>
      <c r="G66" s="33">
        <f>'Sales-19-12'!E66</f>
        <v>2400</v>
      </c>
      <c r="H66" s="33">
        <f>'Sales-20-12'!E66</f>
        <v>0</v>
      </c>
      <c r="I66" s="33">
        <f>'Sales-21-12'!E66</f>
        <v>0</v>
      </c>
      <c r="J66" s="31">
        <f t="shared" si="0"/>
        <v>6000</v>
      </c>
      <c r="R66"/>
    </row>
    <row r="67" spans="1:18" ht="15" thickBot="1" x14ac:dyDescent="0.35">
      <c r="A67" s="26" t="s">
        <v>72</v>
      </c>
      <c r="B67" s="27" t="s">
        <v>73</v>
      </c>
      <c r="C67" s="33">
        <f>'Sales-15-12'!E67</f>
        <v>2400</v>
      </c>
      <c r="D67" s="33">
        <f>'Sales-16-12'!E67</f>
        <v>0</v>
      </c>
      <c r="E67" s="33">
        <f>'Sales-17-12'!E67</f>
        <v>1200</v>
      </c>
      <c r="F67" s="33">
        <f>'Sales-18-12'!E67</f>
        <v>0</v>
      </c>
      <c r="G67" s="33">
        <f>'Sales-19-12'!E67</f>
        <v>0</v>
      </c>
      <c r="H67" s="33">
        <f>'Sales-20-12'!E67</f>
        <v>0</v>
      </c>
      <c r="I67" s="33">
        <f>'Sales-21-12'!E67</f>
        <v>0</v>
      </c>
      <c r="J67" s="31">
        <f t="shared" ref="J67:J82" si="1">SUM(C67:I67)</f>
        <v>3600</v>
      </c>
      <c r="R67"/>
    </row>
    <row r="68" spans="1:18" ht="15" thickBot="1" x14ac:dyDescent="0.35">
      <c r="A68" s="26" t="s">
        <v>74</v>
      </c>
      <c r="B68" s="27" t="s">
        <v>75</v>
      </c>
      <c r="C68" s="33">
        <f>'Sales-15-12'!E68</f>
        <v>0</v>
      </c>
      <c r="D68" s="33">
        <f>'Sales-16-12'!E68</f>
        <v>0</v>
      </c>
      <c r="E68" s="33">
        <f>'Sales-17-12'!E68</f>
        <v>0</v>
      </c>
      <c r="F68" s="33">
        <f>'Sales-18-12'!E68</f>
        <v>0</v>
      </c>
      <c r="G68" s="33">
        <f>'Sales-19-12'!E68</f>
        <v>0</v>
      </c>
      <c r="H68" s="33">
        <f>'Sales-20-12'!E68</f>
        <v>0</v>
      </c>
      <c r="I68" s="33">
        <f>'Sales-21-12'!E68</f>
        <v>0</v>
      </c>
      <c r="J68" s="31">
        <f t="shared" si="1"/>
        <v>0</v>
      </c>
      <c r="R68"/>
    </row>
    <row r="69" spans="1:18" ht="15" thickBot="1" x14ac:dyDescent="0.35">
      <c r="A69" s="11" t="s">
        <v>79</v>
      </c>
      <c r="B69" s="14" t="s">
        <v>84</v>
      </c>
      <c r="C69" s="33">
        <f>'Sales-15-12'!E69</f>
        <v>0</v>
      </c>
      <c r="D69" s="33">
        <f>'Sales-16-12'!E69</f>
        <v>800</v>
      </c>
      <c r="E69" s="33">
        <f>'Sales-17-12'!E69</f>
        <v>400</v>
      </c>
      <c r="F69" s="33">
        <f>'Sales-18-12'!E69</f>
        <v>800</v>
      </c>
      <c r="G69" s="33">
        <f>'Sales-19-12'!E69</f>
        <v>2000</v>
      </c>
      <c r="H69" s="33">
        <f>'Sales-20-12'!E69</f>
        <v>0</v>
      </c>
      <c r="I69" s="33">
        <f>'Sales-21-12'!E69</f>
        <v>0</v>
      </c>
      <c r="J69" s="31">
        <f t="shared" si="1"/>
        <v>4000</v>
      </c>
      <c r="R69"/>
    </row>
    <row r="70" spans="1:18" ht="15" thickBot="1" x14ac:dyDescent="0.35">
      <c r="A70" s="11" t="s">
        <v>85</v>
      </c>
      <c r="B70" s="14" t="s">
        <v>86</v>
      </c>
      <c r="C70" s="33">
        <f>'Sales-15-12'!E70</f>
        <v>0</v>
      </c>
      <c r="D70" s="33">
        <f>'Sales-16-12'!E70</f>
        <v>0</v>
      </c>
      <c r="E70" s="33">
        <f>'Sales-17-12'!E70</f>
        <v>0</v>
      </c>
      <c r="F70" s="33">
        <f>'Sales-18-12'!E70</f>
        <v>300</v>
      </c>
      <c r="G70" s="33">
        <f>'Sales-19-12'!E70</f>
        <v>0</v>
      </c>
      <c r="H70" s="33">
        <f>'Sales-20-12'!E70</f>
        <v>0</v>
      </c>
      <c r="I70" s="33">
        <f>'Sales-21-12'!E70</f>
        <v>0</v>
      </c>
      <c r="J70" s="31">
        <f t="shared" si="1"/>
        <v>300</v>
      </c>
      <c r="R70"/>
    </row>
    <row r="71" spans="1:18" ht="15" thickBot="1" x14ac:dyDescent="0.35">
      <c r="A71" s="11" t="s">
        <v>87</v>
      </c>
      <c r="B71" s="14" t="s">
        <v>88</v>
      </c>
      <c r="C71" s="33">
        <f>'Sales-15-12'!E71</f>
        <v>500</v>
      </c>
      <c r="D71" s="33">
        <f>'Sales-16-12'!E71</f>
        <v>0</v>
      </c>
      <c r="E71" s="33">
        <f>'Sales-17-12'!E71</f>
        <v>500</v>
      </c>
      <c r="F71" s="33">
        <f>'Sales-18-12'!E71</f>
        <v>0</v>
      </c>
      <c r="G71" s="33">
        <f>'Sales-19-12'!E71</f>
        <v>0</v>
      </c>
      <c r="H71" s="33">
        <f>'Sales-20-12'!E71</f>
        <v>0</v>
      </c>
      <c r="I71" s="33">
        <f>'Sales-21-12'!E71</f>
        <v>0</v>
      </c>
      <c r="J71" s="31">
        <f t="shared" si="1"/>
        <v>1000</v>
      </c>
      <c r="R71"/>
    </row>
    <row r="72" spans="1:18" ht="15" thickBot="1" x14ac:dyDescent="0.35">
      <c r="A72" s="11" t="s">
        <v>95</v>
      </c>
      <c r="B72" s="27" t="s">
        <v>96</v>
      </c>
      <c r="C72" s="33">
        <f>'Sales-15-12'!E72</f>
        <v>0</v>
      </c>
      <c r="D72" s="33">
        <f>'Sales-16-12'!E72</f>
        <v>0</v>
      </c>
      <c r="E72" s="33">
        <f>'Sales-17-12'!E72</f>
        <v>0</v>
      </c>
      <c r="F72" s="33">
        <f>'Sales-18-12'!E72</f>
        <v>0</v>
      </c>
      <c r="G72" s="33">
        <f>'Sales-19-12'!E72</f>
        <v>0</v>
      </c>
      <c r="H72" s="33">
        <f>'Sales-20-12'!E72</f>
        <v>0</v>
      </c>
      <c r="I72" s="33">
        <f>'Sales-21-12'!E72</f>
        <v>0</v>
      </c>
      <c r="J72" s="31">
        <f t="shared" si="1"/>
        <v>0</v>
      </c>
      <c r="R72"/>
    </row>
    <row r="73" spans="1:18" ht="15" thickBot="1" x14ac:dyDescent="0.35">
      <c r="A73" s="11" t="s">
        <v>101</v>
      </c>
      <c r="B73" s="27" t="s">
        <v>102</v>
      </c>
      <c r="C73" s="33">
        <f>'Sales-15-12'!E73</f>
        <v>800</v>
      </c>
      <c r="D73" s="33">
        <f>'Sales-16-12'!E73</f>
        <v>0</v>
      </c>
      <c r="E73" s="33">
        <f>'Sales-17-12'!E73</f>
        <v>0</v>
      </c>
      <c r="F73" s="33">
        <f>'Sales-18-12'!E73</f>
        <v>0</v>
      </c>
      <c r="G73" s="33">
        <f>'Sales-19-12'!E73</f>
        <v>0</v>
      </c>
      <c r="H73" s="33">
        <f>'Sales-20-12'!E73</f>
        <v>0</v>
      </c>
      <c r="I73" s="33">
        <f>'Sales-21-12'!E73</f>
        <v>0</v>
      </c>
      <c r="J73" s="31">
        <f t="shared" si="1"/>
        <v>800</v>
      </c>
      <c r="R73"/>
    </row>
    <row r="74" spans="1:18" ht="15" thickBot="1" x14ac:dyDescent="0.35">
      <c r="A74" s="27"/>
      <c r="B74" s="27"/>
      <c r="C74" s="33">
        <f>'Sales-15-12'!E74</f>
        <v>0</v>
      </c>
      <c r="D74" s="33">
        <f>'Sales-16-12'!E74</f>
        <v>0</v>
      </c>
      <c r="E74" s="33">
        <f>'Sales-17-12'!E74</f>
        <v>0</v>
      </c>
      <c r="F74" s="33">
        <f>'Sales-18-12'!E74</f>
        <v>0</v>
      </c>
      <c r="G74" s="33">
        <f>'Sales-19-12'!E74</f>
        <v>0</v>
      </c>
      <c r="H74" s="33">
        <f>'Sales-20-12'!E74</f>
        <v>0</v>
      </c>
      <c r="I74" s="33">
        <f>'Sales-21-12'!E74</f>
        <v>0</v>
      </c>
      <c r="J74" s="31">
        <f t="shared" si="1"/>
        <v>0</v>
      </c>
      <c r="R74"/>
    </row>
    <row r="75" spans="1:18" ht="15" thickBot="1" x14ac:dyDescent="0.35">
      <c r="A75" s="29">
        <v>7</v>
      </c>
      <c r="B75" s="22" t="s">
        <v>76</v>
      </c>
      <c r="C75" s="33">
        <f>'Sales-15-12'!E75</f>
        <v>0</v>
      </c>
      <c r="D75" s="33">
        <f>'Sales-16-12'!E75</f>
        <v>0</v>
      </c>
      <c r="E75" s="33">
        <f>'Sales-17-12'!E75</f>
        <v>0</v>
      </c>
      <c r="F75" s="33">
        <f>'Sales-18-12'!E75</f>
        <v>0</v>
      </c>
      <c r="G75" s="33">
        <f>'Sales-19-12'!E75</f>
        <v>0</v>
      </c>
      <c r="H75" s="33">
        <f>'Sales-20-12'!E75</f>
        <v>0</v>
      </c>
      <c r="I75" s="33">
        <f>'Sales-21-12'!E75</f>
        <v>0</v>
      </c>
      <c r="J75" s="31">
        <f t="shared" si="1"/>
        <v>0</v>
      </c>
      <c r="R75"/>
    </row>
    <row r="76" spans="1:18" ht="15" thickBot="1" x14ac:dyDescent="0.35">
      <c r="A76" s="26" t="s">
        <v>6</v>
      </c>
      <c r="B76" s="14" t="s">
        <v>77</v>
      </c>
      <c r="C76" s="33">
        <f>'Sales-15-12'!E76</f>
        <v>0</v>
      </c>
      <c r="D76" s="33">
        <f>'Sales-16-12'!E76</f>
        <v>0</v>
      </c>
      <c r="E76" s="33">
        <f>'Sales-17-12'!E76</f>
        <v>0</v>
      </c>
      <c r="F76" s="33">
        <f>'Sales-18-12'!E76</f>
        <v>0</v>
      </c>
      <c r="G76" s="33">
        <f>'Sales-19-12'!E76</f>
        <v>0</v>
      </c>
      <c r="H76" s="33">
        <f>'Sales-20-12'!E76</f>
        <v>0</v>
      </c>
      <c r="I76" s="33">
        <f>'Sales-21-12'!E76</f>
        <v>0</v>
      </c>
      <c r="J76" s="31">
        <f t="shared" si="1"/>
        <v>0</v>
      </c>
      <c r="R76"/>
    </row>
    <row r="77" spans="1:18" ht="15" thickBot="1" x14ac:dyDescent="0.35">
      <c r="A77" s="26" t="s">
        <v>8</v>
      </c>
      <c r="B77" s="14" t="s">
        <v>78</v>
      </c>
      <c r="C77" s="33">
        <f>'Sales-15-12'!E77</f>
        <v>0</v>
      </c>
      <c r="D77" s="33">
        <f>'Sales-16-12'!E77</f>
        <v>0</v>
      </c>
      <c r="E77" s="33">
        <f>'Sales-17-12'!E77</f>
        <v>0</v>
      </c>
      <c r="F77" s="33">
        <f>'Sales-18-12'!E77</f>
        <v>0</v>
      </c>
      <c r="G77" s="33">
        <f>'Sales-19-12'!E77</f>
        <v>0</v>
      </c>
      <c r="H77" s="33">
        <f>'Sales-20-12'!E77</f>
        <v>0</v>
      </c>
      <c r="I77" s="33">
        <f>'Sales-21-12'!E77</f>
        <v>0</v>
      </c>
      <c r="J77" s="31">
        <f t="shared" si="1"/>
        <v>0</v>
      </c>
      <c r="R77"/>
    </row>
    <row r="78" spans="1:18" ht="15" thickBot="1" x14ac:dyDescent="0.35">
      <c r="A78" s="33"/>
      <c r="B78" s="33"/>
      <c r="C78" s="33">
        <f>'Sales-15-12'!E78</f>
        <v>0</v>
      </c>
      <c r="D78" s="33">
        <f>'Sales-16-12'!E78</f>
        <v>0</v>
      </c>
      <c r="E78" s="33">
        <f>'Sales-17-12'!E78</f>
        <v>0</v>
      </c>
      <c r="F78" s="33">
        <f>'Sales-18-12'!E78</f>
        <v>0</v>
      </c>
      <c r="G78" s="33">
        <f>'Sales-19-12'!E78</f>
        <v>0</v>
      </c>
      <c r="H78" s="33">
        <f>'Sales-20-12'!E78</f>
        <v>0</v>
      </c>
      <c r="I78" s="33">
        <f>'Sales-21-12'!E78</f>
        <v>0</v>
      </c>
      <c r="J78" s="31">
        <f t="shared" si="1"/>
        <v>0</v>
      </c>
      <c r="R78"/>
    </row>
    <row r="79" spans="1:18" ht="15" thickBot="1" x14ac:dyDescent="0.35">
      <c r="A79" s="29">
        <v>7</v>
      </c>
      <c r="B79" s="22" t="s">
        <v>91</v>
      </c>
      <c r="C79" s="33">
        <f>'Sales-15-12'!E79</f>
        <v>0</v>
      </c>
      <c r="D79" s="33">
        <f>'Sales-16-12'!E79</f>
        <v>0</v>
      </c>
      <c r="E79" s="33">
        <f>'Sales-17-12'!E79</f>
        <v>0</v>
      </c>
      <c r="F79" s="33">
        <f>'Sales-18-12'!E79</f>
        <v>0</v>
      </c>
      <c r="G79" s="33">
        <f>'Sales-19-12'!E79</f>
        <v>0</v>
      </c>
      <c r="H79" s="33">
        <f>'Sales-20-12'!E79</f>
        <v>0</v>
      </c>
      <c r="I79" s="33">
        <f>'Sales-21-12'!E79</f>
        <v>0</v>
      </c>
      <c r="J79" s="31">
        <f t="shared" si="1"/>
        <v>0</v>
      </c>
      <c r="R79"/>
    </row>
    <row r="80" spans="1:18" ht="15" thickBot="1" x14ac:dyDescent="0.35">
      <c r="A80" s="33"/>
      <c r="B80" s="43" t="s">
        <v>92</v>
      </c>
      <c r="C80" s="33">
        <f>'Sales-15-12'!E80</f>
        <v>0</v>
      </c>
      <c r="D80" s="33">
        <f>'Sales-16-12'!E80</f>
        <v>0</v>
      </c>
      <c r="E80" s="33">
        <f>'Sales-17-12'!E80</f>
        <v>0</v>
      </c>
      <c r="F80" s="33">
        <f>'Sales-18-12'!E80</f>
        <v>0</v>
      </c>
      <c r="G80" s="33">
        <f>'Sales-19-12'!E80</f>
        <v>0</v>
      </c>
      <c r="H80" s="33">
        <f>'Sales-20-12'!E80</f>
        <v>0</v>
      </c>
      <c r="I80" s="33">
        <f>'Sales-21-12'!E80</f>
        <v>0</v>
      </c>
      <c r="J80" s="31">
        <f t="shared" si="1"/>
        <v>0</v>
      </c>
      <c r="R80"/>
    </row>
    <row r="81" spans="1:18" ht="15" thickBot="1" x14ac:dyDescent="0.35">
      <c r="A81" s="33"/>
      <c r="B81" s="33"/>
      <c r="C81" s="33"/>
      <c r="D81" s="33"/>
      <c r="E81" s="33"/>
      <c r="F81" s="33"/>
      <c r="G81" s="33"/>
      <c r="H81" s="33"/>
      <c r="I81" s="33"/>
      <c r="J81" s="31">
        <f t="shared" si="1"/>
        <v>0</v>
      </c>
      <c r="R81"/>
    </row>
    <row r="82" spans="1:18" ht="15" thickBot="1" x14ac:dyDescent="0.35">
      <c r="A82" s="33"/>
      <c r="B82" s="33"/>
      <c r="C82" s="33"/>
      <c r="D82" s="33"/>
      <c r="E82" s="33"/>
      <c r="F82" s="33"/>
      <c r="G82" s="33"/>
      <c r="H82" s="33"/>
      <c r="I82" s="33"/>
      <c r="J82" s="31">
        <f t="shared" si="1"/>
        <v>0</v>
      </c>
      <c r="R82"/>
    </row>
    <row r="83" spans="1:18" s="35" customFormat="1" ht="15.6" x14ac:dyDescent="0.3">
      <c r="B83" s="35" t="s">
        <v>80</v>
      </c>
      <c r="C83" s="36">
        <f>SUM(C3:C82)</f>
        <v>80000</v>
      </c>
      <c r="D83" s="36">
        <f t="shared" ref="D83:I83" si="2">SUM(D3:D82)</f>
        <v>39150</v>
      </c>
      <c r="E83" s="36">
        <f t="shared" si="2"/>
        <v>36450</v>
      </c>
      <c r="F83" s="36">
        <f t="shared" si="2"/>
        <v>83300</v>
      </c>
      <c r="G83" s="36">
        <f t="shared" si="2"/>
        <v>68050</v>
      </c>
      <c r="H83" s="36">
        <f t="shared" si="2"/>
        <v>42100</v>
      </c>
      <c r="I83" s="36">
        <f t="shared" si="2"/>
        <v>37150</v>
      </c>
      <c r="J83" s="37">
        <f>SUM(J3:J82)</f>
        <v>386200</v>
      </c>
    </row>
  </sheetData>
  <pageMargins left="0.7" right="0.7" top="0.75" bottom="0.75" header="0.3" footer="0.3"/>
  <pageSetup scale="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2"/>
  <sheetViews>
    <sheetView topLeftCell="A61" workbookViewId="0">
      <selection activeCell="C24" sqref="C24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25"/>
    </row>
    <row r="3" spans="1:10" x14ac:dyDescent="0.3">
      <c r="A3" s="11" t="s">
        <v>6</v>
      </c>
      <c r="B3" t="s">
        <v>7</v>
      </c>
      <c r="C3" s="12">
        <v>500</v>
      </c>
      <c r="D3"/>
      <c r="E3" s="13">
        <f t="shared" ref="E3:E41" si="0">D3*C3</f>
        <v>0</v>
      </c>
      <c r="J3" s="25"/>
    </row>
    <row r="4" spans="1:10" x14ac:dyDescent="0.3">
      <c r="A4" s="11" t="s">
        <v>8</v>
      </c>
      <c r="B4" t="s">
        <v>9</v>
      </c>
      <c r="C4" s="12">
        <v>600</v>
      </c>
      <c r="D4" s="39">
        <f>1700/600</f>
        <v>2.8333333333333335</v>
      </c>
      <c r="E4" s="13">
        <f t="shared" si="0"/>
        <v>1700</v>
      </c>
    </row>
    <row r="5" spans="1:10" x14ac:dyDescent="0.3">
      <c r="A5" s="11" t="s">
        <v>10</v>
      </c>
      <c r="B5" t="s">
        <v>11</v>
      </c>
      <c r="C5" s="12">
        <v>700</v>
      </c>
      <c r="D5">
        <v>3</v>
      </c>
      <c r="E5" s="13">
        <f t="shared" si="0"/>
        <v>2100</v>
      </c>
      <c r="G5" s="38"/>
    </row>
    <row r="6" spans="1:10" x14ac:dyDescent="0.3">
      <c r="A6" s="11" t="s">
        <v>12</v>
      </c>
      <c r="B6" t="s">
        <v>13</v>
      </c>
      <c r="C6" s="12">
        <v>700</v>
      </c>
      <c r="D6" s="39">
        <f>3900/700</f>
        <v>5.5714285714285712</v>
      </c>
      <c r="E6" s="13">
        <f>D6*C6</f>
        <v>3900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 t="s">
        <v>22</v>
      </c>
      <c r="B8" t="s">
        <v>103</v>
      </c>
      <c r="C8" s="12">
        <v>500</v>
      </c>
      <c r="D8"/>
      <c r="E8" s="13">
        <f>D8*C8</f>
        <v>0</v>
      </c>
    </row>
    <row r="9" spans="1:10" x14ac:dyDescent="0.3">
      <c r="A9" s="11"/>
      <c r="C9" s="12"/>
      <c r="D9"/>
      <c r="E9" s="13">
        <f t="shared" si="0"/>
        <v>0</v>
      </c>
    </row>
    <row r="10" spans="1:10" x14ac:dyDescent="0.3">
      <c r="A10" s="6">
        <v>2</v>
      </c>
      <c r="B10" s="7" t="s">
        <v>16</v>
      </c>
      <c r="C10" s="9"/>
      <c r="D10" s="8"/>
      <c r="E10" s="10">
        <f t="shared" si="0"/>
        <v>0</v>
      </c>
    </row>
    <row r="11" spans="1:10" x14ac:dyDescent="0.3">
      <c r="A11" s="11" t="s">
        <v>6</v>
      </c>
      <c r="B11" t="s">
        <v>17</v>
      </c>
      <c r="C11" s="40">
        <v>400</v>
      </c>
      <c r="D11">
        <v>14</v>
      </c>
      <c r="E11" s="13">
        <f>D11*C11</f>
        <v>5600</v>
      </c>
    </row>
    <row r="12" spans="1:10" x14ac:dyDescent="0.3">
      <c r="A12" s="11" t="s">
        <v>8</v>
      </c>
      <c r="B12" t="s">
        <v>18</v>
      </c>
      <c r="C12" s="12">
        <v>400</v>
      </c>
      <c r="D12"/>
      <c r="E12" s="13">
        <f>D12*C12</f>
        <v>0</v>
      </c>
      <c r="J12" s="25"/>
    </row>
    <row r="13" spans="1:10" x14ac:dyDescent="0.3">
      <c r="A13" s="11" t="s">
        <v>10</v>
      </c>
      <c r="B13" t="s">
        <v>19</v>
      </c>
      <c r="C13" s="12">
        <v>1500</v>
      </c>
      <c r="D13"/>
      <c r="E13" s="13">
        <f t="shared" si="0"/>
        <v>0</v>
      </c>
    </row>
    <row r="14" spans="1:10" x14ac:dyDescent="0.3">
      <c r="A14" s="11" t="s">
        <v>12</v>
      </c>
      <c r="B14" t="s">
        <v>20</v>
      </c>
      <c r="C14" s="12">
        <v>700</v>
      </c>
      <c r="D14"/>
      <c r="E14" s="13">
        <f t="shared" si="0"/>
        <v>0</v>
      </c>
    </row>
    <row r="15" spans="1:10" x14ac:dyDescent="0.3">
      <c r="A15" s="11" t="s">
        <v>14</v>
      </c>
      <c r="B15" t="s">
        <v>21</v>
      </c>
      <c r="C15" s="12">
        <v>1500</v>
      </c>
      <c r="D15">
        <v>1</v>
      </c>
      <c r="E15" s="13">
        <f t="shared" si="0"/>
        <v>1500</v>
      </c>
    </row>
    <row r="16" spans="1:10" x14ac:dyDescent="0.3">
      <c r="A16" s="11" t="s">
        <v>22</v>
      </c>
      <c r="B16" t="s">
        <v>23</v>
      </c>
      <c r="C16" s="12">
        <v>400</v>
      </c>
      <c r="D16">
        <v>5</v>
      </c>
      <c r="E16" s="13">
        <f t="shared" si="0"/>
        <v>2000</v>
      </c>
    </row>
    <row r="17" spans="1:13" x14ac:dyDescent="0.3">
      <c r="A17" s="11" t="s">
        <v>24</v>
      </c>
      <c r="B17" t="s">
        <v>25</v>
      </c>
      <c r="C17" s="12">
        <v>300</v>
      </c>
      <c r="D17">
        <v>3</v>
      </c>
      <c r="E17" s="13">
        <f t="shared" si="0"/>
        <v>900</v>
      </c>
      <c r="J17" s="25"/>
    </row>
    <row r="18" spans="1:13" x14ac:dyDescent="0.3">
      <c r="A18" s="11" t="s">
        <v>26</v>
      </c>
      <c r="B18" t="s">
        <v>27</v>
      </c>
      <c r="C18" s="12">
        <v>200</v>
      </c>
      <c r="D18"/>
      <c r="E18" s="13">
        <f t="shared" si="0"/>
        <v>0</v>
      </c>
    </row>
    <row r="19" spans="1:13" x14ac:dyDescent="0.3">
      <c r="A19" s="11" t="s">
        <v>28</v>
      </c>
      <c r="B19" t="s">
        <v>29</v>
      </c>
      <c r="C19" s="12">
        <v>300</v>
      </c>
      <c r="D19">
        <v>1</v>
      </c>
      <c r="E19" s="13">
        <f t="shared" si="0"/>
        <v>300</v>
      </c>
    </row>
    <row r="20" spans="1:13" x14ac:dyDescent="0.3">
      <c r="A20" s="11" t="s">
        <v>30</v>
      </c>
      <c r="B20" t="s">
        <v>31</v>
      </c>
      <c r="C20" s="12">
        <v>400</v>
      </c>
      <c r="D20"/>
      <c r="E20" s="13">
        <f t="shared" si="0"/>
        <v>0</v>
      </c>
    </row>
    <row r="21" spans="1:13" x14ac:dyDescent="0.3">
      <c r="A21" s="11" t="s">
        <v>32</v>
      </c>
      <c r="B21" t="s">
        <v>33</v>
      </c>
      <c r="C21" s="12">
        <v>150</v>
      </c>
      <c r="D21">
        <v>4</v>
      </c>
      <c r="E21" s="13">
        <f t="shared" si="0"/>
        <v>600</v>
      </c>
    </row>
    <row r="22" spans="1:13" x14ac:dyDescent="0.3">
      <c r="A22" s="11" t="s">
        <v>34</v>
      </c>
      <c r="B22" t="s">
        <v>35</v>
      </c>
      <c r="C22" s="12">
        <v>400</v>
      </c>
      <c r="D22">
        <v>7</v>
      </c>
      <c r="E22" s="13">
        <f t="shared" si="0"/>
        <v>2800</v>
      </c>
      <c r="M22"/>
    </row>
    <row r="23" spans="1:13" x14ac:dyDescent="0.3">
      <c r="A23" s="11" t="s">
        <v>66</v>
      </c>
      <c r="B23" t="s">
        <v>104</v>
      </c>
      <c r="C23" s="12">
        <v>300</v>
      </c>
      <c r="D23"/>
      <c r="M23"/>
    </row>
    <row r="24" spans="1:13" x14ac:dyDescent="0.3">
      <c r="A24" s="11" t="s">
        <v>68</v>
      </c>
      <c r="B24" t="s">
        <v>98</v>
      </c>
      <c r="C24" s="12">
        <v>300</v>
      </c>
      <c r="D24"/>
      <c r="E24" s="13">
        <f t="shared" si="0"/>
        <v>0</v>
      </c>
      <c r="M24"/>
    </row>
    <row r="25" spans="1:13" x14ac:dyDescent="0.3">
      <c r="A25" s="11" t="s">
        <v>70</v>
      </c>
      <c r="B25" t="s">
        <v>94</v>
      </c>
      <c r="C25" s="12">
        <v>50</v>
      </c>
      <c r="D25"/>
      <c r="E25" s="13">
        <f t="shared" si="0"/>
        <v>0</v>
      </c>
      <c r="M25"/>
    </row>
    <row r="26" spans="1:13" x14ac:dyDescent="0.3">
      <c r="A26" s="11"/>
      <c r="C26" s="12"/>
      <c r="D26"/>
      <c r="E26" s="13">
        <f t="shared" si="0"/>
        <v>0</v>
      </c>
      <c r="M26"/>
    </row>
    <row r="27" spans="1:13" x14ac:dyDescent="0.3">
      <c r="A27" s="6">
        <v>3</v>
      </c>
      <c r="B27" s="7" t="s">
        <v>36</v>
      </c>
      <c r="C27" s="9"/>
      <c r="D27" s="8"/>
      <c r="E27" s="10">
        <f t="shared" si="0"/>
        <v>0</v>
      </c>
      <c r="M27"/>
    </row>
    <row r="28" spans="1:13" x14ac:dyDescent="0.3">
      <c r="A28" s="11" t="s">
        <v>6</v>
      </c>
      <c r="B28" t="s">
        <v>37</v>
      </c>
      <c r="C28" s="12">
        <v>100</v>
      </c>
      <c r="D28">
        <v>135</v>
      </c>
      <c r="E28" s="13">
        <f t="shared" si="0"/>
        <v>13500</v>
      </c>
      <c r="M28"/>
    </row>
    <row r="29" spans="1:13" x14ac:dyDescent="0.3">
      <c r="A29" s="11" t="s">
        <v>8</v>
      </c>
      <c r="B29" t="s">
        <v>38</v>
      </c>
      <c r="C29" s="12">
        <v>200</v>
      </c>
      <c r="D29" s="12">
        <v>100</v>
      </c>
      <c r="E29" s="13">
        <f t="shared" si="0"/>
        <v>20000</v>
      </c>
      <c r="M29"/>
    </row>
    <row r="30" spans="1:13" x14ac:dyDescent="0.3">
      <c r="A30" s="11" t="s">
        <v>10</v>
      </c>
      <c r="B30" t="s">
        <v>39</v>
      </c>
      <c r="C30" s="12"/>
      <c r="D30"/>
      <c r="E30" s="13">
        <f t="shared" si="0"/>
        <v>0</v>
      </c>
      <c r="M30"/>
    </row>
    <row r="31" spans="1:13" x14ac:dyDescent="0.3">
      <c r="A31" s="11" t="s">
        <v>12</v>
      </c>
      <c r="B31" t="s">
        <v>40</v>
      </c>
      <c r="C31" s="12"/>
      <c r="D31"/>
      <c r="E31" s="13">
        <f t="shared" si="0"/>
        <v>0</v>
      </c>
      <c r="M31"/>
    </row>
    <row r="32" spans="1:13" x14ac:dyDescent="0.3">
      <c r="A32" s="11" t="s">
        <v>14</v>
      </c>
      <c r="B32" t="s">
        <v>41</v>
      </c>
      <c r="C32" s="12"/>
      <c r="D32"/>
      <c r="E32" s="13">
        <f t="shared" si="0"/>
        <v>0</v>
      </c>
      <c r="M32"/>
    </row>
    <row r="33" spans="1:13" x14ac:dyDescent="0.3">
      <c r="A33" s="11" t="s">
        <v>22</v>
      </c>
      <c r="B33" t="s">
        <v>42</v>
      </c>
      <c r="C33" s="12">
        <v>500</v>
      </c>
      <c r="D33"/>
      <c r="E33" s="13">
        <f t="shared" si="0"/>
        <v>0</v>
      </c>
      <c r="J33" s="25"/>
      <c r="M33"/>
    </row>
    <row r="34" spans="1:13" x14ac:dyDescent="0.3">
      <c r="A34" s="11" t="s">
        <v>24</v>
      </c>
      <c r="B34" t="s">
        <v>83</v>
      </c>
      <c r="C34" s="12">
        <v>3100</v>
      </c>
      <c r="D34"/>
      <c r="E34" s="13">
        <f t="shared" si="0"/>
        <v>0</v>
      </c>
      <c r="J34" s="25"/>
      <c r="M34"/>
    </row>
    <row r="35" spans="1:13" x14ac:dyDescent="0.3">
      <c r="A35" s="11" t="s">
        <v>26</v>
      </c>
      <c r="B35" t="s">
        <v>43</v>
      </c>
      <c r="C35" s="12">
        <v>7700</v>
      </c>
      <c r="D35">
        <v>1</v>
      </c>
      <c r="E35" s="13">
        <f t="shared" si="0"/>
        <v>7700</v>
      </c>
      <c r="M35"/>
    </row>
    <row r="36" spans="1:13" x14ac:dyDescent="0.3">
      <c r="A36" s="11" t="s">
        <v>28</v>
      </c>
      <c r="B36" t="s">
        <v>89</v>
      </c>
      <c r="C36" s="12">
        <v>500</v>
      </c>
      <c r="D36"/>
      <c r="E36" s="13">
        <f t="shared" si="0"/>
        <v>0</v>
      </c>
      <c r="M36"/>
    </row>
    <row r="37" spans="1:13" x14ac:dyDescent="0.3">
      <c r="A37" s="11" t="s">
        <v>30</v>
      </c>
      <c r="B37" t="s">
        <v>90</v>
      </c>
      <c r="C37" s="12">
        <v>2000</v>
      </c>
      <c r="D37"/>
      <c r="E37" s="13">
        <f t="shared" si="0"/>
        <v>0</v>
      </c>
      <c r="M37"/>
    </row>
    <row r="38" spans="1:13" x14ac:dyDescent="0.3">
      <c r="A38" s="11" t="s">
        <v>32</v>
      </c>
      <c r="B38" t="s">
        <v>97</v>
      </c>
      <c r="C38" s="12">
        <v>1000</v>
      </c>
      <c r="D38"/>
      <c r="E38" s="13">
        <f t="shared" si="0"/>
        <v>0</v>
      </c>
      <c r="M38"/>
    </row>
    <row r="39" spans="1:13" x14ac:dyDescent="0.3">
      <c r="A39" s="11"/>
      <c r="C39" s="12"/>
      <c r="D39"/>
      <c r="M39"/>
    </row>
    <row r="40" spans="1:13" ht="12" customHeight="1" x14ac:dyDescent="0.3">
      <c r="A40" s="6">
        <v>4</v>
      </c>
      <c r="B40" s="7" t="s">
        <v>44</v>
      </c>
      <c r="C40" s="9"/>
      <c r="D40" s="8"/>
      <c r="E40" s="10">
        <f t="shared" si="0"/>
        <v>0</v>
      </c>
      <c r="M40"/>
    </row>
    <row r="41" spans="1:13" ht="15.6" customHeight="1" x14ac:dyDescent="0.3">
      <c r="A41" s="11" t="s">
        <v>6</v>
      </c>
      <c r="B41" t="s">
        <v>45</v>
      </c>
      <c r="C41" s="12">
        <v>200</v>
      </c>
      <c r="D41"/>
      <c r="E41" s="13">
        <f t="shared" si="0"/>
        <v>0</v>
      </c>
      <c r="M41"/>
    </row>
    <row r="42" spans="1:13" ht="16.2" customHeight="1" x14ac:dyDescent="0.3">
      <c r="A42" s="11" t="s">
        <v>8</v>
      </c>
      <c r="B42" t="s">
        <v>46</v>
      </c>
      <c r="C42" s="12">
        <v>100</v>
      </c>
      <c r="D42">
        <v>7</v>
      </c>
      <c r="E42" s="13">
        <f>D42*C42</f>
        <v>700</v>
      </c>
      <c r="M42"/>
    </row>
    <row r="43" spans="1:13" x14ac:dyDescent="0.3">
      <c r="A43" s="11" t="s">
        <v>10</v>
      </c>
      <c r="B43" t="s">
        <v>47</v>
      </c>
      <c r="C43" s="12"/>
      <c r="E43" s="13">
        <f>D44*C43</f>
        <v>0</v>
      </c>
      <c r="M43"/>
    </row>
    <row r="44" spans="1:13" x14ac:dyDescent="0.3">
      <c r="A44" s="11" t="s">
        <v>12</v>
      </c>
      <c r="B44" t="s">
        <v>48</v>
      </c>
      <c r="C44" s="12"/>
      <c r="D44"/>
      <c r="E44" s="13">
        <f>D45*C44</f>
        <v>0</v>
      </c>
      <c r="M44"/>
    </row>
    <row r="45" spans="1:13" x14ac:dyDescent="0.3">
      <c r="A45" s="11" t="s">
        <v>14</v>
      </c>
      <c r="B45" t="s">
        <v>49</v>
      </c>
      <c r="C45" s="12"/>
      <c r="D45"/>
      <c r="E45" s="13">
        <f t="shared" ref="E45:E77" si="1">D45*C45</f>
        <v>0</v>
      </c>
      <c r="M45"/>
    </row>
    <row r="46" spans="1:13" x14ac:dyDescent="0.3">
      <c r="C46" s="12"/>
      <c r="D46"/>
      <c r="E46" s="13">
        <f t="shared" si="1"/>
        <v>0</v>
      </c>
      <c r="M46"/>
    </row>
    <row r="47" spans="1:13" x14ac:dyDescent="0.3">
      <c r="A47" s="6">
        <v>5</v>
      </c>
      <c r="B47" s="7" t="s">
        <v>50</v>
      </c>
      <c r="C47" s="9"/>
      <c r="D47" s="8"/>
      <c r="E47" s="10">
        <f t="shared" si="1"/>
        <v>0</v>
      </c>
      <c r="M47"/>
    </row>
    <row r="48" spans="1:13" x14ac:dyDescent="0.3">
      <c r="A48" s="11" t="s">
        <v>6</v>
      </c>
      <c r="B48" t="s">
        <v>51</v>
      </c>
      <c r="C48" s="12">
        <v>100</v>
      </c>
      <c r="D48"/>
      <c r="E48" s="13">
        <f t="shared" si="1"/>
        <v>0</v>
      </c>
      <c r="M48"/>
    </row>
    <row r="49" spans="1:13" x14ac:dyDescent="0.3">
      <c r="A49" s="11" t="s">
        <v>8</v>
      </c>
      <c r="B49" t="s">
        <v>52</v>
      </c>
      <c r="C49" s="12">
        <v>200</v>
      </c>
      <c r="D49"/>
      <c r="E49" s="13">
        <f t="shared" si="1"/>
        <v>0</v>
      </c>
      <c r="M49"/>
    </row>
    <row r="50" spans="1:13" x14ac:dyDescent="0.3">
      <c r="A50" s="11"/>
      <c r="C50" s="12"/>
      <c r="D50"/>
      <c r="E50" s="13">
        <f t="shared" si="1"/>
        <v>0</v>
      </c>
      <c r="M50"/>
    </row>
    <row r="51" spans="1:13" x14ac:dyDescent="0.3">
      <c r="A51" s="6">
        <v>6</v>
      </c>
      <c r="B51" s="7" t="s">
        <v>53</v>
      </c>
      <c r="C51" s="9"/>
      <c r="D51" s="8"/>
      <c r="E51" s="10">
        <f t="shared" si="1"/>
        <v>0</v>
      </c>
      <c r="M51"/>
    </row>
    <row r="52" spans="1:13" x14ac:dyDescent="0.3">
      <c r="A52" s="11" t="s">
        <v>6</v>
      </c>
      <c r="B52" s="14" t="s">
        <v>54</v>
      </c>
      <c r="C52" s="12">
        <v>7400</v>
      </c>
      <c r="D52">
        <v>1</v>
      </c>
      <c r="E52" s="13">
        <f t="shared" si="1"/>
        <v>7400</v>
      </c>
      <c r="M52"/>
    </row>
    <row r="53" spans="1:13" x14ac:dyDescent="0.3">
      <c r="A53" s="11" t="s">
        <v>8</v>
      </c>
      <c r="B53" s="14" t="s">
        <v>55</v>
      </c>
      <c r="C53" s="12">
        <v>300</v>
      </c>
      <c r="D53"/>
      <c r="E53" s="13">
        <f t="shared" si="1"/>
        <v>0</v>
      </c>
      <c r="M53"/>
    </row>
    <row r="54" spans="1:13" x14ac:dyDescent="0.3">
      <c r="A54" s="11" t="s">
        <v>10</v>
      </c>
      <c r="B54" s="14" t="s">
        <v>56</v>
      </c>
      <c r="C54" s="12">
        <v>500</v>
      </c>
      <c r="D54"/>
      <c r="E54" s="13">
        <f t="shared" si="1"/>
        <v>0</v>
      </c>
      <c r="M54"/>
    </row>
    <row r="55" spans="1:13" x14ac:dyDescent="0.3">
      <c r="A55" s="11" t="s">
        <v>12</v>
      </c>
      <c r="B55" s="14" t="s">
        <v>57</v>
      </c>
      <c r="C55" s="12">
        <v>800</v>
      </c>
      <c r="D55"/>
      <c r="E55" s="13">
        <f t="shared" si="1"/>
        <v>0</v>
      </c>
      <c r="M55"/>
    </row>
    <row r="56" spans="1:13" x14ac:dyDescent="0.3">
      <c r="A56" s="11" t="s">
        <v>14</v>
      </c>
      <c r="B56" s="14" t="s">
        <v>58</v>
      </c>
      <c r="C56" s="12">
        <v>300</v>
      </c>
      <c r="D56"/>
      <c r="E56" s="13">
        <f t="shared" si="1"/>
        <v>0</v>
      </c>
      <c r="M56"/>
    </row>
    <row r="57" spans="1:13" x14ac:dyDescent="0.3">
      <c r="A57" s="11" t="s">
        <v>22</v>
      </c>
      <c r="B57" s="14" t="s">
        <v>59</v>
      </c>
      <c r="C57" s="12">
        <v>300</v>
      </c>
      <c r="D57"/>
      <c r="E57" s="13">
        <f t="shared" si="1"/>
        <v>0</v>
      </c>
      <c r="M57"/>
    </row>
    <row r="58" spans="1:13" x14ac:dyDescent="0.3">
      <c r="A58" s="11" t="s">
        <v>24</v>
      </c>
      <c r="B58" s="14" t="s">
        <v>60</v>
      </c>
      <c r="C58" s="12">
        <v>1200</v>
      </c>
      <c r="D58">
        <v>4</v>
      </c>
      <c r="E58" s="13">
        <f t="shared" si="1"/>
        <v>4800</v>
      </c>
      <c r="M58"/>
    </row>
    <row r="59" spans="1:13" x14ac:dyDescent="0.3">
      <c r="A59" s="11" t="s">
        <v>26</v>
      </c>
      <c r="B59" s="14" t="s">
        <v>61</v>
      </c>
      <c r="C59" s="12">
        <v>300</v>
      </c>
      <c r="D59"/>
      <c r="E59" s="13">
        <f t="shared" si="1"/>
        <v>0</v>
      </c>
      <c r="M59"/>
    </row>
    <row r="60" spans="1:13" x14ac:dyDescent="0.3">
      <c r="A60" s="11" t="s">
        <v>28</v>
      </c>
      <c r="B60" s="14" t="s">
        <v>62</v>
      </c>
      <c r="C60" s="12">
        <v>500</v>
      </c>
      <c r="D60"/>
      <c r="E60" s="13">
        <f t="shared" si="1"/>
        <v>0</v>
      </c>
      <c r="M60"/>
    </row>
    <row r="61" spans="1:13" x14ac:dyDescent="0.3">
      <c r="A61" s="11" t="s">
        <v>30</v>
      </c>
      <c r="B61" s="14" t="s">
        <v>63</v>
      </c>
      <c r="C61" s="12">
        <v>700</v>
      </c>
      <c r="D61"/>
      <c r="E61" s="13">
        <f t="shared" si="1"/>
        <v>0</v>
      </c>
      <c r="M61"/>
    </row>
    <row r="62" spans="1:13" x14ac:dyDescent="0.3">
      <c r="A62" s="11" t="s">
        <v>32</v>
      </c>
      <c r="B62" s="14" t="s">
        <v>64</v>
      </c>
      <c r="C62" s="12">
        <v>800</v>
      </c>
      <c r="D62"/>
      <c r="E62" s="13">
        <f t="shared" si="1"/>
        <v>0</v>
      </c>
      <c r="M62"/>
    </row>
    <row r="63" spans="1:13" x14ac:dyDescent="0.3">
      <c r="A63" s="11" t="s">
        <v>34</v>
      </c>
      <c r="B63" s="14" t="s">
        <v>65</v>
      </c>
      <c r="C63" s="12">
        <v>300</v>
      </c>
      <c r="D63"/>
      <c r="E63" s="13">
        <f t="shared" si="1"/>
        <v>0</v>
      </c>
      <c r="M63"/>
    </row>
    <row r="64" spans="1:13" x14ac:dyDescent="0.3">
      <c r="A64" s="11" t="s">
        <v>66</v>
      </c>
      <c r="B64" s="14" t="s">
        <v>67</v>
      </c>
      <c r="C64" s="12">
        <v>300</v>
      </c>
      <c r="D64"/>
      <c r="E64" s="13">
        <f t="shared" si="1"/>
        <v>0</v>
      </c>
      <c r="M64"/>
    </row>
    <row r="65" spans="1:13" x14ac:dyDescent="0.3">
      <c r="A65" s="11" t="s">
        <v>68</v>
      </c>
      <c r="B65" s="14" t="s">
        <v>69</v>
      </c>
      <c r="C65" s="12">
        <v>800</v>
      </c>
      <c r="D65">
        <v>1</v>
      </c>
      <c r="E65" s="13">
        <f t="shared" si="1"/>
        <v>800</v>
      </c>
      <c r="M65"/>
    </row>
    <row r="66" spans="1:13" x14ac:dyDescent="0.3">
      <c r="A66" s="11" t="s">
        <v>70</v>
      </c>
      <c r="B66" s="14" t="s">
        <v>71</v>
      </c>
      <c r="C66" s="12">
        <v>1200</v>
      </c>
      <c r="D66"/>
      <c r="E66" s="13">
        <f t="shared" si="1"/>
        <v>0</v>
      </c>
      <c r="M66"/>
    </row>
    <row r="67" spans="1:13" x14ac:dyDescent="0.3">
      <c r="A67" s="11" t="s">
        <v>72</v>
      </c>
      <c r="B67" s="14" t="s">
        <v>73</v>
      </c>
      <c r="C67" s="12">
        <v>1200</v>
      </c>
      <c r="D67">
        <v>2</v>
      </c>
      <c r="E67" s="13">
        <f t="shared" si="1"/>
        <v>2400</v>
      </c>
      <c r="M67"/>
    </row>
    <row r="68" spans="1:13" x14ac:dyDescent="0.3">
      <c r="A68" s="11" t="s">
        <v>74</v>
      </c>
      <c r="B68" s="14" t="s">
        <v>75</v>
      </c>
      <c r="C68" s="12">
        <v>2000</v>
      </c>
      <c r="D68"/>
      <c r="E68" s="13">
        <f t="shared" si="1"/>
        <v>0</v>
      </c>
      <c r="M68"/>
    </row>
    <row r="69" spans="1:13" x14ac:dyDescent="0.3">
      <c r="A69" s="11" t="s">
        <v>79</v>
      </c>
      <c r="B69" s="14" t="s">
        <v>84</v>
      </c>
      <c r="C69" s="12">
        <v>400</v>
      </c>
      <c r="D69"/>
      <c r="E69" s="13">
        <f t="shared" si="1"/>
        <v>0</v>
      </c>
      <c r="M69"/>
    </row>
    <row r="70" spans="1:13" x14ac:dyDescent="0.3">
      <c r="A70" s="11" t="s">
        <v>85</v>
      </c>
      <c r="B70" s="14" t="s">
        <v>86</v>
      </c>
      <c r="C70" s="12">
        <v>300</v>
      </c>
      <c r="D70"/>
      <c r="E70" s="13">
        <f t="shared" si="1"/>
        <v>0</v>
      </c>
      <c r="M70"/>
    </row>
    <row r="71" spans="1:13" x14ac:dyDescent="0.3">
      <c r="A71" s="11" t="s">
        <v>87</v>
      </c>
      <c r="B71" s="14" t="s">
        <v>88</v>
      </c>
      <c r="C71" s="12">
        <v>500</v>
      </c>
      <c r="D71">
        <v>1</v>
      </c>
      <c r="E71" s="13">
        <f t="shared" si="1"/>
        <v>500</v>
      </c>
      <c r="M71"/>
    </row>
    <row r="72" spans="1:13" x14ac:dyDescent="0.3">
      <c r="A72" s="11" t="s">
        <v>95</v>
      </c>
      <c r="B72" s="14" t="s">
        <v>96</v>
      </c>
      <c r="C72" s="12">
        <v>500</v>
      </c>
      <c r="D72"/>
      <c r="E72" s="13">
        <f t="shared" si="1"/>
        <v>0</v>
      </c>
      <c r="M72"/>
    </row>
    <row r="73" spans="1:13" x14ac:dyDescent="0.3">
      <c r="A73" s="11" t="s">
        <v>101</v>
      </c>
      <c r="B73" s="14" t="s">
        <v>102</v>
      </c>
      <c r="C73" s="12">
        <v>800</v>
      </c>
      <c r="D73">
        <v>1</v>
      </c>
      <c r="E73" s="13">
        <f t="shared" si="1"/>
        <v>800</v>
      </c>
      <c r="M73"/>
    </row>
    <row r="74" spans="1:13" x14ac:dyDescent="0.3">
      <c r="C74" s="12"/>
      <c r="D74"/>
      <c r="E74" s="13">
        <f t="shared" si="1"/>
        <v>0</v>
      </c>
      <c r="M74"/>
    </row>
    <row r="75" spans="1:13" x14ac:dyDescent="0.3">
      <c r="A75" s="15">
        <v>7</v>
      </c>
      <c r="B75" s="7" t="s">
        <v>76</v>
      </c>
      <c r="C75" s="9"/>
      <c r="D75" s="8"/>
      <c r="E75" s="10">
        <f t="shared" si="1"/>
        <v>0</v>
      </c>
      <c r="M75"/>
    </row>
    <row r="76" spans="1:13" x14ac:dyDescent="0.3">
      <c r="A76" s="11" t="s">
        <v>6</v>
      </c>
      <c r="B76" s="14" t="s">
        <v>77</v>
      </c>
      <c r="C76" s="12"/>
      <c r="D76"/>
      <c r="E76" s="13">
        <f t="shared" si="1"/>
        <v>0</v>
      </c>
      <c r="M76"/>
    </row>
    <row r="77" spans="1:13" x14ac:dyDescent="0.3">
      <c r="A77" s="11" t="s">
        <v>8</v>
      </c>
      <c r="B77" s="14" t="s">
        <v>78</v>
      </c>
      <c r="C77" s="12">
        <v>1000</v>
      </c>
      <c r="D77"/>
      <c r="E77" s="13">
        <f t="shared" si="1"/>
        <v>0</v>
      </c>
      <c r="M77"/>
    </row>
    <row r="79" spans="1:13" x14ac:dyDescent="0.3">
      <c r="A79" s="15">
        <v>8</v>
      </c>
      <c r="B79" s="7" t="s">
        <v>91</v>
      </c>
      <c r="C79" s="9"/>
      <c r="D79" s="8"/>
      <c r="E79" s="10">
        <f t="shared" ref="E79:E80" si="2">D79*C79</f>
        <v>0</v>
      </c>
      <c r="M79"/>
    </row>
    <row r="80" spans="1:13" x14ac:dyDescent="0.3">
      <c r="A80" s="11" t="s">
        <v>6</v>
      </c>
      <c r="B80" s="14" t="s">
        <v>93</v>
      </c>
      <c r="C80" s="12">
        <v>100</v>
      </c>
      <c r="D80"/>
      <c r="E80" s="13">
        <f t="shared" si="2"/>
        <v>0</v>
      </c>
      <c r="M80"/>
    </row>
    <row r="82" spans="2:13" x14ac:dyDescent="0.3">
      <c r="B82" t="s">
        <v>80</v>
      </c>
      <c r="E82" s="13">
        <f>SUM(E2:E78)</f>
        <v>80000</v>
      </c>
      <c r="M8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2"/>
  <sheetViews>
    <sheetView topLeftCell="A70" zoomScale="99" workbookViewId="0">
      <selection activeCell="A26" sqref="A26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25"/>
    </row>
    <row r="3" spans="1:10" x14ac:dyDescent="0.3">
      <c r="A3" s="11" t="s">
        <v>6</v>
      </c>
      <c r="B3" t="s">
        <v>7</v>
      </c>
      <c r="C3" s="12">
        <v>500</v>
      </c>
      <c r="D3"/>
      <c r="E3" s="13">
        <f t="shared" ref="E3:E41" si="0">D3*C3</f>
        <v>0</v>
      </c>
      <c r="J3" s="25"/>
    </row>
    <row r="4" spans="1:10" x14ac:dyDescent="0.3">
      <c r="A4" s="11" t="s">
        <v>8</v>
      </c>
      <c r="B4" t="s">
        <v>9</v>
      </c>
      <c r="C4" s="12">
        <v>600</v>
      </c>
      <c r="D4"/>
      <c r="E4" s="13">
        <f t="shared" si="0"/>
        <v>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  <c r="G5" s="38"/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 t="s">
        <v>22</v>
      </c>
      <c r="B8" t="s">
        <v>103</v>
      </c>
      <c r="C8" s="12">
        <v>500</v>
      </c>
      <c r="D8"/>
      <c r="E8" s="13">
        <f t="shared" si="0"/>
        <v>0</v>
      </c>
    </row>
    <row r="9" spans="1:10" x14ac:dyDescent="0.3">
      <c r="A9" s="11"/>
      <c r="C9" s="12"/>
      <c r="D9"/>
    </row>
    <row r="10" spans="1:10" x14ac:dyDescent="0.3">
      <c r="A10" s="6">
        <v>2</v>
      </c>
      <c r="B10" s="7" t="s">
        <v>16</v>
      </c>
      <c r="C10" s="9"/>
      <c r="D10" s="8"/>
      <c r="E10" s="10">
        <f t="shared" si="0"/>
        <v>0</v>
      </c>
    </row>
    <row r="11" spans="1:10" x14ac:dyDescent="0.3">
      <c r="A11" s="11" t="s">
        <v>6</v>
      </c>
      <c r="B11" t="s">
        <v>17</v>
      </c>
      <c r="C11" s="40">
        <v>400</v>
      </c>
      <c r="D11">
        <v>1</v>
      </c>
      <c r="E11" s="13">
        <f>D11*C11</f>
        <v>400</v>
      </c>
    </row>
    <row r="12" spans="1:10" x14ac:dyDescent="0.3">
      <c r="A12" s="11" t="s">
        <v>8</v>
      </c>
      <c r="B12" t="s">
        <v>18</v>
      </c>
      <c r="C12" s="12">
        <v>400</v>
      </c>
      <c r="D12"/>
      <c r="E12" s="13">
        <f>D12*C12</f>
        <v>0</v>
      </c>
      <c r="J12" s="25"/>
    </row>
    <row r="13" spans="1:10" x14ac:dyDescent="0.3">
      <c r="A13" s="11" t="s">
        <v>10</v>
      </c>
      <c r="B13" t="s">
        <v>19</v>
      </c>
      <c r="C13" s="12">
        <v>1500</v>
      </c>
      <c r="D13"/>
      <c r="E13" s="13">
        <f t="shared" si="0"/>
        <v>0</v>
      </c>
    </row>
    <row r="14" spans="1:10" x14ac:dyDescent="0.3">
      <c r="A14" s="11" t="s">
        <v>12</v>
      </c>
      <c r="B14" t="s">
        <v>20</v>
      </c>
      <c r="C14" s="12">
        <v>700</v>
      </c>
      <c r="D14"/>
      <c r="E14" s="13">
        <f t="shared" si="0"/>
        <v>0</v>
      </c>
    </row>
    <row r="15" spans="1:10" x14ac:dyDescent="0.3">
      <c r="A15" s="11" t="s">
        <v>14</v>
      </c>
      <c r="B15" t="s">
        <v>21</v>
      </c>
      <c r="C15" s="12">
        <v>1500</v>
      </c>
      <c r="D15"/>
      <c r="E15" s="13">
        <f t="shared" si="0"/>
        <v>0</v>
      </c>
    </row>
    <row r="16" spans="1:10" x14ac:dyDescent="0.3">
      <c r="A16" s="11" t="s">
        <v>22</v>
      </c>
      <c r="B16" t="s">
        <v>23</v>
      </c>
      <c r="C16" s="12">
        <v>400</v>
      </c>
      <c r="D16"/>
      <c r="E16" s="13">
        <f t="shared" si="0"/>
        <v>0</v>
      </c>
    </row>
    <row r="17" spans="1:13" x14ac:dyDescent="0.3">
      <c r="A17" s="11" t="s">
        <v>24</v>
      </c>
      <c r="B17" t="s">
        <v>25</v>
      </c>
      <c r="C17" s="12">
        <v>300</v>
      </c>
      <c r="D17">
        <v>1</v>
      </c>
      <c r="E17" s="13">
        <f t="shared" si="0"/>
        <v>300</v>
      </c>
      <c r="J17" s="25"/>
    </row>
    <row r="18" spans="1:13" x14ac:dyDescent="0.3">
      <c r="A18" s="11" t="s">
        <v>26</v>
      </c>
      <c r="B18" t="s">
        <v>27</v>
      </c>
      <c r="C18" s="12">
        <v>200</v>
      </c>
      <c r="D18"/>
      <c r="E18" s="13">
        <f t="shared" si="0"/>
        <v>0</v>
      </c>
    </row>
    <row r="19" spans="1:13" x14ac:dyDescent="0.3">
      <c r="A19" s="11" t="s">
        <v>28</v>
      </c>
      <c r="B19" t="s">
        <v>29</v>
      </c>
      <c r="C19" s="12">
        <v>300</v>
      </c>
      <c r="D19">
        <v>2</v>
      </c>
      <c r="E19" s="13">
        <f t="shared" si="0"/>
        <v>600</v>
      </c>
    </row>
    <row r="20" spans="1:13" x14ac:dyDescent="0.3">
      <c r="A20" s="11" t="s">
        <v>30</v>
      </c>
      <c r="B20" t="s">
        <v>31</v>
      </c>
      <c r="C20" s="12">
        <v>400</v>
      </c>
      <c r="D20">
        <v>2</v>
      </c>
      <c r="E20" s="13">
        <f t="shared" si="0"/>
        <v>800</v>
      </c>
    </row>
    <row r="21" spans="1:13" x14ac:dyDescent="0.3">
      <c r="A21" s="11" t="s">
        <v>32</v>
      </c>
      <c r="B21" t="s">
        <v>33</v>
      </c>
      <c r="C21" s="12">
        <v>150</v>
      </c>
      <c r="D21">
        <v>1</v>
      </c>
      <c r="E21" s="13">
        <f t="shared" si="0"/>
        <v>150</v>
      </c>
    </row>
    <row r="22" spans="1:13" x14ac:dyDescent="0.3">
      <c r="A22" s="11" t="s">
        <v>34</v>
      </c>
      <c r="B22" t="s">
        <v>35</v>
      </c>
      <c r="C22" s="12">
        <v>400</v>
      </c>
      <c r="D22">
        <v>7</v>
      </c>
      <c r="E22" s="13">
        <f t="shared" si="0"/>
        <v>2800</v>
      </c>
      <c r="M22"/>
    </row>
    <row r="23" spans="1:13" x14ac:dyDescent="0.3">
      <c r="A23" s="11" t="s">
        <v>66</v>
      </c>
      <c r="B23" t="s">
        <v>104</v>
      </c>
      <c r="C23" s="12">
        <v>300</v>
      </c>
      <c r="D23"/>
      <c r="M23"/>
    </row>
    <row r="24" spans="1:13" x14ac:dyDescent="0.3">
      <c r="A24" s="11" t="s">
        <v>68</v>
      </c>
      <c r="B24" t="s">
        <v>98</v>
      </c>
      <c r="C24" s="12">
        <v>300</v>
      </c>
      <c r="D24"/>
      <c r="E24" s="13">
        <f t="shared" si="0"/>
        <v>0</v>
      </c>
      <c r="M24"/>
    </row>
    <row r="25" spans="1:13" x14ac:dyDescent="0.3">
      <c r="A25" s="11" t="s">
        <v>70</v>
      </c>
      <c r="B25" t="s">
        <v>94</v>
      </c>
      <c r="C25" s="12">
        <v>50</v>
      </c>
      <c r="D25"/>
      <c r="E25" s="13">
        <f t="shared" si="0"/>
        <v>0</v>
      </c>
      <c r="M25"/>
    </row>
    <row r="26" spans="1:13" x14ac:dyDescent="0.3">
      <c r="A26" s="11"/>
      <c r="C26" s="12"/>
      <c r="D26"/>
      <c r="E26" s="13">
        <f t="shared" si="0"/>
        <v>0</v>
      </c>
      <c r="M26"/>
    </row>
    <row r="27" spans="1:13" x14ac:dyDescent="0.3">
      <c r="A27" s="6">
        <v>3</v>
      </c>
      <c r="B27" s="7" t="s">
        <v>36</v>
      </c>
      <c r="C27" s="9"/>
      <c r="D27" s="8"/>
      <c r="E27" s="10">
        <f t="shared" si="0"/>
        <v>0</v>
      </c>
      <c r="M27"/>
    </row>
    <row r="28" spans="1:13" x14ac:dyDescent="0.3">
      <c r="A28" s="11" t="s">
        <v>6</v>
      </c>
      <c r="B28" t="s">
        <v>37</v>
      </c>
      <c r="C28" s="12">
        <v>100</v>
      </c>
      <c r="D28"/>
      <c r="E28" s="13">
        <f t="shared" si="0"/>
        <v>0</v>
      </c>
      <c r="M28"/>
    </row>
    <row r="29" spans="1:13" x14ac:dyDescent="0.3">
      <c r="A29" s="11" t="s">
        <v>8</v>
      </c>
      <c r="B29" t="s">
        <v>38</v>
      </c>
      <c r="C29" s="12">
        <v>200</v>
      </c>
      <c r="D29" s="12">
        <v>118</v>
      </c>
      <c r="E29" s="13">
        <f t="shared" si="0"/>
        <v>23600</v>
      </c>
      <c r="M29"/>
    </row>
    <row r="30" spans="1:13" x14ac:dyDescent="0.3">
      <c r="A30" s="11" t="s">
        <v>10</v>
      </c>
      <c r="B30" t="s">
        <v>39</v>
      </c>
      <c r="C30" s="12"/>
      <c r="D30"/>
      <c r="E30" s="13">
        <f t="shared" si="0"/>
        <v>0</v>
      </c>
      <c r="M30"/>
    </row>
    <row r="31" spans="1:13" x14ac:dyDescent="0.3">
      <c r="A31" s="11" t="s">
        <v>12</v>
      </c>
      <c r="B31" t="s">
        <v>40</v>
      </c>
      <c r="C31" s="12"/>
      <c r="D31"/>
      <c r="E31" s="13">
        <f t="shared" si="0"/>
        <v>0</v>
      </c>
      <c r="M31"/>
    </row>
    <row r="32" spans="1:13" x14ac:dyDescent="0.3">
      <c r="A32" s="11" t="s">
        <v>14</v>
      </c>
      <c r="B32" t="s">
        <v>41</v>
      </c>
      <c r="C32" s="12"/>
      <c r="D32"/>
      <c r="E32" s="13">
        <f t="shared" si="0"/>
        <v>0</v>
      </c>
      <c r="M32"/>
    </row>
    <row r="33" spans="1:13" x14ac:dyDescent="0.3">
      <c r="A33" s="11" t="s">
        <v>22</v>
      </c>
      <c r="B33" t="s">
        <v>42</v>
      </c>
      <c r="C33" s="12">
        <v>500</v>
      </c>
      <c r="D33">
        <v>1</v>
      </c>
      <c r="E33" s="13">
        <f t="shared" si="0"/>
        <v>500</v>
      </c>
      <c r="J33" s="25"/>
      <c r="M33"/>
    </row>
    <row r="34" spans="1:13" x14ac:dyDescent="0.3">
      <c r="A34" s="11" t="s">
        <v>24</v>
      </c>
      <c r="B34" t="s">
        <v>83</v>
      </c>
      <c r="C34" s="12">
        <v>3100</v>
      </c>
      <c r="D34"/>
      <c r="E34" s="13">
        <f t="shared" si="0"/>
        <v>0</v>
      </c>
      <c r="J34" s="25"/>
      <c r="M34"/>
    </row>
    <row r="35" spans="1:13" x14ac:dyDescent="0.3">
      <c r="A35" s="11" t="s">
        <v>26</v>
      </c>
      <c r="B35" t="s">
        <v>43</v>
      </c>
      <c r="C35" s="12">
        <v>7700</v>
      </c>
      <c r="D35"/>
      <c r="E35" s="13">
        <f t="shared" si="0"/>
        <v>0</v>
      </c>
      <c r="M35"/>
    </row>
    <row r="36" spans="1:13" x14ac:dyDescent="0.3">
      <c r="A36" s="11" t="s">
        <v>28</v>
      </c>
      <c r="B36" t="s">
        <v>89</v>
      </c>
      <c r="C36" s="12">
        <v>500</v>
      </c>
      <c r="D36" s="44">
        <v>3</v>
      </c>
      <c r="E36" s="13">
        <f t="shared" si="0"/>
        <v>1500</v>
      </c>
      <c r="M36"/>
    </row>
    <row r="37" spans="1:13" x14ac:dyDescent="0.3">
      <c r="A37" s="11" t="s">
        <v>30</v>
      </c>
      <c r="B37" t="s">
        <v>90</v>
      </c>
      <c r="C37" s="12">
        <v>2000</v>
      </c>
      <c r="D37"/>
      <c r="E37" s="13">
        <f t="shared" si="0"/>
        <v>0</v>
      </c>
      <c r="M37"/>
    </row>
    <row r="38" spans="1:13" x14ac:dyDescent="0.3">
      <c r="A38" s="11" t="s">
        <v>32</v>
      </c>
      <c r="B38" t="s">
        <v>97</v>
      </c>
      <c r="C38" s="12">
        <v>1000</v>
      </c>
      <c r="D38"/>
      <c r="E38" s="13">
        <f t="shared" si="0"/>
        <v>0</v>
      </c>
      <c r="M38"/>
    </row>
    <row r="39" spans="1:13" x14ac:dyDescent="0.3">
      <c r="A39" s="11"/>
      <c r="C39" s="12"/>
      <c r="D39"/>
      <c r="M39"/>
    </row>
    <row r="40" spans="1:13" ht="12" customHeight="1" x14ac:dyDescent="0.3">
      <c r="A40" s="6">
        <v>4</v>
      </c>
      <c r="B40" s="7" t="s">
        <v>44</v>
      </c>
      <c r="C40" s="9"/>
      <c r="D40" s="8"/>
      <c r="E40" s="10">
        <f t="shared" si="0"/>
        <v>0</v>
      </c>
      <c r="M40"/>
    </row>
    <row r="41" spans="1:13" ht="15.6" customHeight="1" x14ac:dyDescent="0.3">
      <c r="A41" s="11" t="s">
        <v>6</v>
      </c>
      <c r="B41" t="s">
        <v>45</v>
      </c>
      <c r="C41" s="12">
        <v>200</v>
      </c>
      <c r="D41">
        <v>2</v>
      </c>
      <c r="E41" s="13">
        <f t="shared" si="0"/>
        <v>400</v>
      </c>
      <c r="M41"/>
    </row>
    <row r="42" spans="1:13" ht="16.2" customHeight="1" x14ac:dyDescent="0.3">
      <c r="A42" s="11" t="s">
        <v>8</v>
      </c>
      <c r="B42" t="s">
        <v>46</v>
      </c>
      <c r="C42" s="12">
        <v>100</v>
      </c>
      <c r="D42"/>
      <c r="E42" s="13">
        <f>D42*C42</f>
        <v>0</v>
      </c>
      <c r="M42"/>
    </row>
    <row r="43" spans="1:13" x14ac:dyDescent="0.3">
      <c r="A43" s="11" t="s">
        <v>10</v>
      </c>
      <c r="B43" t="s">
        <v>47</v>
      </c>
      <c r="C43" s="12"/>
      <c r="E43" s="13">
        <f>D44*C43</f>
        <v>0</v>
      </c>
      <c r="M43"/>
    </row>
    <row r="44" spans="1:13" x14ac:dyDescent="0.3">
      <c r="A44" s="11" t="s">
        <v>12</v>
      </c>
      <c r="B44" t="s">
        <v>48</v>
      </c>
      <c r="C44" s="12"/>
      <c r="D44"/>
      <c r="E44" s="13">
        <f>D45*C44</f>
        <v>0</v>
      </c>
      <c r="M44"/>
    </row>
    <row r="45" spans="1:13" x14ac:dyDescent="0.3">
      <c r="A45" s="11" t="s">
        <v>14</v>
      </c>
      <c r="B45" t="s">
        <v>49</v>
      </c>
      <c r="C45" s="12"/>
      <c r="D45"/>
      <c r="E45" s="13">
        <f t="shared" ref="E45:E77" si="1">D45*C45</f>
        <v>0</v>
      </c>
      <c r="M45"/>
    </row>
    <row r="46" spans="1:13" x14ac:dyDescent="0.3">
      <c r="C46" s="12"/>
      <c r="D46"/>
      <c r="E46" s="13">
        <f t="shared" si="1"/>
        <v>0</v>
      </c>
      <c r="M46"/>
    </row>
    <row r="47" spans="1:13" x14ac:dyDescent="0.3">
      <c r="A47" s="6">
        <v>5</v>
      </c>
      <c r="B47" s="7" t="s">
        <v>50</v>
      </c>
      <c r="C47" s="9"/>
      <c r="D47" s="8"/>
      <c r="E47" s="10">
        <f t="shared" si="1"/>
        <v>0</v>
      </c>
      <c r="M47"/>
    </row>
    <row r="48" spans="1:13" x14ac:dyDescent="0.3">
      <c r="A48" s="11" t="s">
        <v>6</v>
      </c>
      <c r="B48" t="s">
        <v>51</v>
      </c>
      <c r="C48" s="12">
        <v>100</v>
      </c>
      <c r="D48">
        <v>2</v>
      </c>
      <c r="E48" s="13">
        <f t="shared" si="1"/>
        <v>200</v>
      </c>
      <c r="M48"/>
    </row>
    <row r="49" spans="1:13" x14ac:dyDescent="0.3">
      <c r="A49" s="11" t="s">
        <v>8</v>
      </c>
      <c r="B49" t="s">
        <v>52</v>
      </c>
      <c r="C49" s="12">
        <v>200</v>
      </c>
      <c r="D49"/>
      <c r="E49" s="13">
        <f t="shared" si="1"/>
        <v>0</v>
      </c>
      <c r="M49"/>
    </row>
    <row r="50" spans="1:13" x14ac:dyDescent="0.3">
      <c r="A50" s="11"/>
      <c r="C50" s="12"/>
      <c r="D50"/>
      <c r="E50" s="13">
        <f t="shared" si="1"/>
        <v>0</v>
      </c>
      <c r="M50"/>
    </row>
    <row r="51" spans="1:13" x14ac:dyDescent="0.3">
      <c r="A51" s="6">
        <v>6</v>
      </c>
      <c r="B51" s="7" t="s">
        <v>53</v>
      </c>
      <c r="C51" s="9"/>
      <c r="D51" s="8"/>
      <c r="E51" s="10">
        <f t="shared" si="1"/>
        <v>0</v>
      </c>
      <c r="M51"/>
    </row>
    <row r="52" spans="1:13" x14ac:dyDescent="0.3">
      <c r="A52" s="11" t="s">
        <v>6</v>
      </c>
      <c r="B52" s="14" t="s">
        <v>54</v>
      </c>
      <c r="C52" s="12">
        <v>6400</v>
      </c>
      <c r="D52">
        <v>1</v>
      </c>
      <c r="E52" s="13">
        <f t="shared" si="1"/>
        <v>6400</v>
      </c>
      <c r="M52"/>
    </row>
    <row r="53" spans="1:13" x14ac:dyDescent="0.3">
      <c r="A53" s="11" t="s">
        <v>8</v>
      </c>
      <c r="B53" s="14" t="s">
        <v>55</v>
      </c>
      <c r="C53" s="12">
        <v>300</v>
      </c>
      <c r="D53"/>
      <c r="E53" s="13">
        <f t="shared" si="1"/>
        <v>0</v>
      </c>
      <c r="M53"/>
    </row>
    <row r="54" spans="1:13" x14ac:dyDescent="0.3">
      <c r="A54" s="11" t="s">
        <v>10</v>
      </c>
      <c r="B54" s="14" t="s">
        <v>56</v>
      </c>
      <c r="C54" s="12">
        <v>500</v>
      </c>
      <c r="D54"/>
      <c r="E54" s="13">
        <f t="shared" si="1"/>
        <v>0</v>
      </c>
      <c r="M54"/>
    </row>
    <row r="55" spans="1:13" x14ac:dyDescent="0.3">
      <c r="A55" s="11" t="s">
        <v>12</v>
      </c>
      <c r="B55" s="14" t="s">
        <v>57</v>
      </c>
      <c r="C55" s="12">
        <v>800</v>
      </c>
      <c r="D55"/>
      <c r="E55" s="13">
        <f t="shared" si="1"/>
        <v>0</v>
      </c>
      <c r="M55"/>
    </row>
    <row r="56" spans="1:13" x14ac:dyDescent="0.3">
      <c r="A56" s="11" t="s">
        <v>14</v>
      </c>
      <c r="B56" s="14" t="s">
        <v>58</v>
      </c>
      <c r="C56" s="12">
        <v>300</v>
      </c>
      <c r="D56"/>
      <c r="E56" s="13">
        <f t="shared" si="1"/>
        <v>0</v>
      </c>
      <c r="M56"/>
    </row>
    <row r="57" spans="1:13" x14ac:dyDescent="0.3">
      <c r="A57" s="11" t="s">
        <v>22</v>
      </c>
      <c r="B57" s="14" t="s">
        <v>59</v>
      </c>
      <c r="C57" s="12">
        <v>300</v>
      </c>
      <c r="D57"/>
      <c r="E57" s="13">
        <f t="shared" si="1"/>
        <v>0</v>
      </c>
      <c r="M57"/>
    </row>
    <row r="58" spans="1:13" x14ac:dyDescent="0.3">
      <c r="A58" s="11" t="s">
        <v>24</v>
      </c>
      <c r="B58" s="14" t="s">
        <v>60</v>
      </c>
      <c r="C58" s="12">
        <v>1200</v>
      </c>
      <c r="D58"/>
      <c r="E58" s="13">
        <f t="shared" si="1"/>
        <v>0</v>
      </c>
      <c r="M58"/>
    </row>
    <row r="59" spans="1:13" x14ac:dyDescent="0.3">
      <c r="A59" s="11" t="s">
        <v>26</v>
      </c>
      <c r="B59" s="14" t="s">
        <v>61</v>
      </c>
      <c r="C59" s="12">
        <v>300</v>
      </c>
      <c r="D59"/>
      <c r="E59" s="13">
        <f t="shared" si="1"/>
        <v>0</v>
      </c>
      <c r="M59"/>
    </row>
    <row r="60" spans="1:13" x14ac:dyDescent="0.3">
      <c r="A60" s="11" t="s">
        <v>28</v>
      </c>
      <c r="B60" s="14" t="s">
        <v>62</v>
      </c>
      <c r="C60" s="12">
        <v>500</v>
      </c>
      <c r="D60"/>
      <c r="E60" s="13">
        <f t="shared" si="1"/>
        <v>0</v>
      </c>
      <c r="M60"/>
    </row>
    <row r="61" spans="1:13" x14ac:dyDescent="0.3">
      <c r="A61" s="11" t="s">
        <v>30</v>
      </c>
      <c r="B61" s="14" t="s">
        <v>63</v>
      </c>
      <c r="C61" s="12">
        <v>700</v>
      </c>
      <c r="D61"/>
      <c r="E61" s="13">
        <f t="shared" si="1"/>
        <v>0</v>
      </c>
      <c r="M61"/>
    </row>
    <row r="62" spans="1:13" x14ac:dyDescent="0.3">
      <c r="A62" s="11" t="s">
        <v>32</v>
      </c>
      <c r="B62" s="14" t="s">
        <v>64</v>
      </c>
      <c r="C62" s="12">
        <v>800</v>
      </c>
      <c r="D62"/>
      <c r="E62" s="13">
        <f t="shared" si="1"/>
        <v>0</v>
      </c>
      <c r="M62"/>
    </row>
    <row r="63" spans="1:13" x14ac:dyDescent="0.3">
      <c r="A63" s="11" t="s">
        <v>34</v>
      </c>
      <c r="B63" s="14" t="s">
        <v>65</v>
      </c>
      <c r="C63" s="12">
        <v>300</v>
      </c>
      <c r="D63"/>
      <c r="E63" s="13">
        <f t="shared" si="1"/>
        <v>0</v>
      </c>
      <c r="M63"/>
    </row>
    <row r="64" spans="1:13" x14ac:dyDescent="0.3">
      <c r="A64" s="11" t="s">
        <v>66</v>
      </c>
      <c r="B64" s="14" t="s">
        <v>67</v>
      </c>
      <c r="C64" s="12">
        <v>300</v>
      </c>
      <c r="D64"/>
      <c r="E64" s="13">
        <f t="shared" si="1"/>
        <v>0</v>
      </c>
      <c r="M64"/>
    </row>
    <row r="65" spans="1:13" x14ac:dyDescent="0.3">
      <c r="A65" s="11" t="s">
        <v>68</v>
      </c>
      <c r="B65" s="14" t="s">
        <v>69</v>
      </c>
      <c r="C65" s="12">
        <v>700</v>
      </c>
      <c r="D65">
        <v>1</v>
      </c>
      <c r="E65" s="13">
        <f t="shared" si="1"/>
        <v>700</v>
      </c>
      <c r="M65"/>
    </row>
    <row r="66" spans="1:13" x14ac:dyDescent="0.3">
      <c r="A66" s="11" t="s">
        <v>70</v>
      </c>
      <c r="B66" s="14" t="s">
        <v>71</v>
      </c>
      <c r="C66" s="12">
        <v>1200</v>
      </c>
      <c r="D66"/>
      <c r="E66" s="13">
        <f t="shared" si="1"/>
        <v>0</v>
      </c>
      <c r="M66"/>
    </row>
    <row r="67" spans="1:13" x14ac:dyDescent="0.3">
      <c r="A67" s="11" t="s">
        <v>72</v>
      </c>
      <c r="B67" s="14" t="s">
        <v>73</v>
      </c>
      <c r="C67" s="12">
        <v>1200</v>
      </c>
      <c r="D67"/>
      <c r="E67" s="13">
        <f t="shared" si="1"/>
        <v>0</v>
      </c>
      <c r="M67"/>
    </row>
    <row r="68" spans="1:13" x14ac:dyDescent="0.3">
      <c r="A68" s="11" t="s">
        <v>74</v>
      </c>
      <c r="B68" s="14" t="s">
        <v>75</v>
      </c>
      <c r="C68" s="12">
        <v>2000</v>
      </c>
      <c r="D68"/>
      <c r="E68" s="13">
        <f t="shared" si="1"/>
        <v>0</v>
      </c>
      <c r="M68"/>
    </row>
    <row r="69" spans="1:13" x14ac:dyDescent="0.3">
      <c r="A69" s="11" t="s">
        <v>79</v>
      </c>
      <c r="B69" s="14" t="s">
        <v>84</v>
      </c>
      <c r="C69" s="12">
        <v>400</v>
      </c>
      <c r="D69">
        <v>2</v>
      </c>
      <c r="E69" s="13">
        <f t="shared" si="1"/>
        <v>800</v>
      </c>
      <c r="M69"/>
    </row>
    <row r="70" spans="1:13" x14ac:dyDescent="0.3">
      <c r="A70" s="11" t="s">
        <v>85</v>
      </c>
      <c r="B70" s="14" t="s">
        <v>86</v>
      </c>
      <c r="C70" s="12">
        <v>300</v>
      </c>
      <c r="D70"/>
      <c r="E70" s="13">
        <f t="shared" si="1"/>
        <v>0</v>
      </c>
      <c r="M70"/>
    </row>
    <row r="71" spans="1:13" x14ac:dyDescent="0.3">
      <c r="A71" s="11" t="s">
        <v>87</v>
      </c>
      <c r="B71" s="14" t="s">
        <v>88</v>
      </c>
      <c r="C71" s="12">
        <v>500</v>
      </c>
      <c r="D71"/>
      <c r="E71" s="13">
        <f t="shared" si="1"/>
        <v>0</v>
      </c>
      <c r="M71"/>
    </row>
    <row r="72" spans="1:13" x14ac:dyDescent="0.3">
      <c r="A72" s="11" t="s">
        <v>95</v>
      </c>
      <c r="B72" s="14" t="s">
        <v>96</v>
      </c>
      <c r="C72" s="12">
        <v>500</v>
      </c>
      <c r="D72"/>
      <c r="E72" s="13">
        <f t="shared" si="1"/>
        <v>0</v>
      </c>
      <c r="M72"/>
    </row>
    <row r="73" spans="1:13" x14ac:dyDescent="0.3">
      <c r="A73" s="11" t="s">
        <v>101</v>
      </c>
      <c r="B73" s="14" t="s">
        <v>102</v>
      </c>
      <c r="C73" s="12">
        <v>800</v>
      </c>
      <c r="D73"/>
      <c r="E73" s="13">
        <f t="shared" si="1"/>
        <v>0</v>
      </c>
      <c r="M73"/>
    </row>
    <row r="74" spans="1:13" x14ac:dyDescent="0.3">
      <c r="C74" s="12"/>
      <c r="D74"/>
      <c r="E74" s="13">
        <f t="shared" si="1"/>
        <v>0</v>
      </c>
      <c r="M74"/>
    </row>
    <row r="75" spans="1:13" x14ac:dyDescent="0.3">
      <c r="A75" s="15">
        <v>7</v>
      </c>
      <c r="B75" s="7" t="s">
        <v>76</v>
      </c>
      <c r="C75" s="9"/>
      <c r="D75" s="8"/>
      <c r="E75" s="10">
        <f t="shared" si="1"/>
        <v>0</v>
      </c>
      <c r="M75"/>
    </row>
    <row r="76" spans="1:13" x14ac:dyDescent="0.3">
      <c r="A76" s="11" t="s">
        <v>6</v>
      </c>
      <c r="B76" s="14" t="s">
        <v>77</v>
      </c>
      <c r="C76" s="12"/>
      <c r="D76"/>
      <c r="E76" s="13">
        <f t="shared" si="1"/>
        <v>0</v>
      </c>
      <c r="M76"/>
    </row>
    <row r="77" spans="1:13" x14ac:dyDescent="0.3">
      <c r="A77" s="11" t="s">
        <v>8</v>
      </c>
      <c r="B77" s="14" t="s">
        <v>78</v>
      </c>
      <c r="C77" s="12">
        <v>1000</v>
      </c>
      <c r="D77"/>
      <c r="E77" s="13">
        <f t="shared" si="1"/>
        <v>0</v>
      </c>
      <c r="M77"/>
    </row>
    <row r="79" spans="1:13" x14ac:dyDescent="0.3">
      <c r="A79" s="15">
        <v>8</v>
      </c>
      <c r="B79" s="7" t="s">
        <v>91</v>
      </c>
      <c r="C79" s="9"/>
      <c r="D79" s="8"/>
      <c r="E79" s="10">
        <f t="shared" ref="E79:E80" si="2">D79*C79</f>
        <v>0</v>
      </c>
      <c r="M79"/>
    </row>
    <row r="80" spans="1:13" x14ac:dyDescent="0.3">
      <c r="A80" s="11" t="s">
        <v>6</v>
      </c>
      <c r="B80" s="14" t="s">
        <v>93</v>
      </c>
      <c r="C80" s="12">
        <v>100</v>
      </c>
      <c r="D80"/>
      <c r="E80" s="13">
        <f t="shared" si="2"/>
        <v>0</v>
      </c>
      <c r="M80"/>
    </row>
    <row r="82" spans="2:13" x14ac:dyDescent="0.3">
      <c r="B82" t="s">
        <v>80</v>
      </c>
      <c r="E82" s="13">
        <f>SUM(E2:E78)</f>
        <v>39150</v>
      </c>
      <c r="M8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2"/>
  <sheetViews>
    <sheetView topLeftCell="A60" zoomScale="88" zoomScaleNormal="55" workbookViewId="0">
      <selection activeCell="B69" sqref="B69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25"/>
    </row>
    <row r="3" spans="1:10" x14ac:dyDescent="0.3">
      <c r="A3" s="11" t="s">
        <v>6</v>
      </c>
      <c r="B3" t="s">
        <v>7</v>
      </c>
      <c r="C3" s="12">
        <v>600</v>
      </c>
      <c r="D3">
        <v>2</v>
      </c>
      <c r="E3" s="13">
        <f t="shared" ref="E3:E40" si="0">D3*C3</f>
        <v>1200</v>
      </c>
      <c r="J3" s="25"/>
    </row>
    <row r="4" spans="1:10" x14ac:dyDescent="0.3">
      <c r="A4" s="11" t="s">
        <v>8</v>
      </c>
      <c r="B4" t="s">
        <v>9</v>
      </c>
      <c r="C4" s="12">
        <v>600</v>
      </c>
      <c r="D4"/>
      <c r="E4" s="13">
        <f t="shared" si="0"/>
        <v>0</v>
      </c>
    </row>
    <row r="5" spans="1:10" x14ac:dyDescent="0.3">
      <c r="A5" s="11" t="s">
        <v>10</v>
      </c>
      <c r="B5" t="s">
        <v>11</v>
      </c>
      <c r="C5" s="12">
        <v>700</v>
      </c>
      <c r="D5">
        <v>1</v>
      </c>
      <c r="E5" s="13">
        <f t="shared" si="0"/>
        <v>700</v>
      </c>
      <c r="G5" s="38"/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 t="s">
        <v>22</v>
      </c>
      <c r="B8" t="s">
        <v>103</v>
      </c>
      <c r="C8" s="12">
        <v>500</v>
      </c>
      <c r="D8"/>
      <c r="E8" s="13">
        <f t="shared" si="0"/>
        <v>0</v>
      </c>
    </row>
    <row r="9" spans="1:10" x14ac:dyDescent="0.3">
      <c r="A9" s="11"/>
      <c r="C9" s="12"/>
      <c r="D9"/>
    </row>
    <row r="10" spans="1:10" x14ac:dyDescent="0.3">
      <c r="A10" s="6">
        <v>2</v>
      </c>
      <c r="B10" s="7" t="s">
        <v>16</v>
      </c>
      <c r="C10" s="9"/>
      <c r="D10" s="8"/>
      <c r="E10" s="10">
        <f t="shared" si="0"/>
        <v>0</v>
      </c>
    </row>
    <row r="11" spans="1:10" x14ac:dyDescent="0.3">
      <c r="A11" s="11" t="s">
        <v>6</v>
      </c>
      <c r="B11" t="s">
        <v>17</v>
      </c>
      <c r="C11" s="40">
        <v>400</v>
      </c>
      <c r="D11">
        <v>5</v>
      </c>
      <c r="E11" s="13">
        <f>D11*C11</f>
        <v>2000</v>
      </c>
    </row>
    <row r="12" spans="1:10" x14ac:dyDescent="0.3">
      <c r="A12" s="11" t="s">
        <v>8</v>
      </c>
      <c r="B12" t="s">
        <v>18</v>
      </c>
      <c r="C12" s="12">
        <v>400</v>
      </c>
      <c r="D12"/>
      <c r="E12" s="13">
        <f>D12*C12</f>
        <v>0</v>
      </c>
      <c r="J12" s="25"/>
    </row>
    <row r="13" spans="1:10" x14ac:dyDescent="0.3">
      <c r="A13" s="11" t="s">
        <v>10</v>
      </c>
      <c r="B13" t="s">
        <v>19</v>
      </c>
      <c r="C13" s="12">
        <v>1500</v>
      </c>
      <c r="D13"/>
      <c r="E13" s="13">
        <f t="shared" si="0"/>
        <v>0</v>
      </c>
    </row>
    <row r="14" spans="1:10" x14ac:dyDescent="0.3">
      <c r="A14" s="11" t="s">
        <v>12</v>
      </c>
      <c r="B14" t="s">
        <v>20</v>
      </c>
      <c r="C14" s="12">
        <v>700</v>
      </c>
      <c r="D14"/>
      <c r="E14" s="13">
        <f t="shared" si="0"/>
        <v>0</v>
      </c>
    </row>
    <row r="15" spans="1:10" x14ac:dyDescent="0.3">
      <c r="A15" s="11" t="s">
        <v>14</v>
      </c>
      <c r="B15" t="s">
        <v>21</v>
      </c>
      <c r="C15" s="12">
        <v>1500</v>
      </c>
      <c r="D15"/>
      <c r="E15" s="13">
        <f t="shared" si="0"/>
        <v>0</v>
      </c>
    </row>
    <row r="16" spans="1:10" x14ac:dyDescent="0.3">
      <c r="A16" s="11" t="s">
        <v>22</v>
      </c>
      <c r="B16" t="s">
        <v>23</v>
      </c>
      <c r="C16" s="12">
        <v>400</v>
      </c>
      <c r="D16">
        <v>3</v>
      </c>
      <c r="E16" s="13">
        <f t="shared" si="0"/>
        <v>1200</v>
      </c>
    </row>
    <row r="17" spans="1:13" x14ac:dyDescent="0.3">
      <c r="A17" s="11" t="s">
        <v>24</v>
      </c>
      <c r="B17" t="s">
        <v>25</v>
      </c>
      <c r="C17" s="12">
        <v>300</v>
      </c>
      <c r="D17">
        <v>3</v>
      </c>
      <c r="E17" s="13">
        <f t="shared" si="0"/>
        <v>900</v>
      </c>
      <c r="J17" s="25"/>
    </row>
    <row r="18" spans="1:13" x14ac:dyDescent="0.3">
      <c r="A18" s="11" t="s">
        <v>26</v>
      </c>
      <c r="B18" t="s">
        <v>27</v>
      </c>
      <c r="C18" s="12">
        <v>200</v>
      </c>
      <c r="D18"/>
      <c r="E18" s="13">
        <f t="shared" si="0"/>
        <v>0</v>
      </c>
    </row>
    <row r="19" spans="1:13" x14ac:dyDescent="0.3">
      <c r="A19" s="11" t="s">
        <v>28</v>
      </c>
      <c r="B19" t="s">
        <v>29</v>
      </c>
      <c r="C19" s="12">
        <v>300</v>
      </c>
      <c r="D19">
        <v>1</v>
      </c>
      <c r="E19" s="13">
        <f t="shared" si="0"/>
        <v>300</v>
      </c>
    </row>
    <row r="20" spans="1:13" x14ac:dyDescent="0.3">
      <c r="A20" s="11" t="s">
        <v>30</v>
      </c>
      <c r="B20" t="s">
        <v>31</v>
      </c>
      <c r="C20" s="12">
        <v>400</v>
      </c>
      <c r="D20">
        <v>8</v>
      </c>
      <c r="E20" s="13">
        <f t="shared" si="0"/>
        <v>3200</v>
      </c>
    </row>
    <row r="21" spans="1:13" x14ac:dyDescent="0.3">
      <c r="A21" s="11" t="s">
        <v>32</v>
      </c>
      <c r="B21" t="s">
        <v>33</v>
      </c>
      <c r="C21" s="12">
        <v>150</v>
      </c>
      <c r="D21">
        <v>1</v>
      </c>
      <c r="E21" s="13">
        <f t="shared" si="0"/>
        <v>150</v>
      </c>
    </row>
    <row r="22" spans="1:13" x14ac:dyDescent="0.3">
      <c r="A22" s="11" t="s">
        <v>34</v>
      </c>
      <c r="B22" t="s">
        <v>35</v>
      </c>
      <c r="C22" s="12">
        <v>400</v>
      </c>
      <c r="D22">
        <v>2</v>
      </c>
      <c r="E22" s="13">
        <f t="shared" si="0"/>
        <v>800</v>
      </c>
      <c r="M22"/>
    </row>
    <row r="23" spans="1:13" x14ac:dyDescent="0.3">
      <c r="A23" s="11" t="s">
        <v>66</v>
      </c>
      <c r="B23" t="s">
        <v>104</v>
      </c>
      <c r="C23" s="12">
        <v>300</v>
      </c>
      <c r="D23"/>
      <c r="M23"/>
    </row>
    <row r="24" spans="1:13" x14ac:dyDescent="0.3">
      <c r="A24" s="11" t="s">
        <v>68</v>
      </c>
      <c r="B24" t="s">
        <v>98</v>
      </c>
      <c r="C24" s="12">
        <v>300</v>
      </c>
      <c r="D24"/>
      <c r="E24" s="13">
        <f t="shared" si="0"/>
        <v>0</v>
      </c>
      <c r="M24"/>
    </row>
    <row r="25" spans="1:13" x14ac:dyDescent="0.3">
      <c r="A25" s="11" t="s">
        <v>70</v>
      </c>
      <c r="B25" t="s">
        <v>94</v>
      </c>
      <c r="C25" s="12">
        <v>50</v>
      </c>
      <c r="D25"/>
      <c r="E25" s="13">
        <f t="shared" si="0"/>
        <v>0</v>
      </c>
      <c r="M25"/>
    </row>
    <row r="26" spans="1:13" x14ac:dyDescent="0.3">
      <c r="A26" s="11"/>
      <c r="C26" s="12"/>
      <c r="D26"/>
      <c r="E26" s="13">
        <f t="shared" si="0"/>
        <v>0</v>
      </c>
      <c r="M26"/>
    </row>
    <row r="27" spans="1:13" x14ac:dyDescent="0.3">
      <c r="A27" s="6">
        <v>3</v>
      </c>
      <c r="B27" s="7" t="s">
        <v>36</v>
      </c>
      <c r="C27" s="9"/>
      <c r="D27" s="8"/>
      <c r="E27" s="10">
        <f t="shared" si="0"/>
        <v>0</v>
      </c>
      <c r="M27"/>
    </row>
    <row r="28" spans="1:13" x14ac:dyDescent="0.3">
      <c r="A28" s="11" t="s">
        <v>6</v>
      </c>
      <c r="B28" t="s">
        <v>37</v>
      </c>
      <c r="C28" s="12">
        <v>100</v>
      </c>
      <c r="D28">
        <v>94</v>
      </c>
      <c r="E28" s="13">
        <f t="shared" si="0"/>
        <v>9400</v>
      </c>
      <c r="M28"/>
    </row>
    <row r="29" spans="1:13" x14ac:dyDescent="0.3">
      <c r="A29" s="11" t="s">
        <v>8</v>
      </c>
      <c r="B29" t="s">
        <v>38</v>
      </c>
      <c r="C29" s="12">
        <v>200</v>
      </c>
      <c r="E29" s="13">
        <f t="shared" si="0"/>
        <v>0</v>
      </c>
      <c r="M29"/>
    </row>
    <row r="30" spans="1:13" x14ac:dyDescent="0.3">
      <c r="A30" s="11" t="s">
        <v>10</v>
      </c>
      <c r="B30" t="s">
        <v>39</v>
      </c>
      <c r="C30" s="12"/>
      <c r="D30"/>
      <c r="E30" s="13">
        <f t="shared" si="0"/>
        <v>0</v>
      </c>
      <c r="M30"/>
    </row>
    <row r="31" spans="1:13" x14ac:dyDescent="0.3">
      <c r="A31" s="11" t="s">
        <v>12</v>
      </c>
      <c r="B31" t="s">
        <v>40</v>
      </c>
      <c r="C31" s="12"/>
      <c r="D31"/>
      <c r="E31" s="13">
        <f t="shared" si="0"/>
        <v>0</v>
      </c>
      <c r="M31"/>
    </row>
    <row r="32" spans="1:13" x14ac:dyDescent="0.3">
      <c r="A32" s="11" t="s">
        <v>14</v>
      </c>
      <c r="B32" t="s">
        <v>41</v>
      </c>
      <c r="C32" s="12"/>
      <c r="D32"/>
      <c r="E32" s="13">
        <f t="shared" si="0"/>
        <v>0</v>
      </c>
      <c r="M32"/>
    </row>
    <row r="33" spans="1:13" x14ac:dyDescent="0.3">
      <c r="A33" s="11" t="s">
        <v>22</v>
      </c>
      <c r="B33" t="s">
        <v>42</v>
      </c>
      <c r="C33" s="12">
        <v>500</v>
      </c>
      <c r="D33"/>
      <c r="E33" s="13">
        <f t="shared" si="0"/>
        <v>0</v>
      </c>
      <c r="J33" s="25"/>
      <c r="M33"/>
    </row>
    <row r="34" spans="1:13" x14ac:dyDescent="0.3">
      <c r="A34" s="11" t="s">
        <v>24</v>
      </c>
      <c r="B34" t="s">
        <v>83</v>
      </c>
      <c r="C34" s="12">
        <v>3100</v>
      </c>
      <c r="D34"/>
      <c r="E34" s="13">
        <f t="shared" si="0"/>
        <v>0</v>
      </c>
      <c r="J34" s="25"/>
      <c r="M34"/>
    </row>
    <row r="35" spans="1:13" x14ac:dyDescent="0.3">
      <c r="A35" s="11" t="s">
        <v>26</v>
      </c>
      <c r="B35" t="s">
        <v>43</v>
      </c>
      <c r="C35" s="12">
        <v>7700</v>
      </c>
      <c r="D35"/>
      <c r="E35" s="13">
        <f t="shared" si="0"/>
        <v>0</v>
      </c>
      <c r="M35"/>
    </row>
    <row r="36" spans="1:13" x14ac:dyDescent="0.3">
      <c r="A36" s="11" t="s">
        <v>28</v>
      </c>
      <c r="B36" t="s">
        <v>89</v>
      </c>
      <c r="C36" s="12">
        <v>500</v>
      </c>
      <c r="D36">
        <v>6</v>
      </c>
      <c r="E36" s="13">
        <f t="shared" si="0"/>
        <v>3000</v>
      </c>
      <c r="M36"/>
    </row>
    <row r="37" spans="1:13" x14ac:dyDescent="0.3">
      <c r="A37" s="11" t="s">
        <v>30</v>
      </c>
      <c r="B37" t="s">
        <v>90</v>
      </c>
      <c r="C37" s="12">
        <v>2000</v>
      </c>
      <c r="D37"/>
      <c r="E37" s="13">
        <f t="shared" si="0"/>
        <v>0</v>
      </c>
      <c r="M37"/>
    </row>
    <row r="38" spans="1:13" x14ac:dyDescent="0.3">
      <c r="A38" s="11" t="s">
        <v>32</v>
      </c>
      <c r="B38" t="s">
        <v>97</v>
      </c>
      <c r="C38" s="12">
        <v>1000</v>
      </c>
      <c r="D38"/>
      <c r="E38" s="13">
        <f t="shared" si="0"/>
        <v>0</v>
      </c>
      <c r="M38"/>
    </row>
    <row r="39" spans="1:13" x14ac:dyDescent="0.3">
      <c r="A39" s="11"/>
      <c r="C39" s="12"/>
      <c r="D39"/>
      <c r="M39"/>
    </row>
    <row r="40" spans="1:13" ht="12" customHeight="1" x14ac:dyDescent="0.3">
      <c r="A40" s="6">
        <v>4</v>
      </c>
      <c r="B40" s="7" t="s">
        <v>44</v>
      </c>
      <c r="C40" s="9"/>
      <c r="D40" s="8"/>
      <c r="E40" s="10">
        <f t="shared" si="0"/>
        <v>0</v>
      </c>
      <c r="M40"/>
    </row>
    <row r="41" spans="1:13" ht="15.6" customHeight="1" x14ac:dyDescent="0.3">
      <c r="A41" s="11" t="s">
        <v>6</v>
      </c>
      <c r="B41" t="s">
        <v>45</v>
      </c>
      <c r="C41" s="12">
        <v>500</v>
      </c>
      <c r="D41">
        <v>1</v>
      </c>
      <c r="E41" s="13">
        <f>D41*C41</f>
        <v>500</v>
      </c>
      <c r="M41"/>
    </row>
    <row r="42" spans="1:13" ht="16.2" customHeight="1" x14ac:dyDescent="0.3">
      <c r="A42" s="11" t="s">
        <v>8</v>
      </c>
      <c r="B42" t="s">
        <v>46</v>
      </c>
      <c r="C42" s="12">
        <v>100</v>
      </c>
      <c r="D42">
        <v>5</v>
      </c>
      <c r="E42" s="13">
        <f>D42*C42</f>
        <v>500</v>
      </c>
      <c r="M42"/>
    </row>
    <row r="43" spans="1:13" x14ac:dyDescent="0.3">
      <c r="A43" s="11" t="s">
        <v>10</v>
      </c>
      <c r="B43" t="s">
        <v>47</v>
      </c>
      <c r="C43" s="12"/>
      <c r="E43" s="13">
        <f>D44*C43</f>
        <v>0</v>
      </c>
      <c r="M43"/>
    </row>
    <row r="44" spans="1:13" x14ac:dyDescent="0.3">
      <c r="A44" s="11" t="s">
        <v>12</v>
      </c>
      <c r="B44" t="s">
        <v>48</v>
      </c>
      <c r="C44" s="12"/>
      <c r="D44"/>
      <c r="E44" s="13">
        <f>D45*C44</f>
        <v>0</v>
      </c>
      <c r="M44"/>
    </row>
    <row r="45" spans="1:13" x14ac:dyDescent="0.3">
      <c r="A45" s="11" t="s">
        <v>14</v>
      </c>
      <c r="B45" t="s">
        <v>49</v>
      </c>
      <c r="C45" s="12"/>
      <c r="D45"/>
      <c r="E45" s="13">
        <f t="shared" ref="E45:E77" si="1">D45*C45</f>
        <v>0</v>
      </c>
      <c r="M45"/>
    </row>
    <row r="46" spans="1:13" x14ac:dyDescent="0.3">
      <c r="C46" s="12"/>
      <c r="D46"/>
      <c r="E46" s="13">
        <f t="shared" si="1"/>
        <v>0</v>
      </c>
      <c r="M46"/>
    </row>
    <row r="47" spans="1:13" x14ac:dyDescent="0.3">
      <c r="A47" s="6">
        <v>5</v>
      </c>
      <c r="B47" s="7" t="s">
        <v>50</v>
      </c>
      <c r="C47" s="9"/>
      <c r="D47" s="8"/>
      <c r="E47" s="10">
        <f t="shared" si="1"/>
        <v>0</v>
      </c>
      <c r="M47"/>
    </row>
    <row r="48" spans="1:13" x14ac:dyDescent="0.3">
      <c r="A48" s="11" t="s">
        <v>6</v>
      </c>
      <c r="B48" t="s">
        <v>51</v>
      </c>
      <c r="C48" s="12">
        <v>100</v>
      </c>
      <c r="D48">
        <v>7</v>
      </c>
      <c r="E48" s="13">
        <f t="shared" si="1"/>
        <v>700</v>
      </c>
      <c r="M48"/>
    </row>
    <row r="49" spans="1:13" x14ac:dyDescent="0.3">
      <c r="A49" s="11" t="s">
        <v>8</v>
      </c>
      <c r="B49" t="s">
        <v>52</v>
      </c>
      <c r="C49" s="12">
        <v>200</v>
      </c>
      <c r="D49"/>
      <c r="E49" s="13">
        <f t="shared" si="1"/>
        <v>0</v>
      </c>
      <c r="M49"/>
    </row>
    <row r="50" spans="1:13" x14ac:dyDescent="0.3">
      <c r="A50" s="11"/>
      <c r="C50" s="12"/>
      <c r="D50"/>
      <c r="E50" s="13">
        <f t="shared" si="1"/>
        <v>0</v>
      </c>
      <c r="M50"/>
    </row>
    <row r="51" spans="1:13" x14ac:dyDescent="0.3">
      <c r="A51" s="6">
        <v>6</v>
      </c>
      <c r="B51" s="7" t="s">
        <v>53</v>
      </c>
      <c r="C51" s="9"/>
      <c r="D51" s="8"/>
      <c r="E51" s="10">
        <f t="shared" si="1"/>
        <v>0</v>
      </c>
      <c r="M51"/>
    </row>
    <row r="52" spans="1:13" x14ac:dyDescent="0.3">
      <c r="A52" s="11" t="s">
        <v>6</v>
      </c>
      <c r="B52" s="14" t="s">
        <v>54</v>
      </c>
      <c r="C52" s="12">
        <v>6400</v>
      </c>
      <c r="D52">
        <v>1</v>
      </c>
      <c r="E52" s="13">
        <f t="shared" si="1"/>
        <v>6400</v>
      </c>
      <c r="M52"/>
    </row>
    <row r="53" spans="1:13" x14ac:dyDescent="0.3">
      <c r="A53" s="11" t="s">
        <v>8</v>
      </c>
      <c r="B53" s="14" t="s">
        <v>55</v>
      </c>
      <c r="C53" s="12">
        <v>300</v>
      </c>
      <c r="D53"/>
      <c r="E53" s="13">
        <f t="shared" si="1"/>
        <v>0</v>
      </c>
      <c r="M53"/>
    </row>
    <row r="54" spans="1:13" x14ac:dyDescent="0.3">
      <c r="A54" s="11" t="s">
        <v>10</v>
      </c>
      <c r="B54" s="14" t="s">
        <v>56</v>
      </c>
      <c r="C54" s="12">
        <v>500</v>
      </c>
      <c r="D54"/>
      <c r="E54" s="13">
        <f t="shared" si="1"/>
        <v>0</v>
      </c>
      <c r="M54"/>
    </row>
    <row r="55" spans="1:13" x14ac:dyDescent="0.3">
      <c r="A55" s="11" t="s">
        <v>12</v>
      </c>
      <c r="B55" s="14" t="s">
        <v>57</v>
      </c>
      <c r="C55" s="12">
        <v>800</v>
      </c>
      <c r="D55"/>
      <c r="E55" s="13">
        <f t="shared" si="1"/>
        <v>0</v>
      </c>
      <c r="M55"/>
    </row>
    <row r="56" spans="1:13" x14ac:dyDescent="0.3">
      <c r="A56" s="11" t="s">
        <v>14</v>
      </c>
      <c r="B56" s="14" t="s">
        <v>58</v>
      </c>
      <c r="C56" s="12">
        <v>300</v>
      </c>
      <c r="D56"/>
      <c r="E56" s="13">
        <f t="shared" si="1"/>
        <v>0</v>
      </c>
      <c r="M56"/>
    </row>
    <row r="57" spans="1:13" x14ac:dyDescent="0.3">
      <c r="A57" s="11" t="s">
        <v>22</v>
      </c>
      <c r="B57" s="14" t="s">
        <v>59</v>
      </c>
      <c r="C57" s="12">
        <v>300</v>
      </c>
      <c r="D57"/>
      <c r="E57" s="13">
        <f t="shared" si="1"/>
        <v>0</v>
      </c>
      <c r="M57"/>
    </row>
    <row r="58" spans="1:13" x14ac:dyDescent="0.3">
      <c r="A58" s="11" t="s">
        <v>24</v>
      </c>
      <c r="B58" s="14" t="s">
        <v>60</v>
      </c>
      <c r="C58" s="12">
        <v>1200</v>
      </c>
      <c r="D58">
        <v>1</v>
      </c>
      <c r="E58" s="13">
        <f t="shared" si="1"/>
        <v>1200</v>
      </c>
      <c r="M58"/>
    </row>
    <row r="59" spans="1:13" x14ac:dyDescent="0.3">
      <c r="A59" s="11" t="s">
        <v>26</v>
      </c>
      <c r="B59" s="14" t="s">
        <v>61</v>
      </c>
      <c r="C59" s="12">
        <v>300</v>
      </c>
      <c r="D59"/>
      <c r="E59" s="13">
        <f t="shared" si="1"/>
        <v>0</v>
      </c>
      <c r="M59"/>
    </row>
    <row r="60" spans="1:13" x14ac:dyDescent="0.3">
      <c r="A60" s="11" t="s">
        <v>28</v>
      </c>
      <c r="B60" s="14" t="s">
        <v>62</v>
      </c>
      <c r="C60" s="12">
        <v>500</v>
      </c>
      <c r="D60"/>
      <c r="E60" s="13">
        <f t="shared" si="1"/>
        <v>0</v>
      </c>
      <c r="M60"/>
    </row>
    <row r="61" spans="1:13" x14ac:dyDescent="0.3">
      <c r="A61" s="11" t="s">
        <v>30</v>
      </c>
      <c r="B61" s="14" t="s">
        <v>63</v>
      </c>
      <c r="C61" s="12">
        <v>700</v>
      </c>
      <c r="D61">
        <v>2</v>
      </c>
      <c r="E61" s="13">
        <f t="shared" si="1"/>
        <v>1400</v>
      </c>
      <c r="M61"/>
    </row>
    <row r="62" spans="1:13" x14ac:dyDescent="0.3">
      <c r="A62" s="11" t="s">
        <v>32</v>
      </c>
      <c r="B62" s="14" t="s">
        <v>64</v>
      </c>
      <c r="C62" s="12">
        <v>800</v>
      </c>
      <c r="D62">
        <v>1</v>
      </c>
      <c r="E62" s="13">
        <f t="shared" si="1"/>
        <v>800</v>
      </c>
      <c r="M62"/>
    </row>
    <row r="63" spans="1:13" x14ac:dyDescent="0.3">
      <c r="A63" s="11" t="s">
        <v>34</v>
      </c>
      <c r="B63" s="14" t="s">
        <v>65</v>
      </c>
      <c r="C63" s="12">
        <v>300</v>
      </c>
      <c r="D63"/>
      <c r="E63" s="13">
        <f t="shared" si="1"/>
        <v>0</v>
      </c>
      <c r="M63"/>
    </row>
    <row r="64" spans="1:13" x14ac:dyDescent="0.3">
      <c r="A64" s="11" t="s">
        <v>66</v>
      </c>
      <c r="B64" s="14" t="s">
        <v>67</v>
      </c>
      <c r="C64" s="12">
        <v>300</v>
      </c>
      <c r="D64"/>
      <c r="E64" s="13">
        <f t="shared" si="1"/>
        <v>0</v>
      </c>
      <c r="M64"/>
    </row>
    <row r="65" spans="1:13" x14ac:dyDescent="0.3">
      <c r="A65" s="11" t="s">
        <v>68</v>
      </c>
      <c r="B65" s="14" t="s">
        <v>69</v>
      </c>
      <c r="C65" s="12">
        <v>700</v>
      </c>
      <c r="D65"/>
      <c r="E65" s="13">
        <f t="shared" si="1"/>
        <v>0</v>
      </c>
      <c r="M65"/>
    </row>
    <row r="66" spans="1:13" x14ac:dyDescent="0.3">
      <c r="A66" s="11" t="s">
        <v>70</v>
      </c>
      <c r="B66" s="14" t="s">
        <v>71</v>
      </c>
      <c r="C66" s="12">
        <v>1200</v>
      </c>
      <c r="D66"/>
      <c r="E66" s="13">
        <f t="shared" si="1"/>
        <v>0</v>
      </c>
      <c r="M66"/>
    </row>
    <row r="67" spans="1:13" x14ac:dyDescent="0.3">
      <c r="A67" s="11" t="s">
        <v>72</v>
      </c>
      <c r="B67" s="14" t="s">
        <v>73</v>
      </c>
      <c r="C67" s="12">
        <v>1200</v>
      </c>
      <c r="D67">
        <v>1</v>
      </c>
      <c r="E67" s="13">
        <f t="shared" si="1"/>
        <v>1200</v>
      </c>
      <c r="M67"/>
    </row>
    <row r="68" spans="1:13" x14ac:dyDescent="0.3">
      <c r="A68" s="11" t="s">
        <v>74</v>
      </c>
      <c r="B68" s="14" t="s">
        <v>75</v>
      </c>
      <c r="C68" s="12">
        <v>2000</v>
      </c>
      <c r="D68"/>
      <c r="E68" s="13">
        <f t="shared" si="1"/>
        <v>0</v>
      </c>
      <c r="M68"/>
    </row>
    <row r="69" spans="1:13" x14ac:dyDescent="0.3">
      <c r="A69" s="11" t="s">
        <v>79</v>
      </c>
      <c r="B69" s="14" t="s">
        <v>84</v>
      </c>
      <c r="C69" s="12">
        <v>400</v>
      </c>
      <c r="D69">
        <v>1</v>
      </c>
      <c r="E69" s="13">
        <f t="shared" si="1"/>
        <v>400</v>
      </c>
      <c r="M69"/>
    </row>
    <row r="70" spans="1:13" x14ac:dyDescent="0.3">
      <c r="A70" s="11" t="s">
        <v>85</v>
      </c>
      <c r="B70" s="14" t="s">
        <v>86</v>
      </c>
      <c r="C70" s="12">
        <v>300</v>
      </c>
      <c r="D70"/>
      <c r="E70" s="13">
        <f t="shared" si="1"/>
        <v>0</v>
      </c>
      <c r="M70"/>
    </row>
    <row r="71" spans="1:13" x14ac:dyDescent="0.3">
      <c r="A71" s="11" t="s">
        <v>87</v>
      </c>
      <c r="B71" s="14" t="s">
        <v>88</v>
      </c>
      <c r="C71" s="12">
        <v>500</v>
      </c>
      <c r="D71">
        <v>1</v>
      </c>
      <c r="E71" s="13">
        <f t="shared" si="1"/>
        <v>500</v>
      </c>
      <c r="M71"/>
    </row>
    <row r="72" spans="1:13" x14ac:dyDescent="0.3">
      <c r="A72" s="11" t="s">
        <v>95</v>
      </c>
      <c r="B72" s="14" t="s">
        <v>96</v>
      </c>
      <c r="C72" s="12">
        <v>500</v>
      </c>
      <c r="D72"/>
      <c r="E72" s="13">
        <f t="shared" si="1"/>
        <v>0</v>
      </c>
      <c r="M72"/>
    </row>
    <row r="73" spans="1:13" x14ac:dyDescent="0.3">
      <c r="A73" s="11" t="s">
        <v>101</v>
      </c>
      <c r="B73" s="14" t="s">
        <v>102</v>
      </c>
      <c r="C73" s="12">
        <v>800</v>
      </c>
      <c r="D73"/>
      <c r="E73" s="13">
        <f t="shared" si="1"/>
        <v>0</v>
      </c>
      <c r="M73"/>
    </row>
    <row r="74" spans="1:13" x14ac:dyDescent="0.3">
      <c r="C74" s="12"/>
      <c r="D74"/>
      <c r="E74" s="13">
        <f t="shared" si="1"/>
        <v>0</v>
      </c>
      <c r="M74"/>
    </row>
    <row r="75" spans="1:13" x14ac:dyDescent="0.3">
      <c r="A75" s="15">
        <v>7</v>
      </c>
      <c r="B75" s="7" t="s">
        <v>76</v>
      </c>
      <c r="C75" s="9"/>
      <c r="D75" s="8"/>
      <c r="E75" s="10">
        <f t="shared" si="1"/>
        <v>0</v>
      </c>
      <c r="M75"/>
    </row>
    <row r="76" spans="1:13" x14ac:dyDescent="0.3">
      <c r="A76" s="11" t="s">
        <v>6</v>
      </c>
      <c r="B76" s="14" t="s">
        <v>77</v>
      </c>
      <c r="C76" s="12"/>
      <c r="D76"/>
      <c r="E76" s="13">
        <f t="shared" si="1"/>
        <v>0</v>
      </c>
      <c r="M76"/>
    </row>
    <row r="77" spans="1:13" x14ac:dyDescent="0.3">
      <c r="A77" s="11" t="s">
        <v>8</v>
      </c>
      <c r="B77" s="14" t="s">
        <v>78</v>
      </c>
      <c r="C77" s="12">
        <v>1000</v>
      </c>
      <c r="D77"/>
      <c r="E77" s="13">
        <f t="shared" si="1"/>
        <v>0</v>
      </c>
      <c r="M77"/>
    </row>
    <row r="79" spans="1:13" x14ac:dyDescent="0.3">
      <c r="A79" s="15">
        <v>8</v>
      </c>
      <c r="B79" s="7" t="s">
        <v>91</v>
      </c>
      <c r="C79" s="9"/>
      <c r="D79" s="8"/>
      <c r="E79" s="10">
        <f t="shared" ref="E79:E80" si="2">D79*C79</f>
        <v>0</v>
      </c>
      <c r="M79"/>
    </row>
    <row r="80" spans="1:13" x14ac:dyDescent="0.3">
      <c r="A80" s="11" t="s">
        <v>6</v>
      </c>
      <c r="B80" s="14" t="s">
        <v>93</v>
      </c>
      <c r="C80" s="12">
        <v>100</v>
      </c>
      <c r="D80"/>
      <c r="E80" s="13">
        <f t="shared" si="2"/>
        <v>0</v>
      </c>
      <c r="M80"/>
    </row>
    <row r="82" spans="2:13" x14ac:dyDescent="0.3">
      <c r="B82" t="s">
        <v>80</v>
      </c>
      <c r="E82" s="13">
        <f>SUM(E2:E78)</f>
        <v>36450</v>
      </c>
      <c r="M8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3"/>
  <sheetViews>
    <sheetView topLeftCell="A59" zoomScale="89" workbookViewId="0">
      <selection activeCell="B70" sqref="B70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25"/>
    </row>
    <row r="3" spans="1:10" x14ac:dyDescent="0.3">
      <c r="A3" s="11" t="s">
        <v>6</v>
      </c>
      <c r="B3" t="s">
        <v>7</v>
      </c>
      <c r="C3" s="12">
        <v>600</v>
      </c>
      <c r="D3"/>
      <c r="E3" s="13">
        <f t="shared" ref="E3:E40" si="0">D3*C3</f>
        <v>0</v>
      </c>
      <c r="J3" s="25"/>
    </row>
    <row r="4" spans="1:10" x14ac:dyDescent="0.3">
      <c r="A4" s="11" t="s">
        <v>8</v>
      </c>
      <c r="B4" t="s">
        <v>9</v>
      </c>
      <c r="C4" s="40">
        <v>500</v>
      </c>
      <c r="D4">
        <v>2</v>
      </c>
      <c r="E4" s="13">
        <f t="shared" si="0"/>
        <v>1000</v>
      </c>
    </row>
    <row r="5" spans="1:10" x14ac:dyDescent="0.3">
      <c r="A5" s="11" t="s">
        <v>10</v>
      </c>
      <c r="B5" t="s">
        <v>11</v>
      </c>
      <c r="C5" s="12">
        <v>700</v>
      </c>
      <c r="D5">
        <v>3</v>
      </c>
      <c r="E5" s="13">
        <f t="shared" si="0"/>
        <v>2100</v>
      </c>
      <c r="G5" s="38"/>
    </row>
    <row r="6" spans="1:10" x14ac:dyDescent="0.3">
      <c r="A6" s="11" t="s">
        <v>12</v>
      </c>
      <c r="B6" t="s">
        <v>13</v>
      </c>
      <c r="C6" s="12">
        <v>800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 t="s">
        <v>22</v>
      </c>
      <c r="B8" t="s">
        <v>103</v>
      </c>
      <c r="C8" s="12">
        <v>500</v>
      </c>
      <c r="D8"/>
      <c r="E8" s="13">
        <f>D8*C8</f>
        <v>0</v>
      </c>
    </row>
    <row r="9" spans="1:10" x14ac:dyDescent="0.3">
      <c r="A9" s="11"/>
      <c r="C9" s="12"/>
      <c r="D9"/>
      <c r="E9" s="13">
        <f t="shared" si="0"/>
        <v>0</v>
      </c>
    </row>
    <row r="10" spans="1:10" x14ac:dyDescent="0.3">
      <c r="A10" s="6">
        <v>2</v>
      </c>
      <c r="B10" s="7" t="s">
        <v>16</v>
      </c>
      <c r="C10" s="9"/>
      <c r="D10" s="8"/>
      <c r="E10" s="10">
        <f t="shared" si="0"/>
        <v>0</v>
      </c>
    </row>
    <row r="11" spans="1:10" x14ac:dyDescent="0.3">
      <c r="A11" s="11" t="s">
        <v>6</v>
      </c>
      <c r="B11" t="s">
        <v>17</v>
      </c>
      <c r="C11" s="40">
        <v>400</v>
      </c>
      <c r="D11">
        <v>1</v>
      </c>
      <c r="E11" s="13">
        <f>D11*C11</f>
        <v>400</v>
      </c>
    </row>
    <row r="12" spans="1:10" x14ac:dyDescent="0.3">
      <c r="A12" s="11" t="s">
        <v>8</v>
      </c>
      <c r="B12" t="s">
        <v>18</v>
      </c>
      <c r="C12" s="12">
        <v>300</v>
      </c>
      <c r="D12">
        <v>1</v>
      </c>
      <c r="E12" s="13">
        <f>D12*C12</f>
        <v>300</v>
      </c>
      <c r="J12" s="25"/>
    </row>
    <row r="13" spans="1:10" x14ac:dyDescent="0.3">
      <c r="A13" s="11" t="s">
        <v>10</v>
      </c>
      <c r="B13" t="s">
        <v>19</v>
      </c>
      <c r="C13" s="12">
        <v>1500</v>
      </c>
      <c r="D13"/>
      <c r="E13" s="13">
        <f t="shared" si="0"/>
        <v>0</v>
      </c>
    </row>
    <row r="14" spans="1:10" x14ac:dyDescent="0.3">
      <c r="A14" s="11" t="s">
        <v>12</v>
      </c>
      <c r="B14" t="s">
        <v>20</v>
      </c>
      <c r="C14" s="12">
        <v>700</v>
      </c>
      <c r="D14"/>
      <c r="E14" s="13">
        <f t="shared" si="0"/>
        <v>0</v>
      </c>
    </row>
    <row r="15" spans="1:10" x14ac:dyDescent="0.3">
      <c r="A15" s="11" t="s">
        <v>14</v>
      </c>
      <c r="B15" t="s">
        <v>21</v>
      </c>
      <c r="C15" s="12">
        <v>1500</v>
      </c>
      <c r="D15">
        <v>4</v>
      </c>
      <c r="E15" s="13">
        <f t="shared" si="0"/>
        <v>6000</v>
      </c>
    </row>
    <row r="16" spans="1:10" x14ac:dyDescent="0.3">
      <c r="A16" s="11" t="s">
        <v>22</v>
      </c>
      <c r="B16" t="s">
        <v>23</v>
      </c>
      <c r="C16" s="12">
        <v>400</v>
      </c>
      <c r="D16">
        <v>5</v>
      </c>
      <c r="E16" s="13">
        <f t="shared" si="0"/>
        <v>2000</v>
      </c>
    </row>
    <row r="17" spans="1:13" x14ac:dyDescent="0.3">
      <c r="A17" s="11" t="s">
        <v>24</v>
      </c>
      <c r="B17" t="s">
        <v>25</v>
      </c>
      <c r="C17" s="12">
        <v>300</v>
      </c>
      <c r="D17">
        <v>2</v>
      </c>
      <c r="E17" s="13">
        <f>D17*C17</f>
        <v>600</v>
      </c>
      <c r="J17" s="25"/>
    </row>
    <row r="18" spans="1:13" x14ac:dyDescent="0.3">
      <c r="A18" s="11" t="s">
        <v>26</v>
      </c>
      <c r="B18" t="s">
        <v>27</v>
      </c>
      <c r="C18" s="12">
        <v>200</v>
      </c>
      <c r="D18"/>
      <c r="E18" s="13">
        <f t="shared" si="0"/>
        <v>0</v>
      </c>
    </row>
    <row r="19" spans="1:13" x14ac:dyDescent="0.3">
      <c r="A19" s="11" t="s">
        <v>28</v>
      </c>
      <c r="B19" t="s">
        <v>29</v>
      </c>
      <c r="C19" s="12">
        <v>300</v>
      </c>
      <c r="D19">
        <v>6</v>
      </c>
      <c r="E19" s="13">
        <f t="shared" si="0"/>
        <v>1800</v>
      </c>
    </row>
    <row r="20" spans="1:13" x14ac:dyDescent="0.3">
      <c r="A20" s="11" t="s">
        <v>30</v>
      </c>
      <c r="B20" t="s">
        <v>31</v>
      </c>
      <c r="C20" s="12">
        <v>400</v>
      </c>
      <c r="D20">
        <v>1</v>
      </c>
      <c r="E20" s="13">
        <f t="shared" si="0"/>
        <v>400</v>
      </c>
    </row>
    <row r="21" spans="1:13" x14ac:dyDescent="0.3">
      <c r="A21" s="11" t="s">
        <v>32</v>
      </c>
      <c r="B21" t="s">
        <v>33</v>
      </c>
      <c r="C21" s="12">
        <v>150</v>
      </c>
      <c r="D21">
        <v>12</v>
      </c>
      <c r="E21" s="13">
        <f t="shared" si="0"/>
        <v>1800</v>
      </c>
    </row>
    <row r="22" spans="1:13" x14ac:dyDescent="0.3">
      <c r="A22" s="11" t="s">
        <v>34</v>
      </c>
      <c r="B22" t="s">
        <v>35</v>
      </c>
      <c r="C22" s="12">
        <v>400</v>
      </c>
      <c r="D22">
        <v>4</v>
      </c>
      <c r="E22" s="13">
        <f t="shared" si="0"/>
        <v>1600</v>
      </c>
      <c r="M22"/>
    </row>
    <row r="23" spans="1:13" x14ac:dyDescent="0.3">
      <c r="A23" s="11" t="s">
        <v>66</v>
      </c>
      <c r="B23" t="s">
        <v>104</v>
      </c>
      <c r="C23" s="12">
        <v>300</v>
      </c>
      <c r="D23"/>
      <c r="E23" s="13">
        <f t="shared" si="0"/>
        <v>0</v>
      </c>
      <c r="M23"/>
    </row>
    <row r="24" spans="1:13" x14ac:dyDescent="0.3">
      <c r="A24" s="11" t="s">
        <v>68</v>
      </c>
      <c r="B24" t="s">
        <v>98</v>
      </c>
      <c r="C24" s="12">
        <v>300</v>
      </c>
      <c r="D24"/>
      <c r="E24" s="13">
        <f t="shared" si="0"/>
        <v>0</v>
      </c>
      <c r="M24"/>
    </row>
    <row r="25" spans="1:13" x14ac:dyDescent="0.3">
      <c r="A25" s="11" t="s">
        <v>70</v>
      </c>
      <c r="B25" t="s">
        <v>94</v>
      </c>
      <c r="C25" s="12">
        <v>25</v>
      </c>
      <c r="D25"/>
      <c r="E25" s="13">
        <f t="shared" si="0"/>
        <v>0</v>
      </c>
      <c r="M25"/>
    </row>
    <row r="26" spans="1:13" x14ac:dyDescent="0.3">
      <c r="A26" s="11"/>
      <c r="C26" s="12"/>
      <c r="D26"/>
      <c r="E26" s="13">
        <f t="shared" si="0"/>
        <v>0</v>
      </c>
      <c r="M26"/>
    </row>
    <row r="27" spans="1:13" x14ac:dyDescent="0.3">
      <c r="A27" s="6">
        <v>3</v>
      </c>
      <c r="B27" s="7" t="s">
        <v>36</v>
      </c>
      <c r="C27" s="9"/>
      <c r="D27" s="8"/>
      <c r="E27" s="10">
        <f t="shared" si="0"/>
        <v>0</v>
      </c>
      <c r="M27"/>
    </row>
    <row r="28" spans="1:13" x14ac:dyDescent="0.3">
      <c r="A28" s="11" t="s">
        <v>6</v>
      </c>
      <c r="B28" t="s">
        <v>37</v>
      </c>
      <c r="C28" s="12">
        <v>100</v>
      </c>
      <c r="D28">
        <v>136</v>
      </c>
      <c r="E28" s="13">
        <f t="shared" si="0"/>
        <v>13600</v>
      </c>
      <c r="M28"/>
    </row>
    <row r="29" spans="1:13" x14ac:dyDescent="0.3">
      <c r="A29" s="11" t="s">
        <v>8</v>
      </c>
      <c r="B29" t="s">
        <v>38</v>
      </c>
      <c r="C29" s="12">
        <v>200</v>
      </c>
      <c r="D29" s="40">
        <v>64</v>
      </c>
      <c r="E29" s="13">
        <f t="shared" si="0"/>
        <v>12800</v>
      </c>
      <c r="M29"/>
    </row>
    <row r="30" spans="1:13" x14ac:dyDescent="0.3">
      <c r="A30" s="11" t="s">
        <v>10</v>
      </c>
      <c r="B30" t="s">
        <v>39</v>
      </c>
      <c r="C30" s="12"/>
      <c r="D30"/>
      <c r="E30" s="13">
        <f t="shared" si="0"/>
        <v>0</v>
      </c>
      <c r="M30"/>
    </row>
    <row r="31" spans="1:13" x14ac:dyDescent="0.3">
      <c r="A31" s="11" t="s">
        <v>12</v>
      </c>
      <c r="B31" t="s">
        <v>40</v>
      </c>
      <c r="C31" s="12"/>
      <c r="D31"/>
      <c r="E31" s="13">
        <f t="shared" si="0"/>
        <v>0</v>
      </c>
      <c r="M31"/>
    </row>
    <row r="32" spans="1:13" x14ac:dyDescent="0.3">
      <c r="A32" s="11" t="s">
        <v>14</v>
      </c>
      <c r="B32" t="s">
        <v>41</v>
      </c>
      <c r="C32" s="12"/>
      <c r="D32"/>
      <c r="E32" s="13">
        <f t="shared" si="0"/>
        <v>0</v>
      </c>
      <c r="M32"/>
    </row>
    <row r="33" spans="1:13" x14ac:dyDescent="0.3">
      <c r="A33" s="11" t="s">
        <v>22</v>
      </c>
      <c r="B33" t="s">
        <v>42</v>
      </c>
      <c r="C33" s="12">
        <v>500</v>
      </c>
      <c r="D33">
        <v>4</v>
      </c>
      <c r="E33" s="13">
        <f t="shared" si="0"/>
        <v>2000</v>
      </c>
      <c r="J33" s="25"/>
      <c r="M33"/>
    </row>
    <row r="34" spans="1:13" x14ac:dyDescent="0.3">
      <c r="A34" s="11" t="s">
        <v>24</v>
      </c>
      <c r="B34" t="s">
        <v>83</v>
      </c>
      <c r="C34" s="12">
        <v>1000</v>
      </c>
      <c r="D34"/>
      <c r="E34" s="13">
        <f t="shared" si="0"/>
        <v>0</v>
      </c>
      <c r="J34" s="25"/>
      <c r="M34"/>
    </row>
    <row r="35" spans="1:13" x14ac:dyDescent="0.3">
      <c r="A35" s="11" t="s">
        <v>26</v>
      </c>
      <c r="B35" t="s">
        <v>43</v>
      </c>
      <c r="C35" s="12">
        <v>3400</v>
      </c>
      <c r="D35"/>
      <c r="E35" s="13">
        <f t="shared" si="0"/>
        <v>0</v>
      </c>
      <c r="M35"/>
    </row>
    <row r="36" spans="1:13" x14ac:dyDescent="0.3">
      <c r="A36" s="11" t="s">
        <v>28</v>
      </c>
      <c r="B36" t="s">
        <v>89</v>
      </c>
      <c r="C36" s="12">
        <v>500</v>
      </c>
      <c r="D36"/>
      <c r="E36" s="13">
        <f t="shared" si="0"/>
        <v>0</v>
      </c>
      <c r="M36"/>
    </row>
    <row r="37" spans="1:13" x14ac:dyDescent="0.3">
      <c r="A37" s="11" t="s">
        <v>30</v>
      </c>
      <c r="B37" t="s">
        <v>90</v>
      </c>
      <c r="C37" s="12">
        <v>2000</v>
      </c>
      <c r="D37">
        <v>9</v>
      </c>
      <c r="E37" s="13">
        <f t="shared" si="0"/>
        <v>18000</v>
      </c>
      <c r="M37"/>
    </row>
    <row r="38" spans="1:13" x14ac:dyDescent="0.3">
      <c r="A38" s="11" t="s">
        <v>32</v>
      </c>
      <c r="B38" t="s">
        <v>97</v>
      </c>
      <c r="C38" s="12">
        <v>1000</v>
      </c>
      <c r="D38"/>
      <c r="E38" s="13">
        <f t="shared" si="0"/>
        <v>0</v>
      </c>
      <c r="M38"/>
    </row>
    <row r="39" spans="1:13" x14ac:dyDescent="0.3">
      <c r="A39" s="11"/>
      <c r="C39" s="12"/>
      <c r="D39"/>
      <c r="M39"/>
    </row>
    <row r="40" spans="1:13" ht="12" customHeight="1" x14ac:dyDescent="0.3">
      <c r="A40" s="6">
        <v>4</v>
      </c>
      <c r="B40" s="7" t="s">
        <v>44</v>
      </c>
      <c r="C40" s="9"/>
      <c r="D40" s="8"/>
      <c r="E40" s="10">
        <f t="shared" si="0"/>
        <v>0</v>
      </c>
      <c r="M40"/>
    </row>
    <row r="41" spans="1:13" ht="15.6" customHeight="1" x14ac:dyDescent="0.3">
      <c r="A41" s="11" t="s">
        <v>6</v>
      </c>
      <c r="B41" t="s">
        <v>45</v>
      </c>
      <c r="C41" s="12">
        <v>500</v>
      </c>
      <c r="D41">
        <v>3</v>
      </c>
      <c r="E41" s="13">
        <f>D41*C41</f>
        <v>1500</v>
      </c>
      <c r="M41"/>
    </row>
    <row r="42" spans="1:13" ht="16.2" customHeight="1" x14ac:dyDescent="0.3">
      <c r="A42" s="11" t="s">
        <v>8</v>
      </c>
      <c r="B42" t="s">
        <v>46</v>
      </c>
      <c r="C42" s="12">
        <v>100</v>
      </c>
      <c r="D42">
        <v>7</v>
      </c>
      <c r="E42" s="13">
        <f>D42*C42</f>
        <v>700</v>
      </c>
      <c r="M42"/>
    </row>
    <row r="43" spans="1:13" x14ac:dyDescent="0.3">
      <c r="A43" s="11" t="s">
        <v>10</v>
      </c>
      <c r="B43" t="s">
        <v>47</v>
      </c>
      <c r="C43" s="12"/>
      <c r="E43" s="13">
        <f>D44*C43</f>
        <v>0</v>
      </c>
      <c r="M43"/>
    </row>
    <row r="44" spans="1:13" x14ac:dyDescent="0.3">
      <c r="A44" s="11" t="s">
        <v>12</v>
      </c>
      <c r="B44" t="s">
        <v>48</v>
      </c>
      <c r="C44" s="12"/>
      <c r="D44"/>
      <c r="E44" s="13">
        <f>D45*C44</f>
        <v>0</v>
      </c>
      <c r="M44"/>
    </row>
    <row r="45" spans="1:13" x14ac:dyDescent="0.3">
      <c r="A45" s="11" t="s">
        <v>14</v>
      </c>
      <c r="B45" t="s">
        <v>49</v>
      </c>
      <c r="C45" s="12"/>
      <c r="D45"/>
      <c r="E45" s="13">
        <f t="shared" ref="E45:E77" si="1">D45*C45</f>
        <v>0</v>
      </c>
      <c r="M45"/>
    </row>
    <row r="46" spans="1:13" x14ac:dyDescent="0.3">
      <c r="C46" s="12"/>
      <c r="D46"/>
      <c r="E46" s="13">
        <f t="shared" si="1"/>
        <v>0</v>
      </c>
      <c r="M46"/>
    </row>
    <row r="47" spans="1:13" x14ac:dyDescent="0.3">
      <c r="A47" s="6">
        <v>5</v>
      </c>
      <c r="B47" s="7" t="s">
        <v>50</v>
      </c>
      <c r="C47" s="9"/>
      <c r="D47" s="8"/>
      <c r="E47" s="10">
        <f t="shared" si="1"/>
        <v>0</v>
      </c>
      <c r="M47"/>
    </row>
    <row r="48" spans="1:13" x14ac:dyDescent="0.3">
      <c r="A48" s="11" t="s">
        <v>6</v>
      </c>
      <c r="B48" t="s">
        <v>51</v>
      </c>
      <c r="C48" s="12">
        <v>100</v>
      </c>
      <c r="D48"/>
      <c r="E48" s="13">
        <f t="shared" si="1"/>
        <v>0</v>
      </c>
      <c r="M48"/>
    </row>
    <row r="49" spans="1:13" x14ac:dyDescent="0.3">
      <c r="A49" s="11" t="s">
        <v>8</v>
      </c>
      <c r="B49" t="s">
        <v>52</v>
      </c>
      <c r="C49" s="12">
        <v>200</v>
      </c>
      <c r="D49"/>
      <c r="E49" s="13">
        <f t="shared" si="1"/>
        <v>0</v>
      </c>
      <c r="M49"/>
    </row>
    <row r="50" spans="1:13" x14ac:dyDescent="0.3">
      <c r="A50" s="11"/>
      <c r="C50" s="12"/>
      <c r="D50"/>
      <c r="E50" s="13">
        <f t="shared" si="1"/>
        <v>0</v>
      </c>
      <c r="M50"/>
    </row>
    <row r="51" spans="1:13" x14ac:dyDescent="0.3">
      <c r="A51" s="6">
        <v>6</v>
      </c>
      <c r="B51" s="7" t="s">
        <v>53</v>
      </c>
      <c r="C51" s="9"/>
      <c r="D51" s="8"/>
      <c r="E51" s="10">
        <f t="shared" si="1"/>
        <v>0</v>
      </c>
      <c r="M51"/>
    </row>
    <row r="52" spans="1:13" x14ac:dyDescent="0.3">
      <c r="A52" s="11" t="s">
        <v>6</v>
      </c>
      <c r="B52" s="14" t="s">
        <v>54</v>
      </c>
      <c r="C52" s="12">
        <v>9600</v>
      </c>
      <c r="D52">
        <v>1</v>
      </c>
      <c r="E52" s="13">
        <f t="shared" si="1"/>
        <v>9600</v>
      </c>
      <c r="M52"/>
    </row>
    <row r="53" spans="1:13" x14ac:dyDescent="0.3">
      <c r="A53" s="11" t="s">
        <v>8</v>
      </c>
      <c r="B53" s="14" t="s">
        <v>55</v>
      </c>
      <c r="C53" s="12">
        <v>300</v>
      </c>
      <c r="D53"/>
      <c r="E53" s="13">
        <f t="shared" si="1"/>
        <v>0</v>
      </c>
      <c r="M53"/>
    </row>
    <row r="54" spans="1:13" x14ac:dyDescent="0.3">
      <c r="A54" s="11" t="s">
        <v>10</v>
      </c>
      <c r="B54" s="14" t="s">
        <v>56</v>
      </c>
      <c r="C54" s="12">
        <v>500</v>
      </c>
      <c r="D54"/>
      <c r="E54" s="13">
        <f t="shared" si="1"/>
        <v>0</v>
      </c>
      <c r="M54"/>
    </row>
    <row r="55" spans="1:13" x14ac:dyDescent="0.3">
      <c r="A55" s="11" t="s">
        <v>12</v>
      </c>
      <c r="B55" s="14" t="s">
        <v>57</v>
      </c>
      <c r="C55" s="12">
        <v>800</v>
      </c>
      <c r="D55"/>
      <c r="E55" s="13">
        <f t="shared" si="1"/>
        <v>0</v>
      </c>
      <c r="M55"/>
    </row>
    <row r="56" spans="1:13" x14ac:dyDescent="0.3">
      <c r="A56" s="11" t="s">
        <v>14</v>
      </c>
      <c r="B56" s="14" t="s">
        <v>58</v>
      </c>
      <c r="C56" s="12">
        <v>300</v>
      </c>
      <c r="D56">
        <v>1</v>
      </c>
      <c r="E56" s="13">
        <f t="shared" si="1"/>
        <v>300</v>
      </c>
      <c r="M56"/>
    </row>
    <row r="57" spans="1:13" x14ac:dyDescent="0.3">
      <c r="A57" s="11" t="s">
        <v>22</v>
      </c>
      <c r="B57" s="14" t="s">
        <v>59</v>
      </c>
      <c r="C57" s="12">
        <v>300</v>
      </c>
      <c r="D57"/>
      <c r="E57" s="13">
        <f t="shared" si="1"/>
        <v>0</v>
      </c>
      <c r="M57"/>
    </row>
    <row r="58" spans="1:13" x14ac:dyDescent="0.3">
      <c r="A58" s="11" t="s">
        <v>24</v>
      </c>
      <c r="B58" s="14" t="s">
        <v>60</v>
      </c>
      <c r="C58" s="12">
        <v>1200</v>
      </c>
      <c r="D58"/>
      <c r="E58" s="13">
        <f t="shared" si="1"/>
        <v>0</v>
      </c>
      <c r="M58"/>
    </row>
    <row r="59" spans="1:13" x14ac:dyDescent="0.3">
      <c r="A59" s="11" t="s">
        <v>26</v>
      </c>
      <c r="B59" s="14" t="s">
        <v>61</v>
      </c>
      <c r="C59" s="12">
        <v>300</v>
      </c>
      <c r="D59"/>
      <c r="E59" s="13">
        <f t="shared" si="1"/>
        <v>0</v>
      </c>
      <c r="M59"/>
    </row>
    <row r="60" spans="1:13" x14ac:dyDescent="0.3">
      <c r="A60" s="11" t="s">
        <v>28</v>
      </c>
      <c r="B60" s="14" t="s">
        <v>62</v>
      </c>
      <c r="C60" s="12">
        <v>500</v>
      </c>
      <c r="D60"/>
      <c r="E60" s="13">
        <f t="shared" si="1"/>
        <v>0</v>
      </c>
      <c r="M60"/>
    </row>
    <row r="61" spans="1:13" x14ac:dyDescent="0.3">
      <c r="A61" s="11" t="s">
        <v>30</v>
      </c>
      <c r="B61" s="14" t="s">
        <v>63</v>
      </c>
      <c r="C61" s="12">
        <v>700</v>
      </c>
      <c r="D61">
        <v>1</v>
      </c>
      <c r="E61" s="13">
        <f t="shared" si="1"/>
        <v>700</v>
      </c>
      <c r="M61"/>
    </row>
    <row r="62" spans="1:13" x14ac:dyDescent="0.3">
      <c r="A62" s="11" t="s">
        <v>32</v>
      </c>
      <c r="B62" s="14" t="s">
        <v>64</v>
      </c>
      <c r="C62" s="12">
        <v>800</v>
      </c>
      <c r="D62">
        <v>1</v>
      </c>
      <c r="E62" s="13">
        <f t="shared" si="1"/>
        <v>800</v>
      </c>
      <c r="M62"/>
    </row>
    <row r="63" spans="1:13" x14ac:dyDescent="0.3">
      <c r="A63" s="11" t="s">
        <v>34</v>
      </c>
      <c r="B63" s="14" t="s">
        <v>65</v>
      </c>
      <c r="C63" s="12">
        <v>600</v>
      </c>
      <c r="D63">
        <v>1</v>
      </c>
      <c r="E63" s="13">
        <f t="shared" si="1"/>
        <v>600</v>
      </c>
      <c r="M63"/>
    </row>
    <row r="64" spans="1:13" x14ac:dyDescent="0.3">
      <c r="A64" s="11" t="s">
        <v>66</v>
      </c>
      <c r="B64" s="14" t="s">
        <v>67</v>
      </c>
      <c r="C64" s="12">
        <v>300</v>
      </c>
      <c r="D64"/>
      <c r="E64" s="13">
        <f t="shared" si="1"/>
        <v>0</v>
      </c>
      <c r="M64"/>
    </row>
    <row r="65" spans="1:13" x14ac:dyDescent="0.3">
      <c r="A65" s="11" t="s">
        <v>68</v>
      </c>
      <c r="B65" s="14" t="s">
        <v>69</v>
      </c>
      <c r="C65" s="12">
        <v>700</v>
      </c>
      <c r="D65"/>
      <c r="E65" s="13">
        <f t="shared" si="1"/>
        <v>0</v>
      </c>
      <c r="M65"/>
    </row>
    <row r="66" spans="1:13" x14ac:dyDescent="0.3">
      <c r="A66" s="11" t="s">
        <v>70</v>
      </c>
      <c r="B66" s="14" t="s">
        <v>71</v>
      </c>
      <c r="C66" s="12">
        <v>1200</v>
      </c>
      <c r="D66">
        <v>3</v>
      </c>
      <c r="E66" s="13">
        <f t="shared" si="1"/>
        <v>3600</v>
      </c>
      <c r="M66"/>
    </row>
    <row r="67" spans="1:13" x14ac:dyDescent="0.3">
      <c r="A67" s="11" t="s">
        <v>72</v>
      </c>
      <c r="B67" s="14" t="s">
        <v>73</v>
      </c>
      <c r="C67" s="12">
        <v>1200</v>
      </c>
      <c r="D67"/>
      <c r="E67" s="13">
        <f t="shared" si="1"/>
        <v>0</v>
      </c>
      <c r="M67"/>
    </row>
    <row r="68" spans="1:13" x14ac:dyDescent="0.3">
      <c r="A68" s="11" t="s">
        <v>74</v>
      </c>
      <c r="B68" s="14" t="s">
        <v>75</v>
      </c>
      <c r="C68" s="12">
        <v>2000</v>
      </c>
      <c r="D68"/>
      <c r="E68" s="13">
        <f t="shared" si="1"/>
        <v>0</v>
      </c>
      <c r="M68"/>
    </row>
    <row r="69" spans="1:13" x14ac:dyDescent="0.3">
      <c r="A69" s="11" t="s">
        <v>79</v>
      </c>
      <c r="B69" s="14" t="s">
        <v>84</v>
      </c>
      <c r="C69" s="12">
        <v>400</v>
      </c>
      <c r="D69">
        <v>2</v>
      </c>
      <c r="E69" s="13">
        <f t="shared" si="1"/>
        <v>800</v>
      </c>
      <c r="M69"/>
    </row>
    <row r="70" spans="1:13" x14ac:dyDescent="0.3">
      <c r="A70" s="11" t="s">
        <v>85</v>
      </c>
      <c r="B70" s="14" t="s">
        <v>86</v>
      </c>
      <c r="C70" s="12">
        <v>300</v>
      </c>
      <c r="D70">
        <v>1</v>
      </c>
      <c r="E70" s="13">
        <f t="shared" si="1"/>
        <v>300</v>
      </c>
      <c r="M70"/>
    </row>
    <row r="71" spans="1:13" x14ac:dyDescent="0.3">
      <c r="A71" s="11" t="s">
        <v>87</v>
      </c>
      <c r="B71" s="14" t="s">
        <v>88</v>
      </c>
      <c r="C71" s="12">
        <v>500</v>
      </c>
      <c r="D71"/>
      <c r="E71" s="13">
        <f t="shared" si="1"/>
        <v>0</v>
      </c>
      <c r="M71"/>
    </row>
    <row r="72" spans="1:13" x14ac:dyDescent="0.3">
      <c r="A72" s="11" t="s">
        <v>95</v>
      </c>
      <c r="B72" s="14" t="s">
        <v>96</v>
      </c>
      <c r="C72" s="12">
        <v>500</v>
      </c>
      <c r="D72"/>
      <c r="E72" s="13">
        <f t="shared" si="1"/>
        <v>0</v>
      </c>
      <c r="M72"/>
    </row>
    <row r="73" spans="1:13" x14ac:dyDescent="0.3">
      <c r="A73" s="11" t="s">
        <v>101</v>
      </c>
      <c r="B73" s="14" t="s">
        <v>102</v>
      </c>
      <c r="C73" s="12">
        <v>700</v>
      </c>
      <c r="D73"/>
      <c r="E73" s="13">
        <f t="shared" si="1"/>
        <v>0</v>
      </c>
      <c r="M73"/>
    </row>
    <row r="74" spans="1:13" x14ac:dyDescent="0.3">
      <c r="C74" s="12"/>
      <c r="D74"/>
      <c r="E74" s="13">
        <f t="shared" si="1"/>
        <v>0</v>
      </c>
      <c r="M74"/>
    </row>
    <row r="75" spans="1:13" x14ac:dyDescent="0.3">
      <c r="A75" s="15">
        <v>7</v>
      </c>
      <c r="B75" s="7" t="s">
        <v>76</v>
      </c>
      <c r="C75" s="9"/>
      <c r="D75" s="8"/>
      <c r="E75" s="10">
        <f t="shared" si="1"/>
        <v>0</v>
      </c>
      <c r="M75"/>
    </row>
    <row r="76" spans="1:13" x14ac:dyDescent="0.3">
      <c r="A76" s="11" t="s">
        <v>6</v>
      </c>
      <c r="B76" s="14" t="s">
        <v>77</v>
      </c>
      <c r="C76" s="12"/>
      <c r="D76"/>
      <c r="E76" s="13">
        <f t="shared" si="1"/>
        <v>0</v>
      </c>
      <c r="M76"/>
    </row>
    <row r="77" spans="1:13" x14ac:dyDescent="0.3">
      <c r="A77" s="11" t="s">
        <v>8</v>
      </c>
      <c r="B77" s="14" t="s">
        <v>78</v>
      </c>
      <c r="C77" s="12">
        <v>1000</v>
      </c>
      <c r="D77"/>
      <c r="E77" s="13">
        <f t="shared" si="1"/>
        <v>0</v>
      </c>
      <c r="M77"/>
    </row>
    <row r="79" spans="1:13" x14ac:dyDescent="0.3">
      <c r="A79" s="15">
        <v>8</v>
      </c>
      <c r="B79" s="7" t="s">
        <v>91</v>
      </c>
      <c r="C79" s="9"/>
      <c r="D79" s="8"/>
      <c r="E79" s="10">
        <f t="shared" ref="E79:E80" si="2">D79*C79</f>
        <v>0</v>
      </c>
      <c r="M79"/>
    </row>
    <row r="80" spans="1:13" x14ac:dyDescent="0.3">
      <c r="A80" s="11" t="s">
        <v>6</v>
      </c>
      <c r="B80" s="14" t="s">
        <v>93</v>
      </c>
      <c r="C80" s="12">
        <v>100</v>
      </c>
      <c r="D80"/>
      <c r="E80" s="13">
        <f t="shared" si="2"/>
        <v>0</v>
      </c>
      <c r="M80"/>
    </row>
    <row r="82" spans="2:13" x14ac:dyDescent="0.3">
      <c r="B82" t="s">
        <v>80</v>
      </c>
      <c r="E82" s="13">
        <f>SUM(E2:E78)</f>
        <v>83300</v>
      </c>
      <c r="M82"/>
    </row>
    <row r="83" spans="2:13" x14ac:dyDescent="0.3">
      <c r="D83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2"/>
  <sheetViews>
    <sheetView topLeftCell="A81" workbookViewId="0">
      <selection activeCell="B66" sqref="B66:B71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25"/>
    </row>
    <row r="3" spans="1:10" x14ac:dyDescent="0.3">
      <c r="A3" s="11" t="s">
        <v>6</v>
      </c>
      <c r="B3" t="s">
        <v>7</v>
      </c>
      <c r="C3" s="12">
        <v>600</v>
      </c>
      <c r="D3"/>
      <c r="E3" s="13">
        <f t="shared" ref="E3:E40" si="0">D3*C3</f>
        <v>0</v>
      </c>
      <c r="J3" s="25"/>
    </row>
    <row r="4" spans="1:10" x14ac:dyDescent="0.3">
      <c r="A4" s="11" t="s">
        <v>8</v>
      </c>
      <c r="B4" t="s">
        <v>9</v>
      </c>
      <c r="C4" s="12">
        <v>500</v>
      </c>
      <c r="D4" s="39">
        <v>26</v>
      </c>
      <c r="E4" s="13">
        <f t="shared" si="0"/>
        <v>13000</v>
      </c>
    </row>
    <row r="5" spans="1:10" x14ac:dyDescent="0.3">
      <c r="A5" s="11" t="s">
        <v>10</v>
      </c>
      <c r="B5" t="s">
        <v>11</v>
      </c>
      <c r="C5" s="12">
        <v>700</v>
      </c>
      <c r="D5">
        <v>3</v>
      </c>
      <c r="E5" s="13">
        <f t="shared" si="0"/>
        <v>2100</v>
      </c>
      <c r="G5" s="38"/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 t="s">
        <v>22</v>
      </c>
      <c r="B8" t="s">
        <v>103</v>
      </c>
      <c r="C8" s="12">
        <v>500</v>
      </c>
      <c r="D8"/>
      <c r="E8" s="13">
        <f t="shared" si="0"/>
        <v>0</v>
      </c>
    </row>
    <row r="9" spans="1:10" x14ac:dyDescent="0.3">
      <c r="A9" s="11"/>
      <c r="C9" s="12"/>
      <c r="D9"/>
    </row>
    <row r="10" spans="1:10" x14ac:dyDescent="0.3">
      <c r="A10" s="6">
        <v>2</v>
      </c>
      <c r="B10" s="7" t="s">
        <v>16</v>
      </c>
      <c r="C10" s="9"/>
      <c r="D10" s="8"/>
      <c r="E10" s="10">
        <f t="shared" si="0"/>
        <v>0</v>
      </c>
    </row>
    <row r="11" spans="1:10" x14ac:dyDescent="0.3">
      <c r="A11" s="11" t="s">
        <v>6</v>
      </c>
      <c r="B11" t="s">
        <v>17</v>
      </c>
      <c r="C11" s="40">
        <v>400</v>
      </c>
      <c r="D11">
        <v>4</v>
      </c>
      <c r="E11" s="13">
        <f>D11*C11</f>
        <v>1600</v>
      </c>
    </row>
    <row r="12" spans="1:10" x14ac:dyDescent="0.3">
      <c r="A12" s="11" t="s">
        <v>8</v>
      </c>
      <c r="B12" t="s">
        <v>18</v>
      </c>
      <c r="C12" s="12">
        <v>400</v>
      </c>
      <c r="D12"/>
      <c r="E12" s="13">
        <f>D12*C12</f>
        <v>0</v>
      </c>
      <c r="J12" s="25"/>
    </row>
    <row r="13" spans="1:10" x14ac:dyDescent="0.3">
      <c r="A13" s="11" t="s">
        <v>10</v>
      </c>
      <c r="B13" t="s">
        <v>19</v>
      </c>
      <c r="C13" s="12">
        <v>1500</v>
      </c>
      <c r="D13"/>
      <c r="E13" s="13">
        <f t="shared" si="0"/>
        <v>0</v>
      </c>
    </row>
    <row r="14" spans="1:10" x14ac:dyDescent="0.3">
      <c r="A14" s="11" t="s">
        <v>12</v>
      </c>
      <c r="B14" t="s">
        <v>20</v>
      </c>
      <c r="C14" s="12">
        <v>700</v>
      </c>
      <c r="D14"/>
      <c r="E14" s="13">
        <f t="shared" si="0"/>
        <v>0</v>
      </c>
    </row>
    <row r="15" spans="1:10" x14ac:dyDescent="0.3">
      <c r="A15" s="11" t="s">
        <v>14</v>
      </c>
      <c r="B15" t="s">
        <v>21</v>
      </c>
      <c r="C15" s="12">
        <v>1500</v>
      </c>
      <c r="D15"/>
      <c r="E15" s="13">
        <f t="shared" si="0"/>
        <v>0</v>
      </c>
    </row>
    <row r="16" spans="1:10" x14ac:dyDescent="0.3">
      <c r="A16" s="11" t="s">
        <v>22</v>
      </c>
      <c r="B16" t="s">
        <v>23</v>
      </c>
      <c r="C16" s="12">
        <v>400</v>
      </c>
      <c r="D16">
        <v>5</v>
      </c>
      <c r="E16" s="13">
        <f t="shared" si="0"/>
        <v>2000</v>
      </c>
    </row>
    <row r="17" spans="1:13" x14ac:dyDescent="0.3">
      <c r="A17" s="11" t="s">
        <v>24</v>
      </c>
      <c r="B17" t="s">
        <v>25</v>
      </c>
      <c r="C17" s="12">
        <v>300</v>
      </c>
      <c r="D17">
        <v>4</v>
      </c>
      <c r="E17" s="13">
        <f t="shared" si="0"/>
        <v>1200</v>
      </c>
      <c r="J17" s="25"/>
    </row>
    <row r="18" spans="1:13" x14ac:dyDescent="0.3">
      <c r="A18" s="11" t="s">
        <v>26</v>
      </c>
      <c r="B18" t="s">
        <v>27</v>
      </c>
      <c r="C18" s="12">
        <v>200</v>
      </c>
      <c r="D18"/>
      <c r="E18" s="13">
        <f t="shared" si="0"/>
        <v>0</v>
      </c>
    </row>
    <row r="19" spans="1:13" x14ac:dyDescent="0.3">
      <c r="A19" s="11" t="s">
        <v>28</v>
      </c>
      <c r="B19" t="s">
        <v>29</v>
      </c>
      <c r="C19" s="12">
        <v>300</v>
      </c>
      <c r="D19">
        <v>1</v>
      </c>
      <c r="E19" s="13">
        <f t="shared" si="0"/>
        <v>300</v>
      </c>
    </row>
    <row r="20" spans="1:13" x14ac:dyDescent="0.3">
      <c r="A20" s="11" t="s">
        <v>30</v>
      </c>
      <c r="B20" t="s">
        <v>31</v>
      </c>
      <c r="C20" s="12">
        <v>400</v>
      </c>
      <c r="D20"/>
      <c r="E20" s="13">
        <f t="shared" si="0"/>
        <v>0</v>
      </c>
    </row>
    <row r="21" spans="1:13" x14ac:dyDescent="0.3">
      <c r="A21" s="11" t="s">
        <v>32</v>
      </c>
      <c r="B21" t="s">
        <v>33</v>
      </c>
      <c r="C21" s="12">
        <v>150</v>
      </c>
      <c r="D21">
        <v>5</v>
      </c>
      <c r="E21" s="13">
        <f t="shared" si="0"/>
        <v>750</v>
      </c>
    </row>
    <row r="22" spans="1:13" x14ac:dyDescent="0.3">
      <c r="A22" s="11" t="s">
        <v>34</v>
      </c>
      <c r="B22" t="s">
        <v>35</v>
      </c>
      <c r="C22" s="12">
        <v>400</v>
      </c>
      <c r="D22">
        <v>5</v>
      </c>
      <c r="E22" s="13">
        <f t="shared" si="0"/>
        <v>2000</v>
      </c>
      <c r="M22"/>
    </row>
    <row r="23" spans="1:13" x14ac:dyDescent="0.3">
      <c r="A23" s="11" t="s">
        <v>66</v>
      </c>
      <c r="B23" t="s">
        <v>104</v>
      </c>
      <c r="C23" s="12">
        <v>300</v>
      </c>
      <c r="D23">
        <v>2</v>
      </c>
      <c r="E23" s="13">
        <f t="shared" si="0"/>
        <v>600</v>
      </c>
      <c r="M23"/>
    </row>
    <row r="24" spans="1:13" x14ac:dyDescent="0.3">
      <c r="A24" s="11" t="s">
        <v>68</v>
      </c>
      <c r="B24" t="s">
        <v>98</v>
      </c>
      <c r="C24" s="12">
        <v>300</v>
      </c>
      <c r="D24"/>
      <c r="E24" s="13">
        <f t="shared" si="0"/>
        <v>0</v>
      </c>
      <c r="M24"/>
    </row>
    <row r="25" spans="1:13" x14ac:dyDescent="0.3">
      <c r="A25" s="11" t="s">
        <v>70</v>
      </c>
      <c r="B25" t="s">
        <v>94</v>
      </c>
      <c r="C25" s="12">
        <v>50</v>
      </c>
      <c r="D25" s="41">
        <f>250/50</f>
        <v>5</v>
      </c>
      <c r="E25" s="13">
        <f t="shared" si="0"/>
        <v>250</v>
      </c>
      <c r="M25"/>
    </row>
    <row r="26" spans="1:13" x14ac:dyDescent="0.3">
      <c r="A26" s="11"/>
      <c r="C26" s="12"/>
      <c r="D26"/>
      <c r="E26" s="13">
        <f t="shared" si="0"/>
        <v>0</v>
      </c>
      <c r="M26"/>
    </row>
    <row r="27" spans="1:13" x14ac:dyDescent="0.3">
      <c r="A27" s="6">
        <v>3</v>
      </c>
      <c r="B27" s="7" t="s">
        <v>36</v>
      </c>
      <c r="C27" s="9"/>
      <c r="D27" s="8"/>
      <c r="E27" s="10">
        <f t="shared" si="0"/>
        <v>0</v>
      </c>
      <c r="M27"/>
    </row>
    <row r="28" spans="1:13" x14ac:dyDescent="0.3">
      <c r="A28" s="11" t="s">
        <v>6</v>
      </c>
      <c r="B28" t="s">
        <v>37</v>
      </c>
      <c r="C28" s="12">
        <v>100</v>
      </c>
      <c r="D28">
        <v>71</v>
      </c>
      <c r="E28" s="13">
        <f t="shared" si="0"/>
        <v>7100</v>
      </c>
      <c r="M28"/>
    </row>
    <row r="29" spans="1:13" x14ac:dyDescent="0.3">
      <c r="A29" s="11" t="s">
        <v>8</v>
      </c>
      <c r="B29" t="s">
        <v>38</v>
      </c>
      <c r="C29" s="12">
        <v>200</v>
      </c>
      <c r="D29" s="12">
        <v>86</v>
      </c>
      <c r="E29" s="13">
        <f t="shared" si="0"/>
        <v>17200</v>
      </c>
      <c r="M29"/>
    </row>
    <row r="30" spans="1:13" x14ac:dyDescent="0.3">
      <c r="A30" s="11" t="s">
        <v>10</v>
      </c>
      <c r="B30" t="s">
        <v>39</v>
      </c>
      <c r="C30" s="12"/>
      <c r="D30"/>
      <c r="E30" s="13">
        <f t="shared" si="0"/>
        <v>0</v>
      </c>
      <c r="M30"/>
    </row>
    <row r="31" spans="1:13" x14ac:dyDescent="0.3">
      <c r="A31" s="11" t="s">
        <v>12</v>
      </c>
      <c r="B31" t="s">
        <v>40</v>
      </c>
      <c r="C31" s="12"/>
      <c r="D31"/>
      <c r="E31" s="13">
        <f t="shared" si="0"/>
        <v>0</v>
      </c>
      <c r="M31"/>
    </row>
    <row r="32" spans="1:13" x14ac:dyDescent="0.3">
      <c r="A32" s="11" t="s">
        <v>14</v>
      </c>
      <c r="B32" t="s">
        <v>41</v>
      </c>
      <c r="C32" s="12"/>
      <c r="D32"/>
      <c r="E32" s="13">
        <f t="shared" si="0"/>
        <v>0</v>
      </c>
      <c r="M32"/>
    </row>
    <row r="33" spans="1:13" x14ac:dyDescent="0.3">
      <c r="A33" s="11" t="s">
        <v>22</v>
      </c>
      <c r="B33" t="s">
        <v>42</v>
      </c>
      <c r="C33" s="12">
        <v>500</v>
      </c>
      <c r="D33"/>
      <c r="E33" s="13">
        <f t="shared" si="0"/>
        <v>0</v>
      </c>
      <c r="J33" s="25"/>
      <c r="M33"/>
    </row>
    <row r="34" spans="1:13" x14ac:dyDescent="0.3">
      <c r="A34" s="11" t="s">
        <v>24</v>
      </c>
      <c r="B34" t="s">
        <v>83</v>
      </c>
      <c r="C34" s="12">
        <v>3100</v>
      </c>
      <c r="D34"/>
      <c r="E34" s="13">
        <f t="shared" si="0"/>
        <v>0</v>
      </c>
      <c r="J34" s="25"/>
      <c r="M34"/>
    </row>
    <row r="35" spans="1:13" x14ac:dyDescent="0.3">
      <c r="A35" s="11" t="s">
        <v>26</v>
      </c>
      <c r="B35" t="s">
        <v>43</v>
      </c>
      <c r="C35" s="12">
        <v>7700</v>
      </c>
      <c r="D35"/>
      <c r="E35" s="13">
        <f t="shared" si="0"/>
        <v>0</v>
      </c>
      <c r="M35"/>
    </row>
    <row r="36" spans="1:13" x14ac:dyDescent="0.3">
      <c r="A36" s="11" t="s">
        <v>28</v>
      </c>
      <c r="B36" t="s">
        <v>89</v>
      </c>
      <c r="C36" s="12">
        <v>750</v>
      </c>
      <c r="D36">
        <v>1</v>
      </c>
      <c r="E36" s="13">
        <f t="shared" si="0"/>
        <v>750</v>
      </c>
      <c r="M36"/>
    </row>
    <row r="37" spans="1:13" x14ac:dyDescent="0.3">
      <c r="A37" s="11" t="s">
        <v>30</v>
      </c>
      <c r="B37" t="s">
        <v>90</v>
      </c>
      <c r="C37" s="12">
        <v>10200</v>
      </c>
      <c r="D37">
        <v>1</v>
      </c>
      <c r="E37" s="13">
        <f t="shared" si="0"/>
        <v>10200</v>
      </c>
      <c r="M37"/>
    </row>
    <row r="38" spans="1:13" x14ac:dyDescent="0.3">
      <c r="A38" s="11" t="s">
        <v>32</v>
      </c>
      <c r="B38" t="s">
        <v>97</v>
      </c>
      <c r="C38" s="12">
        <v>1000</v>
      </c>
      <c r="D38"/>
      <c r="E38" s="13">
        <f t="shared" si="0"/>
        <v>0</v>
      </c>
      <c r="M38"/>
    </row>
    <row r="39" spans="1:13" x14ac:dyDescent="0.3">
      <c r="A39" s="11"/>
      <c r="C39" s="12"/>
      <c r="D39"/>
      <c r="M39"/>
    </row>
    <row r="40" spans="1:13" ht="12" customHeight="1" x14ac:dyDescent="0.3">
      <c r="A40" s="6">
        <v>4</v>
      </c>
      <c r="B40" s="7" t="s">
        <v>44</v>
      </c>
      <c r="C40" s="9"/>
      <c r="D40" s="8"/>
      <c r="E40" s="10">
        <f t="shared" si="0"/>
        <v>0</v>
      </c>
      <c r="M40"/>
    </row>
    <row r="41" spans="1:13" ht="15.6" customHeight="1" x14ac:dyDescent="0.3">
      <c r="A41" s="11" t="s">
        <v>6</v>
      </c>
      <c r="B41" t="s">
        <v>45</v>
      </c>
      <c r="C41" s="12">
        <v>500</v>
      </c>
      <c r="D41"/>
      <c r="E41" s="13">
        <f>D41*C41</f>
        <v>0</v>
      </c>
      <c r="M41"/>
    </row>
    <row r="42" spans="1:13" ht="16.2" customHeight="1" x14ac:dyDescent="0.3">
      <c r="A42" s="11" t="s">
        <v>8</v>
      </c>
      <c r="B42" t="s">
        <v>46</v>
      </c>
      <c r="C42" s="12">
        <v>100</v>
      </c>
      <c r="D42">
        <v>5</v>
      </c>
      <c r="E42" s="13">
        <f>D42*C42</f>
        <v>500</v>
      </c>
      <c r="M42"/>
    </row>
    <row r="43" spans="1:13" x14ac:dyDescent="0.3">
      <c r="A43" s="11" t="s">
        <v>10</v>
      </c>
      <c r="B43" t="s">
        <v>47</v>
      </c>
      <c r="C43" s="12"/>
      <c r="E43" s="13">
        <f>D44*C43</f>
        <v>0</v>
      </c>
      <c r="M43"/>
    </row>
    <row r="44" spans="1:13" x14ac:dyDescent="0.3">
      <c r="A44" s="11" t="s">
        <v>12</v>
      </c>
      <c r="B44" t="s">
        <v>48</v>
      </c>
      <c r="C44" s="12"/>
      <c r="D44"/>
      <c r="E44" s="13">
        <f>D45*C44</f>
        <v>0</v>
      </c>
      <c r="M44"/>
    </row>
    <row r="45" spans="1:13" x14ac:dyDescent="0.3">
      <c r="A45" s="11" t="s">
        <v>14</v>
      </c>
      <c r="B45" t="s">
        <v>49</v>
      </c>
      <c r="C45" s="12"/>
      <c r="D45"/>
      <c r="E45" s="13">
        <f t="shared" ref="E45:E77" si="1">D45*C45</f>
        <v>0</v>
      </c>
      <c r="M45"/>
    </row>
    <row r="46" spans="1:13" x14ac:dyDescent="0.3">
      <c r="C46" s="12"/>
      <c r="D46"/>
      <c r="E46" s="13">
        <f t="shared" si="1"/>
        <v>0</v>
      </c>
      <c r="M46"/>
    </row>
    <row r="47" spans="1:13" x14ac:dyDescent="0.3">
      <c r="A47" s="6">
        <v>5</v>
      </c>
      <c r="B47" s="7" t="s">
        <v>50</v>
      </c>
      <c r="C47" s="9"/>
      <c r="D47" s="8"/>
      <c r="E47" s="10">
        <f t="shared" si="1"/>
        <v>0</v>
      </c>
      <c r="M47"/>
    </row>
    <row r="48" spans="1:13" x14ac:dyDescent="0.3">
      <c r="A48" s="11" t="s">
        <v>6</v>
      </c>
      <c r="B48" t="s">
        <v>51</v>
      </c>
      <c r="C48" s="12">
        <v>100</v>
      </c>
      <c r="D48">
        <v>7</v>
      </c>
      <c r="E48" s="13">
        <f t="shared" si="1"/>
        <v>700</v>
      </c>
      <c r="M48"/>
    </row>
    <row r="49" spans="1:13" x14ac:dyDescent="0.3">
      <c r="A49" s="11" t="s">
        <v>8</v>
      </c>
      <c r="B49" t="s">
        <v>52</v>
      </c>
      <c r="C49" s="12">
        <v>200</v>
      </c>
      <c r="D49"/>
      <c r="E49" s="13">
        <f t="shared" si="1"/>
        <v>0</v>
      </c>
      <c r="M49"/>
    </row>
    <row r="50" spans="1:13" x14ac:dyDescent="0.3">
      <c r="A50" s="11"/>
      <c r="C50" s="12"/>
      <c r="D50"/>
      <c r="E50" s="13">
        <f t="shared" si="1"/>
        <v>0</v>
      </c>
      <c r="M50"/>
    </row>
    <row r="51" spans="1:13" x14ac:dyDescent="0.3">
      <c r="A51" s="6">
        <v>6</v>
      </c>
      <c r="B51" s="7" t="s">
        <v>53</v>
      </c>
      <c r="C51" s="9"/>
      <c r="D51" s="8"/>
      <c r="E51" s="10">
        <f t="shared" si="1"/>
        <v>0</v>
      </c>
      <c r="M51"/>
    </row>
    <row r="52" spans="1:13" x14ac:dyDescent="0.3">
      <c r="A52" s="11" t="s">
        <v>6</v>
      </c>
      <c r="B52" s="14" t="s">
        <v>54</v>
      </c>
      <c r="C52" s="12">
        <v>3400</v>
      </c>
      <c r="D52">
        <v>1</v>
      </c>
      <c r="E52" s="13">
        <f t="shared" si="1"/>
        <v>3400</v>
      </c>
      <c r="M52"/>
    </row>
    <row r="53" spans="1:13" x14ac:dyDescent="0.3">
      <c r="A53" s="11" t="s">
        <v>8</v>
      </c>
      <c r="B53" s="14" t="s">
        <v>55</v>
      </c>
      <c r="C53" s="12">
        <v>300</v>
      </c>
      <c r="D53"/>
      <c r="E53" s="13">
        <f t="shared" si="1"/>
        <v>0</v>
      </c>
      <c r="M53"/>
    </row>
    <row r="54" spans="1:13" x14ac:dyDescent="0.3">
      <c r="A54" s="11" t="s">
        <v>10</v>
      </c>
      <c r="B54" s="14" t="s">
        <v>56</v>
      </c>
      <c r="C54" s="12">
        <v>500</v>
      </c>
      <c r="D54"/>
      <c r="E54" s="13">
        <f t="shared" si="1"/>
        <v>0</v>
      </c>
      <c r="M54"/>
    </row>
    <row r="55" spans="1:13" x14ac:dyDescent="0.3">
      <c r="A55" s="11" t="s">
        <v>12</v>
      </c>
      <c r="B55" s="14" t="s">
        <v>57</v>
      </c>
      <c r="C55" s="12">
        <v>800</v>
      </c>
      <c r="D55"/>
      <c r="E55" s="13">
        <f t="shared" si="1"/>
        <v>0</v>
      </c>
      <c r="M55"/>
    </row>
    <row r="56" spans="1:13" x14ac:dyDescent="0.3">
      <c r="A56" s="11" t="s">
        <v>14</v>
      </c>
      <c r="B56" s="14" t="s">
        <v>58</v>
      </c>
      <c r="C56" s="12">
        <v>300</v>
      </c>
      <c r="D56"/>
      <c r="E56" s="13">
        <f t="shared" si="1"/>
        <v>0</v>
      </c>
      <c r="M56"/>
    </row>
    <row r="57" spans="1:13" x14ac:dyDescent="0.3">
      <c r="A57" s="11" t="s">
        <v>22</v>
      </c>
      <c r="B57" s="14" t="s">
        <v>59</v>
      </c>
      <c r="C57" s="12">
        <v>300</v>
      </c>
      <c r="D57"/>
      <c r="E57" s="13">
        <f t="shared" si="1"/>
        <v>0</v>
      </c>
      <c r="M57"/>
    </row>
    <row r="58" spans="1:13" x14ac:dyDescent="0.3">
      <c r="A58" s="11" t="s">
        <v>24</v>
      </c>
      <c r="B58" s="14" t="s">
        <v>60</v>
      </c>
      <c r="C58" s="12">
        <v>1200</v>
      </c>
      <c r="D58"/>
      <c r="E58" s="13">
        <f t="shared" si="1"/>
        <v>0</v>
      </c>
      <c r="M58"/>
    </row>
    <row r="59" spans="1:13" x14ac:dyDescent="0.3">
      <c r="A59" s="11" t="s">
        <v>26</v>
      </c>
      <c r="B59" s="14" t="s">
        <v>61</v>
      </c>
      <c r="C59" s="12">
        <v>300</v>
      </c>
      <c r="D59"/>
      <c r="E59" s="13">
        <f t="shared" si="1"/>
        <v>0</v>
      </c>
      <c r="M59"/>
    </row>
    <row r="60" spans="1:13" x14ac:dyDescent="0.3">
      <c r="A60" s="11" t="s">
        <v>28</v>
      </c>
      <c r="B60" s="14" t="s">
        <v>62</v>
      </c>
      <c r="C60" s="12">
        <v>500</v>
      </c>
      <c r="D60"/>
      <c r="E60" s="13">
        <f t="shared" si="1"/>
        <v>0</v>
      </c>
      <c r="M60"/>
    </row>
    <row r="61" spans="1:13" x14ac:dyDescent="0.3">
      <c r="A61" s="11" t="s">
        <v>30</v>
      </c>
      <c r="B61" s="14" t="s">
        <v>63</v>
      </c>
      <c r="C61" s="12">
        <v>700</v>
      </c>
      <c r="D61"/>
      <c r="E61" s="13">
        <f t="shared" si="1"/>
        <v>0</v>
      </c>
      <c r="M61"/>
    </row>
    <row r="62" spans="1:13" x14ac:dyDescent="0.3">
      <c r="A62" s="11" t="s">
        <v>32</v>
      </c>
      <c r="B62" s="14" t="s">
        <v>64</v>
      </c>
      <c r="C62" s="12">
        <v>800</v>
      </c>
      <c r="D62"/>
      <c r="E62" s="13">
        <f t="shared" si="1"/>
        <v>0</v>
      </c>
      <c r="M62"/>
    </row>
    <row r="63" spans="1:13" x14ac:dyDescent="0.3">
      <c r="A63" s="11" t="s">
        <v>34</v>
      </c>
      <c r="B63" s="14" t="s">
        <v>65</v>
      </c>
      <c r="C63" s="12">
        <v>300</v>
      </c>
      <c r="D63"/>
      <c r="E63" s="13">
        <f t="shared" si="1"/>
        <v>0</v>
      </c>
      <c r="M63"/>
    </row>
    <row r="64" spans="1:13" x14ac:dyDescent="0.3">
      <c r="A64" s="11" t="s">
        <v>66</v>
      </c>
      <c r="B64" s="14" t="s">
        <v>67</v>
      </c>
      <c r="C64" s="12">
        <v>300</v>
      </c>
      <c r="D64"/>
      <c r="E64" s="13">
        <f t="shared" si="1"/>
        <v>0</v>
      </c>
      <c r="M64"/>
    </row>
    <row r="65" spans="1:13" x14ac:dyDescent="0.3">
      <c r="A65" s="11" t="s">
        <v>68</v>
      </c>
      <c r="B65" s="14" t="s">
        <v>69</v>
      </c>
      <c r="C65" s="12">
        <v>700</v>
      </c>
      <c r="D65"/>
      <c r="E65" s="13">
        <f t="shared" si="1"/>
        <v>0</v>
      </c>
      <c r="M65"/>
    </row>
    <row r="66" spans="1:13" x14ac:dyDescent="0.3">
      <c r="A66" s="11" t="s">
        <v>70</v>
      </c>
      <c r="B66" s="14" t="s">
        <v>71</v>
      </c>
      <c r="C66" s="12">
        <v>1200</v>
      </c>
      <c r="D66">
        <v>2</v>
      </c>
      <c r="E66" s="13">
        <f t="shared" si="1"/>
        <v>2400</v>
      </c>
      <c r="M66"/>
    </row>
    <row r="67" spans="1:13" x14ac:dyDescent="0.3">
      <c r="A67" s="11" t="s">
        <v>72</v>
      </c>
      <c r="B67" s="14" t="s">
        <v>73</v>
      </c>
      <c r="C67" s="12">
        <v>1200</v>
      </c>
      <c r="D67"/>
      <c r="E67" s="13">
        <f t="shared" si="1"/>
        <v>0</v>
      </c>
      <c r="M67"/>
    </row>
    <row r="68" spans="1:13" x14ac:dyDescent="0.3">
      <c r="A68" s="11" t="s">
        <v>74</v>
      </c>
      <c r="B68" s="14" t="s">
        <v>75</v>
      </c>
      <c r="C68" s="12">
        <v>2000</v>
      </c>
      <c r="D68"/>
      <c r="E68" s="13">
        <f t="shared" si="1"/>
        <v>0</v>
      </c>
      <c r="M68"/>
    </row>
    <row r="69" spans="1:13" x14ac:dyDescent="0.3">
      <c r="A69" s="11" t="s">
        <v>79</v>
      </c>
      <c r="B69" s="14" t="s">
        <v>84</v>
      </c>
      <c r="C69" s="12">
        <v>400</v>
      </c>
      <c r="D69">
        <v>5</v>
      </c>
      <c r="E69" s="13">
        <f t="shared" si="1"/>
        <v>2000</v>
      </c>
      <c r="M69"/>
    </row>
    <row r="70" spans="1:13" x14ac:dyDescent="0.3">
      <c r="A70" s="11" t="s">
        <v>85</v>
      </c>
      <c r="B70" s="14" t="s">
        <v>86</v>
      </c>
      <c r="C70" s="12">
        <v>300</v>
      </c>
      <c r="D70"/>
      <c r="E70" s="13">
        <f t="shared" si="1"/>
        <v>0</v>
      </c>
      <c r="M70"/>
    </row>
    <row r="71" spans="1:13" x14ac:dyDescent="0.3">
      <c r="A71" s="11" t="s">
        <v>87</v>
      </c>
      <c r="B71" s="14" t="s">
        <v>88</v>
      </c>
      <c r="C71" s="12">
        <v>500</v>
      </c>
      <c r="D71"/>
      <c r="E71" s="13">
        <f t="shared" si="1"/>
        <v>0</v>
      </c>
      <c r="M71"/>
    </row>
    <row r="72" spans="1:13" x14ac:dyDescent="0.3">
      <c r="A72" s="11" t="s">
        <v>95</v>
      </c>
      <c r="B72" s="14" t="s">
        <v>96</v>
      </c>
      <c r="C72" s="12">
        <v>500</v>
      </c>
      <c r="D72"/>
      <c r="E72" s="13">
        <f t="shared" si="1"/>
        <v>0</v>
      </c>
      <c r="M72"/>
    </row>
    <row r="73" spans="1:13" x14ac:dyDescent="0.3">
      <c r="A73" s="11" t="s">
        <v>101</v>
      </c>
      <c r="B73" s="14" t="s">
        <v>102</v>
      </c>
      <c r="C73" s="12">
        <v>800</v>
      </c>
      <c r="D73"/>
      <c r="E73" s="13">
        <f t="shared" si="1"/>
        <v>0</v>
      </c>
      <c r="M73"/>
    </row>
    <row r="74" spans="1:13" x14ac:dyDescent="0.3">
      <c r="C74" s="12"/>
      <c r="D74"/>
      <c r="E74" s="13">
        <f t="shared" si="1"/>
        <v>0</v>
      </c>
      <c r="M74"/>
    </row>
    <row r="75" spans="1:13" x14ac:dyDescent="0.3">
      <c r="A75" s="15">
        <v>7</v>
      </c>
      <c r="B75" s="7" t="s">
        <v>76</v>
      </c>
      <c r="C75" s="9"/>
      <c r="D75" s="8"/>
      <c r="E75" s="10">
        <f t="shared" si="1"/>
        <v>0</v>
      </c>
      <c r="M75"/>
    </row>
    <row r="76" spans="1:13" x14ac:dyDescent="0.3">
      <c r="A76" s="11" t="s">
        <v>6</v>
      </c>
      <c r="B76" s="14" t="s">
        <v>77</v>
      </c>
      <c r="C76" s="12"/>
      <c r="D76"/>
      <c r="E76" s="13">
        <f t="shared" si="1"/>
        <v>0</v>
      </c>
      <c r="M76"/>
    </row>
    <row r="77" spans="1:13" x14ac:dyDescent="0.3">
      <c r="A77" s="11" t="s">
        <v>8</v>
      </c>
      <c r="B77" s="14" t="s">
        <v>78</v>
      </c>
      <c r="C77" s="12">
        <v>1000</v>
      </c>
      <c r="D77"/>
      <c r="E77" s="13">
        <f t="shared" si="1"/>
        <v>0</v>
      </c>
      <c r="M77"/>
    </row>
    <row r="79" spans="1:13" x14ac:dyDescent="0.3">
      <c r="A79" s="15">
        <v>8</v>
      </c>
      <c r="B79" s="7" t="s">
        <v>91</v>
      </c>
      <c r="C79" s="9"/>
      <c r="D79" s="8"/>
      <c r="E79" s="10">
        <f t="shared" ref="E79:E80" si="2">D79*C79</f>
        <v>0</v>
      </c>
      <c r="M79"/>
    </row>
    <row r="80" spans="1:13" x14ac:dyDescent="0.3">
      <c r="A80" s="11" t="s">
        <v>6</v>
      </c>
      <c r="B80" s="14" t="s">
        <v>93</v>
      </c>
      <c r="C80" s="12">
        <v>100</v>
      </c>
      <c r="D80"/>
      <c r="E80" s="13">
        <f t="shared" si="2"/>
        <v>0</v>
      </c>
      <c r="M80"/>
    </row>
    <row r="82" spans="2:13" x14ac:dyDescent="0.3">
      <c r="B82" t="s">
        <v>80</v>
      </c>
      <c r="E82" s="13">
        <f>SUM(E2:E78)</f>
        <v>68050</v>
      </c>
      <c r="M8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2"/>
  <sheetViews>
    <sheetView topLeftCell="A81" workbookViewId="0">
      <selection activeCell="D86" sqref="A1:XFD1048576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25"/>
    </row>
    <row r="3" spans="1:10" x14ac:dyDescent="0.3">
      <c r="A3" s="11" t="s">
        <v>6</v>
      </c>
      <c r="B3" t="s">
        <v>7</v>
      </c>
      <c r="C3" s="12">
        <v>600</v>
      </c>
      <c r="D3">
        <v>1</v>
      </c>
      <c r="E3" s="13">
        <f t="shared" ref="E3:E40" si="0">D3*C3</f>
        <v>600</v>
      </c>
      <c r="J3" s="25"/>
    </row>
    <row r="4" spans="1:10" x14ac:dyDescent="0.3">
      <c r="A4" s="11" t="s">
        <v>8</v>
      </c>
      <c r="B4" t="s">
        <v>9</v>
      </c>
      <c r="C4" s="45">
        <v>500</v>
      </c>
      <c r="D4">
        <v>11</v>
      </c>
      <c r="E4" s="13">
        <f t="shared" si="0"/>
        <v>5500</v>
      </c>
    </row>
    <row r="5" spans="1:10" x14ac:dyDescent="0.3">
      <c r="A5" s="11" t="s">
        <v>10</v>
      </c>
      <c r="B5" t="s">
        <v>11</v>
      </c>
      <c r="C5" s="12">
        <v>700</v>
      </c>
      <c r="D5">
        <v>3</v>
      </c>
      <c r="E5" s="13">
        <f t="shared" si="0"/>
        <v>2100</v>
      </c>
      <c r="G5" s="38"/>
    </row>
    <row r="6" spans="1:10" x14ac:dyDescent="0.3">
      <c r="A6" s="11" t="s">
        <v>12</v>
      </c>
      <c r="B6" t="s">
        <v>13</v>
      </c>
      <c r="C6" s="12">
        <v>800</v>
      </c>
      <c r="D6">
        <v>2</v>
      </c>
      <c r="E6" s="13">
        <f>D6*C6</f>
        <v>1600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 t="s">
        <v>22</v>
      </c>
      <c r="B8" t="s">
        <v>103</v>
      </c>
      <c r="C8" s="12">
        <v>500</v>
      </c>
      <c r="D8">
        <v>1</v>
      </c>
      <c r="E8" s="13">
        <f>D8*C8</f>
        <v>500</v>
      </c>
    </row>
    <row r="9" spans="1:10" x14ac:dyDescent="0.3">
      <c r="A9" s="11"/>
      <c r="C9" s="12"/>
      <c r="D9"/>
      <c r="E9" s="13">
        <f t="shared" si="0"/>
        <v>0</v>
      </c>
    </row>
    <row r="10" spans="1:10" x14ac:dyDescent="0.3">
      <c r="A10" s="6">
        <v>2</v>
      </c>
      <c r="B10" s="7" t="s">
        <v>16</v>
      </c>
      <c r="C10" s="9"/>
      <c r="D10" s="8"/>
      <c r="E10" s="10">
        <f t="shared" si="0"/>
        <v>0</v>
      </c>
    </row>
    <row r="11" spans="1:10" x14ac:dyDescent="0.3">
      <c r="A11" s="11" t="s">
        <v>6</v>
      </c>
      <c r="B11" t="s">
        <v>17</v>
      </c>
      <c r="C11" s="40">
        <v>400</v>
      </c>
      <c r="D11">
        <v>5</v>
      </c>
      <c r="E11" s="13">
        <f>D11*C11</f>
        <v>2000</v>
      </c>
    </row>
    <row r="12" spans="1:10" x14ac:dyDescent="0.3">
      <c r="A12" s="11" t="s">
        <v>8</v>
      </c>
      <c r="B12" t="s">
        <v>18</v>
      </c>
      <c r="C12" s="12">
        <v>300</v>
      </c>
      <c r="D12">
        <v>1</v>
      </c>
      <c r="E12" s="13">
        <f>D12*C12</f>
        <v>300</v>
      </c>
      <c r="J12" s="25"/>
    </row>
    <row r="13" spans="1:10" x14ac:dyDescent="0.3">
      <c r="A13" s="11" t="s">
        <v>10</v>
      </c>
      <c r="B13" t="s">
        <v>19</v>
      </c>
      <c r="C13" s="12">
        <v>1500</v>
      </c>
      <c r="D13"/>
      <c r="E13" s="13">
        <f t="shared" si="0"/>
        <v>0</v>
      </c>
    </row>
    <row r="14" spans="1:10" x14ac:dyDescent="0.3">
      <c r="A14" s="11" t="s">
        <v>12</v>
      </c>
      <c r="B14" t="s">
        <v>20</v>
      </c>
      <c r="C14" s="12">
        <v>700</v>
      </c>
      <c r="D14"/>
      <c r="E14" s="13">
        <f t="shared" si="0"/>
        <v>0</v>
      </c>
    </row>
    <row r="15" spans="1:10" x14ac:dyDescent="0.3">
      <c r="A15" s="11" t="s">
        <v>14</v>
      </c>
      <c r="B15" t="s">
        <v>21</v>
      </c>
      <c r="C15" s="12">
        <v>1500</v>
      </c>
      <c r="D15">
        <v>1</v>
      </c>
      <c r="E15" s="13">
        <f t="shared" si="0"/>
        <v>1500</v>
      </c>
    </row>
    <row r="16" spans="1:10" x14ac:dyDescent="0.3">
      <c r="A16" s="11" t="s">
        <v>22</v>
      </c>
      <c r="B16" t="s">
        <v>23</v>
      </c>
      <c r="C16" s="12">
        <v>400</v>
      </c>
      <c r="D16">
        <v>1</v>
      </c>
      <c r="E16" s="13">
        <f t="shared" si="0"/>
        <v>400</v>
      </c>
    </row>
    <row r="17" spans="1:13" x14ac:dyDescent="0.3">
      <c r="A17" s="11" t="s">
        <v>24</v>
      </c>
      <c r="B17" t="s">
        <v>25</v>
      </c>
      <c r="C17" s="12">
        <v>300</v>
      </c>
      <c r="D17">
        <v>2</v>
      </c>
      <c r="E17" s="13">
        <f t="shared" si="0"/>
        <v>600</v>
      </c>
      <c r="J17" s="25"/>
    </row>
    <row r="18" spans="1:13" x14ac:dyDescent="0.3">
      <c r="A18" s="11" t="s">
        <v>26</v>
      </c>
      <c r="B18" t="s">
        <v>27</v>
      </c>
      <c r="C18" s="12">
        <v>200</v>
      </c>
      <c r="D18"/>
      <c r="E18" s="13">
        <f t="shared" si="0"/>
        <v>0</v>
      </c>
    </row>
    <row r="19" spans="1:13" x14ac:dyDescent="0.3">
      <c r="A19" s="11" t="s">
        <v>28</v>
      </c>
      <c r="B19" t="s">
        <v>29</v>
      </c>
      <c r="C19" s="12">
        <v>300</v>
      </c>
      <c r="D19">
        <v>1</v>
      </c>
      <c r="E19" s="13">
        <f t="shared" si="0"/>
        <v>300</v>
      </c>
    </row>
    <row r="20" spans="1:13" x14ac:dyDescent="0.3">
      <c r="A20" s="11" t="s">
        <v>30</v>
      </c>
      <c r="B20" t="s">
        <v>31</v>
      </c>
      <c r="C20" s="12">
        <v>400</v>
      </c>
      <c r="D20"/>
      <c r="E20" s="13">
        <f t="shared" si="0"/>
        <v>0</v>
      </c>
    </row>
    <row r="21" spans="1:13" x14ac:dyDescent="0.3">
      <c r="A21" s="11" t="s">
        <v>32</v>
      </c>
      <c r="B21" t="s">
        <v>33</v>
      </c>
      <c r="C21" s="12">
        <v>150</v>
      </c>
      <c r="D21" s="39">
        <f>700/150</f>
        <v>4.666666666666667</v>
      </c>
      <c r="E21" s="13">
        <f t="shared" si="0"/>
        <v>700</v>
      </c>
    </row>
    <row r="22" spans="1:13" x14ac:dyDescent="0.3">
      <c r="A22" s="11" t="s">
        <v>34</v>
      </c>
      <c r="B22" t="s">
        <v>35</v>
      </c>
      <c r="C22" s="12">
        <v>400</v>
      </c>
      <c r="D22">
        <v>6</v>
      </c>
      <c r="E22" s="13">
        <f t="shared" si="0"/>
        <v>2400</v>
      </c>
      <c r="M22"/>
    </row>
    <row r="23" spans="1:13" x14ac:dyDescent="0.3">
      <c r="A23" s="11" t="s">
        <v>66</v>
      </c>
      <c r="B23" t="s">
        <v>104</v>
      </c>
      <c r="C23" s="12">
        <v>300</v>
      </c>
      <c r="D23"/>
      <c r="E23" s="13">
        <f t="shared" si="0"/>
        <v>0</v>
      </c>
      <c r="M23"/>
    </row>
    <row r="24" spans="1:13" x14ac:dyDescent="0.3">
      <c r="A24" s="11" t="s">
        <v>68</v>
      </c>
      <c r="B24" t="s">
        <v>98</v>
      </c>
      <c r="C24" s="12">
        <v>300</v>
      </c>
      <c r="D24">
        <v>2</v>
      </c>
      <c r="E24" s="13">
        <f t="shared" si="0"/>
        <v>600</v>
      </c>
      <c r="M24"/>
    </row>
    <row r="25" spans="1:13" x14ac:dyDescent="0.3">
      <c r="A25" s="11" t="s">
        <v>70</v>
      </c>
      <c r="B25" t="s">
        <v>94</v>
      </c>
      <c r="C25" s="12">
        <v>25</v>
      </c>
      <c r="D25">
        <v>8</v>
      </c>
      <c r="E25" s="13">
        <f t="shared" si="0"/>
        <v>200</v>
      </c>
      <c r="M25"/>
    </row>
    <row r="26" spans="1:13" x14ac:dyDescent="0.3">
      <c r="A26" s="11"/>
      <c r="C26" s="12"/>
      <c r="D26"/>
      <c r="E26" s="13">
        <f t="shared" si="0"/>
        <v>0</v>
      </c>
      <c r="M26"/>
    </row>
    <row r="27" spans="1:13" x14ac:dyDescent="0.3">
      <c r="A27" s="6">
        <v>3</v>
      </c>
      <c r="B27" s="7" t="s">
        <v>36</v>
      </c>
      <c r="C27" s="9"/>
      <c r="D27" s="8"/>
      <c r="E27" s="10">
        <f t="shared" si="0"/>
        <v>0</v>
      </c>
      <c r="M27"/>
    </row>
    <row r="28" spans="1:13" x14ac:dyDescent="0.3">
      <c r="A28" s="11" t="s">
        <v>6</v>
      </c>
      <c r="B28" t="s">
        <v>37</v>
      </c>
      <c r="C28" s="12">
        <v>100</v>
      </c>
      <c r="D28">
        <v>23</v>
      </c>
      <c r="E28" s="13">
        <f t="shared" si="0"/>
        <v>2300</v>
      </c>
      <c r="M28"/>
    </row>
    <row r="29" spans="1:13" x14ac:dyDescent="0.3">
      <c r="A29" s="11" t="s">
        <v>8</v>
      </c>
      <c r="B29" t="s">
        <v>38</v>
      </c>
      <c r="C29" s="12">
        <v>200</v>
      </c>
      <c r="D29" s="12">
        <v>16</v>
      </c>
      <c r="E29" s="13">
        <f t="shared" si="0"/>
        <v>3200</v>
      </c>
      <c r="M29"/>
    </row>
    <row r="30" spans="1:13" x14ac:dyDescent="0.3">
      <c r="A30" s="11" t="s">
        <v>10</v>
      </c>
      <c r="B30" t="s">
        <v>39</v>
      </c>
      <c r="C30" s="12"/>
      <c r="D30"/>
      <c r="E30" s="13">
        <f t="shared" si="0"/>
        <v>0</v>
      </c>
      <c r="M30"/>
    </row>
    <row r="31" spans="1:13" x14ac:dyDescent="0.3">
      <c r="A31" s="11" t="s">
        <v>12</v>
      </c>
      <c r="B31" t="s">
        <v>40</v>
      </c>
      <c r="C31" s="12"/>
      <c r="D31"/>
      <c r="E31" s="13">
        <f t="shared" si="0"/>
        <v>0</v>
      </c>
      <c r="M31"/>
    </row>
    <row r="32" spans="1:13" x14ac:dyDescent="0.3">
      <c r="A32" s="11" t="s">
        <v>14</v>
      </c>
      <c r="B32" t="s">
        <v>41</v>
      </c>
      <c r="C32" s="12"/>
      <c r="D32"/>
      <c r="E32" s="13">
        <f t="shared" si="0"/>
        <v>0</v>
      </c>
      <c r="M32"/>
    </row>
    <row r="33" spans="1:13" x14ac:dyDescent="0.3">
      <c r="A33" s="11" t="s">
        <v>22</v>
      </c>
      <c r="B33" t="s">
        <v>42</v>
      </c>
      <c r="C33" s="12">
        <v>500</v>
      </c>
      <c r="D33">
        <v>1</v>
      </c>
      <c r="E33" s="13">
        <f t="shared" si="0"/>
        <v>500</v>
      </c>
      <c r="J33" s="25"/>
      <c r="M33"/>
    </row>
    <row r="34" spans="1:13" x14ac:dyDescent="0.3">
      <c r="A34" s="11" t="s">
        <v>24</v>
      </c>
      <c r="B34" t="s">
        <v>83</v>
      </c>
      <c r="C34" s="12">
        <v>3100</v>
      </c>
      <c r="D34"/>
      <c r="E34" s="13">
        <f t="shared" si="0"/>
        <v>0</v>
      </c>
      <c r="J34" s="25"/>
      <c r="M34"/>
    </row>
    <row r="35" spans="1:13" x14ac:dyDescent="0.3">
      <c r="A35" s="11" t="s">
        <v>26</v>
      </c>
      <c r="B35" t="s">
        <v>43</v>
      </c>
      <c r="C35" s="12">
        <v>3400</v>
      </c>
      <c r="D35">
        <v>1</v>
      </c>
      <c r="E35" s="13">
        <f t="shared" si="0"/>
        <v>3400</v>
      </c>
      <c r="M35"/>
    </row>
    <row r="36" spans="1:13" x14ac:dyDescent="0.3">
      <c r="A36" s="11" t="s">
        <v>28</v>
      </c>
      <c r="B36" t="s">
        <v>89</v>
      </c>
      <c r="C36" s="12">
        <v>500</v>
      </c>
      <c r="D36">
        <v>3</v>
      </c>
      <c r="E36" s="13">
        <f t="shared" si="0"/>
        <v>1500</v>
      </c>
      <c r="M36"/>
    </row>
    <row r="37" spans="1:13" x14ac:dyDescent="0.3">
      <c r="A37" s="11" t="s">
        <v>30</v>
      </c>
      <c r="B37" t="s">
        <v>90</v>
      </c>
      <c r="C37" s="12">
        <v>2000</v>
      </c>
      <c r="D37">
        <v>4</v>
      </c>
      <c r="E37" s="13">
        <f t="shared" si="0"/>
        <v>8000</v>
      </c>
      <c r="M37"/>
    </row>
    <row r="38" spans="1:13" x14ac:dyDescent="0.3">
      <c r="A38" s="11" t="s">
        <v>32</v>
      </c>
      <c r="B38" t="s">
        <v>97</v>
      </c>
      <c r="C38" s="12">
        <v>1000</v>
      </c>
      <c r="D38">
        <v>2</v>
      </c>
      <c r="E38" s="13">
        <f t="shared" si="0"/>
        <v>2000</v>
      </c>
      <c r="M38"/>
    </row>
    <row r="39" spans="1:13" x14ac:dyDescent="0.3">
      <c r="A39" s="11"/>
      <c r="C39" s="12"/>
      <c r="D39"/>
      <c r="M39"/>
    </row>
    <row r="40" spans="1:13" ht="12" customHeight="1" x14ac:dyDescent="0.3">
      <c r="A40" s="6">
        <v>4</v>
      </c>
      <c r="B40" s="7" t="s">
        <v>44</v>
      </c>
      <c r="C40" s="9"/>
      <c r="D40" s="8"/>
      <c r="E40" s="10">
        <f t="shared" si="0"/>
        <v>0</v>
      </c>
      <c r="M40"/>
    </row>
    <row r="41" spans="1:13" ht="15.6" customHeight="1" x14ac:dyDescent="0.3">
      <c r="A41" s="11" t="s">
        <v>6</v>
      </c>
      <c r="B41" t="s">
        <v>45</v>
      </c>
      <c r="C41" s="12">
        <v>500</v>
      </c>
      <c r="D41"/>
      <c r="E41" s="13">
        <f>D41*C41</f>
        <v>0</v>
      </c>
      <c r="M41"/>
    </row>
    <row r="42" spans="1:13" ht="16.2" customHeight="1" x14ac:dyDescent="0.3">
      <c r="A42" s="11" t="s">
        <v>8</v>
      </c>
      <c r="B42" t="s">
        <v>46</v>
      </c>
      <c r="C42" s="12">
        <v>100</v>
      </c>
      <c r="D42"/>
      <c r="E42" s="13">
        <f>D42*C42</f>
        <v>0</v>
      </c>
      <c r="M42"/>
    </row>
    <row r="43" spans="1:13" x14ac:dyDescent="0.3">
      <c r="A43" s="11" t="s">
        <v>10</v>
      </c>
      <c r="B43" t="s">
        <v>47</v>
      </c>
      <c r="C43" s="12"/>
      <c r="E43" s="13">
        <f>D44*C43</f>
        <v>0</v>
      </c>
      <c r="M43"/>
    </row>
    <row r="44" spans="1:13" x14ac:dyDescent="0.3">
      <c r="A44" s="11" t="s">
        <v>12</v>
      </c>
      <c r="B44" t="s">
        <v>48</v>
      </c>
      <c r="C44" s="12"/>
      <c r="D44"/>
      <c r="E44" s="13">
        <f>D45*C44</f>
        <v>0</v>
      </c>
      <c r="M44"/>
    </row>
    <row r="45" spans="1:13" x14ac:dyDescent="0.3">
      <c r="A45" s="11" t="s">
        <v>14</v>
      </c>
      <c r="B45" t="s">
        <v>49</v>
      </c>
      <c r="C45" s="12"/>
      <c r="D45"/>
      <c r="E45" s="13">
        <f t="shared" ref="E45:E77" si="1">D45*C45</f>
        <v>0</v>
      </c>
      <c r="M45"/>
    </row>
    <row r="46" spans="1:13" x14ac:dyDescent="0.3">
      <c r="C46" s="12"/>
      <c r="D46"/>
      <c r="E46" s="13">
        <f t="shared" si="1"/>
        <v>0</v>
      </c>
      <c r="M46"/>
    </row>
    <row r="47" spans="1:13" x14ac:dyDescent="0.3">
      <c r="A47" s="6">
        <v>5</v>
      </c>
      <c r="B47" s="7" t="s">
        <v>50</v>
      </c>
      <c r="C47" s="9"/>
      <c r="D47" s="8"/>
      <c r="E47" s="10">
        <f t="shared" si="1"/>
        <v>0</v>
      </c>
      <c r="M47"/>
    </row>
    <row r="48" spans="1:13" x14ac:dyDescent="0.3">
      <c r="A48" s="11" t="s">
        <v>6</v>
      </c>
      <c r="B48" t="s">
        <v>51</v>
      </c>
      <c r="C48" s="12">
        <v>100</v>
      </c>
      <c r="D48"/>
      <c r="E48" s="13">
        <f t="shared" si="1"/>
        <v>0</v>
      </c>
      <c r="M48"/>
    </row>
    <row r="49" spans="1:13" x14ac:dyDescent="0.3">
      <c r="A49" s="11" t="s">
        <v>8</v>
      </c>
      <c r="B49" t="s">
        <v>52</v>
      </c>
      <c r="C49" s="12">
        <v>200</v>
      </c>
      <c r="D49"/>
      <c r="E49" s="13">
        <f t="shared" si="1"/>
        <v>0</v>
      </c>
      <c r="M49"/>
    </row>
    <row r="50" spans="1:13" x14ac:dyDescent="0.3">
      <c r="A50" s="11"/>
      <c r="C50" s="12"/>
      <c r="D50"/>
      <c r="E50" s="13">
        <f t="shared" si="1"/>
        <v>0</v>
      </c>
      <c r="M50"/>
    </row>
    <row r="51" spans="1:13" x14ac:dyDescent="0.3">
      <c r="A51" s="6">
        <v>6</v>
      </c>
      <c r="B51" s="7" t="s">
        <v>53</v>
      </c>
      <c r="C51" s="9"/>
      <c r="D51" s="8"/>
      <c r="E51" s="10">
        <f t="shared" si="1"/>
        <v>0</v>
      </c>
      <c r="M51"/>
    </row>
    <row r="52" spans="1:13" x14ac:dyDescent="0.3">
      <c r="A52" s="11" t="s">
        <v>6</v>
      </c>
      <c r="B52" s="14" t="s">
        <v>54</v>
      </c>
      <c r="C52" s="12">
        <v>1900</v>
      </c>
      <c r="D52">
        <v>1</v>
      </c>
      <c r="E52" s="13">
        <f t="shared" si="1"/>
        <v>1900</v>
      </c>
      <c r="M52"/>
    </row>
    <row r="53" spans="1:13" x14ac:dyDescent="0.3">
      <c r="A53" s="11" t="s">
        <v>8</v>
      </c>
      <c r="B53" s="14" t="s">
        <v>55</v>
      </c>
      <c r="C53" s="12">
        <v>300</v>
      </c>
      <c r="D53"/>
      <c r="E53" s="13">
        <f t="shared" si="1"/>
        <v>0</v>
      </c>
      <c r="M53"/>
    </row>
    <row r="54" spans="1:13" x14ac:dyDescent="0.3">
      <c r="A54" s="11" t="s">
        <v>10</v>
      </c>
      <c r="B54" s="14" t="s">
        <v>56</v>
      </c>
      <c r="C54" s="12">
        <v>500</v>
      </c>
      <c r="D54"/>
      <c r="E54" s="13">
        <f t="shared" si="1"/>
        <v>0</v>
      </c>
      <c r="M54"/>
    </row>
    <row r="55" spans="1:13" x14ac:dyDescent="0.3">
      <c r="A55" s="11" t="s">
        <v>12</v>
      </c>
      <c r="B55" s="14" t="s">
        <v>57</v>
      </c>
      <c r="C55" s="12">
        <v>800</v>
      </c>
      <c r="D55"/>
      <c r="E55" s="13">
        <f t="shared" si="1"/>
        <v>0</v>
      </c>
      <c r="M55"/>
    </row>
    <row r="56" spans="1:13" x14ac:dyDescent="0.3">
      <c r="A56" s="11" t="s">
        <v>14</v>
      </c>
      <c r="B56" s="14" t="s">
        <v>58</v>
      </c>
      <c r="C56" s="12">
        <v>300</v>
      </c>
      <c r="D56"/>
      <c r="E56" s="13">
        <f t="shared" si="1"/>
        <v>0</v>
      </c>
      <c r="M56"/>
    </row>
    <row r="57" spans="1:13" x14ac:dyDescent="0.3">
      <c r="A57" s="11" t="s">
        <v>22</v>
      </c>
      <c r="B57" s="14" t="s">
        <v>59</v>
      </c>
      <c r="C57" s="12">
        <v>300</v>
      </c>
      <c r="D57"/>
      <c r="E57" s="13">
        <f t="shared" si="1"/>
        <v>0</v>
      </c>
      <c r="M57"/>
    </row>
    <row r="58" spans="1:13" x14ac:dyDescent="0.3">
      <c r="A58" s="11" t="s">
        <v>24</v>
      </c>
      <c r="B58" s="14" t="s">
        <v>60</v>
      </c>
      <c r="C58" s="12">
        <v>1200</v>
      </c>
      <c r="D58"/>
      <c r="E58" s="13">
        <f t="shared" si="1"/>
        <v>0</v>
      </c>
      <c r="M58"/>
    </row>
    <row r="59" spans="1:13" x14ac:dyDescent="0.3">
      <c r="A59" s="11" t="s">
        <v>26</v>
      </c>
      <c r="B59" s="14" t="s">
        <v>61</v>
      </c>
      <c r="C59" s="12">
        <v>300</v>
      </c>
      <c r="D59"/>
      <c r="E59" s="13">
        <f t="shared" si="1"/>
        <v>0</v>
      </c>
      <c r="M59"/>
    </row>
    <row r="60" spans="1:13" x14ac:dyDescent="0.3">
      <c r="A60" s="11" t="s">
        <v>28</v>
      </c>
      <c r="B60" s="14" t="s">
        <v>62</v>
      </c>
      <c r="C60" s="12">
        <v>500</v>
      </c>
      <c r="D60"/>
      <c r="E60" s="13">
        <f t="shared" si="1"/>
        <v>0</v>
      </c>
      <c r="M60"/>
    </row>
    <row r="61" spans="1:13" x14ac:dyDescent="0.3">
      <c r="A61" s="11" t="s">
        <v>30</v>
      </c>
      <c r="B61" s="14" t="s">
        <v>63</v>
      </c>
      <c r="C61" s="12">
        <v>700</v>
      </c>
      <c r="D61"/>
      <c r="E61" s="13">
        <f t="shared" si="1"/>
        <v>0</v>
      </c>
      <c r="M61"/>
    </row>
    <row r="62" spans="1:13" x14ac:dyDescent="0.3">
      <c r="A62" s="11" t="s">
        <v>32</v>
      </c>
      <c r="B62" s="14" t="s">
        <v>64</v>
      </c>
      <c r="C62" s="12">
        <v>800</v>
      </c>
      <c r="D62"/>
      <c r="E62" s="13">
        <f t="shared" si="1"/>
        <v>0</v>
      </c>
      <c r="M62"/>
    </row>
    <row r="63" spans="1:13" x14ac:dyDescent="0.3">
      <c r="A63" s="11" t="s">
        <v>34</v>
      </c>
      <c r="B63" s="14" t="s">
        <v>65</v>
      </c>
      <c r="C63" s="12">
        <v>300</v>
      </c>
      <c r="D63"/>
      <c r="E63" s="13">
        <f t="shared" si="1"/>
        <v>0</v>
      </c>
      <c r="M63"/>
    </row>
    <row r="64" spans="1:13" x14ac:dyDescent="0.3">
      <c r="A64" s="11" t="s">
        <v>66</v>
      </c>
      <c r="B64" s="14" t="s">
        <v>67</v>
      </c>
      <c r="C64" s="12">
        <v>300</v>
      </c>
      <c r="D64"/>
      <c r="E64" s="13">
        <f t="shared" si="1"/>
        <v>0</v>
      </c>
      <c r="M64"/>
    </row>
    <row r="65" spans="1:13" x14ac:dyDescent="0.3">
      <c r="A65" s="11" t="s">
        <v>68</v>
      </c>
      <c r="B65" s="14" t="s">
        <v>69</v>
      </c>
      <c r="C65" s="12">
        <v>700</v>
      </c>
      <c r="D65"/>
      <c r="E65" s="13">
        <f t="shared" si="1"/>
        <v>0</v>
      </c>
      <c r="M65"/>
    </row>
    <row r="66" spans="1:13" x14ac:dyDescent="0.3">
      <c r="A66" s="11" t="s">
        <v>70</v>
      </c>
      <c r="B66" s="14" t="s">
        <v>71</v>
      </c>
      <c r="C66" s="12">
        <v>1200</v>
      </c>
      <c r="D66"/>
      <c r="E66" s="13">
        <f t="shared" si="1"/>
        <v>0</v>
      </c>
      <c r="M66"/>
    </row>
    <row r="67" spans="1:13" x14ac:dyDescent="0.3">
      <c r="A67" s="11" t="s">
        <v>72</v>
      </c>
      <c r="B67" s="14" t="s">
        <v>73</v>
      </c>
      <c r="C67" s="12">
        <v>1200</v>
      </c>
      <c r="D67"/>
      <c r="E67" s="13">
        <f t="shared" si="1"/>
        <v>0</v>
      </c>
      <c r="M67"/>
    </row>
    <row r="68" spans="1:13" x14ac:dyDescent="0.3">
      <c r="A68" s="11" t="s">
        <v>74</v>
      </c>
      <c r="B68" s="14" t="s">
        <v>75</v>
      </c>
      <c r="C68" s="12">
        <v>2000</v>
      </c>
      <c r="D68"/>
      <c r="E68" s="13">
        <f t="shared" si="1"/>
        <v>0</v>
      </c>
      <c r="M68"/>
    </row>
    <row r="69" spans="1:13" x14ac:dyDescent="0.3">
      <c r="A69" s="11" t="s">
        <v>79</v>
      </c>
      <c r="B69" s="14" t="s">
        <v>84</v>
      </c>
      <c r="C69" s="12">
        <v>400</v>
      </c>
      <c r="D69"/>
      <c r="E69" s="13">
        <f t="shared" si="1"/>
        <v>0</v>
      </c>
      <c r="M69"/>
    </row>
    <row r="70" spans="1:13" x14ac:dyDescent="0.3">
      <c r="A70" s="11" t="s">
        <v>85</v>
      </c>
      <c r="B70" s="14" t="s">
        <v>86</v>
      </c>
      <c r="C70" s="12">
        <v>300</v>
      </c>
      <c r="D70"/>
      <c r="E70" s="13">
        <f t="shared" si="1"/>
        <v>0</v>
      </c>
      <c r="M70"/>
    </row>
    <row r="71" spans="1:13" x14ac:dyDescent="0.3">
      <c r="A71" s="11" t="s">
        <v>87</v>
      </c>
      <c r="B71" s="14" t="s">
        <v>88</v>
      </c>
      <c r="C71" s="12">
        <v>500</v>
      </c>
      <c r="D71"/>
      <c r="E71" s="13">
        <f t="shared" si="1"/>
        <v>0</v>
      </c>
      <c r="M71"/>
    </row>
    <row r="72" spans="1:13" x14ac:dyDescent="0.3">
      <c r="A72" s="11" t="s">
        <v>95</v>
      </c>
      <c r="B72" s="14" t="s">
        <v>96</v>
      </c>
      <c r="C72" s="12">
        <v>500</v>
      </c>
      <c r="D72"/>
      <c r="E72" s="13">
        <f t="shared" si="1"/>
        <v>0</v>
      </c>
      <c r="M72"/>
    </row>
    <row r="73" spans="1:13" x14ac:dyDescent="0.3">
      <c r="A73" s="11" t="s">
        <v>101</v>
      </c>
      <c r="B73" s="14" t="s">
        <v>102</v>
      </c>
      <c r="C73" s="12">
        <v>800</v>
      </c>
      <c r="D73"/>
      <c r="E73" s="13">
        <f t="shared" si="1"/>
        <v>0</v>
      </c>
      <c r="M73"/>
    </row>
    <row r="74" spans="1:13" x14ac:dyDescent="0.3">
      <c r="C74" s="12"/>
      <c r="D74"/>
      <c r="E74" s="13">
        <f t="shared" si="1"/>
        <v>0</v>
      </c>
      <c r="M74"/>
    </row>
    <row r="75" spans="1:13" x14ac:dyDescent="0.3">
      <c r="A75" s="15">
        <v>7</v>
      </c>
      <c r="B75" s="7" t="s">
        <v>76</v>
      </c>
      <c r="C75" s="9"/>
      <c r="D75" s="8"/>
      <c r="E75" s="10">
        <f t="shared" si="1"/>
        <v>0</v>
      </c>
      <c r="M75"/>
    </row>
    <row r="76" spans="1:13" x14ac:dyDescent="0.3">
      <c r="A76" s="11" t="s">
        <v>6</v>
      </c>
      <c r="B76" s="14" t="s">
        <v>77</v>
      </c>
      <c r="C76" s="12"/>
      <c r="D76"/>
      <c r="E76" s="13">
        <f t="shared" si="1"/>
        <v>0</v>
      </c>
      <c r="M76"/>
    </row>
    <row r="77" spans="1:13" x14ac:dyDescent="0.3">
      <c r="A77" s="11" t="s">
        <v>8</v>
      </c>
      <c r="B77" s="14" t="s">
        <v>78</v>
      </c>
      <c r="C77" s="12">
        <v>1000</v>
      </c>
      <c r="D77"/>
      <c r="E77" s="13">
        <f t="shared" si="1"/>
        <v>0</v>
      </c>
      <c r="M77"/>
    </row>
    <row r="79" spans="1:13" x14ac:dyDescent="0.3">
      <c r="A79" s="15">
        <v>8</v>
      </c>
      <c r="B79" s="7" t="s">
        <v>91</v>
      </c>
      <c r="C79" s="9"/>
      <c r="D79" s="8"/>
      <c r="E79" s="10">
        <f t="shared" ref="E79:E80" si="2">D79*C79</f>
        <v>0</v>
      </c>
      <c r="M79"/>
    </row>
    <row r="80" spans="1:13" x14ac:dyDescent="0.3">
      <c r="A80" s="11" t="s">
        <v>6</v>
      </c>
      <c r="B80" s="14" t="s">
        <v>93</v>
      </c>
      <c r="C80" s="12">
        <v>100</v>
      </c>
      <c r="D80"/>
      <c r="E80" s="13">
        <f t="shared" si="2"/>
        <v>0</v>
      </c>
      <c r="M80"/>
    </row>
    <row r="82" spans="2:13" x14ac:dyDescent="0.3">
      <c r="B82" t="s">
        <v>80</v>
      </c>
      <c r="E82" s="13">
        <f>SUM(E2:E78)</f>
        <v>42100</v>
      </c>
      <c r="M8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83"/>
  <sheetViews>
    <sheetView topLeftCell="A74" workbookViewId="0">
      <selection activeCell="G33" sqref="G33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25"/>
    </row>
    <row r="3" spans="1:10" x14ac:dyDescent="0.3">
      <c r="A3" s="11" t="s">
        <v>6</v>
      </c>
      <c r="B3" t="s">
        <v>7</v>
      </c>
      <c r="C3" s="12">
        <v>600</v>
      </c>
      <c r="D3"/>
      <c r="E3" s="13">
        <f t="shared" ref="E3:E40" si="0">D3*C3</f>
        <v>0</v>
      </c>
      <c r="J3" s="25"/>
    </row>
    <row r="4" spans="1:10" x14ac:dyDescent="0.3">
      <c r="A4" s="11" t="s">
        <v>8</v>
      </c>
      <c r="B4" t="s">
        <v>9</v>
      </c>
      <c r="C4" s="40">
        <v>600</v>
      </c>
      <c r="D4">
        <v>3</v>
      </c>
      <c r="E4" s="13">
        <f t="shared" si="0"/>
        <v>1800</v>
      </c>
    </row>
    <row r="5" spans="1:10" x14ac:dyDescent="0.3">
      <c r="A5" s="11" t="s">
        <v>10</v>
      </c>
      <c r="B5" t="s">
        <v>11</v>
      </c>
      <c r="C5" s="12">
        <v>700</v>
      </c>
      <c r="D5">
        <v>1</v>
      </c>
      <c r="E5" s="13">
        <f t="shared" si="0"/>
        <v>700</v>
      </c>
      <c r="G5" s="38"/>
    </row>
    <row r="6" spans="1:10" x14ac:dyDescent="0.3">
      <c r="A6" s="11" t="s">
        <v>12</v>
      </c>
      <c r="B6" t="s">
        <v>13</v>
      </c>
      <c r="C6" s="12">
        <v>800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 t="s">
        <v>22</v>
      </c>
      <c r="B8" t="s">
        <v>103</v>
      </c>
      <c r="C8" s="12">
        <v>500</v>
      </c>
      <c r="D8"/>
      <c r="E8" s="13">
        <f>D8*C8</f>
        <v>0</v>
      </c>
    </row>
    <row r="9" spans="1:10" x14ac:dyDescent="0.3">
      <c r="A9" s="11"/>
      <c r="C9" s="12"/>
      <c r="D9"/>
      <c r="E9" s="13">
        <f t="shared" si="0"/>
        <v>0</v>
      </c>
    </row>
    <row r="10" spans="1:10" x14ac:dyDescent="0.3">
      <c r="A10" s="6">
        <v>2</v>
      </c>
      <c r="B10" s="7" t="s">
        <v>16</v>
      </c>
      <c r="C10" s="9"/>
      <c r="D10" s="8"/>
      <c r="E10" s="10">
        <f t="shared" si="0"/>
        <v>0</v>
      </c>
    </row>
    <row r="11" spans="1:10" x14ac:dyDescent="0.3">
      <c r="A11" s="11" t="s">
        <v>6</v>
      </c>
      <c r="B11" t="s">
        <v>17</v>
      </c>
      <c r="C11" s="40">
        <v>400</v>
      </c>
      <c r="D11">
        <v>5</v>
      </c>
      <c r="E11" s="13">
        <f>D11*C11</f>
        <v>2000</v>
      </c>
    </row>
    <row r="12" spans="1:10" x14ac:dyDescent="0.3">
      <c r="A12" s="11" t="s">
        <v>8</v>
      </c>
      <c r="B12" t="s">
        <v>18</v>
      </c>
      <c r="C12" s="12">
        <v>300</v>
      </c>
      <c r="D12"/>
      <c r="E12" s="13">
        <f>D12*C12</f>
        <v>0</v>
      </c>
      <c r="J12" s="25"/>
    </row>
    <row r="13" spans="1:10" x14ac:dyDescent="0.3">
      <c r="A13" s="11" t="s">
        <v>10</v>
      </c>
      <c r="B13" t="s">
        <v>19</v>
      </c>
      <c r="C13" s="12">
        <v>1500</v>
      </c>
      <c r="D13"/>
      <c r="E13" s="13">
        <f t="shared" si="0"/>
        <v>0</v>
      </c>
    </row>
    <row r="14" spans="1:10" x14ac:dyDescent="0.3">
      <c r="A14" s="11" t="s">
        <v>12</v>
      </c>
      <c r="B14" t="s">
        <v>20</v>
      </c>
      <c r="C14" s="12">
        <v>700</v>
      </c>
      <c r="D14"/>
      <c r="E14" s="13">
        <f t="shared" si="0"/>
        <v>0</v>
      </c>
    </row>
    <row r="15" spans="1:10" x14ac:dyDescent="0.3">
      <c r="A15" s="11" t="s">
        <v>14</v>
      </c>
      <c r="B15" t="s">
        <v>21</v>
      </c>
      <c r="C15" s="12">
        <v>1500</v>
      </c>
      <c r="D15">
        <v>2</v>
      </c>
      <c r="E15" s="13">
        <f t="shared" si="0"/>
        <v>3000</v>
      </c>
    </row>
    <row r="16" spans="1:10" x14ac:dyDescent="0.3">
      <c r="A16" s="11" t="s">
        <v>22</v>
      </c>
      <c r="B16" t="s">
        <v>23</v>
      </c>
      <c r="C16" s="12">
        <v>400</v>
      </c>
      <c r="D16"/>
      <c r="E16" s="13">
        <f t="shared" si="0"/>
        <v>0</v>
      </c>
    </row>
    <row r="17" spans="1:13" x14ac:dyDescent="0.3">
      <c r="A17" s="11" t="s">
        <v>24</v>
      </c>
      <c r="B17" t="s">
        <v>25</v>
      </c>
      <c r="C17" s="12">
        <v>300</v>
      </c>
      <c r="D17">
        <v>3</v>
      </c>
      <c r="E17" s="13">
        <f>D17*C17</f>
        <v>900</v>
      </c>
      <c r="J17" s="25"/>
    </row>
    <row r="18" spans="1:13" x14ac:dyDescent="0.3">
      <c r="A18" s="11" t="s">
        <v>26</v>
      </c>
      <c r="B18" t="s">
        <v>27</v>
      </c>
      <c r="C18" s="12">
        <v>200</v>
      </c>
      <c r="D18"/>
      <c r="E18" s="13">
        <f t="shared" si="0"/>
        <v>0</v>
      </c>
    </row>
    <row r="19" spans="1:13" x14ac:dyDescent="0.3">
      <c r="A19" s="11" t="s">
        <v>28</v>
      </c>
      <c r="B19" t="s">
        <v>29</v>
      </c>
      <c r="C19" s="12">
        <v>300</v>
      </c>
      <c r="D19">
        <v>1</v>
      </c>
      <c r="E19" s="13">
        <f t="shared" si="0"/>
        <v>300</v>
      </c>
    </row>
    <row r="20" spans="1:13" x14ac:dyDescent="0.3">
      <c r="A20" s="11" t="s">
        <v>30</v>
      </c>
      <c r="B20" t="s">
        <v>31</v>
      </c>
      <c r="C20" s="12">
        <v>400</v>
      </c>
      <c r="D20">
        <v>3</v>
      </c>
      <c r="E20" s="13">
        <f t="shared" si="0"/>
        <v>1200</v>
      </c>
    </row>
    <row r="21" spans="1:13" x14ac:dyDescent="0.3">
      <c r="A21" s="11" t="s">
        <v>32</v>
      </c>
      <c r="B21" t="s">
        <v>33</v>
      </c>
      <c r="C21" s="12">
        <v>150</v>
      </c>
      <c r="D21">
        <v>3</v>
      </c>
      <c r="E21" s="13">
        <f t="shared" si="0"/>
        <v>450</v>
      </c>
    </row>
    <row r="22" spans="1:13" x14ac:dyDescent="0.3">
      <c r="A22" s="11" t="s">
        <v>34</v>
      </c>
      <c r="B22" t="s">
        <v>35</v>
      </c>
      <c r="C22" s="12">
        <v>400</v>
      </c>
      <c r="D22">
        <v>2</v>
      </c>
      <c r="E22" s="13">
        <f t="shared" si="0"/>
        <v>800</v>
      </c>
      <c r="M22"/>
    </row>
    <row r="23" spans="1:13" x14ac:dyDescent="0.3">
      <c r="A23" s="11" t="s">
        <v>66</v>
      </c>
      <c r="B23" t="s">
        <v>104</v>
      </c>
      <c r="C23" s="12">
        <v>300</v>
      </c>
      <c r="D23"/>
      <c r="E23" s="13">
        <f t="shared" si="0"/>
        <v>0</v>
      </c>
      <c r="M23"/>
    </row>
    <row r="24" spans="1:13" x14ac:dyDescent="0.3">
      <c r="A24" s="11" t="s">
        <v>68</v>
      </c>
      <c r="B24" t="s">
        <v>98</v>
      </c>
      <c r="C24" s="12">
        <v>300</v>
      </c>
      <c r="D24"/>
      <c r="E24" s="13">
        <f t="shared" si="0"/>
        <v>0</v>
      </c>
      <c r="M24"/>
    </row>
    <row r="25" spans="1:13" x14ac:dyDescent="0.3">
      <c r="A25" s="11" t="s">
        <v>70</v>
      </c>
      <c r="B25" t="s">
        <v>94</v>
      </c>
      <c r="C25" s="12">
        <v>25</v>
      </c>
      <c r="D25"/>
      <c r="E25" s="13">
        <f t="shared" si="0"/>
        <v>0</v>
      </c>
      <c r="M25"/>
    </row>
    <row r="26" spans="1:13" x14ac:dyDescent="0.3">
      <c r="A26" s="11"/>
      <c r="C26" s="12"/>
      <c r="D26"/>
      <c r="E26" s="13">
        <f t="shared" si="0"/>
        <v>0</v>
      </c>
      <c r="M26"/>
    </row>
    <row r="27" spans="1:13" x14ac:dyDescent="0.3">
      <c r="A27" s="6">
        <v>3</v>
      </c>
      <c r="B27" s="7" t="s">
        <v>36</v>
      </c>
      <c r="C27" s="9"/>
      <c r="D27" s="8"/>
      <c r="E27" s="10">
        <f t="shared" si="0"/>
        <v>0</v>
      </c>
      <c r="M27"/>
    </row>
    <row r="28" spans="1:13" x14ac:dyDescent="0.3">
      <c r="A28" s="11" t="s">
        <v>6</v>
      </c>
      <c r="B28" t="s">
        <v>37</v>
      </c>
      <c r="C28" s="12">
        <v>100</v>
      </c>
      <c r="D28" s="39">
        <v>106</v>
      </c>
      <c r="E28" s="13">
        <f t="shared" si="0"/>
        <v>10600</v>
      </c>
      <c r="M28"/>
    </row>
    <row r="29" spans="1:13" x14ac:dyDescent="0.3">
      <c r="A29" s="11" t="s">
        <v>8</v>
      </c>
      <c r="B29" t="s">
        <v>38</v>
      </c>
      <c r="C29" s="12">
        <v>200</v>
      </c>
      <c r="D29" s="45"/>
      <c r="E29" s="13">
        <f t="shared" si="0"/>
        <v>0</v>
      </c>
      <c r="M29"/>
    </row>
    <row r="30" spans="1:13" x14ac:dyDescent="0.3">
      <c r="A30" s="11" t="s">
        <v>10</v>
      </c>
      <c r="B30" t="s">
        <v>39</v>
      </c>
      <c r="C30" s="12"/>
      <c r="D30"/>
      <c r="E30" s="13">
        <f t="shared" si="0"/>
        <v>0</v>
      </c>
      <c r="M30"/>
    </row>
    <row r="31" spans="1:13" x14ac:dyDescent="0.3">
      <c r="A31" s="11" t="s">
        <v>12</v>
      </c>
      <c r="B31" t="s">
        <v>40</v>
      </c>
      <c r="C31" s="12"/>
      <c r="D31"/>
      <c r="E31" s="13">
        <f t="shared" si="0"/>
        <v>0</v>
      </c>
      <c r="M31"/>
    </row>
    <row r="32" spans="1:13" x14ac:dyDescent="0.3">
      <c r="A32" s="11" t="s">
        <v>14</v>
      </c>
      <c r="B32" t="s">
        <v>41</v>
      </c>
      <c r="C32" s="12"/>
      <c r="D32"/>
      <c r="E32" s="13">
        <f t="shared" si="0"/>
        <v>0</v>
      </c>
      <c r="M32"/>
    </row>
    <row r="33" spans="1:13" x14ac:dyDescent="0.3">
      <c r="A33" s="11" t="s">
        <v>22</v>
      </c>
      <c r="B33" t="s">
        <v>42</v>
      </c>
      <c r="C33" s="12">
        <v>500</v>
      </c>
      <c r="D33">
        <v>2</v>
      </c>
      <c r="E33" s="13">
        <f t="shared" si="0"/>
        <v>1000</v>
      </c>
      <c r="J33" s="25"/>
      <c r="M33"/>
    </row>
    <row r="34" spans="1:13" x14ac:dyDescent="0.3">
      <c r="A34" s="11" t="s">
        <v>24</v>
      </c>
      <c r="B34" t="s">
        <v>83</v>
      </c>
      <c r="C34" s="12">
        <v>1000</v>
      </c>
      <c r="D34">
        <v>1</v>
      </c>
      <c r="E34" s="13">
        <f t="shared" si="0"/>
        <v>1000</v>
      </c>
      <c r="J34" s="25"/>
      <c r="M34"/>
    </row>
    <row r="35" spans="1:13" x14ac:dyDescent="0.3">
      <c r="A35" s="11" t="s">
        <v>26</v>
      </c>
      <c r="B35" t="s">
        <v>43</v>
      </c>
      <c r="C35" s="12">
        <v>3400</v>
      </c>
      <c r="D35"/>
      <c r="E35" s="13">
        <f t="shared" si="0"/>
        <v>0</v>
      </c>
      <c r="M35"/>
    </row>
    <row r="36" spans="1:13" x14ac:dyDescent="0.3">
      <c r="A36" s="11" t="s">
        <v>28</v>
      </c>
      <c r="B36" t="s">
        <v>89</v>
      </c>
      <c r="C36" s="12">
        <v>500</v>
      </c>
      <c r="D36"/>
      <c r="E36" s="13">
        <f t="shared" si="0"/>
        <v>0</v>
      </c>
      <c r="M36"/>
    </row>
    <row r="37" spans="1:13" x14ac:dyDescent="0.3">
      <c r="A37" s="11" t="s">
        <v>30</v>
      </c>
      <c r="B37" t="s">
        <v>90</v>
      </c>
      <c r="C37" s="12">
        <v>2000</v>
      </c>
      <c r="D37">
        <v>3</v>
      </c>
      <c r="E37" s="13">
        <f t="shared" si="0"/>
        <v>6000</v>
      </c>
      <c r="M37"/>
    </row>
    <row r="38" spans="1:13" x14ac:dyDescent="0.3">
      <c r="A38" s="11" t="s">
        <v>32</v>
      </c>
      <c r="B38" t="s">
        <v>97</v>
      </c>
      <c r="C38" s="12">
        <v>1000</v>
      </c>
      <c r="D38"/>
      <c r="E38" s="13">
        <f t="shared" si="0"/>
        <v>0</v>
      </c>
      <c r="M38"/>
    </row>
    <row r="39" spans="1:13" x14ac:dyDescent="0.3">
      <c r="A39" s="11"/>
      <c r="C39" s="12"/>
      <c r="D39"/>
      <c r="M39"/>
    </row>
    <row r="40" spans="1:13" ht="12" customHeight="1" x14ac:dyDescent="0.3">
      <c r="A40" s="6">
        <v>4</v>
      </c>
      <c r="B40" s="7" t="s">
        <v>44</v>
      </c>
      <c r="C40" s="9"/>
      <c r="D40" s="8"/>
      <c r="E40" s="10">
        <f t="shared" si="0"/>
        <v>0</v>
      </c>
      <c r="M40"/>
    </row>
    <row r="41" spans="1:13" ht="15.6" customHeight="1" x14ac:dyDescent="0.3">
      <c r="A41" s="11" t="s">
        <v>6</v>
      </c>
      <c r="B41" t="s">
        <v>45</v>
      </c>
      <c r="C41" s="12">
        <v>700</v>
      </c>
      <c r="D41">
        <v>1</v>
      </c>
      <c r="E41" s="13">
        <f>D41*C41</f>
        <v>700</v>
      </c>
      <c r="M41"/>
    </row>
    <row r="42" spans="1:13" ht="16.2" customHeight="1" x14ac:dyDescent="0.3">
      <c r="A42" s="11" t="s">
        <v>8</v>
      </c>
      <c r="B42" t="s">
        <v>46</v>
      </c>
      <c r="C42" s="12">
        <v>100</v>
      </c>
      <c r="D42">
        <v>3</v>
      </c>
      <c r="E42" s="13">
        <f>D42*C42</f>
        <v>300</v>
      </c>
      <c r="M42"/>
    </row>
    <row r="43" spans="1:13" x14ac:dyDescent="0.3">
      <c r="A43" s="11" t="s">
        <v>10</v>
      </c>
      <c r="B43" t="s">
        <v>47</v>
      </c>
      <c r="C43" s="12"/>
      <c r="E43" s="13">
        <f>D44*C43</f>
        <v>0</v>
      </c>
      <c r="M43"/>
    </row>
    <row r="44" spans="1:13" x14ac:dyDescent="0.3">
      <c r="A44" s="11" t="s">
        <v>12</v>
      </c>
      <c r="B44" t="s">
        <v>48</v>
      </c>
      <c r="C44" s="12"/>
      <c r="D44"/>
      <c r="E44" s="13">
        <f>D45*C44</f>
        <v>0</v>
      </c>
      <c r="M44"/>
    </row>
    <row r="45" spans="1:13" x14ac:dyDescent="0.3">
      <c r="A45" s="11" t="s">
        <v>14</v>
      </c>
      <c r="B45" t="s">
        <v>49</v>
      </c>
      <c r="C45" s="12"/>
      <c r="D45"/>
      <c r="E45" s="13">
        <f t="shared" ref="E45:E77" si="1">D45*C45</f>
        <v>0</v>
      </c>
      <c r="M45"/>
    </row>
    <row r="46" spans="1:13" x14ac:dyDescent="0.3">
      <c r="C46" s="12"/>
      <c r="D46"/>
      <c r="E46" s="13">
        <f t="shared" si="1"/>
        <v>0</v>
      </c>
      <c r="M46"/>
    </row>
    <row r="47" spans="1:13" x14ac:dyDescent="0.3">
      <c r="A47" s="6">
        <v>5</v>
      </c>
      <c r="B47" s="7" t="s">
        <v>50</v>
      </c>
      <c r="C47" s="9"/>
      <c r="D47" s="8"/>
      <c r="E47" s="10">
        <f t="shared" si="1"/>
        <v>0</v>
      </c>
      <c r="M47"/>
    </row>
    <row r="48" spans="1:13" x14ac:dyDescent="0.3">
      <c r="A48" s="11" t="s">
        <v>6</v>
      </c>
      <c r="B48" t="s">
        <v>51</v>
      </c>
      <c r="C48" s="12">
        <v>100</v>
      </c>
      <c r="D48">
        <v>9</v>
      </c>
      <c r="E48" s="13">
        <f t="shared" si="1"/>
        <v>900</v>
      </c>
      <c r="M48"/>
    </row>
    <row r="49" spans="1:13" x14ac:dyDescent="0.3">
      <c r="A49" s="11" t="s">
        <v>8</v>
      </c>
      <c r="B49" t="s">
        <v>52</v>
      </c>
      <c r="C49" s="12">
        <v>200</v>
      </c>
      <c r="D49"/>
      <c r="E49" s="13">
        <f t="shared" si="1"/>
        <v>0</v>
      </c>
      <c r="M49"/>
    </row>
    <row r="50" spans="1:13" x14ac:dyDescent="0.3">
      <c r="A50" s="11"/>
      <c r="C50" s="12"/>
      <c r="D50"/>
      <c r="E50" s="13">
        <f t="shared" si="1"/>
        <v>0</v>
      </c>
      <c r="M50"/>
    </row>
    <row r="51" spans="1:13" x14ac:dyDescent="0.3">
      <c r="A51" s="6">
        <v>6</v>
      </c>
      <c r="B51" s="7" t="s">
        <v>53</v>
      </c>
      <c r="C51" s="9"/>
      <c r="D51" s="8"/>
      <c r="E51" s="10">
        <f t="shared" si="1"/>
        <v>0</v>
      </c>
      <c r="M51"/>
    </row>
    <row r="52" spans="1:13" x14ac:dyDescent="0.3">
      <c r="A52" s="11" t="s">
        <v>6</v>
      </c>
      <c r="B52" s="14" t="s">
        <v>54</v>
      </c>
      <c r="C52" s="12">
        <v>5500</v>
      </c>
      <c r="D52">
        <v>1</v>
      </c>
      <c r="E52" s="13">
        <f t="shared" si="1"/>
        <v>5500</v>
      </c>
      <c r="M52"/>
    </row>
    <row r="53" spans="1:13" x14ac:dyDescent="0.3">
      <c r="A53" s="11" t="s">
        <v>8</v>
      </c>
      <c r="B53" s="14" t="s">
        <v>55</v>
      </c>
      <c r="C53" s="12">
        <v>300</v>
      </c>
      <c r="D53"/>
      <c r="E53" s="13">
        <f t="shared" si="1"/>
        <v>0</v>
      </c>
      <c r="M53"/>
    </row>
    <row r="54" spans="1:13" x14ac:dyDescent="0.3">
      <c r="A54" s="11" t="s">
        <v>10</v>
      </c>
      <c r="B54" s="14" t="s">
        <v>56</v>
      </c>
      <c r="C54" s="12">
        <v>500</v>
      </c>
      <c r="D54"/>
      <c r="E54" s="13">
        <f t="shared" si="1"/>
        <v>0</v>
      </c>
      <c r="M54"/>
    </row>
    <row r="55" spans="1:13" x14ac:dyDescent="0.3">
      <c r="A55" s="11" t="s">
        <v>12</v>
      </c>
      <c r="B55" s="14" t="s">
        <v>57</v>
      </c>
      <c r="C55" s="12">
        <v>800</v>
      </c>
      <c r="D55"/>
      <c r="E55" s="13">
        <f t="shared" si="1"/>
        <v>0</v>
      </c>
      <c r="M55"/>
    </row>
    <row r="56" spans="1:13" x14ac:dyDescent="0.3">
      <c r="A56" s="11" t="s">
        <v>14</v>
      </c>
      <c r="B56" s="14" t="s">
        <v>58</v>
      </c>
      <c r="C56" s="12">
        <v>300</v>
      </c>
      <c r="D56"/>
      <c r="E56" s="13">
        <f t="shared" si="1"/>
        <v>0</v>
      </c>
      <c r="M56"/>
    </row>
    <row r="57" spans="1:13" x14ac:dyDescent="0.3">
      <c r="A57" s="11" t="s">
        <v>22</v>
      </c>
      <c r="B57" s="14" t="s">
        <v>59</v>
      </c>
      <c r="C57" s="12">
        <v>300</v>
      </c>
      <c r="D57"/>
      <c r="E57" s="13">
        <f t="shared" si="1"/>
        <v>0</v>
      </c>
      <c r="M57"/>
    </row>
    <row r="58" spans="1:13" x14ac:dyDescent="0.3">
      <c r="A58" s="11" t="s">
        <v>24</v>
      </c>
      <c r="B58" s="14" t="s">
        <v>60</v>
      </c>
      <c r="C58" s="12">
        <v>1200</v>
      </c>
      <c r="D58"/>
      <c r="E58" s="13">
        <f t="shared" si="1"/>
        <v>0</v>
      </c>
      <c r="M58"/>
    </row>
    <row r="59" spans="1:13" x14ac:dyDescent="0.3">
      <c r="A59" s="11" t="s">
        <v>26</v>
      </c>
      <c r="B59" s="14" t="s">
        <v>61</v>
      </c>
      <c r="C59" s="12">
        <v>300</v>
      </c>
      <c r="D59"/>
      <c r="E59" s="13">
        <f t="shared" si="1"/>
        <v>0</v>
      </c>
      <c r="M59"/>
    </row>
    <row r="60" spans="1:13" x14ac:dyDescent="0.3">
      <c r="A60" s="11" t="s">
        <v>28</v>
      </c>
      <c r="B60" s="14" t="s">
        <v>62</v>
      </c>
      <c r="C60" s="12">
        <v>500</v>
      </c>
      <c r="D60"/>
      <c r="E60" s="13">
        <f t="shared" si="1"/>
        <v>0</v>
      </c>
      <c r="M60"/>
    </row>
    <row r="61" spans="1:13" x14ac:dyDescent="0.3">
      <c r="A61" s="11" t="s">
        <v>30</v>
      </c>
      <c r="B61" s="14" t="s">
        <v>63</v>
      </c>
      <c r="C61" s="12">
        <v>700</v>
      </c>
      <c r="D61"/>
      <c r="E61" s="13">
        <f t="shared" si="1"/>
        <v>0</v>
      </c>
      <c r="M61"/>
    </row>
    <row r="62" spans="1:13" x14ac:dyDescent="0.3">
      <c r="A62" s="11" t="s">
        <v>32</v>
      </c>
      <c r="B62" s="14" t="s">
        <v>64</v>
      </c>
      <c r="C62" s="12">
        <v>800</v>
      </c>
      <c r="D62"/>
      <c r="E62" s="13">
        <f t="shared" si="1"/>
        <v>0</v>
      </c>
      <c r="M62"/>
    </row>
    <row r="63" spans="1:13" x14ac:dyDescent="0.3">
      <c r="A63" s="11" t="s">
        <v>34</v>
      </c>
      <c r="B63" s="14" t="s">
        <v>65</v>
      </c>
      <c r="C63" s="12">
        <v>300</v>
      </c>
      <c r="D63"/>
      <c r="E63" s="13">
        <f t="shared" si="1"/>
        <v>0</v>
      </c>
      <c r="M63"/>
    </row>
    <row r="64" spans="1:13" x14ac:dyDescent="0.3">
      <c r="A64" s="11" t="s">
        <v>66</v>
      </c>
      <c r="B64" s="14" t="s">
        <v>67</v>
      </c>
      <c r="C64" s="12">
        <v>300</v>
      </c>
      <c r="D64"/>
      <c r="E64" s="13">
        <f t="shared" si="1"/>
        <v>0</v>
      </c>
      <c r="M64"/>
    </row>
    <row r="65" spans="1:13" x14ac:dyDescent="0.3">
      <c r="A65" s="11" t="s">
        <v>68</v>
      </c>
      <c r="B65" s="14" t="s">
        <v>69</v>
      </c>
      <c r="C65" s="12">
        <v>700</v>
      </c>
      <c r="D65"/>
      <c r="E65" s="13">
        <f t="shared" si="1"/>
        <v>0</v>
      </c>
      <c r="M65"/>
    </row>
    <row r="66" spans="1:13" x14ac:dyDescent="0.3">
      <c r="A66" s="11" t="s">
        <v>70</v>
      </c>
      <c r="B66" s="14" t="s">
        <v>71</v>
      </c>
      <c r="C66" s="12">
        <v>1200</v>
      </c>
      <c r="D66"/>
      <c r="E66" s="13">
        <f t="shared" si="1"/>
        <v>0</v>
      </c>
      <c r="M66"/>
    </row>
    <row r="67" spans="1:13" x14ac:dyDescent="0.3">
      <c r="A67" s="11" t="s">
        <v>72</v>
      </c>
      <c r="B67" s="14" t="s">
        <v>73</v>
      </c>
      <c r="C67" s="12">
        <v>1200</v>
      </c>
      <c r="D67"/>
      <c r="E67" s="13">
        <f t="shared" si="1"/>
        <v>0</v>
      </c>
      <c r="M67"/>
    </row>
    <row r="68" spans="1:13" x14ac:dyDescent="0.3">
      <c r="A68" s="11" t="s">
        <v>74</v>
      </c>
      <c r="B68" s="14" t="s">
        <v>75</v>
      </c>
      <c r="C68" s="12">
        <v>2000</v>
      </c>
      <c r="D68"/>
      <c r="E68" s="13">
        <f t="shared" si="1"/>
        <v>0</v>
      </c>
      <c r="M68"/>
    </row>
    <row r="69" spans="1:13" x14ac:dyDescent="0.3">
      <c r="A69" s="11" t="s">
        <v>79</v>
      </c>
      <c r="B69" s="14" t="s">
        <v>84</v>
      </c>
      <c r="C69" s="12">
        <v>400</v>
      </c>
      <c r="D69"/>
      <c r="E69" s="13">
        <f t="shared" si="1"/>
        <v>0</v>
      </c>
      <c r="M69"/>
    </row>
    <row r="70" spans="1:13" x14ac:dyDescent="0.3">
      <c r="A70" s="11" t="s">
        <v>85</v>
      </c>
      <c r="B70" s="14" t="s">
        <v>86</v>
      </c>
      <c r="C70" s="12">
        <v>300</v>
      </c>
      <c r="D70"/>
      <c r="E70" s="13">
        <f t="shared" si="1"/>
        <v>0</v>
      </c>
      <c r="M70"/>
    </row>
    <row r="71" spans="1:13" x14ac:dyDescent="0.3">
      <c r="A71" s="11" t="s">
        <v>87</v>
      </c>
      <c r="B71" s="14" t="s">
        <v>88</v>
      </c>
      <c r="C71" s="12">
        <v>500</v>
      </c>
      <c r="D71"/>
      <c r="E71" s="13">
        <f t="shared" si="1"/>
        <v>0</v>
      </c>
      <c r="M71"/>
    </row>
    <row r="72" spans="1:13" x14ac:dyDescent="0.3">
      <c r="A72" s="11" t="s">
        <v>95</v>
      </c>
      <c r="B72" s="14" t="s">
        <v>96</v>
      </c>
      <c r="C72" s="12">
        <v>500</v>
      </c>
      <c r="D72"/>
      <c r="E72" s="13">
        <f t="shared" si="1"/>
        <v>0</v>
      </c>
      <c r="M72"/>
    </row>
    <row r="73" spans="1:13" x14ac:dyDescent="0.3">
      <c r="A73" s="11" t="s">
        <v>101</v>
      </c>
      <c r="B73" s="14" t="s">
        <v>102</v>
      </c>
      <c r="C73" s="12">
        <v>800</v>
      </c>
      <c r="D73"/>
      <c r="E73" s="13">
        <f t="shared" si="1"/>
        <v>0</v>
      </c>
      <c r="M73"/>
    </row>
    <row r="74" spans="1:13" x14ac:dyDescent="0.3">
      <c r="C74" s="12"/>
      <c r="D74"/>
      <c r="E74" s="13">
        <f t="shared" si="1"/>
        <v>0</v>
      </c>
      <c r="M74"/>
    </row>
    <row r="75" spans="1:13" x14ac:dyDescent="0.3">
      <c r="A75" s="15">
        <v>7</v>
      </c>
      <c r="B75" s="7" t="s">
        <v>76</v>
      </c>
      <c r="C75" s="9"/>
      <c r="D75" s="8"/>
      <c r="E75" s="10">
        <f t="shared" si="1"/>
        <v>0</v>
      </c>
      <c r="M75"/>
    </row>
    <row r="76" spans="1:13" x14ac:dyDescent="0.3">
      <c r="A76" s="11" t="s">
        <v>6</v>
      </c>
      <c r="B76" s="14" t="s">
        <v>77</v>
      </c>
      <c r="C76" s="12"/>
      <c r="D76"/>
      <c r="E76" s="13">
        <f t="shared" si="1"/>
        <v>0</v>
      </c>
      <c r="M76"/>
    </row>
    <row r="77" spans="1:13" x14ac:dyDescent="0.3">
      <c r="A77" s="11" t="s">
        <v>8</v>
      </c>
      <c r="B77" s="14" t="s">
        <v>78</v>
      </c>
      <c r="C77" s="12">
        <v>1000</v>
      </c>
      <c r="D77"/>
      <c r="E77" s="13">
        <f t="shared" si="1"/>
        <v>0</v>
      </c>
      <c r="M77"/>
    </row>
    <row r="79" spans="1:13" x14ac:dyDescent="0.3">
      <c r="A79" s="15">
        <v>8</v>
      </c>
      <c r="B79" s="7" t="s">
        <v>91</v>
      </c>
      <c r="C79" s="9"/>
      <c r="D79" s="8"/>
      <c r="E79" s="10">
        <f t="shared" ref="E79:E80" si="2">D79*C79</f>
        <v>0</v>
      </c>
      <c r="M79"/>
    </row>
    <row r="80" spans="1:13" x14ac:dyDescent="0.3">
      <c r="A80" s="11" t="s">
        <v>6</v>
      </c>
      <c r="B80" s="14" t="s">
        <v>93</v>
      </c>
      <c r="C80" s="12">
        <v>100</v>
      </c>
      <c r="D80"/>
      <c r="E80" s="13">
        <f t="shared" si="2"/>
        <v>0</v>
      </c>
      <c r="M80"/>
    </row>
    <row r="82" spans="2:13" x14ac:dyDescent="0.3">
      <c r="B82" t="s">
        <v>80</v>
      </c>
      <c r="E82" s="13">
        <f>SUM(E2:E78)</f>
        <v>37150</v>
      </c>
      <c r="M82"/>
    </row>
    <row r="83" spans="2:13" x14ac:dyDescent="0.3">
      <c r="D8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Sales-15-12</vt:lpstr>
      <vt:lpstr>Sales-16-12</vt:lpstr>
      <vt:lpstr>Sales-17-12</vt:lpstr>
      <vt:lpstr>Sales-18-12</vt:lpstr>
      <vt:lpstr>Sales-19-12</vt:lpstr>
      <vt:lpstr>Sales-20-12</vt:lpstr>
      <vt:lpstr>Sales-21-12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2024-02-08T09:38:47Z</dcterms:modified>
</cp:coreProperties>
</file>